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TỜ KHAI THUẾ\SO KE TOAN\"/>
    </mc:Choice>
  </mc:AlternateContent>
  <bookViews>
    <workbookView xWindow="1005" yWindow="1005" windowWidth="15000" windowHeight="10005"/>
  </bookViews>
  <sheets>
    <sheet name="Báo cáo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J320" i="1" l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2" i="1"/>
  <c r="I252" i="1"/>
  <c r="J251" i="1"/>
  <c r="I251" i="1"/>
  <c r="J250" i="1"/>
  <c r="I250" i="1"/>
  <c r="J248" i="1"/>
  <c r="I248" i="1"/>
  <c r="J247" i="1"/>
  <c r="I247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5" i="1"/>
  <c r="I235" i="1"/>
  <c r="J233" i="1"/>
  <c r="I233" i="1"/>
  <c r="J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7" i="1"/>
  <c r="I147" i="1"/>
  <c r="J146" i="1"/>
  <c r="I146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6" i="1"/>
  <c r="I66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3" i="1"/>
  <c r="I13" i="1"/>
  <c r="J11" i="1"/>
  <c r="I11" i="1"/>
  <c r="J10" i="1"/>
  <c r="I10" i="1"/>
  <c r="J9" i="1"/>
  <c r="I9" i="1"/>
  <c r="J8" i="1"/>
  <c r="I8" i="1"/>
  <c r="J7" i="1"/>
  <c r="I7" i="1"/>
  <c r="J5" i="1"/>
  <c r="I5" i="1"/>
</calcChain>
</file>

<file path=xl/sharedStrings.xml><?xml version="1.0" encoding="utf-8"?>
<sst xmlns="http://schemas.openxmlformats.org/spreadsheetml/2006/main" count="1288" uniqueCount="967">
  <si>
    <t>CO.OPMART_HATIEN</t>
  </si>
  <si>
    <t>Chi nhánh Long An - Công ty Cổ phần Dịch vụ Thương mại Tổng hợp Wincommerce</t>
  </si>
  <si>
    <t>3901170316</t>
  </si>
  <si>
    <t>SATRASIEUTHI</t>
  </si>
  <si>
    <t>CÔNG TY TNHH MỘT THÀNH VIÊN HỘI NHẬP PHÁT TRIỂN ĐÔNG HƯNG</t>
  </si>
  <si>
    <t>3600954934-001</t>
  </si>
  <si>
    <t>COOPDONGTHINH</t>
  </si>
  <si>
    <t>0301175691-035</t>
  </si>
  <si>
    <t>CÔNG TY TNHH SÀI GÒN - BUÔN HỒ</t>
  </si>
  <si>
    <t>0109282232</t>
  </si>
  <si>
    <t>MARKETDANANG</t>
  </si>
  <si>
    <t>CÔNG TY TNHH USMART</t>
  </si>
  <si>
    <t>CÔNG TY TNHH MỘT THÀNH VIÊN SÀI GÒN CO.OP NAM SÀI GÒN</t>
  </si>
  <si>
    <t>0301175691-066</t>
  </si>
  <si>
    <t>0305897874</t>
  </si>
  <si>
    <t>Chi nhánh Bạc Liêu - Công ty Cổ phần Dịch vụ Thương mại Tổng hợp Wincommerce</t>
  </si>
  <si>
    <t>0302249586-007</t>
  </si>
  <si>
    <t>WIN-018</t>
  </si>
  <si>
    <t>CHI NHÁNH TỔNG CÔNG TY THƯƠNG MẠI SÀI GÒN - TNHH MỘT THÀNH VIÊN - TRUNG TÂM THƯƠNG MẠI SATRA CỦ CHI</t>
  </si>
  <si>
    <t>COOPMART-LAGI</t>
  </si>
  <si>
    <t>CÔNG TY CỔ PHẦN SÀI GÒN HD</t>
  </si>
  <si>
    <t>CÔNG TY TNHH MỘT THÀNH VIÊN MARSIX</t>
  </si>
  <si>
    <t>MARKETANGIANG</t>
  </si>
  <si>
    <t>HTL</t>
  </si>
  <si>
    <t>0312461711</t>
  </si>
  <si>
    <t>4100506252</t>
  </si>
  <si>
    <t>CN Liên Hiệp Hợp Tác Xã Thương Mại TP. Hồ Chí Minh -Co.opMart Đồng Văn Cống</t>
  </si>
  <si>
    <t>COOPSGPHANRANG</t>
  </si>
  <si>
    <t>CHI NHÁNH LIÊN HIỆP HỢP TÁC XÃ THƯƠNG MẠI TP. HỒ CHÍ MINH - CO.OPMART BÀ RỊA</t>
  </si>
  <si>
    <t>COOPCUMGARDAKLAK</t>
  </si>
  <si>
    <t>0301175691-045</t>
  </si>
  <si>
    <t>COOPMARTCANTHO884</t>
  </si>
  <si>
    <t>COOPSGTRAVINH</t>
  </si>
  <si>
    <t>COOPBINHTHUY</t>
  </si>
  <si>
    <t>0314077109</t>
  </si>
  <si>
    <t>COOPSGBINHPHUOC</t>
  </si>
  <si>
    <t>CÔNG TY TNHH NGÔI TRƯỜNG EM</t>
  </si>
  <si>
    <t>Liên Hiệp HTX Thương Mại Thành Phố Hồ Chí Minh</t>
  </si>
  <si>
    <t>CO.OPMARTPHUOCDONG</t>
  </si>
  <si>
    <t>4300357738</t>
  </si>
  <si>
    <t>CRICLEKHANOI</t>
  </si>
  <si>
    <t>SGCOOPBAOLOC304</t>
  </si>
  <si>
    <t>WIN-013</t>
  </si>
  <si>
    <t>CÔNG TY TNHH GROVE FRESH</t>
  </si>
  <si>
    <t>Chi nhánh Bình Dương - Công ty Cổ phần Dịch vụ Thương mại Tổng hợp Wincommerce</t>
  </si>
  <si>
    <t>0300100037-020</t>
  </si>
  <si>
    <t>SEVENSYSTEM</t>
  </si>
  <si>
    <t>0309120630</t>
  </si>
  <si>
    <t>0104918404-017</t>
  </si>
  <si>
    <t>0305781598</t>
  </si>
  <si>
    <t>WIN-092</t>
  </si>
  <si>
    <t>Chi nhánh Công ty TNHH MM MEGA MARKET (VIỆT NAM)  tại Thành Phố Nha Trang</t>
  </si>
  <si>
    <t>WIN-052</t>
  </si>
  <si>
    <t>Chi nhánh Công ty TNHH MM MEGA MARKET (VIỆT NAM)  tại tỉnh Đắklắk</t>
  </si>
  <si>
    <t>COOPGODAU</t>
  </si>
  <si>
    <t>Chi nhánh Hòa Bình - Công ty Cổ phần Dịch vụ Thương mại Tổng hợp Wincommerce</t>
  </si>
  <si>
    <t>SGCOOPBINHDINH252</t>
  </si>
  <si>
    <t>0309129418-123</t>
  </si>
  <si>
    <t>CÔNG TY TNHH MTV THƯƠNG MẠI VÀ DỊCH VỤ SÀI GÒN - CAM RANH</t>
  </si>
  <si>
    <t>CHI NHÁNH LIÊN HIỆP HỢP TÁC XÃ THƯƠNG MẠI TP.HỒ CHÍ MINH-CO.OPMART BÌNH DƯƠNG</t>
  </si>
  <si>
    <t>OTOTUANKHANH</t>
  </si>
  <si>
    <t>WIN-070</t>
  </si>
  <si>
    <t>CÔNG TY TNHH TMDV SÀI GÒN- TÂY NINH</t>
  </si>
  <si>
    <t>WIN-066</t>
  </si>
  <si>
    <t>0301175691-032</t>
  </si>
  <si>
    <t>CÔNG TY TNHH MỘT THÀNH VIÊN MARFIVE</t>
  </si>
  <si>
    <t>WIN-064</t>
  </si>
  <si>
    <t>0314294791</t>
  </si>
  <si>
    <t>CÔNG TY TNHH GS 25 VIETNAM</t>
  </si>
  <si>
    <t>0301496310</t>
  </si>
  <si>
    <t>3500817878</t>
  </si>
  <si>
    <t>SGCOOPPHUNHUAN394</t>
  </si>
  <si>
    <t>TIKI</t>
  </si>
  <si>
    <t>0103973610</t>
  </si>
  <si>
    <t>KHAISAN-105</t>
  </si>
  <si>
    <t>0104918404-004</t>
  </si>
  <si>
    <t>0108609950</t>
  </si>
  <si>
    <t>0302249586-005</t>
  </si>
  <si>
    <t>VÕ VĂN THẢO</t>
  </si>
  <si>
    <t>0106621328</t>
  </si>
  <si>
    <t>CÔNG TY TNHH PHÂN PHỐI SÀNH ĐIỆU - CHI NHÁNH HÀ NỘI</t>
  </si>
  <si>
    <t>Chi nhánh Quảng Ngãi - Công ty Cổ phần Dịch vụ Thương mại Tổng hợp Wincommerce</t>
  </si>
  <si>
    <t>COOPFOODCANTHO</t>
  </si>
  <si>
    <t>COOPSGHAUGIANG</t>
  </si>
  <si>
    <t>MARKETVUNGTAU</t>
  </si>
  <si>
    <t>0308123011</t>
  </si>
  <si>
    <t>0101500591-001</t>
  </si>
  <si>
    <t>CÔNG TY TNHH MỘT THÀNH VIÊN TMDV-SIÊU THỊ CO.OPMART ĐÀ NẴNG</t>
  </si>
  <si>
    <t>Công Ty TNHH Bán Lẻ BRG</t>
  </si>
  <si>
    <t>0301175691-047</t>
  </si>
  <si>
    <t>0316074368</t>
  </si>
  <si>
    <t>5900368395</t>
  </si>
  <si>
    <t>0313330856</t>
  </si>
  <si>
    <t>0104918404-008</t>
  </si>
  <si>
    <t>0104918404-025</t>
  </si>
  <si>
    <t>COOPMARTHOABINH082</t>
  </si>
  <si>
    <t>DONGHUNGBINHDUONG</t>
  </si>
  <si>
    <t>CÔNG TY TNHH THƯƠNG MẠI GIAO NHẬN VẬN TẢI HNT</t>
  </si>
  <si>
    <t>COOPCFLONGAN</t>
  </si>
  <si>
    <t>WIN-003</t>
  </si>
  <si>
    <t>COOPSGANGIANG</t>
  </si>
  <si>
    <t>Chi nhánh Trà Vinh - Công ty Cổ phần Dịch vụ Thương mại Tổng hợp Wincommerce</t>
  </si>
  <si>
    <t>CN LIÊN HIỆP HTX TM TP.HCM–CO.OPMART CAO LÃNH</t>
  </si>
  <si>
    <t>WIN-058</t>
  </si>
  <si>
    <t>CÔNG TY TNHH MỘT THÀNH VIÊN  CHO THUÊ TÀI CHÍNH NGÂN HÀNG TMCP NGOẠI THƯƠNG VIỆT NAM - CHI NHÁNH THÀ</t>
  </si>
  <si>
    <t>0104918404-003</t>
  </si>
  <si>
    <t>0301175691-025</t>
  </si>
  <si>
    <t>COOPVIETRI</t>
  </si>
  <si>
    <t>CÔNG TY TNHH SẢN XUẤT THƯƠNG MẠI DỊCH VỤ NHẬT MINH BAKERY</t>
  </si>
  <si>
    <t>COOPSGPHANRICUA</t>
  </si>
  <si>
    <t>CRICLE-012</t>
  </si>
  <si>
    <t>COOPBINHDONG</t>
  </si>
  <si>
    <t>0104918404-063</t>
  </si>
  <si>
    <t>0301175691-020</t>
  </si>
  <si>
    <t>0302249586-011</t>
  </si>
  <si>
    <t>0301175691-050</t>
  </si>
  <si>
    <t>CHI NHÁNH LIÊN HIỆP HỢP TÁC XÃ THƯƠNG MẠI TP.HỒ CHÍ MINH-CO.OPMART SA ĐÉC</t>
  </si>
  <si>
    <t>0309129418-144</t>
  </si>
  <si>
    <t>WIN-048</t>
  </si>
  <si>
    <t>ANNAMMARTKET</t>
  </si>
  <si>
    <t>COOPSGBINHDUONG</t>
  </si>
  <si>
    <t>COOPSGVINHLONG</t>
  </si>
  <si>
    <t>0306182043-019</t>
  </si>
  <si>
    <t>0313508761</t>
  </si>
  <si>
    <t>0304741634</t>
  </si>
  <si>
    <t>Chi nhánh Kiên Giang - Công ty Cổ phần Dịch vụ Thương mại Tổng hợp Wincommerce</t>
  </si>
  <si>
    <t>8133757876-001</t>
  </si>
  <si>
    <t>0315558937</t>
  </si>
  <si>
    <t>WIN-057</t>
  </si>
  <si>
    <t>CN CÔNG TY TNHH MTV THỰC PHẨM SAIGON CO.OP - CO.OPFOOD KHU VỰC ĐỒNG NAI</t>
  </si>
  <si>
    <t>CHI NHÁNH PHÚ THỌ - CÔNG TY CỔ PHẦN DỊCH VỤ THƯƠNG MẠI TỔNG HỢP WINCOMMERCE</t>
  </si>
  <si>
    <t>0301175691-042</t>
  </si>
  <si>
    <t>0104918404-033</t>
  </si>
  <si>
    <t>CÔNG TY TNHH MỘT THÀNH VIÊN SÀI GÒN CO.OP NHIÊU LỘC</t>
  </si>
  <si>
    <t>0104918404-056</t>
  </si>
  <si>
    <t>XUANDIENSG</t>
  </si>
  <si>
    <t>Chi nhánh Khánh Hòa - Công ty Cổ phần Dịch vụ Thương mại Tổng hợp Wincommerce</t>
  </si>
  <si>
    <t>Chi nhánh Tiền Giang - Công ty Cổ phần Dịch vụ Thương mại Tổng hợp Wincommerce</t>
  </si>
  <si>
    <t>CÔNG TY CỔ PHẦN THƯƠNG MẠI VÀ DỊCH VỤ EASYMART</t>
  </si>
  <si>
    <t>Chi nhánh Sóc Trăng - Công ty Cổ phần Dịch vụ Thương mại Tổng hợp Wincommerce</t>
  </si>
  <si>
    <t>Công Ty Cổ Phần Thương Mại Dịch Vụ JM Quốc Tế</t>
  </si>
  <si>
    <t>0300100037-025</t>
  </si>
  <si>
    <t>COOPBACGIANG</t>
  </si>
  <si>
    <t>USMART</t>
  </si>
  <si>
    <t>0105909089</t>
  </si>
  <si>
    <t>WIN-094</t>
  </si>
  <si>
    <t>0104918404-020</t>
  </si>
  <si>
    <t>CTCOMMERCE</t>
  </si>
  <si>
    <t>0306182043-012</t>
  </si>
  <si>
    <t>CTK.A</t>
  </si>
  <si>
    <t>Chi nhánh Vĩnh Long - Công ty Cổ phần Dịch vụ Thương mại Tổng hợp Wincommerce</t>
  </si>
  <si>
    <t>MARKETQUANGNINH</t>
  </si>
  <si>
    <t>0314045160</t>
  </si>
  <si>
    <t>0304741634-013</t>
  </si>
  <si>
    <t>0302249586-001</t>
  </si>
  <si>
    <t>SGCOOPTAMKY095</t>
  </si>
  <si>
    <t>COOPMARTCAMAU021</t>
  </si>
  <si>
    <t>COOPSGTAYNINH</t>
  </si>
  <si>
    <t>COOPANDONG</t>
  </si>
  <si>
    <t>0104918404-093</t>
  </si>
  <si>
    <t>TK công nợ</t>
  </si>
  <si>
    <t>CHI NHÁNH CÔNG TY CỔ PHẦN SEVEN SYSTEM VIỆT NAM TẠI BÌNH DƯƠNG</t>
  </si>
  <si>
    <t>3900895373</t>
  </si>
  <si>
    <t>CN CÔNG TY TNHH MTV HỘI NHẬP PHÁT TRIỂN ĐÔNG HƯNG TẠI BÌNH DƯƠNG</t>
  </si>
  <si>
    <t>WIN-061</t>
  </si>
  <si>
    <t>CHI NHÁNH LIÊN HIỆP HỢP TÁC XÃ THƯƠNG MẠI TP. HỒ CHÍ MINH - CO.OPMART CẦN GIUỘC</t>
  </si>
  <si>
    <t>0104918404-066</t>
  </si>
  <si>
    <t>0104287702</t>
  </si>
  <si>
    <t>CRICLE-019</t>
  </si>
  <si>
    <t>MARKETDAKLAK</t>
  </si>
  <si>
    <t>UNOVIETNAM</t>
  </si>
  <si>
    <t>0313294132</t>
  </si>
  <si>
    <t>CÔNG TY TNHH TMDV SÀI GÒN-TRÀ VINH</t>
  </si>
  <si>
    <t>CLEVERFOOD</t>
  </si>
  <si>
    <t>0104918404-091</t>
  </si>
  <si>
    <t>WIN-034</t>
  </si>
  <si>
    <t>COOPSGHATINH</t>
  </si>
  <si>
    <t>Chi nhánh Bình Thuận - Công ty Cổ phần Dịch vụ Thương mại Tổng hợp Wincommerce</t>
  </si>
  <si>
    <t>COOPKONTUM</t>
  </si>
  <si>
    <t>0302249586-008</t>
  </si>
  <si>
    <t>0401281414</t>
  </si>
  <si>
    <t>CHI NHÁNH LIÊN HIỆP HỢP TÁC XÃ THƯƠNG MẠI TP HỒ CHÍ MINH - CO.OPMART TIỂU CẦN</t>
  </si>
  <si>
    <t>0309881794</t>
  </si>
  <si>
    <t>Tài khoản: 131; Loại tiền: Tổng hợp; Quý 1 năm 2023</t>
  </si>
  <si>
    <t>Số dư đầu kỳ</t>
  </si>
  <si>
    <t>0310178586</t>
  </si>
  <si>
    <t>LOCALMART-670</t>
  </si>
  <si>
    <t>0104918404-053</t>
  </si>
  <si>
    <t>CÔNG TY CỔ PHẦN TRUNG TÂM THƯƠNG MẠI LOTTE VIỆT NAM - CHI NHÁNH BÀ RỊA VŨNG TÀU</t>
  </si>
  <si>
    <t>CHI NHÁNH HẢI DƯƠNG - CÔNG TY CỔ PHẦN DỊCH VỤ THƯƠNG MẠI TỔNG HỢP WINCOMMERCE</t>
  </si>
  <si>
    <t>WIN-017</t>
  </si>
  <si>
    <t>0104918404-041</t>
  </si>
  <si>
    <t>MARKETKIENGIANG</t>
  </si>
  <si>
    <t>VCB-001</t>
  </si>
  <si>
    <t>WIN-035</t>
  </si>
  <si>
    <t>THUHANG1717</t>
  </si>
  <si>
    <t>0301175691-058</t>
  </si>
  <si>
    <t>COOPSGSOCTRANG</t>
  </si>
  <si>
    <t>LOTTEBINHTHUAN</t>
  </si>
  <si>
    <t>CÔNG TY TNHH VÒNG TRÒN ĐỎ</t>
  </si>
  <si>
    <t>0314420615</t>
  </si>
  <si>
    <t>CHI NHÁNH TẠI BÌNH DƯƠNG CÔNG TY TNHH VÒNG TRÒN ĐỎ</t>
  </si>
  <si>
    <t>CHI NHÁNH CÔNG TY TNHH MỘT THÀNH VIÊN THỰC PHẨM SAIGON CO.OP - CO.OP FOOD KHU VỰC CẦN THƠ</t>
  </si>
  <si>
    <t>SGCOOPHOCMON100</t>
  </si>
  <si>
    <t>WIN-016</t>
  </si>
  <si>
    <t>COOPFOOD</t>
  </si>
  <si>
    <t>CUONGGIAPHAT</t>
  </si>
  <si>
    <t>GIABAO</t>
  </si>
  <si>
    <t>CÔNG TY TNHH MỘT THÀNH VIÊN CO.OPMART CÀ MAU</t>
  </si>
  <si>
    <t>CHI NHÁNH- CÔNG TY TNHH MTV THỰC PHẨM SAIGON CO.OP- CO.OP FOOD MIỀN BẮC</t>
  </si>
  <si>
    <t>CHI NHÁNH LIÊN HIỆP HỢP TÁC XÃ THƯƠNG MẠI TP. HỒ CHÍ MINH - CO.OPMART BÌNH DƯƠNG 2</t>
  </si>
  <si>
    <t>COOPTAMBINH</t>
  </si>
  <si>
    <t>0104918404-065</t>
  </si>
  <si>
    <t>CÔNG TY TNHH MỘT THÀNH VIÊN THƯƠNG MẠI VÀ DỊCH VỤ SÀI GÒN - PHAN RANG</t>
  </si>
  <si>
    <t>0302249586-014</t>
  </si>
  <si>
    <t>Chi nhánh Sơn La - Công ty Cổ phần Dịch vụ Thương mại Tổng hợp Wincommerce</t>
  </si>
  <si>
    <t>0108501717</t>
  </si>
  <si>
    <t>WIN-093</t>
  </si>
  <si>
    <t>0301175691-019</t>
  </si>
  <si>
    <t>MARKETBINHDUONG</t>
  </si>
  <si>
    <t>0301175691-052</t>
  </si>
  <si>
    <t>DONGXANH</t>
  </si>
  <si>
    <t>0105696842</t>
  </si>
  <si>
    <t>0313330856-002</t>
  </si>
  <si>
    <t>WIN-060</t>
  </si>
  <si>
    <t>COOPSADEC</t>
  </si>
  <si>
    <t>COOPFOODSONGNGUYEN</t>
  </si>
  <si>
    <t>0312629241</t>
  </si>
  <si>
    <t>V+HOABINH</t>
  </si>
  <si>
    <t>0305773540</t>
  </si>
  <si>
    <t>CHI NHÁNH ĐÀ NẴNG - CÔNG TY CỔ PHẦN DỊCH VỤ THƯƠNG MẠI TỔNG HỢP WINCOMMERCE</t>
  </si>
  <si>
    <t>NGOITRUONGEM-Q2</t>
  </si>
  <si>
    <t>0304741634-007</t>
  </si>
  <si>
    <t>CHI NHÁNH CÔNG TY CỔ PHẦN AV CONNECT VIỆT NAM-ALEE GOURMET SHOP</t>
  </si>
  <si>
    <t>HOANGDUC</t>
  </si>
  <si>
    <t>0301175691-022</t>
  </si>
  <si>
    <t>0301175691-040</t>
  </si>
  <si>
    <t>0301175691-063</t>
  </si>
  <si>
    <t>CN LIÊN HIỆP HỢP TÁC XÃ THƯƠNG MẠI TP.HỒ CHÍ MINH- CO.OPMART TÂN CHÂU AN GIANG</t>
  </si>
  <si>
    <t>CÔNG TY TNHH TMDV TRUNG MỸ TÂY</t>
  </si>
  <si>
    <t>0310859105</t>
  </si>
  <si>
    <t>KL.C6.0013</t>
  </si>
  <si>
    <t>CÔNG TY CỔ PHẦN TRUNG TÂM THƯƠNG MẠI LOTTE VIỆT NAM - CHI NHÁNH ĐỐNG ĐA</t>
  </si>
  <si>
    <t>0301175691</t>
  </si>
  <si>
    <t>3702736163</t>
  </si>
  <si>
    <t>6000661931</t>
  </si>
  <si>
    <t>CHI NHÁNH LIÊN HIỆP HỢP TÁC XÃ THƯƠNG MẠI TP. HỒ CHÍ MINH - CO.OPMART TÂN CHÂU</t>
  </si>
  <si>
    <t>CÔNG TY TNHH MỘT THÀNH VIÊN SÀI GÒN CO.OP PHÚ NHUẬN</t>
  </si>
  <si>
    <t>0305770035</t>
  </si>
  <si>
    <t>CÔNG TY TNHH MỘT THÀNH VIÊN THƯƠNG MẠI SÀI GÒN - HẬU GIANG</t>
  </si>
  <si>
    <t>0309129418-115</t>
  </si>
  <si>
    <t>CHI NHÁNH CÔNG TY TNHH MTV THỰC PHẨM SAIGON CO.OP-CỬA HÀNG CO.OP FOOD LONG HẬU</t>
  </si>
  <si>
    <t>CÔNG TY TNHH THƯƠNG MẠI - DỊCH VỤ -  XUẤT NHẬP KHẨU THỰC PHẨM HƯNG THỊNH</t>
  </si>
  <si>
    <t>0104918404-022</t>
  </si>
  <si>
    <t>0104918404-007</t>
  </si>
  <si>
    <t>CÔNG TY TNHH MỘT THÀNH VIÊN SÀI GÒN CO.OP ĐÌNH CHIỂU</t>
  </si>
  <si>
    <t>Chi nhánh Hải Phòng - Công ty Cổ phần Dịch vụ Thương mại Tổng hợp Wincommerce</t>
  </si>
  <si>
    <t>0106621328-001</t>
  </si>
  <si>
    <t>COOPBINHTAN2</t>
  </si>
  <si>
    <t>CHI NHÁNH LIÊN HIỆP HỢP TÁC XÃ THƯƠNG MẠI TP.HCM - CO.OPMART BÌNH TÂN 2</t>
  </si>
  <si>
    <t>CÔNG TY TNHH MTV CO.OPMART HOÀ BÌNH</t>
  </si>
  <si>
    <t>0301175691-031</t>
  </si>
  <si>
    <t>CÔNG TY TNHH MỘT THÀNH VIÊN SÀI GÒN CO.OP CỐNG QUỲNH</t>
  </si>
  <si>
    <t>Chi nhánh Bến Tre - Công ty Cổ phần Dịch vụ Thương mại Tổng hợp Wincommerce</t>
  </si>
  <si>
    <t>LOTTEVINH</t>
  </si>
  <si>
    <t>Chi nhánh Ninh Thuận - Công ty Cổ phần Dịch vụ Thương mại Tổng hợp Wincommerce</t>
  </si>
  <si>
    <t>CHI NHÁNH TỔNG CÔNG TY THƯƠNG MẠI SÀI GÒN - TNHH MỘT THÀNH VIÊN - TRUNG TÂM THƯƠNG MẠI SATRA ĐƯỜNG PHẠM HÙNG</t>
  </si>
  <si>
    <t>CHI NHÁNH CÔNG TY TNHH MM MEGA MARKET( VIỆT NAM) TẠI  TP. ĐÀ NẴNG</t>
  </si>
  <si>
    <t>0107738872</t>
  </si>
  <si>
    <t>WIN-030</t>
  </si>
  <si>
    <t>WIN-033</t>
  </si>
  <si>
    <t>Chi Nhánh Liên Hiệp Hợp Tác Xã Thương Mại Tp. Hồ Chí Minh- Co.opMart Hiệp Thành</t>
  </si>
  <si>
    <t>0304190539</t>
  </si>
  <si>
    <t>CÔNG TY CỔ PHẦN TRUNG TÂM THƯƠNG MẠI LOTTE VIỆT NAM - CHI NHÁNH BA ĐÌNH</t>
  </si>
  <si>
    <t>0313298497</t>
  </si>
  <si>
    <t>CÔNG TY TNHH MỘT THÀNH VIÊN SÀI GÒN CO.OP THẮNG LỢI</t>
  </si>
  <si>
    <t>CÔNG TY TNHH MỘT THÀNH VIÊN THỰC PHẨM SAIGON CO.OP</t>
  </si>
  <si>
    <t>2801917948</t>
  </si>
  <si>
    <t>COOPDAKNONG</t>
  </si>
  <si>
    <t>Chi nhánh Công ty TNHH MM MEGA MARKET (VIỆT NAM)  tại tỉnh Nghệ An</t>
  </si>
  <si>
    <t>CÔNG TY TNHH SAIGON CO-OP FAIRPRICE</t>
  </si>
  <si>
    <t>CHI NHÁNH CÔNG TY TNHH VÒNG TRÒN ĐỎ TẠI HÀ NỘI</t>
  </si>
  <si>
    <t>3600753610</t>
  </si>
  <si>
    <t>0104918404-018</t>
  </si>
  <si>
    <t>COOPSGQUANGNGAI</t>
  </si>
  <si>
    <t>CHI NHÁNH LIÊN HIỆP HỢP TÁC XÃ THƯƠNG MẠI TP. HỒ CHÍ MINH - CO.OPMART ĐĂK NÔNG</t>
  </si>
  <si>
    <t>SGCOOPNHIEULOC768</t>
  </si>
  <si>
    <t>Mã khách hàng</t>
  </si>
  <si>
    <t>WIN-047</t>
  </si>
  <si>
    <t>0104918404-096</t>
  </si>
  <si>
    <t>CÔNG TY TNHH MTV CO.OPMART NHA TRANG</t>
  </si>
  <si>
    <t>0301175691-014</t>
  </si>
  <si>
    <t>SGDONGHA</t>
  </si>
  <si>
    <t>MARFOUR</t>
  </si>
  <si>
    <t>Số dư cuối kỳ</t>
  </si>
  <si>
    <t>LOTTE</t>
  </si>
  <si>
    <t>HUNGDUNG</t>
  </si>
  <si>
    <t>KL.C6.0009</t>
  </si>
  <si>
    <t>SGCOOPRACHMIEU011</t>
  </si>
  <si>
    <t>SIÊU THỊ HOÀNG ĐỨC - CHI NHÁNH CÔNG TY CỔ PHẦN HOÀNG ĐỨC</t>
  </si>
  <si>
    <t>Chi nhánh Quảng Bình - Công ty Cổ phần Dịch vụ Thương mại Tổng hợp Wincommerce</t>
  </si>
  <si>
    <t>LOTTEVUNGTAU</t>
  </si>
  <si>
    <t>Chi nhánh Thanh Hóa - Công ty Cổ phần Dịch vụ Thương mại Tổng hợp Wincommerce</t>
  </si>
  <si>
    <t>Chi nhánh Lạng Sơn - Công ty Cổ phần Dịch vụ Thương mại Tổng hợp Wincommerce</t>
  </si>
  <si>
    <t>CÔNG TY CỔ PHẦN ĐẠI THANH HẢI</t>
  </si>
  <si>
    <t>COOPSGTHAPMUOI</t>
  </si>
  <si>
    <t>SATRACUCHI</t>
  </si>
  <si>
    <t>CHI NHÁNH CÔNG TY TNHH VÒNG TRÒN ĐỎ TẠI QUẢNG NINH</t>
  </si>
  <si>
    <t>SEVENBINHDUONG</t>
  </si>
  <si>
    <t>0311187079</t>
  </si>
  <si>
    <t>0302249586-009</t>
  </si>
  <si>
    <t>CRICLE-017</t>
  </si>
  <si>
    <t>0107826670</t>
  </si>
  <si>
    <t>COOPDINHCHIEU</t>
  </si>
  <si>
    <t>0300100037-027</t>
  </si>
  <si>
    <t>0301175691-017</t>
  </si>
  <si>
    <t>SGCOOPCONGQUYNH415</t>
  </si>
  <si>
    <t>Công ty TNHH dịch vụ EB</t>
  </si>
  <si>
    <t>COOPMARTHAIPHONG531</t>
  </si>
  <si>
    <t>0311261082</t>
  </si>
  <si>
    <t>CÔNG TY TNHH MTV THƯƠNG MẠI SÀI GÒN - VĨNH LONG</t>
  </si>
  <si>
    <t>0309129418-057</t>
  </si>
  <si>
    <t>CHI NHÁNH ĐIỆN BIÊN - CÔNG TY CỔ PHẦN DỊCH VỤ THƯƠNG MẠI TỔNG HỢP WINCOMMERCE</t>
  </si>
  <si>
    <t>CÔNG TY TNHH MỘT THÀNH VIÊN THƯƠNG MẠI DỊCH VỤ AN ĐÔNG</t>
  </si>
  <si>
    <t>COOPBINHTRIEU</t>
  </si>
  <si>
    <t>KJHBINHDUONG-163</t>
  </si>
  <si>
    <t>CÔNG TY TNHH ẨM THỰC BÍCH CÂU</t>
  </si>
  <si>
    <t>0301175691-043</t>
  </si>
  <si>
    <t>WIN-096</t>
  </si>
  <si>
    <t>131</t>
  </si>
  <si>
    <t>CRICLEK-015</t>
  </si>
  <si>
    <t>0301175691-037</t>
  </si>
  <si>
    <t>CÔNG TY TNHH THƯƠNG MẠI DỊCH VỤ SAIGON CO.OP TOÀN TÂM</t>
  </si>
  <si>
    <t>COOPSGCAMRANH</t>
  </si>
  <si>
    <t>0110039063</t>
  </si>
  <si>
    <t>WIN-001</t>
  </si>
  <si>
    <t>Chi nhánh Công ty TNHH MM MEGA MARKET (VIỆT NAM)  tại tỉnh Bà Rịa – Vũng Tàu</t>
  </si>
  <si>
    <t>WIN-072</t>
  </si>
  <si>
    <t>0316439724</t>
  </si>
  <si>
    <t>TIENLOIGIADINH</t>
  </si>
  <si>
    <t>DONGHUNG</t>
  </si>
  <si>
    <t>0302743192</t>
  </si>
  <si>
    <t>3703098033</t>
  </si>
  <si>
    <t>CÔNG TY CỔ PHẦN LÂM THIÊN HOÀNG</t>
  </si>
  <si>
    <t>0104918404-002</t>
  </si>
  <si>
    <t>COOPBENTRE</t>
  </si>
  <si>
    <t>CÔNG TY TNHH MỘT THÀNH VIÊN SÀI GÒN CO.OP HÀ NỘI</t>
  </si>
  <si>
    <t>0305761111</t>
  </si>
  <si>
    <t>Chi nhánh Công ty TNHH MM Market (Việt Nam)  tại Thành Phố Hà Nội</t>
  </si>
  <si>
    <t>4400396829</t>
  </si>
  <si>
    <t>CHI NHÁNH YÊN BÁI - CÔNG TY CỔ PHẦN DỊCH VỤ THƯƠNG MẠI TỔNG HỢP WINCOMMERCE</t>
  </si>
  <si>
    <t>CHI NHÁNH LIÊN HIỆP HỢP TÁC XÃ THƯƠNG MẠI TP. HỒ CHÍ MINH - CO.OPMART SƠN TRÀ</t>
  </si>
  <si>
    <t>0104918404-049</t>
  </si>
  <si>
    <t>3400452937</t>
  </si>
  <si>
    <t>0301175691-054</t>
  </si>
  <si>
    <t>CÔNG TY CỔ PHẦN KING FOOD MARKET</t>
  </si>
  <si>
    <t>0309129418-116</t>
  </si>
  <si>
    <t>0304741634-008</t>
  </si>
  <si>
    <t>CÔNG TY TNHH THƯƠNG MẠI SÀI GÒN- AN GIANG</t>
  </si>
  <si>
    <t>VANTAIDAUKHI</t>
  </si>
  <si>
    <t>WIN-038</t>
  </si>
  <si>
    <t>CÔNG TY TNHH THƯƠNG MẠI LARIA</t>
  </si>
  <si>
    <t>BICHCAU</t>
  </si>
  <si>
    <t>4201197554</t>
  </si>
  <si>
    <t>MARKETHAIPHONG</t>
  </si>
  <si>
    <t>SAIGONHD</t>
  </si>
  <si>
    <t>Chi nhánh Thừa Thiên Huế - Công ty Cổ phần Dịch vụ Thương mại Tổng hợp Wincommerce</t>
  </si>
  <si>
    <t>0301175691-024</t>
  </si>
  <si>
    <t>0104918404-023</t>
  </si>
  <si>
    <t>0301175691-038</t>
  </si>
  <si>
    <t>0109801255</t>
  </si>
  <si>
    <t>CÔNG TY CỔ PHẦN TRUNG TÂM THƯƠNG MẠI LOTTE VIỆT NAM - CHI NHÁNH NHA TRANG</t>
  </si>
  <si>
    <t>CÔNG TY CỔ PHẦN TRUNG TÂM THƯƠNG MẠI LOTTE VIỆT NAM - CHI NHÁNH BÌNH THUẬN</t>
  </si>
  <si>
    <t>COOPMARTHUE435</t>
  </si>
  <si>
    <t>LOTTEBINHDUONG</t>
  </si>
  <si>
    <t>0310767013</t>
  </si>
  <si>
    <t>0104918404-094</t>
  </si>
  <si>
    <t>COOPBENLUC</t>
  </si>
  <si>
    <t>COOPBINHDUONG2</t>
  </si>
  <si>
    <t>0301175691-061</t>
  </si>
  <si>
    <t>COOPSGVUNGTAU</t>
  </si>
  <si>
    <t>0305778394</t>
  </si>
  <si>
    <t>LARIA</t>
  </si>
  <si>
    <t>0302249586-006</t>
  </si>
  <si>
    <t>1001124063</t>
  </si>
  <si>
    <t>0104918404-095</t>
  </si>
  <si>
    <t>CHI NHÁNH CÔNG TY TNHH VÒNG TRÒN ĐỎ TẠI CẦN THƠ</t>
  </si>
  <si>
    <t>COOPCFBINHDUONG</t>
  </si>
  <si>
    <t>0301175691-046</t>
  </si>
  <si>
    <t>COOPCFDONGNAI</t>
  </si>
  <si>
    <t>CÔNG TY TNHH Một Thành Viên Thương Mại Dịch Vụ Sài Gòn-Bình Phước</t>
  </si>
  <si>
    <t>0104918404-062</t>
  </si>
  <si>
    <t>0312302969</t>
  </si>
  <si>
    <t>CÔNG TY TNHH NHÀ HÀNG SONAMU HÀN QUỐC</t>
  </si>
  <si>
    <t>BINHDIEN-368</t>
  </si>
  <si>
    <t>MARKETNGHEAN</t>
  </si>
  <si>
    <t>SGCOOPXALOHANOI459</t>
  </si>
  <si>
    <t>0302249586</t>
  </si>
  <si>
    <t>CRICLEKBINHDUONG</t>
  </si>
  <si>
    <t>Chi nhánh Hà Nam - Công ty Cổ phần Dịch vụ Thương mại Tổng hợp Wincommerce</t>
  </si>
  <si>
    <t>Chi nhánh Cao Bằng - Công ty Cổ phần Dịch vụ Thương mại Tổng hợp Wincommerce</t>
  </si>
  <si>
    <t>0301175691-053</t>
  </si>
  <si>
    <t>CÔNG TY CỔ PHẦN TRUNG TÂM THƯƠNG MẠI LOTTE VIỆT NAM - CHI NHÁNH GÒ VẤP</t>
  </si>
  <si>
    <t>CÔNG TY TNHH MỘT THÀNH VIÊN CO.OPMART HUẾ</t>
  </si>
  <si>
    <t>CÔNG TY CỔ PHẦN TRUNG TÂM THƯƠNG MẠI LOTTE VIỆT NAM - CHI NHÁNH BÌNH DƯƠNG</t>
  </si>
  <si>
    <t>COOPMARTNHATRANG466</t>
  </si>
  <si>
    <t>WIN-044</t>
  </si>
  <si>
    <t>0201264531</t>
  </si>
  <si>
    <t>0315451101</t>
  </si>
  <si>
    <t>CÔNG TY TNHH CỬA HÀNG TIỆN LỢI GIA ĐÌNH VIỆT NAM</t>
  </si>
  <si>
    <t>0104918404-014</t>
  </si>
  <si>
    <t>0305784415</t>
  </si>
  <si>
    <t>0301175691-048</t>
  </si>
  <si>
    <t>SGCOOPCUCHI586</t>
  </si>
  <si>
    <t>WIN-091</t>
  </si>
  <si>
    <t>WIN-006</t>
  </si>
  <si>
    <t>0313650711-001</t>
  </si>
  <si>
    <t>CôngTy TNHH Một Thành Viên Thương Mại &amp; Dịch Vụ Sài gòn-Hà Tĩnh</t>
  </si>
  <si>
    <t>COOPDUYENHAI</t>
  </si>
  <si>
    <t>SMART</t>
  </si>
  <si>
    <t>WIN-059</t>
  </si>
  <si>
    <t>0312629241-001</t>
  </si>
  <si>
    <t>0109334554</t>
  </si>
  <si>
    <t>WIN-024</t>
  </si>
  <si>
    <t>Chi nhánh Thái Bình - Công ty Cổ phần Dịch vụ Thương mại Tổng hợp Wincommerce</t>
  </si>
  <si>
    <t>0304741634-010</t>
  </si>
  <si>
    <t>0305389020</t>
  </si>
  <si>
    <t>CHI NHÁNH CÔNG TY CỔ PHẦN SIBA FOOD VIỆT NAM TẠI HÀ NỘI</t>
  </si>
  <si>
    <t>Chi nhánh Cần Thơ - Công ty Cổ phần Dịch vụ Thương mại Tổng hợp Wincommerce</t>
  </si>
  <si>
    <t>MEKONGGOURMET</t>
  </si>
  <si>
    <t>CHI NHÁNH LIÊN HIỆP HỢP TÁC XÃ THƯƠNG MẠI TP. HỒ CHÍ MINH - CO.OPMART THỐT NỐT</t>
  </si>
  <si>
    <t>Chi nhánh Bình Định - Công ty Cổ phần Dịch vụ Thương mại Tổng hợp Wincommerce</t>
  </si>
  <si>
    <t>COOPSGBUONMETHUOC</t>
  </si>
  <si>
    <t>CÔNG TNHH MTV SONG NGỌC</t>
  </si>
  <si>
    <t>Chi nhánh Tuyên Quang - Công ty Cổ phần Dịch vụ Thương mại Tổng hợp Wincommerce</t>
  </si>
  <si>
    <t>LOTTENHATRANG</t>
  </si>
  <si>
    <t>2500454301</t>
  </si>
  <si>
    <t>0304741634-002</t>
  </si>
  <si>
    <t>0302249586-012</t>
  </si>
  <si>
    <t>0308425100</t>
  </si>
  <si>
    <t xml:space="preserve">CÔNG TY TNHH MỘT THÀNH VIÊN CO.OP FINELIFE </t>
  </si>
  <si>
    <t>CÔNG TY TNHH MỘT THÀNH VIÊN SÀI GÒN CO.OP PHÚ LÂM</t>
  </si>
  <si>
    <t>CÔNG TY TNHH VIỆT Ý HÀ NỘI CENTER</t>
  </si>
  <si>
    <t>Chi Nhánh Liên Hiệp Hợp Tác Xã Thương Mại TP.HCM- Co.opMart Kon Tum</t>
  </si>
  <si>
    <t>CHI NHÁNH LIÊN HIỆP HỢP TÁC XÃ THƯƠNG MẠI TP. HỒ CHÍ MINH-CO.OPMART HỒNG NGỰ</t>
  </si>
  <si>
    <t>Số phát sinh</t>
  </si>
  <si>
    <t>CÔNG TY TNHH MỘT THÀNH VIÊN SÀI GÒN CO.OP CỦ CHI</t>
  </si>
  <si>
    <t>WIN-045</t>
  </si>
  <si>
    <t>CHI NHÁNH LIÊN HIỆP HỢP TÁC XÃ THƯƠNG MẠI TP. HỒ CHÍ MINH-CO.OPMART GÒ DẦU</t>
  </si>
  <si>
    <t>0104918404-046</t>
  </si>
  <si>
    <t>0104918404-027</t>
  </si>
  <si>
    <t>WIN-062</t>
  </si>
  <si>
    <t>SATRAFOODS</t>
  </si>
  <si>
    <t>Chi nhánh Hậu Giang - Công ty Cổ phần Dịch vụ Thương mại Tổng hợp Wincommerce</t>
  </si>
  <si>
    <t>EB</t>
  </si>
  <si>
    <t>Chi Nhánh Công Ty TNHH MM Mega Market (Việt Nam) Tại Thành Phố Biên Hòa</t>
  </si>
  <si>
    <t>CÔNG TY CỔ PHẦN T-MARTSTORES</t>
  </si>
  <si>
    <t>CHI NHÁNH HỒ CHÍ MINH - CÔNG TY CỔ PHẦN DỊCH VỤ THƯƠNG MẠI TỔNG HỢP WINCOMMERCE</t>
  </si>
  <si>
    <t>WIN-039</t>
  </si>
  <si>
    <t>CÔNG TY TNHH MỘT THÀNH VIÊN SÀI GÒN CO.OP XA LỘ HÀ NỘI</t>
  </si>
  <si>
    <t>CO-OPFAIRPRICE124</t>
  </si>
  <si>
    <t>COOPCAILAY</t>
  </si>
  <si>
    <t>COOPDMC</t>
  </si>
  <si>
    <t>4201545466</t>
  </si>
  <si>
    <t>6300028342</t>
  </si>
  <si>
    <t>SGCOOPBINHTAN020</t>
  </si>
  <si>
    <t>Chi nhánh Công ty TNHH MM Mega Market (Việt Nam)  tại tỉnh Bình Dương</t>
  </si>
  <si>
    <t>CHI NHÁNH LIÊN HIỆP HỢP TÁC XÃ THƯƠNG MẠI TP. HỒ CHÍ MINH - CO.OPMART PHƯỚC ĐÔNG</t>
  </si>
  <si>
    <t>Chi nhánh Bắc Giang - Công ty Cổ phần Dịch vụ Thương mại Tổng hợp Wincommerce</t>
  </si>
  <si>
    <t>WIN-095</t>
  </si>
  <si>
    <t>CÔNG TY TNHH MỘT THÀNH VIÊN MARFOUR</t>
  </si>
  <si>
    <t>0104918404-031</t>
  </si>
  <si>
    <t>0306182043-011</t>
  </si>
  <si>
    <t>COOPMARTTHANHHOA948</t>
  </si>
  <si>
    <t>COOPMARTTRANGBANG316</t>
  </si>
  <si>
    <t>CÔNG TY TNHH GTGL VIỆT NAM</t>
  </si>
  <si>
    <t>WIN-053</t>
  </si>
  <si>
    <t>CÔNG TY TNHH KINH DOANH THƯƠNG MẠI VÀ DỊCH VỤ SUNSHINE MART</t>
  </si>
  <si>
    <t>Chi nhánh Lào Cai - Công ty Cổ phần Dịch vụ Thương mại Tổng hợp Wincommerce</t>
  </si>
  <si>
    <t>LOTTEBADINH</t>
  </si>
  <si>
    <t>CÔNG TY TNHH XÂY LẮP KỸ THUẬT CƠ ĐIỆN CƯỜNG GIA PHÁT</t>
  </si>
  <si>
    <t>0305767459</t>
  </si>
  <si>
    <t>COOPCANGIUOC</t>
  </si>
  <si>
    <t>0306182043-010</t>
  </si>
  <si>
    <t>0301175691-023</t>
  </si>
  <si>
    <t>CÔNG TY TNHH MỘT THÀNH VIÊN SÀI GÒN CO.OP GÒ VẤP</t>
  </si>
  <si>
    <t>0104918404-006</t>
  </si>
  <si>
    <t>CÔNG TY TNHH XÂY DỰNG THƯƠNG MẠI Á CHÂU</t>
  </si>
  <si>
    <t>0104918404-060</t>
  </si>
  <si>
    <t>CHI NHÁNH LIÊN HIỆP HỢP TÁC XÃ THƯƠNG MẠI TP. HỒ CHÍ MINH - CO. OPMART DƯƠNG MINH CHÂU</t>
  </si>
  <si>
    <t>0301175691-028</t>
  </si>
  <si>
    <t>Có</t>
  </si>
  <si>
    <t>Chi nhánh Thái Nguyên - Công ty Cổ phần Dịch vụ Thương mại Tổng hợp Wincommerce</t>
  </si>
  <si>
    <t>CO.OPMART_TANCHAU</t>
  </si>
  <si>
    <t>0104918404-010</t>
  </si>
  <si>
    <t>CO.OPTOANTAM132</t>
  </si>
  <si>
    <t>1600674718</t>
  </si>
  <si>
    <t>0317002729</t>
  </si>
  <si>
    <t>COOPSONTRA</t>
  </si>
  <si>
    <t>Chi nhánh Công ty TNHH MM MEGA MARKET (VIỆT NAM) tại tỉnh An Giang</t>
  </si>
  <si>
    <t>WIN-019</t>
  </si>
  <si>
    <t>6001561746</t>
  </si>
  <si>
    <t>Công Ty Cổ Phần Thu Hằng Food Việt Nam</t>
  </si>
  <si>
    <t>0316532681</t>
  </si>
  <si>
    <t>WIN-020</t>
  </si>
  <si>
    <t>SGCOOPDAMSEN540</t>
  </si>
  <si>
    <t>CHI NHÁNH CÔNG TY TNHH VÒNG TRÒN ĐỎ TẠI HẢI PHÒNG</t>
  </si>
  <si>
    <t>CHI NHÁNH CÔNG TY TNHH VÒNG TRÒN ĐỎ</t>
  </si>
  <si>
    <t>CHI NHÁNH LIÊN HIỆP HỢP TÁC XÃ THƯƠNG MẠI TP. HỒ CHÍ MINH - CO.OPMART LAGI</t>
  </si>
  <si>
    <t>3300535435</t>
  </si>
  <si>
    <t>1900347461</t>
  </si>
  <si>
    <t>WIN-009</t>
  </si>
  <si>
    <t>CÔNG TY TNHH MỘT THÀNH VIÊN THƯƠNG MẠI DỊCH VỤ BÌNH ĐÔNG</t>
  </si>
  <si>
    <t>ANNAMMARKETHANOI</t>
  </si>
  <si>
    <t>CÔNG TY TNHH THƯƠNG MẠI VÀ SẢN XUẤT THỰC PHẨM ĐỒNG XANH</t>
  </si>
  <si>
    <t>0314658576</t>
  </si>
  <si>
    <t>CÔNG TY TNHH TMDV SIÊU THỊ CO.OPMART BIÊN HÒA</t>
  </si>
  <si>
    <t>DAUTUK&amp;K</t>
  </si>
  <si>
    <t>SGCOOPHANOI702</t>
  </si>
  <si>
    <t>0314366975</t>
  </si>
  <si>
    <t>COOPFOODHUNGTHINH</t>
  </si>
  <si>
    <t>CÔNG TY CỔ PHẦN  SEVEN SYSTEM VIỆT NAM</t>
  </si>
  <si>
    <t>0101277618</t>
  </si>
  <si>
    <t>Chi nhánh Công ty TNHH MM Mega Market (Việt Nam)  tại Hải Phòng</t>
  </si>
  <si>
    <t>0302249586-004</t>
  </si>
  <si>
    <t>Công Ty Cổ Phần Dịch Vụ Thương Mại Tổng Hợp Nova Commerce</t>
  </si>
  <si>
    <t>0301175691-039</t>
  </si>
  <si>
    <t>SGCOOPGOVAP630</t>
  </si>
  <si>
    <t>0301175691-056</t>
  </si>
  <si>
    <t>CÔNG TY CỔ PHẦN TRUNG TÂM THƯƠNG MẠI LOTTE VIỆT NAM - CHI NHÁNH VINH</t>
  </si>
  <si>
    <t>CÔNG TY CỔ PHẦN THỰC PHẨM SẠCH CLEVERFOOD</t>
  </si>
  <si>
    <t>CÔNG TY TNHH THƯƠNG MẠI DỊCH VỤ ĐỒNG THỊNH</t>
  </si>
  <si>
    <t>ACHAU</t>
  </si>
  <si>
    <t>COOPSGPHANTHIET</t>
  </si>
  <si>
    <t>0316625505-001</t>
  </si>
  <si>
    <t>0104918404-013</t>
  </si>
  <si>
    <t>Chi nhánh Hà Giang - Công ty Cổ phần Dịch vụ Thương mại Tổng hợp Wincommerce</t>
  </si>
  <si>
    <t>0302249586-002</t>
  </si>
  <si>
    <t>CO.OPMART_THOTNOT</t>
  </si>
  <si>
    <t>SGCOOPTHANGLOI598</t>
  </si>
  <si>
    <t>3200266549</t>
  </si>
  <si>
    <t>SGBACLIEU2</t>
  </si>
  <si>
    <t>CÔNG TY TNHH THƯƠNG MẠI DỊCH VỤ THFOODHOUSE</t>
  </si>
  <si>
    <t>0104918404-047</t>
  </si>
  <si>
    <t>COOPDONGVANCONG</t>
  </si>
  <si>
    <t>0104918404-042</t>
  </si>
  <si>
    <t>WIN-049</t>
  </si>
  <si>
    <t>0305314931</t>
  </si>
  <si>
    <t>CHI NHÁNH LIÊN HIỆP HỢP TÁC XÃ THƯƠNG MẠI TP. HỒ CHÍ MINH - CO.OPMART DUYÊN HẢI</t>
  </si>
  <si>
    <t>WIN-042</t>
  </si>
  <si>
    <t>0313403198</t>
  </si>
  <si>
    <t>0104918404-035</t>
  </si>
  <si>
    <t>COOPBARIA</t>
  </si>
  <si>
    <t>0312263124</t>
  </si>
  <si>
    <t>CÔNG TY TNHH TMDV TIỀN GIANG - SÀI GÒN</t>
  </si>
  <si>
    <t>0311187079-004</t>
  </si>
  <si>
    <t>STCOOPMARTBIENHOA</t>
  </si>
  <si>
    <t>0104918404-016</t>
  </si>
  <si>
    <t>COOPSGGIALAI</t>
  </si>
  <si>
    <t>CÔNG TY TNHH MỘT THÀNH VIÊN CO.OPMART CẦN THƠ</t>
  </si>
  <si>
    <t>0104918404-045</t>
  </si>
  <si>
    <t>0104918404-029</t>
  </si>
  <si>
    <t>CHI NHÁNH LIÊN HIỆP HỢP TÁC XÃ THƯƠNG MẠI TP. HỒ CHÍ MINH - CO.OPMART CAI LẬY</t>
  </si>
  <si>
    <t>Nợ</t>
  </si>
  <si>
    <t>0306182043-017</t>
  </si>
  <si>
    <t>CÔNG TY TNHH THƯƠNG MẠI SÀI GÒN - GIA LAI</t>
  </si>
  <si>
    <t>WIN-022</t>
  </si>
  <si>
    <t>CHI NHÁNH TỔNG CÔNG TY THƯƠNG MẠI SÀI GÒN - TNHH MỘT THÀNH VIÊN - TRUNG TÂM ĐIỀU HÀNH CỬA HÀNG TIỆN LỢI SATRA (SATRAFOODS)</t>
  </si>
  <si>
    <t>WIN-028</t>
  </si>
  <si>
    <t>CHI NHÁNH LIÊN HIỆP HỢP TÁC XÃ THƯƠNG MẠI TP. HỒ CHÍ MINH - CO.OPMART BÌNH THỦY</t>
  </si>
  <si>
    <t>CÔNG TY TNHH THƯƠNG MẠI K.A</t>
  </si>
  <si>
    <t>DƯƠNG NGUYỄN GIA BẢO</t>
  </si>
  <si>
    <t>5801294135</t>
  </si>
  <si>
    <t>0301175691-064</t>
  </si>
  <si>
    <t>0305305768</t>
  </si>
  <si>
    <t>CO.OPMART_TIEUCAN</t>
  </si>
  <si>
    <t>1500412758</t>
  </si>
  <si>
    <t>0401513834</t>
  </si>
  <si>
    <t>0315557299</t>
  </si>
  <si>
    <t>0104918404-009</t>
  </si>
  <si>
    <t>CN LIÊN HIỆP HTX TM TP.HCM- COOPMART VĂN THÁNH</t>
  </si>
  <si>
    <t>Mã số thuế</t>
  </si>
  <si>
    <t>CÔNG TY TNHH ĐẦU TƯ K&amp;K</t>
  </si>
  <si>
    <t>CRICLEK</t>
  </si>
  <si>
    <t>WIN-056</t>
  </si>
  <si>
    <t>CÔNG TY CỔ PHẦN UBOFOOD VIỆT NAM</t>
  </si>
  <si>
    <t>COOPHIEPTHANH-056</t>
  </si>
  <si>
    <t>Công Ty TNHH Một Thành Viên Thương Mại Dịch Vụ Sài Gòn-Đông Hà</t>
  </si>
  <si>
    <t>CO.OPMARTDANANG414</t>
  </si>
  <si>
    <t>CÔNG TY CỔ PHẦN DỊCH VỤ THƯƠNG MẠI TỔNG HỢP WINCOMMERCE</t>
  </si>
  <si>
    <t>Chi nhánh Đắk Lắk  - Công ty Cổ phần Dịch vụ Thương mại Tổng hợp Wincommerce</t>
  </si>
  <si>
    <t>UBOFOOD</t>
  </si>
  <si>
    <t>0104918404-070</t>
  </si>
  <si>
    <t>Công Ty TNHH MM Mega Market (Việt Nam)</t>
  </si>
  <si>
    <t>CHI NHÁNH HÀ NỘI - CÔNG TY CỔ PHẦN DỊCH VỤ THƯƠNG MẠI TỔNG HỢP WINCOMMERCE</t>
  </si>
  <si>
    <t>0305772762</t>
  </si>
  <si>
    <t>0104918404-057</t>
  </si>
  <si>
    <t>Chi Nhánh Liên Hiệp Hợp Tác Xã Thương Mại TP.Hồ Chí Minh-Co.opmart Tân An</t>
  </si>
  <si>
    <t>CRICLEKDONGNAI</t>
  </si>
  <si>
    <t>MARKETBINHDINH</t>
  </si>
  <si>
    <t>THAIHUNGLONG</t>
  </si>
  <si>
    <t>CN Công Ty TNHH MTV Thực Phẩm Saigon Co.op- Co.op Food Khu Vực Bình Dương</t>
  </si>
  <si>
    <t>SATRAPHAMHUNG</t>
  </si>
  <si>
    <t>WIN-007</t>
  </si>
  <si>
    <t>WIN-029</t>
  </si>
  <si>
    <t>0309129418</t>
  </si>
  <si>
    <t>3000986099</t>
  </si>
  <si>
    <t>Chi nhánh Công ty TNHH MM Mega Market (Việt Nam)  tại thành phố Cần Thơ</t>
  </si>
  <si>
    <t>KINGFOOD-Q7</t>
  </si>
  <si>
    <t>CHI NHÁNH LIÊN HIỆP HỢP TÁC XÃ THƯƠNG MẠI TP. HỒ CHÍ MINH - CO.OPMART TAM BÌNH</t>
  </si>
  <si>
    <t>0108713373</t>
  </si>
  <si>
    <t>WIN-027</t>
  </si>
  <si>
    <t>CHI NHÁNH LIÊN HIỆP HỢP TÁC XÃ THƯƠNG MẠI TP. HỒ CHÍ MINH - CO.OPMART PHAN RÍ CỬA</t>
  </si>
  <si>
    <t>COOPSGPHUYEN</t>
  </si>
  <si>
    <t>LOTTEGOVAP</t>
  </si>
  <si>
    <t>0104918404-052</t>
  </si>
  <si>
    <t>0104918404-059</t>
  </si>
  <si>
    <t>5800890304</t>
  </si>
  <si>
    <t>COOPMARTVINHPHUC301</t>
  </si>
  <si>
    <t>0107751489</t>
  </si>
  <si>
    <t>Chi nhánh Hưng Yên - Công ty Cổ phần Dịch vụ Thương mại Tổng hợp Wincommerce</t>
  </si>
  <si>
    <t>CÔNG TY TNHH MỘT THÀNH VIÊN THƯƠNG MẠI SÀI GÒN QUẢNG NGÃI</t>
  </si>
  <si>
    <t>CHI NHÁNH LIÊN HIỆP HỢP TÁC XÃ THƯƠNG MẠI TP. HỒ CHÍ MINH - CO.OPMART THÁP MƯỜI</t>
  </si>
  <si>
    <t>COOPHTP</t>
  </si>
  <si>
    <t>0301175691-016</t>
  </si>
  <si>
    <t>0104918404-001</t>
  </si>
  <si>
    <t>0304741634-011</t>
  </si>
  <si>
    <t>SONGNGOC</t>
  </si>
  <si>
    <t>MARKETCANTHO</t>
  </si>
  <si>
    <t>0316519754</t>
  </si>
  <si>
    <t>CHI NHÁNH QUẢNG NINH - CÔNG TY CỔ PHẦN DỊCH VỤ THƯƠNG MẠI TỔNG HỢP WINCOMMERCE</t>
  </si>
  <si>
    <t>0106757174</t>
  </si>
  <si>
    <t>MARKET</t>
  </si>
  <si>
    <t>TIENGIANGSAIGON</t>
  </si>
  <si>
    <t>WIN-031</t>
  </si>
  <si>
    <t>Chi nhánh Công ty TNHH MM MEGA MARKET (VIỆT NAM) tại tỉnh Bình Định</t>
  </si>
  <si>
    <t>0104918404-024</t>
  </si>
  <si>
    <t>1801312884</t>
  </si>
  <si>
    <t>WIN-004</t>
  </si>
  <si>
    <t>CÔNG TY TNHH LOCALMART</t>
  </si>
  <si>
    <t>CÔNG TY CỔ PHẦN ĐẦU TƯ UNO VIỆT NAM</t>
  </si>
  <si>
    <t>CN LIÊN HIỆP HTX THƯƠNG MẠI TP.HCM-CO.OPMART BẾN LỨC</t>
  </si>
  <si>
    <t>COOPVANTHANH</t>
  </si>
  <si>
    <t>CÔNG TY TNHH MỘT THÀNH VIÊN SÀI GÒN CO.OP HÓC MÔN</t>
  </si>
  <si>
    <t>COOPHTXTHUONGMAI</t>
  </si>
  <si>
    <t>0301175691-044</t>
  </si>
  <si>
    <t>0304741634-005</t>
  </si>
  <si>
    <t>CÔNG TY TNHH THƯƠNG MẠI DỊCH VỤ XUÂN ĐIỀN SAIGON</t>
  </si>
  <si>
    <t>CHI NHÁNH LIÊN HIỆP HTX THƯƠNG MẠI TP. HỒ CHÍ MINH - CO.OPMART BẾN TRE</t>
  </si>
  <si>
    <t>CÔNG TY TNHH MỘT THÀNH VIÊN SÀI GÒN CO.OP BẢO LỘC</t>
  </si>
  <si>
    <t>WIN-002</t>
  </si>
  <si>
    <t>TỔNG HỢP CÔNG NỢ PHẢI THU</t>
  </si>
  <si>
    <t>WIN-067</t>
  </si>
  <si>
    <t>Chi nhánh Nghệ An - Công ty Cổ phần Dịch vụ Thương mại Tổng hợp Wincommerce</t>
  </si>
  <si>
    <t>WIN-071</t>
  </si>
  <si>
    <t>0104918404-019</t>
  </si>
  <si>
    <t>COOPMART-QUANGBINH</t>
  </si>
  <si>
    <t>0306182043-021</t>
  </si>
  <si>
    <t>2100356677</t>
  </si>
  <si>
    <t>CÔNG TY TNHH TMDV SÀI GÒN VŨNG TÀU</t>
  </si>
  <si>
    <t>CHI NHÁNH CÔNG TY TNHH VÒNG TRÒN ĐỎ TẠI ĐỒNG NAI</t>
  </si>
  <si>
    <t>Công Ty Cổ Phần Intimex Đà Nẵng</t>
  </si>
  <si>
    <t>INTIMEXDANANG</t>
  </si>
  <si>
    <t>CÔNG TY TNHH PHÂN PHỐI SÀNH ĐIỆU</t>
  </si>
  <si>
    <t>0104918404-038</t>
  </si>
  <si>
    <t>CÔNG TY TNHH MỘT THÀNH VIÊN THƯƠNG MẠI &amp; DỊCH VỤ TRƯỜNG SINH</t>
  </si>
  <si>
    <t>CÔNG TY CỔ PHẦN TRUNG TÂM THƯƠNG MẠI LOTTE VIỆT NAM - CHI NHÁNH CẦN THƠ</t>
  </si>
  <si>
    <t>TỔNG CÔNG TY CỔ PHẦN VẬN TẢI DẦU KHÍ</t>
  </si>
  <si>
    <t>SIEUTHIJMART</t>
  </si>
  <si>
    <t>WIN-008</t>
  </si>
  <si>
    <t>CÔNG TY CỔ PHẦN TRUNG TÂM THƯƠNG MẠI V+HÒA BÌNH</t>
  </si>
  <si>
    <t>COOPFINELIFE HADO-574</t>
  </si>
  <si>
    <t>CÔNG TY TNHH MTV CO.OPMART HẢI PHÒNG</t>
  </si>
  <si>
    <t>2200271882</t>
  </si>
  <si>
    <t>Chi nhánh Tây Ninh - Công ty Cổ phần Dịch vụ Thương mại Tổng hợp Wincommerce</t>
  </si>
  <si>
    <t>0301175691-041</t>
  </si>
  <si>
    <t>CÔNG TY TNHH XUẤT NHẬP KHẨU THÁI HƯNG LONG</t>
  </si>
  <si>
    <t>CÔNG TY TNHH MTV CO.OPMART THANH HÓA</t>
  </si>
  <si>
    <t>0315815574</t>
  </si>
  <si>
    <t>CÔNG TY TNHH MỘT THÀNH VIÊN SÀI GÒN CO.OP  BÌNH TÂN</t>
  </si>
  <si>
    <t>COOPTANAN</t>
  </si>
  <si>
    <t>0105758954</t>
  </si>
  <si>
    <t>0104918404-034</t>
  </si>
  <si>
    <t>ALEE GOURMET</t>
  </si>
  <si>
    <t>0304741634-004</t>
  </si>
  <si>
    <t>CO.OPMARTTANCHAU</t>
  </si>
  <si>
    <t>Chi nhánh Bà Rịa - Vũng Tàu - Công ty Cổ phần Dịch vụ Thương mại Tổng hợp Wincommerce</t>
  </si>
  <si>
    <t>Chi nhánh Đồng Tháp - Công ty Cổ phần Dịch vụ Thương mại Tổng hợp Wincommerce</t>
  </si>
  <si>
    <t>0104918404-028</t>
  </si>
  <si>
    <t>Chi nhánh Lai Châu - Công ty Cổ phần Dịch vụ Thương mại Tổng hợp Wincommerce</t>
  </si>
  <si>
    <t>CÔNG Ty TNHH Một Thành Viên Thương Mại Sài Gòn-Sóc Trăng</t>
  </si>
  <si>
    <t>CÔNG TY CỔ PHẦN TRUNG TÂM THƯƠNG MẠI LOTTE VIỆT NAM</t>
  </si>
  <si>
    <t>Chi nhánh Gia Lai - Công ty Cổ phần Dịch vụ Thương mại Tổng hợp Wincommerce</t>
  </si>
  <si>
    <t>CHI NHÁNH HÀ TĨNH - CÔNG TY CỔ PHẦN DỊCH VỤ THƯƠNG MẠI TỔNG HỢP WINCOMMERCE</t>
  </si>
  <si>
    <t>CÔNG TY TNHH MTV THƯƠNG MẠI DỊCH VỤ SÀI GÒN - PHÚ YÊN</t>
  </si>
  <si>
    <t>Chi nhánh Quảng Nam - Công ty Cổ phần Dịch vụ Thương mại Tổng hợp Wincommerce</t>
  </si>
  <si>
    <t>Chi nhánh Bắc Kạn - Công ty Cổ phần Dịch vụ Thương mại Tổng hợp Wincommerce</t>
  </si>
  <si>
    <t>COOPGRELI</t>
  </si>
  <si>
    <t>0317095018</t>
  </si>
  <si>
    <t>WIN-063</t>
  </si>
  <si>
    <t>Chi nhánh Nam Định - Công ty Cổ phần Dịch vụ Thương mại Tổng hợp Wincommerce</t>
  </si>
  <si>
    <t>CÔNG TY TNHH THƯƠNG MẠI DỊCH VỤ MỸ ĐỨC BÌNH ĐIỀN</t>
  </si>
  <si>
    <t>0301175691-021</t>
  </si>
  <si>
    <t>Chi nhánh Công ty TNHH MM Mega Market (Việt Nam)  tại Kiên Giang</t>
  </si>
  <si>
    <t>WIN-041</t>
  </si>
  <si>
    <t>0104918404-048</t>
  </si>
  <si>
    <t>CHI NHÁNH LIÊN HIỆP HỢP TÁC XÃ THƯƠNG MẠI TP.HỒ CHÍ MINH - COOPMART ĐỒNG PHÚ</t>
  </si>
  <si>
    <t>0302249586-015</t>
  </si>
  <si>
    <t>0104918404-061</t>
  </si>
  <si>
    <t>WIN-065</t>
  </si>
  <si>
    <t>CÔNG TY TNHH MỘT THÀNH VIÊN SÀI GÒN CO.OP RẠCH MIỄU</t>
  </si>
  <si>
    <t>SIBA-CNHN</t>
  </si>
  <si>
    <t>Chi nhánh Đồng Nai - Công ty Cổ phần Dịch vụ Thương mại Tổng hợp Wincommerce</t>
  </si>
  <si>
    <t>0305750455</t>
  </si>
  <si>
    <t>COOPNHATMINHBAKERY</t>
  </si>
  <si>
    <t>0104918404-067</t>
  </si>
  <si>
    <t>0313983358</t>
  </si>
  <si>
    <t xml:space="preserve">GROVE </t>
  </si>
  <si>
    <t>0302249586-013</t>
  </si>
  <si>
    <t>0107392399</t>
  </si>
  <si>
    <t>Chi nhánh Quảng Trị - Công ty Cổ phần Dịch vụ Thương mại Tổng hợp Wincommerce</t>
  </si>
  <si>
    <t>WIN-021</t>
  </si>
  <si>
    <t>0304741634-003</t>
  </si>
  <si>
    <t>0312388363</t>
  </si>
  <si>
    <t>GS25</t>
  </si>
  <si>
    <t>CHI NHÁNH AN GIANG - CÔNG TY CỔ PHẦN DỊCH VỤ THƯƠNG MẠI TỔNG HỢP WINCOMMERCE</t>
  </si>
  <si>
    <t>0314247350</t>
  </si>
  <si>
    <t>THIENHOANG</t>
  </si>
  <si>
    <t>WIN-010</t>
  </si>
  <si>
    <t>0104918404-064</t>
  </si>
  <si>
    <t>TMART-610</t>
  </si>
  <si>
    <t>CO.OPMART_HONGNGU</t>
  </si>
  <si>
    <t>CÔNG TY TNHH MEKONG GOURMET</t>
  </si>
  <si>
    <t>0301175691-012</t>
  </si>
  <si>
    <t>CÔNG TY TNHH GARAGE Ô TÔ TUẤN KHANH</t>
  </si>
  <si>
    <t>CÔNG TY TNHH  MTV TMDV SÀI GÒN- BUÔN MA THUỘT</t>
  </si>
  <si>
    <t>0312283473</t>
  </si>
  <si>
    <t>CHI NHÁNH NHA TRANG - CÔNG TY TNHH VIỆT Ý HÀ NỘI CENTER</t>
  </si>
  <si>
    <t>CHI NHÁNH BÌNH PHƯỚC - CÔNG TY CỔ PHẦN DỊCH VỤ THƯƠNG MẠI TỔNG HỢP VINCOMMERCE</t>
  </si>
  <si>
    <t>CHI NHÁNH LIÊN HIỆP HỢP TÁC XÃ THƯƠNG MẠI TP. HỒ CHÍ MINH - CO.OPMART VIỆT TRÌ</t>
  </si>
  <si>
    <t>CÔNG TY TNHH MỘT THÀNH VIÊN SÀI GÒN CO.OP ĐẦM SEN</t>
  </si>
  <si>
    <t>CHI NHÁNH LÂM ĐỒNG - CÔNG TY CỔ PHẦN DỊCH VỤ THƯƠNG MẠI TỔNG HỢP WINCOMMERCE</t>
  </si>
  <si>
    <t>0104918404-044</t>
  </si>
  <si>
    <t>3800357413</t>
  </si>
  <si>
    <t>CÔNG TY TNHH MỘT THÀNH VIÊN SÀI GÒN CO.OP BÌNH ĐỊNH</t>
  </si>
  <si>
    <t>VOVANTHAO</t>
  </si>
  <si>
    <t>1200582156</t>
  </si>
  <si>
    <t>CÔNG TY TNHH MỘT THÀNH VIÊN CO.OPMART BÌNH TRIỆU</t>
  </si>
  <si>
    <t>COOPMARSIX</t>
  </si>
  <si>
    <t>4000451095</t>
  </si>
  <si>
    <t>COOPTANTHANH</t>
  </si>
  <si>
    <t>CHI NHÁNH LIÊN HIỆP HỢP TÁC XÃ THƯƠNG MẠI TP. HỒ CHÍ MINH - CO.OPMART QUẢNG BÌNH</t>
  </si>
  <si>
    <t>0104918404-071</t>
  </si>
  <si>
    <t>THFOODHOUSE</t>
  </si>
  <si>
    <t>0300100037-004</t>
  </si>
  <si>
    <t>0104918404-021</t>
  </si>
  <si>
    <t>0104918404-072</t>
  </si>
  <si>
    <t>WIN-023</t>
  </si>
  <si>
    <t>TRUONGSINH</t>
  </si>
  <si>
    <t>0104918404</t>
  </si>
  <si>
    <t>Chi nhánh Bắc Ninh - Công ty Cổ phần Dịch vụ Thương mại Tổng hợp Wincommerce</t>
  </si>
  <si>
    <t>KL.C6.0014</t>
  </si>
  <si>
    <t>MARKETHANOI</t>
  </si>
  <si>
    <t>Chi nhánh Phú Yên - Công ty Cổ phần Dịch vụ Thương mại Tổng hợp Wincommerce</t>
  </si>
  <si>
    <t>COOPSGBUONHO</t>
  </si>
  <si>
    <t>0305547132</t>
  </si>
  <si>
    <t>0104918404-092</t>
  </si>
  <si>
    <t>CÔNG TY TNHH MỘT THÀNH VIÊN SÀI GÒN CO.OP TAM KỲ</t>
  </si>
  <si>
    <t>CENTERNHATRANG</t>
  </si>
  <si>
    <t>0301175691-018</t>
  </si>
  <si>
    <t>0306182043-015</t>
  </si>
  <si>
    <t>WIN</t>
  </si>
  <si>
    <t>COOPCFHANOI</t>
  </si>
  <si>
    <t>Công Ty TNHH Một Thành Viên Thương Mại Dịch Vụ Sài Gòn-Phan Thiết</t>
  </si>
  <si>
    <t>COOPDONGPHU</t>
  </si>
  <si>
    <t>CÔNG TY TNHH VB HTL</t>
  </si>
  <si>
    <t>LOTTECANTHO</t>
  </si>
  <si>
    <t>CÔNG TY TNHH MTV CO.OPMART VĨNH PHÚC</t>
  </si>
  <si>
    <t>Chi nhánh Vĩnh Phúc - Công ty Cổ phần Dịch vụ Thương mại Tổng hợp Wincommerce</t>
  </si>
  <si>
    <t>Chi nhánh Cà Mau - Công ty Cổ phần Dịch vụ Thương mại Tổng hợp Wincommerce</t>
  </si>
  <si>
    <t>CHI NHÁNH LIÊN HIỆP HỢP TÁC XÃ THƯƠNG MẠI TP. HỒ CHÍ MINH - CO.OPMART CƯ MGAR</t>
  </si>
  <si>
    <t>CHI NHÁNH NINH BÌNH - CÔNG TY CỔ PHẦN DỊCH VỤ THƯƠNG MẠI TỔNG HỢP WINCOMMERCE</t>
  </si>
  <si>
    <t>CÔNG TY TNHH GRELI</t>
  </si>
  <si>
    <t>MARKETBIENHOA</t>
  </si>
  <si>
    <t>0315268508</t>
  </si>
  <si>
    <t>COOPDOVANDAY</t>
  </si>
  <si>
    <t>0104918404-039</t>
  </si>
  <si>
    <t>Tên khách hàng</t>
  </si>
  <si>
    <t>CHI NHÁNH LIÊN HIỆP HỢP TÁC XÃ THƯƠNG MẠI TP. HỒ CHÍ MINH - CO.OPMART TÂN THÀNH</t>
  </si>
  <si>
    <t>Chi nhánh Kon Tum - Công ty Cổ phần Dịch vụ Thương mại Tổng hợp Wincommerce</t>
  </si>
  <si>
    <t>0104918404-058</t>
  </si>
  <si>
    <t>CÔNG TY TNHH MTV THỰC PHẨM SÀI GÒN SONG NGUYỄN</t>
  </si>
  <si>
    <t>CÔNG TY TNHH MỘT THÀNH VIÊN THƯƠNG MẠI TI KI</t>
  </si>
  <si>
    <t>CN LIÊN HIỆP HỢP TÁC XÃ THƯƠNG MẠI TP. HỒ CHÍ MINH - CO.OPMART ĐỖ VĂN DẬY</t>
  </si>
  <si>
    <t>4500280151</t>
  </si>
  <si>
    <t>DOANH NGHIỆP TN TM-SX-XNK HÙNG DŨNG (SIÊU THỊ HÀ NỘI)</t>
  </si>
  <si>
    <t>0109417271</t>
  </si>
  <si>
    <t>CN LIÊN HIỆP HTX TM TP.HCM - CO.OPMART BẮC GIANG</t>
  </si>
  <si>
    <t>MARKETNHATRANG</t>
  </si>
  <si>
    <t>WIN-014</t>
  </si>
  <si>
    <t>0301175691-013</t>
  </si>
  <si>
    <t>0306182043</t>
  </si>
  <si>
    <t>COOPCAOLANH</t>
  </si>
  <si>
    <t>CHI NHÁNH LIÊN HIỆP HỢP TÁC XÃ THƯƠNG MẠI TP. HỒ CHÍ MINH - CO.OPMART HÀ TIÊN</t>
  </si>
  <si>
    <t xml:space="preserve">CHI NHÁNH TỔNG CÔNG TY THƯƠNG MẠI SÀI GÒN - TNHH MỘT THÀNH VIÊN - SIÊU THỊ SÀI GÒN </t>
  </si>
  <si>
    <t>0301175691-026</t>
  </si>
  <si>
    <t>Chi nhánh Công ty TNHH MM MEGA MARKET (VIỆT NAM) tại Quảng Ninh</t>
  </si>
  <si>
    <t>0104918404-030</t>
  </si>
  <si>
    <t>MARFIVE</t>
  </si>
  <si>
    <t>WIN-025</t>
  </si>
  <si>
    <t>WIN-046</t>
  </si>
  <si>
    <t>CÔNG TY TNHH MTV CO.OPMART TRẢNG BÀNG</t>
  </si>
  <si>
    <t>CÔNG TY TNHH MỘT THÀNH VIÊN THƯƠNG MẠI DỊCH VỤ SÀI GÒN-BẠC LIÊU 2</t>
  </si>
  <si>
    <t>LOTTEDONGDA</t>
  </si>
  <si>
    <t>VIETY328</t>
  </si>
  <si>
    <t>2001269021</t>
  </si>
  <si>
    <t>COOPMYTAY</t>
  </si>
  <si>
    <t>0302249586-003</t>
  </si>
  <si>
    <t>SGCOOPPHULAM111</t>
  </si>
  <si>
    <t>BAOMINH-525</t>
  </si>
  <si>
    <t>Công Ty TNHH MTV Thực Phẩm Sài Gòn Bảo Minh</t>
  </si>
  <si>
    <t>0314098525</t>
  </si>
  <si>
    <t>BITEXCONAMLONG</t>
  </si>
  <si>
    <t>CÔNG TY CỔ PHẦN BITEXCO NAM LONG</t>
  </si>
  <si>
    <t>1000341509</t>
  </si>
  <si>
    <t>BRG</t>
  </si>
  <si>
    <t>COOPCHAUDOC</t>
  </si>
  <si>
    <t>CN LIÊN HIỆP HTX TM TP. HCM- Co.opmart Châu Đốc</t>
  </si>
  <si>
    <t>0301175691-029</t>
  </si>
  <si>
    <t>COOPCHUVANAN</t>
  </si>
  <si>
    <t>CN Liên hiệp HTX TM TP.HCM – Co.opmart Chu Văn An</t>
  </si>
  <si>
    <t>0301175691-036</t>
  </si>
  <si>
    <t>COOPMARTCANGIO890</t>
  </si>
  <si>
    <t>CÔNG TY TNHH MTV CO.OPMART CẦN GIỜ</t>
  </si>
  <si>
    <t>0311328890</t>
  </si>
  <si>
    <t>COOPMARTNGABAY437</t>
  </si>
  <si>
    <t>CÔNG TY TNHH MTV COOPMART  NGÃ BẢY HẬU GIANG</t>
  </si>
  <si>
    <t>6300235437</t>
  </si>
  <si>
    <t>CRILEK ANGIANG</t>
  </si>
  <si>
    <t>CHI NHÁNH CÔNG TY TNHH VÒNG TRÒN ĐỎ TẠI AN GIANG</t>
  </si>
  <si>
    <t>0306182043-020</t>
  </si>
  <si>
    <t>CTMINHCAU</t>
  </si>
  <si>
    <t>CÔNG TY CỔ PHẦN THƯƠNG MẠI VÀ DỊCH VỤ MINH CẦU</t>
  </si>
  <si>
    <t>4601146949</t>
  </si>
  <si>
    <t>DAIPHAT</t>
  </si>
  <si>
    <t>CÔNG TY CỔ PHẦN ĐẠT PHÁT HÀ NỘI</t>
  </si>
  <si>
    <t>0106188175</t>
  </si>
  <si>
    <t>HOAAN</t>
  </si>
  <si>
    <t>CÔNG TY TNHH DV TM HÒA AN</t>
  </si>
  <si>
    <t>4201946940</t>
  </si>
  <si>
    <t>KHANHTOAN204</t>
  </si>
  <si>
    <t>Hộ kinh doanh Khánh Toàn</t>
  </si>
  <si>
    <t>0105426204</t>
  </si>
  <si>
    <t>OKONO</t>
  </si>
  <si>
    <t>CÔNG TY TNHH OKONO VIỆT NAM</t>
  </si>
  <si>
    <t>0107645219</t>
  </si>
  <si>
    <t>PT</t>
  </si>
  <si>
    <t>CÔNG TY CỔ PHẦN PT</t>
  </si>
  <si>
    <t>0109023661</t>
  </si>
  <si>
    <t>SHINSEN</t>
  </si>
  <si>
    <t>CÔNG TY CỔ PHẦN SHINSEN GROUP</t>
  </si>
  <si>
    <t>0316904121</t>
  </si>
  <si>
    <t>SIBAFOOD</t>
  </si>
  <si>
    <t>CÔNG TY CỔ PHẦN SIBA FOOP VIỆT NAM TẠI HÀ NỘI</t>
  </si>
  <si>
    <t>0316625505</t>
  </si>
  <si>
    <t>TNC</t>
  </si>
  <si>
    <t>CÔNG TY TNHH DỊCH VỤ VÀ THƯƠNG MẠI TNC VIỆT NAM</t>
  </si>
  <si>
    <t>0109821974</t>
  </si>
  <si>
    <t>TOANTHANG</t>
  </si>
  <si>
    <t>CÔNG TY TNHH ĐẦU TƯ PHÁT TRIỂN KINH DOANH TOÀN THẮNG</t>
  </si>
  <si>
    <t>0315576319</t>
  </si>
  <si>
    <t>TOANTHANG699</t>
  </si>
  <si>
    <t>CÔNG TY TNHH DỆT TOÀN THẮNG</t>
  </si>
  <si>
    <t>0500563699</t>
  </si>
  <si>
    <t>TOMITA</t>
  </si>
  <si>
    <t>CÔNG TY CỔ PHẦN TRANG TRẠI TOMITA VIỆT NAM</t>
  </si>
  <si>
    <t>0107499688</t>
  </si>
  <si>
    <t>VITALGO</t>
  </si>
  <si>
    <t>CÔNG TY CỔ PHẦN DỊCH VỤ THƯƠNG MẠI VITAL GO</t>
  </si>
  <si>
    <t>0108264128</t>
  </si>
  <si>
    <t>X20NAMDINH140</t>
  </si>
  <si>
    <t>CÔNG TY TNHH MỘT THÀNH VIÊN X20 NAM ĐỊNH</t>
  </si>
  <si>
    <t>0601139140</t>
  </si>
  <si>
    <t>CO.OP_CHAUTHANH</t>
  </si>
  <si>
    <t>CHI NHÁNH LIÊN HIỆP HỢP TÁC XÃ THƯƠNG MẠI TP. HỒ CHÍ MINH-CO.OPMART CHÂU THÀNH TÂY NINH</t>
  </si>
  <si>
    <t>0301175691-049</t>
  </si>
  <si>
    <t>CO.OPMART_GOCONG</t>
  </si>
  <si>
    <t>CHI NHÁNH LIÊN HIỆP HỢP TÁC XÃ THƯƠNG MẠI TP. HỒ CHÍ MINH - CO.OPMART GÒ CÔNG</t>
  </si>
  <si>
    <t>0301175691-027</t>
  </si>
  <si>
    <t>COOPMARTTHOAISON</t>
  </si>
  <si>
    <t>CHI NHÁNH LIÊN HIỆP HỢP TÁC XÃ THƯƠNG MẠI TP. HỒ CHÍ MINH - CO.OPMART THOẠI SƠN</t>
  </si>
  <si>
    <t>0301175691-060</t>
  </si>
  <si>
    <t>COOPRACHGIA</t>
  </si>
  <si>
    <t>CÔNG TY TNHH TM SÀI GÒN CO.OP RẠCH GIÁ</t>
  </si>
  <si>
    <t>1701642215</t>
  </si>
  <si>
    <t>COOPSGKIENGIANG</t>
  </si>
  <si>
    <t>CÔNG TY TNHH TM SÀI GÒN- KIÊN GIANG</t>
  </si>
  <si>
    <t>1700547135</t>
  </si>
  <si>
    <t>COOPTANBIEN</t>
  </si>
  <si>
    <t>CHI NHÁNH LIÊN HIỆP HỢP TÁC XÃ THƯƠNG MẠI TP. HỒ CHÍ MINH - CO.OPMART TÂN BIÊN</t>
  </si>
  <si>
    <t>0301175691-062</t>
  </si>
  <si>
    <t>COOPTOKY-059</t>
  </si>
  <si>
    <t>Chi Nhánh Liên Hiệp Hợp Tác Xã Thương Mại TP.Hồ Chí Minh - Co.opMart Tô Ký</t>
  </si>
  <si>
    <t>0301175691-059</t>
  </si>
  <si>
    <t>COOPVINHLOCB</t>
  </si>
  <si>
    <t>CHI NHÁNH LIÊN HIỆP HỢP TÁC XÃ THƯƠNG MẠI TP. HỒ CHÍ MINH - CO.OPMART VĨNH LỘC B</t>
  </si>
  <si>
    <t>0301175691-057</t>
  </si>
  <si>
    <t>FOODMART</t>
  </si>
  <si>
    <t>CÔNG TY CỔ PHẦN TẬP ĐOÀN FOODMART</t>
  </si>
  <si>
    <t>0317060022</t>
  </si>
  <si>
    <t>HOANGMAM</t>
  </si>
  <si>
    <t>CÔNG TY TNHH HOÀNG MẤM</t>
  </si>
  <si>
    <t>4600268461</t>
  </si>
  <si>
    <t>K&amp;KTOANCAU</t>
  </si>
  <si>
    <t>CÔNG TY TNHH THƯƠNG MẠI K &amp; K TOÀN CẦU</t>
  </si>
  <si>
    <t>0106488901</t>
  </si>
  <si>
    <t>KHOINGHIEP</t>
  </si>
  <si>
    <t>CÔNG TY CỔ PHẦN ĐAM MÊ KHỞI NGHIỆP</t>
  </si>
  <si>
    <t>0317337436</t>
  </si>
  <si>
    <t>KL.00009</t>
  </si>
  <si>
    <t>CÔNG TY TNHH THƯƠNG MẠI ĐẠI TRƯỜNG PHÚC</t>
  </si>
  <si>
    <t>0314979386</t>
  </si>
  <si>
    <t>LOTTE_ZETTAPLEX</t>
  </si>
  <si>
    <t>CÔNG TY CỔ PHẦN TRUNG TÂM THƯƠNG MẠI LOTTE VIỆT NAM - CHI NHÁNH ZETTAPLEX</t>
  </si>
  <si>
    <t>0304741634-015</t>
  </si>
  <si>
    <t>NGUYENTHIHAI</t>
  </si>
  <si>
    <t>NGUYỄN THỊ HẢI</t>
  </si>
  <si>
    <t>8069475039-001</t>
  </si>
  <si>
    <t>SGCHUSE</t>
  </si>
  <si>
    <t>CÔNG TY TNHH MỘT THÀNH VIÊN SÀI GÒN - CHƯ SÊ</t>
  </si>
  <si>
    <t>5901069542</t>
  </si>
  <si>
    <t>SGCOOPHAUGIANG492</t>
  </si>
  <si>
    <t>CÔNG TY TNHH MỘT THÀNH VIÊN SÀI GÒN CO.OP HẬU GIANG</t>
  </si>
  <si>
    <t>0305781492</t>
  </si>
  <si>
    <t>TELIO</t>
  </si>
  <si>
    <t>CÔNG TY TNHH TELIO VIỆT NAM - CHI NHÁNH TP. HỒ CHÍ MINH</t>
  </si>
  <si>
    <t>0108604744-001</t>
  </si>
  <si>
    <t>TERRA</t>
  </si>
  <si>
    <t>CÔNG TY CỔ PHẦN THƯƠNG MẠI TERRA</t>
  </si>
  <si>
    <t>0110080128</t>
  </si>
  <si>
    <t>AMTHUCANPHAT</t>
  </si>
  <si>
    <t>CÔNG TY CỔ PHẦN ĐẦU TƯ VÀ DỊCH VỤ ẨM THỰC AN PHÁT</t>
  </si>
  <si>
    <t>3401247306</t>
  </si>
  <si>
    <t>BEN&amp;BAP</t>
  </si>
  <si>
    <t>HỘ KINH DOANH BEN VÀ BẮP</t>
  </si>
  <si>
    <t>3502253176</t>
  </si>
  <si>
    <t>CHAUDAIDUONG</t>
  </si>
  <si>
    <t>Công Ty TNHH Thực Phẩm Châu Đại Dương</t>
  </si>
  <si>
    <t>0314434368</t>
  </si>
  <si>
    <t>CO.OP-CAIBE</t>
  </si>
  <si>
    <t>CHI NHÁNH LIÊN HIỆP HỢP TÁC XÃ THƯƠNG MẠI TP. HỒ CHÍ MINH - CO.OPMART CÁI BÈ</t>
  </si>
  <si>
    <t>0301175691-068</t>
  </si>
  <si>
    <t>CO.OPMART_CHOMOI</t>
  </si>
  <si>
    <t>CHI NHÁNH LIÊN HIỆP HỢP TÁC XÃ THƯƠNG MẠI TP. HỒ CHÍ MINH - CO.OPMART CHỢ MỚI</t>
  </si>
  <si>
    <t>0301175691-069</t>
  </si>
  <si>
    <t>COOPNGUYENBINH691-020</t>
  </si>
  <si>
    <t>CHI NHÁNH LIÊN HIỆP HỢP TÁC XÃ THƯƠNG MẠI TP. HỒ CHÍ MINH - CO.OPMART NGUYỄN BÌNH</t>
  </si>
  <si>
    <t>CRICLE-022</t>
  </si>
  <si>
    <t>CHI NHÁNH CÔNG TY TNHH VÒNG TRÒN ĐỎ TẠI TIỀN GIANG</t>
  </si>
  <si>
    <t>0306182043-022</t>
  </si>
  <si>
    <t>CRICLE-023</t>
  </si>
  <si>
    <t>CHI NHÁNH CÔNG TY TNHH VÒNG TRÒN ĐỎ TẠI HƯNG YÊN</t>
  </si>
  <si>
    <t>0306182043-023</t>
  </si>
  <si>
    <t>MOCTRA</t>
  </si>
  <si>
    <t>HỘ KINH DOANH MỘC TRÀ</t>
  </si>
  <si>
    <t>8110486098-001</t>
  </si>
  <si>
    <t>Số dòng =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</si>
</sst>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8" fontId="0" fillId="0" borderId="0" xfId="0" applyNumberFormat="1"/>
    <xf numFmtId="38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38" fontId="4" fillId="3" borderId="4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8" fontId="3" fillId="0" borderId="0" xfId="0" applyNumberFormat="1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left" vertical="center"/>
    </xf>
    <xf numFmtId="38" fontId="3" fillId="0" borderId="0" xfId="0" quotePrefix="1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NG_HOP_CONG_NO_PHAI_THU%20Q4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</sheetNames>
    <sheetDataSet>
      <sheetData sheetId="0">
        <row r="5">
          <cell r="C5" t="str">
            <v>0304190539</v>
          </cell>
          <cell r="D5">
            <v>131</v>
          </cell>
          <cell r="E5">
            <v>4182684</v>
          </cell>
          <cell r="F5">
            <v>0</v>
          </cell>
          <cell r="G5">
            <v>0</v>
          </cell>
          <cell r="H5">
            <v>0</v>
          </cell>
          <cell r="I5">
            <v>4182684</v>
          </cell>
          <cell r="J5">
            <v>0</v>
          </cell>
        </row>
        <row r="6">
          <cell r="C6" t="str">
            <v>3401247306</v>
          </cell>
          <cell r="D6" t="str">
            <v>131</v>
          </cell>
          <cell r="E6">
            <v>0</v>
          </cell>
          <cell r="F6">
            <v>0</v>
          </cell>
          <cell r="G6">
            <v>931681</v>
          </cell>
          <cell r="H6">
            <v>0</v>
          </cell>
          <cell r="I6">
            <v>931681</v>
          </cell>
          <cell r="J6">
            <v>0</v>
          </cell>
        </row>
        <row r="7">
          <cell r="C7" t="str">
            <v>0311187079-004</v>
          </cell>
          <cell r="D7" t="str">
            <v>131</v>
          </cell>
          <cell r="E7">
            <v>37330906</v>
          </cell>
          <cell r="F7">
            <v>0</v>
          </cell>
          <cell r="G7">
            <v>17293388</v>
          </cell>
          <cell r="H7">
            <v>13062639</v>
          </cell>
          <cell r="I7">
            <v>41561655</v>
          </cell>
          <cell r="J7">
            <v>0</v>
          </cell>
        </row>
        <row r="8">
          <cell r="C8" t="str">
            <v>0311187079</v>
          </cell>
          <cell r="D8" t="str">
            <v>131</v>
          </cell>
          <cell r="E8">
            <v>7624377</v>
          </cell>
          <cell r="F8">
            <v>0</v>
          </cell>
          <cell r="G8">
            <v>32628664</v>
          </cell>
          <cell r="H8">
            <v>22270016</v>
          </cell>
          <cell r="I8">
            <v>17983025</v>
          </cell>
          <cell r="J8">
            <v>0</v>
          </cell>
        </row>
        <row r="9">
          <cell r="C9" t="str">
            <v>0314098525</v>
          </cell>
          <cell r="D9" t="str">
            <v>131</v>
          </cell>
          <cell r="E9">
            <v>2931932</v>
          </cell>
          <cell r="F9">
            <v>0</v>
          </cell>
          <cell r="G9">
            <v>2039025</v>
          </cell>
          <cell r="H9">
            <v>1319369</v>
          </cell>
          <cell r="I9">
            <v>3651588</v>
          </cell>
          <cell r="J9">
            <v>0</v>
          </cell>
        </row>
        <row r="10">
          <cell r="C10" t="str">
            <v>3502253176</v>
          </cell>
          <cell r="D10" t="str">
            <v>131</v>
          </cell>
          <cell r="E10">
            <v>0</v>
          </cell>
          <cell r="F10">
            <v>0</v>
          </cell>
          <cell r="G10">
            <v>11330000</v>
          </cell>
          <cell r="H10">
            <v>0</v>
          </cell>
          <cell r="I10">
            <v>11330000</v>
          </cell>
          <cell r="J10">
            <v>0</v>
          </cell>
        </row>
        <row r="11">
          <cell r="C11" t="str">
            <v>0316074368</v>
          </cell>
          <cell r="D11" t="str">
            <v>131</v>
          </cell>
          <cell r="E11">
            <v>6152038</v>
          </cell>
          <cell r="F11">
            <v>0</v>
          </cell>
          <cell r="G11">
            <v>3889361</v>
          </cell>
          <cell r="H11">
            <v>0</v>
          </cell>
          <cell r="I11">
            <v>10041399</v>
          </cell>
          <cell r="J11">
            <v>0</v>
          </cell>
        </row>
        <row r="12">
          <cell r="C12" t="str">
            <v>0108609950</v>
          </cell>
          <cell r="D12" t="str">
            <v>131</v>
          </cell>
          <cell r="E12">
            <v>0</v>
          </cell>
          <cell r="F12">
            <v>104005241</v>
          </cell>
          <cell r="G12">
            <v>282176909</v>
          </cell>
          <cell r="H12">
            <v>218952525</v>
          </cell>
          <cell r="I12">
            <v>0</v>
          </cell>
          <cell r="J12">
            <v>40780857</v>
          </cell>
        </row>
        <row r="13">
          <cell r="C13" t="str">
            <v>0106621328-001</v>
          </cell>
          <cell r="D13" t="str">
            <v>131</v>
          </cell>
          <cell r="E13">
            <v>35548209</v>
          </cell>
          <cell r="F13">
            <v>0</v>
          </cell>
          <cell r="G13">
            <v>29516502</v>
          </cell>
          <cell r="H13">
            <v>50988074</v>
          </cell>
          <cell r="I13">
            <v>14076637</v>
          </cell>
          <cell r="J13">
            <v>0</v>
          </cell>
        </row>
        <row r="14">
          <cell r="C14" t="str">
            <v>0314434368</v>
          </cell>
          <cell r="D14" t="str">
            <v>131</v>
          </cell>
          <cell r="E14">
            <v>0</v>
          </cell>
          <cell r="F14">
            <v>0</v>
          </cell>
          <cell r="G14">
            <v>11250000</v>
          </cell>
          <cell r="H14">
            <v>0</v>
          </cell>
          <cell r="I14">
            <v>11250000</v>
          </cell>
          <cell r="J14">
            <v>0</v>
          </cell>
        </row>
        <row r="15">
          <cell r="C15" t="str">
            <v>0107392399</v>
          </cell>
          <cell r="D15" t="str">
            <v>131</v>
          </cell>
          <cell r="E15">
            <v>8767584</v>
          </cell>
          <cell r="F15">
            <v>0</v>
          </cell>
          <cell r="G15">
            <v>8990795</v>
          </cell>
          <cell r="H15">
            <v>31794576</v>
          </cell>
          <cell r="I15">
            <v>0</v>
          </cell>
          <cell r="J15">
            <v>14036197</v>
          </cell>
        </row>
        <row r="16">
          <cell r="C16" t="str">
            <v>0301175691-049</v>
          </cell>
          <cell r="D16" t="str">
            <v>131</v>
          </cell>
          <cell r="E16">
            <v>0</v>
          </cell>
          <cell r="F16">
            <v>0</v>
          </cell>
          <cell r="G16">
            <v>479768</v>
          </cell>
          <cell r="H16">
            <v>479768</v>
          </cell>
          <cell r="I16">
            <v>0</v>
          </cell>
          <cell r="J16">
            <v>0</v>
          </cell>
        </row>
        <row r="17">
          <cell r="C17" t="str">
            <v>0301175691-068</v>
          </cell>
          <cell r="D17" t="str">
            <v>131</v>
          </cell>
          <cell r="E17">
            <v>0</v>
          </cell>
          <cell r="F17">
            <v>0</v>
          </cell>
          <cell r="G17">
            <v>4749505</v>
          </cell>
          <cell r="H17">
            <v>4749505</v>
          </cell>
          <cell r="I17">
            <v>0</v>
          </cell>
          <cell r="J17">
            <v>0</v>
          </cell>
        </row>
        <row r="18">
          <cell r="C18" t="str">
            <v>0301175691-069</v>
          </cell>
          <cell r="D18" t="str">
            <v>131</v>
          </cell>
          <cell r="E18">
            <v>0</v>
          </cell>
          <cell r="F18">
            <v>0</v>
          </cell>
          <cell r="G18">
            <v>1360460</v>
          </cell>
          <cell r="H18">
            <v>1360460</v>
          </cell>
          <cell r="I18">
            <v>0</v>
          </cell>
          <cell r="J18">
            <v>0</v>
          </cell>
        </row>
        <row r="19">
          <cell r="C19" t="str">
            <v>0301175691-027</v>
          </cell>
          <cell r="D19" t="str">
            <v>131</v>
          </cell>
          <cell r="E19">
            <v>0</v>
          </cell>
          <cell r="F19">
            <v>0</v>
          </cell>
          <cell r="G19">
            <v>1396040</v>
          </cell>
          <cell r="H19">
            <v>1396040</v>
          </cell>
          <cell r="I19">
            <v>0</v>
          </cell>
          <cell r="J19">
            <v>0</v>
          </cell>
        </row>
        <row r="20">
          <cell r="C20" t="str">
            <v>0301175691-037</v>
          </cell>
          <cell r="D20" t="str">
            <v>131</v>
          </cell>
          <cell r="E20">
            <v>0</v>
          </cell>
          <cell r="F20">
            <v>0</v>
          </cell>
          <cell r="G20">
            <v>24330391</v>
          </cell>
          <cell r="H20">
            <v>24330391</v>
          </cell>
          <cell r="I20">
            <v>0</v>
          </cell>
          <cell r="J20">
            <v>0</v>
          </cell>
        </row>
        <row r="21">
          <cell r="C21" t="str">
            <v>0301175691-042</v>
          </cell>
          <cell r="D21" t="str">
            <v>131</v>
          </cell>
          <cell r="E21">
            <v>0</v>
          </cell>
          <cell r="F21">
            <v>0</v>
          </cell>
          <cell r="G21">
            <v>7581273</v>
          </cell>
          <cell r="H21">
            <v>7581273</v>
          </cell>
          <cell r="I21">
            <v>0</v>
          </cell>
          <cell r="J21">
            <v>0</v>
          </cell>
        </row>
        <row r="22">
          <cell r="C22" t="str">
            <v>0301175691-028</v>
          </cell>
          <cell r="D22" t="str">
            <v>131</v>
          </cell>
          <cell r="E22">
            <v>0</v>
          </cell>
          <cell r="F22">
            <v>0</v>
          </cell>
          <cell r="G22">
            <v>5411744</v>
          </cell>
          <cell r="H22">
            <v>5411744</v>
          </cell>
          <cell r="I22">
            <v>0</v>
          </cell>
          <cell r="J22">
            <v>0</v>
          </cell>
        </row>
        <row r="23">
          <cell r="C23" t="str">
            <v>0301175691-048</v>
          </cell>
          <cell r="D23" t="str">
            <v>131</v>
          </cell>
          <cell r="E23">
            <v>0</v>
          </cell>
          <cell r="F23">
            <v>0</v>
          </cell>
          <cell r="G23">
            <v>916272</v>
          </cell>
          <cell r="H23">
            <v>916272</v>
          </cell>
          <cell r="I23">
            <v>0</v>
          </cell>
          <cell r="J23">
            <v>0</v>
          </cell>
        </row>
        <row r="24">
          <cell r="C24" t="str">
            <v>0401281414</v>
          </cell>
          <cell r="D24" t="str">
            <v>131</v>
          </cell>
          <cell r="E24">
            <v>0</v>
          </cell>
          <cell r="F24">
            <v>0</v>
          </cell>
          <cell r="G24">
            <v>34943388</v>
          </cell>
          <cell r="H24">
            <v>34943388</v>
          </cell>
          <cell r="I24">
            <v>0</v>
          </cell>
          <cell r="J24">
            <v>0</v>
          </cell>
        </row>
        <row r="25">
          <cell r="C25" t="str">
            <v>0301175691-043</v>
          </cell>
          <cell r="D25" t="str">
            <v>131</v>
          </cell>
          <cell r="E25">
            <v>0</v>
          </cell>
          <cell r="F25">
            <v>0</v>
          </cell>
          <cell r="G25">
            <v>479768</v>
          </cell>
          <cell r="H25">
            <v>479768</v>
          </cell>
          <cell r="I25">
            <v>0</v>
          </cell>
          <cell r="J25">
            <v>0</v>
          </cell>
        </row>
        <row r="26">
          <cell r="C26" t="str">
            <v>0301175691-032</v>
          </cell>
          <cell r="D26" t="str">
            <v>131</v>
          </cell>
          <cell r="E26">
            <v>0</v>
          </cell>
          <cell r="F26">
            <v>0</v>
          </cell>
          <cell r="G26">
            <v>15296651</v>
          </cell>
          <cell r="H26">
            <v>15296651</v>
          </cell>
          <cell r="I26">
            <v>0</v>
          </cell>
          <cell r="J26">
            <v>0</v>
          </cell>
        </row>
        <row r="27">
          <cell r="C27" t="str">
            <v>0313294132</v>
          </cell>
          <cell r="D27" t="str">
            <v>131</v>
          </cell>
          <cell r="E27">
            <v>0</v>
          </cell>
          <cell r="F27">
            <v>0</v>
          </cell>
          <cell r="G27">
            <v>53776462</v>
          </cell>
          <cell r="H27">
            <v>53776462</v>
          </cell>
          <cell r="I27">
            <v>0</v>
          </cell>
          <cell r="J27">
            <v>0</v>
          </cell>
        </row>
        <row r="28">
          <cell r="C28" t="str">
            <v>0305314931</v>
          </cell>
          <cell r="D28" t="str">
            <v>131</v>
          </cell>
          <cell r="E28">
            <v>0</v>
          </cell>
          <cell r="F28">
            <v>0</v>
          </cell>
          <cell r="G28">
            <v>6812133</v>
          </cell>
          <cell r="H28">
            <v>6812133</v>
          </cell>
          <cell r="I28">
            <v>0</v>
          </cell>
          <cell r="J28">
            <v>0</v>
          </cell>
        </row>
        <row r="29">
          <cell r="C29" t="str">
            <v>0301175691-014</v>
          </cell>
          <cell r="D29" t="str">
            <v>131</v>
          </cell>
          <cell r="E29">
            <v>0</v>
          </cell>
          <cell r="F29">
            <v>0</v>
          </cell>
          <cell r="G29">
            <v>20549767</v>
          </cell>
          <cell r="H29">
            <v>20549767</v>
          </cell>
          <cell r="I29">
            <v>0</v>
          </cell>
          <cell r="J29">
            <v>0</v>
          </cell>
        </row>
        <row r="30">
          <cell r="C30" t="str">
            <v>0301175691-024</v>
          </cell>
          <cell r="D30" t="str">
            <v>131</v>
          </cell>
          <cell r="E30">
            <v>0</v>
          </cell>
          <cell r="F30">
            <v>0</v>
          </cell>
          <cell r="G30">
            <v>63359774</v>
          </cell>
          <cell r="H30">
            <v>63359774</v>
          </cell>
          <cell r="I30">
            <v>0</v>
          </cell>
          <cell r="J30">
            <v>0</v>
          </cell>
        </row>
        <row r="31">
          <cell r="C31" t="str">
            <v>0301175691-022</v>
          </cell>
          <cell r="D31" t="str">
            <v>131</v>
          </cell>
          <cell r="E31">
            <v>0</v>
          </cell>
          <cell r="F31">
            <v>0</v>
          </cell>
          <cell r="G31">
            <v>26512167</v>
          </cell>
          <cell r="H31">
            <v>26512167</v>
          </cell>
          <cell r="I31">
            <v>0</v>
          </cell>
          <cell r="J31">
            <v>0</v>
          </cell>
        </row>
        <row r="32">
          <cell r="C32" t="str">
            <v>0301175691-013</v>
          </cell>
          <cell r="D32" t="str">
            <v>131</v>
          </cell>
          <cell r="E32">
            <v>0</v>
          </cell>
          <cell r="F32">
            <v>0</v>
          </cell>
          <cell r="G32">
            <v>34180791</v>
          </cell>
          <cell r="H32">
            <v>34180791</v>
          </cell>
          <cell r="I32">
            <v>0</v>
          </cell>
          <cell r="J32">
            <v>0</v>
          </cell>
        </row>
        <row r="33">
          <cell r="C33" t="str">
            <v>0305547132</v>
          </cell>
          <cell r="D33" t="str">
            <v>131</v>
          </cell>
          <cell r="E33">
            <v>0</v>
          </cell>
          <cell r="F33">
            <v>0</v>
          </cell>
          <cell r="G33">
            <v>9824182</v>
          </cell>
          <cell r="H33">
            <v>9824182</v>
          </cell>
          <cell r="I33">
            <v>0</v>
          </cell>
          <cell r="J33">
            <v>0</v>
          </cell>
        </row>
        <row r="34">
          <cell r="C34" t="str">
            <v>0301175691-017</v>
          </cell>
          <cell r="D34" t="str">
            <v>131</v>
          </cell>
          <cell r="E34">
            <v>0</v>
          </cell>
          <cell r="F34">
            <v>0</v>
          </cell>
          <cell r="G34">
            <v>30748930</v>
          </cell>
          <cell r="H34">
            <v>30748930</v>
          </cell>
          <cell r="I34">
            <v>0</v>
          </cell>
          <cell r="J34">
            <v>0</v>
          </cell>
        </row>
        <row r="35">
          <cell r="C35" t="str">
            <v>0301175691-050</v>
          </cell>
          <cell r="D35" t="str">
            <v>131</v>
          </cell>
          <cell r="E35">
            <v>0</v>
          </cell>
          <cell r="F35">
            <v>0</v>
          </cell>
          <cell r="G35">
            <v>14973895</v>
          </cell>
          <cell r="H35">
            <v>14973895</v>
          </cell>
          <cell r="I35">
            <v>0</v>
          </cell>
          <cell r="J35">
            <v>0</v>
          </cell>
        </row>
        <row r="36">
          <cell r="C36" t="str">
            <v>0301175691-052</v>
          </cell>
          <cell r="D36" t="str">
            <v>131</v>
          </cell>
          <cell r="E36">
            <v>0</v>
          </cell>
          <cell r="F36">
            <v>0</v>
          </cell>
          <cell r="G36">
            <v>6898194</v>
          </cell>
          <cell r="H36">
            <v>6898194</v>
          </cell>
          <cell r="I36">
            <v>0</v>
          </cell>
          <cell r="J36">
            <v>0</v>
          </cell>
        </row>
        <row r="37">
          <cell r="C37" t="str">
            <v>0312302969</v>
          </cell>
          <cell r="D37" t="str">
            <v>131</v>
          </cell>
          <cell r="E37">
            <v>0</v>
          </cell>
          <cell r="F37">
            <v>0</v>
          </cell>
          <cell r="G37">
            <v>13532419</v>
          </cell>
          <cell r="H37">
            <v>13532419</v>
          </cell>
          <cell r="I37">
            <v>0</v>
          </cell>
          <cell r="J37">
            <v>0</v>
          </cell>
        </row>
        <row r="38">
          <cell r="C38" t="str">
            <v>0301175691-039</v>
          </cell>
          <cell r="D38" t="str">
            <v>131</v>
          </cell>
          <cell r="E38">
            <v>0</v>
          </cell>
          <cell r="F38">
            <v>0</v>
          </cell>
          <cell r="G38">
            <v>30201282</v>
          </cell>
          <cell r="H38">
            <v>30201282</v>
          </cell>
          <cell r="I38">
            <v>0</v>
          </cell>
          <cell r="J38">
            <v>0</v>
          </cell>
        </row>
        <row r="39">
          <cell r="C39" t="str">
            <v>0301175691-046</v>
          </cell>
          <cell r="D39" t="str">
            <v>131</v>
          </cell>
          <cell r="E39">
            <v>0</v>
          </cell>
          <cell r="F39">
            <v>0</v>
          </cell>
          <cell r="G39">
            <v>11994794</v>
          </cell>
          <cell r="H39">
            <v>11994794</v>
          </cell>
          <cell r="I39">
            <v>0</v>
          </cell>
          <cell r="J39">
            <v>0</v>
          </cell>
        </row>
        <row r="40">
          <cell r="C40" t="str">
            <v>0301175691-012</v>
          </cell>
          <cell r="D40" t="str">
            <v>131</v>
          </cell>
          <cell r="E40">
            <v>0</v>
          </cell>
          <cell r="F40">
            <v>0</v>
          </cell>
          <cell r="G40">
            <v>37730420</v>
          </cell>
          <cell r="H40">
            <v>37730420</v>
          </cell>
          <cell r="I40">
            <v>0</v>
          </cell>
          <cell r="J40">
            <v>0</v>
          </cell>
        </row>
        <row r="41">
          <cell r="C41" t="str">
            <v>0309129418-123</v>
          </cell>
          <cell r="D41" t="str">
            <v>131</v>
          </cell>
          <cell r="E41">
            <v>0</v>
          </cell>
          <cell r="F41">
            <v>0</v>
          </cell>
          <cell r="G41">
            <v>77999771</v>
          </cell>
          <cell r="H41">
            <v>77999771</v>
          </cell>
          <cell r="I41">
            <v>0</v>
          </cell>
          <cell r="J41">
            <v>0</v>
          </cell>
        </row>
        <row r="42">
          <cell r="C42" t="str">
            <v>0309129418-116</v>
          </cell>
          <cell r="D42" t="str">
            <v>131</v>
          </cell>
          <cell r="E42">
            <v>0</v>
          </cell>
          <cell r="F42">
            <v>0</v>
          </cell>
          <cell r="G42">
            <v>32690428</v>
          </cell>
          <cell r="H42">
            <v>32690428</v>
          </cell>
          <cell r="I42">
            <v>0</v>
          </cell>
          <cell r="J42">
            <v>0</v>
          </cell>
        </row>
        <row r="43">
          <cell r="C43" t="str">
            <v>0309129418-115</v>
          </cell>
          <cell r="D43" t="str">
            <v>131</v>
          </cell>
          <cell r="E43">
            <v>0</v>
          </cell>
          <cell r="F43">
            <v>0</v>
          </cell>
          <cell r="G43">
            <v>191585981</v>
          </cell>
          <cell r="H43">
            <v>191585981</v>
          </cell>
          <cell r="I43">
            <v>0</v>
          </cell>
          <cell r="J43">
            <v>0</v>
          </cell>
        </row>
        <row r="44">
          <cell r="C44" t="str">
            <v>0309129418-057</v>
          </cell>
          <cell r="D44" t="str">
            <v>131</v>
          </cell>
          <cell r="E44">
            <v>0</v>
          </cell>
          <cell r="F44">
            <v>0</v>
          </cell>
          <cell r="G44">
            <v>13033497</v>
          </cell>
          <cell r="H44">
            <v>13033497</v>
          </cell>
          <cell r="I44">
            <v>0</v>
          </cell>
          <cell r="J44">
            <v>0</v>
          </cell>
        </row>
        <row r="45">
          <cell r="C45" t="str">
            <v>0301175691-029</v>
          </cell>
          <cell r="D45" t="str">
            <v>131</v>
          </cell>
          <cell r="E45">
            <v>0</v>
          </cell>
          <cell r="F45">
            <v>0</v>
          </cell>
          <cell r="G45">
            <v>10283876</v>
          </cell>
          <cell r="H45">
            <v>10283876</v>
          </cell>
          <cell r="I45">
            <v>0</v>
          </cell>
          <cell r="J45">
            <v>0</v>
          </cell>
        </row>
        <row r="46">
          <cell r="C46" t="str">
            <v>0301175691-036</v>
          </cell>
          <cell r="D46" t="str">
            <v>131</v>
          </cell>
          <cell r="E46">
            <v>0</v>
          </cell>
          <cell r="F46">
            <v>0</v>
          </cell>
          <cell r="G46">
            <v>10118021</v>
          </cell>
          <cell r="H46">
            <v>10118021</v>
          </cell>
          <cell r="I46">
            <v>0</v>
          </cell>
          <cell r="J46">
            <v>0</v>
          </cell>
        </row>
        <row r="47">
          <cell r="C47" t="str">
            <v>0301175691-016</v>
          </cell>
          <cell r="D47" t="str">
            <v>131</v>
          </cell>
          <cell r="E47">
            <v>0</v>
          </cell>
          <cell r="F47">
            <v>0</v>
          </cell>
          <cell r="G47">
            <v>37633935</v>
          </cell>
          <cell r="H47">
            <v>37633935</v>
          </cell>
          <cell r="I47">
            <v>0</v>
          </cell>
          <cell r="J47">
            <v>0</v>
          </cell>
        </row>
        <row r="48">
          <cell r="C48" t="str">
            <v>0305772762</v>
          </cell>
          <cell r="D48" t="str">
            <v>131</v>
          </cell>
          <cell r="E48">
            <v>0</v>
          </cell>
          <cell r="F48">
            <v>0</v>
          </cell>
          <cell r="G48">
            <v>44352658</v>
          </cell>
          <cell r="H48">
            <v>44352658</v>
          </cell>
          <cell r="I48">
            <v>0</v>
          </cell>
          <cell r="J48">
            <v>0</v>
          </cell>
        </row>
        <row r="49">
          <cell r="C49" t="str">
            <v>0301175691-063</v>
          </cell>
          <cell r="D49" t="str">
            <v>131</v>
          </cell>
          <cell r="E49">
            <v>0</v>
          </cell>
          <cell r="F49">
            <v>0</v>
          </cell>
          <cell r="G49">
            <v>3685106</v>
          </cell>
          <cell r="H49">
            <v>3685106</v>
          </cell>
          <cell r="I49">
            <v>0</v>
          </cell>
          <cell r="J49">
            <v>0</v>
          </cell>
        </row>
        <row r="50">
          <cell r="C50" t="str">
            <v>0301175691-053</v>
          </cell>
          <cell r="D50" t="str">
            <v>131</v>
          </cell>
          <cell r="E50">
            <v>0</v>
          </cell>
          <cell r="F50">
            <v>0</v>
          </cell>
          <cell r="G50">
            <v>16643390</v>
          </cell>
          <cell r="H50">
            <v>16643390</v>
          </cell>
          <cell r="I50">
            <v>0</v>
          </cell>
          <cell r="J50">
            <v>0</v>
          </cell>
        </row>
        <row r="51">
          <cell r="C51" t="str">
            <v>0309881794</v>
          </cell>
          <cell r="D51" t="str">
            <v>131</v>
          </cell>
          <cell r="E51">
            <v>0</v>
          </cell>
          <cell r="F51">
            <v>0</v>
          </cell>
          <cell r="G51">
            <v>15635451</v>
          </cell>
          <cell r="H51">
            <v>15635451</v>
          </cell>
          <cell r="I51">
            <v>0</v>
          </cell>
          <cell r="J51">
            <v>0</v>
          </cell>
        </row>
        <row r="52">
          <cell r="C52" t="str">
            <v>0301175691-031</v>
          </cell>
          <cell r="D52" t="str">
            <v>131</v>
          </cell>
          <cell r="E52">
            <v>0</v>
          </cell>
          <cell r="F52">
            <v>0</v>
          </cell>
          <cell r="G52">
            <v>9576489</v>
          </cell>
          <cell r="H52">
            <v>9576489</v>
          </cell>
          <cell r="I52">
            <v>0</v>
          </cell>
          <cell r="J52">
            <v>0</v>
          </cell>
        </row>
        <row r="53">
          <cell r="C53" t="str">
            <v>0301175691-058</v>
          </cell>
          <cell r="D53" t="str">
            <v>131</v>
          </cell>
          <cell r="E53">
            <v>0</v>
          </cell>
          <cell r="F53">
            <v>0</v>
          </cell>
          <cell r="G53">
            <v>2586740</v>
          </cell>
          <cell r="H53">
            <v>2586740</v>
          </cell>
          <cell r="I53">
            <v>0</v>
          </cell>
          <cell r="J53">
            <v>0</v>
          </cell>
        </row>
        <row r="54">
          <cell r="C54" t="str">
            <v>0301175691-045</v>
          </cell>
          <cell r="D54" t="str">
            <v>131</v>
          </cell>
          <cell r="E54">
            <v>0</v>
          </cell>
          <cell r="F54">
            <v>0</v>
          </cell>
          <cell r="G54">
            <v>13179408</v>
          </cell>
          <cell r="H54">
            <v>13179408</v>
          </cell>
          <cell r="I54">
            <v>0</v>
          </cell>
          <cell r="J54">
            <v>0</v>
          </cell>
        </row>
        <row r="55">
          <cell r="C55" t="str">
            <v>0312263124</v>
          </cell>
          <cell r="D55" t="str">
            <v>131</v>
          </cell>
          <cell r="E55">
            <v>0</v>
          </cell>
          <cell r="F55">
            <v>0</v>
          </cell>
          <cell r="G55">
            <v>145576667</v>
          </cell>
          <cell r="H55">
            <v>145576667</v>
          </cell>
          <cell r="I55">
            <v>0</v>
          </cell>
          <cell r="J55">
            <v>0</v>
          </cell>
        </row>
        <row r="56">
          <cell r="C56" t="str">
            <v>0315815574</v>
          </cell>
          <cell r="D56" t="str">
            <v>131</v>
          </cell>
          <cell r="E56">
            <v>0</v>
          </cell>
          <cell r="F56">
            <v>0</v>
          </cell>
          <cell r="G56">
            <v>22247935</v>
          </cell>
          <cell r="H56">
            <v>22247935</v>
          </cell>
          <cell r="I56">
            <v>0</v>
          </cell>
          <cell r="J56">
            <v>0</v>
          </cell>
        </row>
        <row r="57">
          <cell r="C57" t="str">
            <v>0309129418</v>
          </cell>
          <cell r="D57" t="str">
            <v>131</v>
          </cell>
          <cell r="E57">
            <v>0</v>
          </cell>
          <cell r="F57">
            <v>0</v>
          </cell>
          <cell r="G57">
            <v>964462565</v>
          </cell>
          <cell r="H57">
            <v>964462565</v>
          </cell>
          <cell r="I57">
            <v>0</v>
          </cell>
          <cell r="J57">
            <v>0</v>
          </cell>
        </row>
        <row r="58">
          <cell r="C58" t="str">
            <v>0309129418-144</v>
          </cell>
          <cell r="D58" t="str">
            <v>131</v>
          </cell>
          <cell r="E58">
            <v>0</v>
          </cell>
          <cell r="F58">
            <v>0</v>
          </cell>
          <cell r="G58">
            <v>32965203</v>
          </cell>
          <cell r="H58">
            <v>32965203</v>
          </cell>
          <cell r="I58">
            <v>0</v>
          </cell>
          <cell r="J58">
            <v>0</v>
          </cell>
        </row>
        <row r="59">
          <cell r="C59" t="str">
            <v>0301175691-041</v>
          </cell>
          <cell r="D59" t="str">
            <v>131</v>
          </cell>
          <cell r="E59">
            <v>0</v>
          </cell>
          <cell r="F59">
            <v>0</v>
          </cell>
          <cell r="G59">
            <v>4523510</v>
          </cell>
          <cell r="H59">
            <v>4523510</v>
          </cell>
          <cell r="I59">
            <v>0</v>
          </cell>
          <cell r="J59">
            <v>0</v>
          </cell>
        </row>
        <row r="60">
          <cell r="C60" t="str">
            <v>0301175691-056</v>
          </cell>
          <cell r="D60" t="str">
            <v>131</v>
          </cell>
          <cell r="E60">
            <v>0</v>
          </cell>
          <cell r="F60">
            <v>0</v>
          </cell>
          <cell r="G60">
            <v>15507558</v>
          </cell>
          <cell r="H60">
            <v>15507558</v>
          </cell>
          <cell r="I60">
            <v>0</v>
          </cell>
          <cell r="J60">
            <v>0</v>
          </cell>
        </row>
        <row r="61">
          <cell r="C61" t="str">
            <v>0305770035</v>
          </cell>
          <cell r="D61" t="str">
            <v>131</v>
          </cell>
          <cell r="E61">
            <v>0</v>
          </cell>
          <cell r="F61">
            <v>0</v>
          </cell>
          <cell r="G61">
            <v>73736797</v>
          </cell>
          <cell r="H61">
            <v>73736797</v>
          </cell>
          <cell r="I61">
            <v>0</v>
          </cell>
          <cell r="J61">
            <v>0</v>
          </cell>
        </row>
        <row r="62">
          <cell r="C62" t="str">
            <v>0301175691</v>
          </cell>
          <cell r="D62" t="str">
            <v>131</v>
          </cell>
          <cell r="E62">
            <v>0</v>
          </cell>
          <cell r="F62">
            <v>165650837</v>
          </cell>
          <cell r="G62">
            <v>3757609604</v>
          </cell>
          <cell r="H62">
            <v>3591958767</v>
          </cell>
          <cell r="I62">
            <v>0</v>
          </cell>
          <cell r="J62">
            <v>0</v>
          </cell>
        </row>
        <row r="63">
          <cell r="C63" t="str">
            <v>0301175691-035</v>
          </cell>
          <cell r="D63" t="str">
            <v>131</v>
          </cell>
          <cell r="E63">
            <v>0</v>
          </cell>
          <cell r="F63">
            <v>0</v>
          </cell>
          <cell r="G63">
            <v>72513426</v>
          </cell>
          <cell r="H63">
            <v>72513426</v>
          </cell>
          <cell r="I63">
            <v>0</v>
          </cell>
          <cell r="J63">
            <v>0</v>
          </cell>
        </row>
        <row r="64">
          <cell r="C64" t="str">
            <v>0314247350</v>
          </cell>
          <cell r="D64" t="str">
            <v>131</v>
          </cell>
          <cell r="E64">
            <v>0</v>
          </cell>
          <cell r="F64">
            <v>0</v>
          </cell>
          <cell r="G64">
            <v>17193437</v>
          </cell>
          <cell r="H64">
            <v>17193437</v>
          </cell>
          <cell r="I64">
            <v>0</v>
          </cell>
          <cell r="J64">
            <v>0</v>
          </cell>
        </row>
        <row r="65">
          <cell r="C65" t="str">
            <v>0311328890</v>
          </cell>
          <cell r="D65" t="str">
            <v>131</v>
          </cell>
          <cell r="E65">
            <v>0</v>
          </cell>
          <cell r="F65">
            <v>0</v>
          </cell>
          <cell r="G65">
            <v>15415024</v>
          </cell>
          <cell r="H65">
            <v>15415024</v>
          </cell>
          <cell r="I65">
            <v>0</v>
          </cell>
          <cell r="J65">
            <v>0</v>
          </cell>
        </row>
        <row r="66">
          <cell r="C66" t="str">
            <v>1801312884</v>
          </cell>
          <cell r="D66" t="str">
            <v>131</v>
          </cell>
          <cell r="E66">
            <v>0</v>
          </cell>
          <cell r="F66">
            <v>0</v>
          </cell>
          <cell r="G66">
            <v>20405771</v>
          </cell>
          <cell r="H66">
            <v>20405771</v>
          </cell>
          <cell r="I66">
            <v>0</v>
          </cell>
          <cell r="J66">
            <v>0</v>
          </cell>
        </row>
        <row r="67">
          <cell r="C67" t="str">
            <v>0201264531</v>
          </cell>
          <cell r="D67" t="str">
            <v>131</v>
          </cell>
          <cell r="E67">
            <v>0</v>
          </cell>
          <cell r="F67">
            <v>0</v>
          </cell>
          <cell r="G67">
            <v>33646244</v>
          </cell>
          <cell r="H67">
            <v>33646244</v>
          </cell>
          <cell r="I67">
            <v>0</v>
          </cell>
          <cell r="J67">
            <v>0</v>
          </cell>
        </row>
        <row r="68">
          <cell r="C68" t="str">
            <v>0311261082</v>
          </cell>
          <cell r="D68" t="str">
            <v>131</v>
          </cell>
          <cell r="E68">
            <v>0</v>
          </cell>
          <cell r="F68">
            <v>0</v>
          </cell>
          <cell r="G68">
            <v>36958906</v>
          </cell>
          <cell r="H68">
            <v>36958906</v>
          </cell>
          <cell r="I68">
            <v>0</v>
          </cell>
          <cell r="J68">
            <v>0</v>
          </cell>
        </row>
        <row r="69">
          <cell r="C69" t="str">
            <v>3300535435</v>
          </cell>
          <cell r="D69" t="str">
            <v>131</v>
          </cell>
          <cell r="E69">
            <v>0</v>
          </cell>
          <cell r="F69">
            <v>0</v>
          </cell>
          <cell r="G69">
            <v>2680668</v>
          </cell>
          <cell r="H69">
            <v>2680668</v>
          </cell>
          <cell r="I69">
            <v>0</v>
          </cell>
          <cell r="J69">
            <v>0</v>
          </cell>
        </row>
        <row r="70">
          <cell r="C70" t="str">
            <v>0301175691-019</v>
          </cell>
          <cell r="D70" t="str">
            <v>131</v>
          </cell>
          <cell r="E70">
            <v>0</v>
          </cell>
          <cell r="F70">
            <v>0</v>
          </cell>
          <cell r="G70">
            <v>916272</v>
          </cell>
          <cell r="H70">
            <v>916272</v>
          </cell>
          <cell r="I70">
            <v>0</v>
          </cell>
          <cell r="J70">
            <v>0</v>
          </cell>
        </row>
        <row r="71">
          <cell r="C71" t="str">
            <v>6300235437</v>
          </cell>
          <cell r="D71" t="str">
            <v>131</v>
          </cell>
          <cell r="E71">
            <v>0</v>
          </cell>
          <cell r="F71">
            <v>0</v>
          </cell>
          <cell r="G71">
            <v>1396040</v>
          </cell>
          <cell r="H71">
            <v>1396040</v>
          </cell>
          <cell r="I71">
            <v>0</v>
          </cell>
          <cell r="J71">
            <v>0</v>
          </cell>
        </row>
        <row r="72">
          <cell r="C72" t="str">
            <v>4201545466</v>
          </cell>
          <cell r="D72" t="str">
            <v>131</v>
          </cell>
          <cell r="E72">
            <v>0</v>
          </cell>
          <cell r="F72">
            <v>0</v>
          </cell>
          <cell r="G72">
            <v>27244609</v>
          </cell>
          <cell r="H72">
            <v>27244609</v>
          </cell>
          <cell r="I72">
            <v>0</v>
          </cell>
          <cell r="J72">
            <v>0</v>
          </cell>
        </row>
        <row r="73">
          <cell r="C73" t="str">
            <v>0301175691-021</v>
          </cell>
          <cell r="D73" t="str">
            <v>131</v>
          </cell>
          <cell r="E73">
            <v>0</v>
          </cell>
          <cell r="F73">
            <v>0</v>
          </cell>
          <cell r="G73">
            <v>47109850</v>
          </cell>
          <cell r="H73">
            <v>47109850</v>
          </cell>
          <cell r="I73">
            <v>0</v>
          </cell>
          <cell r="J73">
            <v>0</v>
          </cell>
        </row>
        <row r="74">
          <cell r="C74" t="str">
            <v>2801917948</v>
          </cell>
          <cell r="D74" t="str">
            <v>131</v>
          </cell>
          <cell r="E74">
            <v>0</v>
          </cell>
          <cell r="F74">
            <v>0</v>
          </cell>
          <cell r="G74">
            <v>50477297</v>
          </cell>
          <cell r="H74">
            <v>50477297</v>
          </cell>
          <cell r="I74">
            <v>0</v>
          </cell>
          <cell r="J74">
            <v>0</v>
          </cell>
        </row>
        <row r="75">
          <cell r="C75" t="str">
            <v>0301175691-060</v>
          </cell>
          <cell r="D75" t="str">
            <v>131</v>
          </cell>
          <cell r="E75">
            <v>0</v>
          </cell>
          <cell r="F75">
            <v>0</v>
          </cell>
          <cell r="G75">
            <v>486772</v>
          </cell>
          <cell r="H75">
            <v>486772</v>
          </cell>
          <cell r="I75">
            <v>0</v>
          </cell>
          <cell r="J75">
            <v>0</v>
          </cell>
        </row>
        <row r="76">
          <cell r="C76" t="str">
            <v>3901170316</v>
          </cell>
          <cell r="D76" t="str">
            <v>131</v>
          </cell>
          <cell r="E76">
            <v>0</v>
          </cell>
          <cell r="F76">
            <v>0</v>
          </cell>
          <cell r="G76">
            <v>11416448</v>
          </cell>
          <cell r="H76">
            <v>11416448</v>
          </cell>
          <cell r="I76">
            <v>0</v>
          </cell>
          <cell r="J76">
            <v>0</v>
          </cell>
        </row>
        <row r="77">
          <cell r="C77" t="str">
            <v>2500454301</v>
          </cell>
          <cell r="D77" t="str">
            <v>131</v>
          </cell>
          <cell r="E77">
            <v>0</v>
          </cell>
          <cell r="F77">
            <v>0</v>
          </cell>
          <cell r="G77">
            <v>20911408</v>
          </cell>
          <cell r="H77">
            <v>20911408</v>
          </cell>
          <cell r="I77">
            <v>0</v>
          </cell>
          <cell r="J77">
            <v>0</v>
          </cell>
        </row>
        <row r="78">
          <cell r="C78" t="str">
            <v>0305750455</v>
          </cell>
          <cell r="D78" t="str">
            <v>131</v>
          </cell>
          <cell r="E78">
            <v>0</v>
          </cell>
          <cell r="F78">
            <v>0</v>
          </cell>
          <cell r="G78">
            <v>32420134</v>
          </cell>
          <cell r="H78">
            <v>32420134</v>
          </cell>
          <cell r="I78">
            <v>0</v>
          </cell>
          <cell r="J78">
            <v>0</v>
          </cell>
        </row>
        <row r="79">
          <cell r="C79" t="str">
            <v>0101500591-001</v>
          </cell>
          <cell r="D79" t="str">
            <v>131</v>
          </cell>
          <cell r="E79">
            <v>0</v>
          </cell>
          <cell r="F79">
            <v>0</v>
          </cell>
          <cell r="G79">
            <v>11533114</v>
          </cell>
          <cell r="H79">
            <v>11533114</v>
          </cell>
          <cell r="I79">
            <v>0</v>
          </cell>
          <cell r="J79">
            <v>0</v>
          </cell>
        </row>
        <row r="80">
          <cell r="C80" t="str">
            <v>0313983358</v>
          </cell>
          <cell r="D80" t="str">
            <v>131</v>
          </cell>
          <cell r="E80">
            <v>0</v>
          </cell>
          <cell r="F80">
            <v>35555070</v>
          </cell>
          <cell r="G80">
            <v>41070814</v>
          </cell>
          <cell r="H80">
            <v>35980452</v>
          </cell>
          <cell r="I80">
            <v>0</v>
          </cell>
          <cell r="J80">
            <v>30464708</v>
          </cell>
        </row>
        <row r="81">
          <cell r="C81" t="str">
            <v>1701642215</v>
          </cell>
          <cell r="D81" t="str">
            <v>131</v>
          </cell>
          <cell r="E81">
            <v>0</v>
          </cell>
          <cell r="F81">
            <v>0</v>
          </cell>
          <cell r="G81">
            <v>2055083</v>
          </cell>
          <cell r="H81">
            <v>2055083</v>
          </cell>
          <cell r="I81">
            <v>0</v>
          </cell>
          <cell r="J81">
            <v>0</v>
          </cell>
        </row>
        <row r="82">
          <cell r="C82" t="str">
            <v>0301175691-026</v>
          </cell>
          <cell r="D82" t="str">
            <v>131</v>
          </cell>
          <cell r="E82">
            <v>0</v>
          </cell>
          <cell r="F82">
            <v>0</v>
          </cell>
          <cell r="G82">
            <v>24864819</v>
          </cell>
          <cell r="H82">
            <v>24864819</v>
          </cell>
          <cell r="I82">
            <v>0</v>
          </cell>
          <cell r="J82">
            <v>0</v>
          </cell>
        </row>
        <row r="83">
          <cell r="C83" t="str">
            <v>1600674718</v>
          </cell>
          <cell r="D83" t="str">
            <v>131</v>
          </cell>
          <cell r="E83">
            <v>0</v>
          </cell>
          <cell r="F83">
            <v>0</v>
          </cell>
          <cell r="G83">
            <v>7894432</v>
          </cell>
          <cell r="H83">
            <v>7894432</v>
          </cell>
          <cell r="I83">
            <v>0</v>
          </cell>
          <cell r="J83">
            <v>0</v>
          </cell>
        </row>
        <row r="84">
          <cell r="C84" t="str">
            <v>0301175691-025</v>
          </cell>
          <cell r="D84" t="str">
            <v>131</v>
          </cell>
          <cell r="E84">
            <v>0</v>
          </cell>
          <cell r="F84">
            <v>0</v>
          </cell>
          <cell r="G84">
            <v>6683044</v>
          </cell>
          <cell r="H84">
            <v>6683044</v>
          </cell>
          <cell r="I84">
            <v>0</v>
          </cell>
          <cell r="J84">
            <v>0</v>
          </cell>
        </row>
        <row r="85">
          <cell r="C85" t="str">
            <v>3800357413</v>
          </cell>
          <cell r="D85" t="str">
            <v>131</v>
          </cell>
          <cell r="E85">
            <v>0</v>
          </cell>
          <cell r="F85">
            <v>0</v>
          </cell>
          <cell r="G85">
            <v>118735753</v>
          </cell>
          <cell r="H85">
            <v>118735753</v>
          </cell>
          <cell r="I85">
            <v>0</v>
          </cell>
          <cell r="J85">
            <v>0</v>
          </cell>
        </row>
        <row r="86">
          <cell r="C86" t="str">
            <v>6001561746</v>
          </cell>
          <cell r="D86" t="str">
            <v>131</v>
          </cell>
          <cell r="E86">
            <v>0</v>
          </cell>
          <cell r="F86">
            <v>0</v>
          </cell>
          <cell r="G86">
            <v>23511948</v>
          </cell>
          <cell r="H86">
            <v>23511948</v>
          </cell>
          <cell r="I86">
            <v>0</v>
          </cell>
          <cell r="J86">
            <v>0</v>
          </cell>
        </row>
        <row r="87">
          <cell r="C87" t="str">
            <v>6000661931</v>
          </cell>
          <cell r="D87" t="str">
            <v>131</v>
          </cell>
          <cell r="E87">
            <v>0</v>
          </cell>
          <cell r="F87">
            <v>0</v>
          </cell>
          <cell r="G87">
            <v>3274419</v>
          </cell>
          <cell r="H87">
            <v>3274419</v>
          </cell>
          <cell r="I87">
            <v>0</v>
          </cell>
          <cell r="J87">
            <v>0</v>
          </cell>
        </row>
        <row r="88">
          <cell r="C88" t="str">
            <v>2001269021</v>
          </cell>
          <cell r="D88" t="str">
            <v>131</v>
          </cell>
          <cell r="E88">
            <v>0</v>
          </cell>
          <cell r="F88">
            <v>0</v>
          </cell>
          <cell r="G88">
            <v>9023361</v>
          </cell>
          <cell r="H88">
            <v>9023361</v>
          </cell>
          <cell r="I88">
            <v>0</v>
          </cell>
          <cell r="J88">
            <v>0</v>
          </cell>
        </row>
        <row r="89">
          <cell r="C89" t="str">
            <v>4201197554</v>
          </cell>
          <cell r="D89" t="str">
            <v>131</v>
          </cell>
          <cell r="E89">
            <v>0</v>
          </cell>
          <cell r="F89">
            <v>0</v>
          </cell>
          <cell r="G89">
            <v>37321917</v>
          </cell>
          <cell r="H89">
            <v>37321917</v>
          </cell>
          <cell r="I89">
            <v>0</v>
          </cell>
          <cell r="J89">
            <v>0</v>
          </cell>
        </row>
        <row r="90">
          <cell r="C90" t="str">
            <v>5900368395</v>
          </cell>
          <cell r="D90" t="str">
            <v>131</v>
          </cell>
          <cell r="E90">
            <v>0</v>
          </cell>
          <cell r="F90">
            <v>0</v>
          </cell>
          <cell r="G90">
            <v>4127981</v>
          </cell>
          <cell r="H90">
            <v>4127981</v>
          </cell>
          <cell r="I90">
            <v>0</v>
          </cell>
          <cell r="J90">
            <v>0</v>
          </cell>
        </row>
        <row r="91">
          <cell r="C91" t="str">
            <v>3000986099</v>
          </cell>
          <cell r="D91" t="str">
            <v>131</v>
          </cell>
          <cell r="E91">
            <v>0</v>
          </cell>
          <cell r="F91">
            <v>0</v>
          </cell>
          <cell r="G91">
            <v>32780784</v>
          </cell>
          <cell r="H91">
            <v>32780784</v>
          </cell>
          <cell r="I91">
            <v>0</v>
          </cell>
          <cell r="J91">
            <v>0</v>
          </cell>
        </row>
        <row r="92">
          <cell r="C92" t="str">
            <v>6300028342</v>
          </cell>
          <cell r="D92" t="str">
            <v>131</v>
          </cell>
          <cell r="E92">
            <v>0</v>
          </cell>
          <cell r="F92">
            <v>0</v>
          </cell>
          <cell r="G92">
            <v>17860501</v>
          </cell>
          <cell r="H92">
            <v>17860501</v>
          </cell>
          <cell r="I92">
            <v>0</v>
          </cell>
          <cell r="J92">
            <v>0</v>
          </cell>
        </row>
        <row r="93">
          <cell r="C93" t="str">
            <v>1700547135</v>
          </cell>
          <cell r="D93" t="str">
            <v>131</v>
          </cell>
          <cell r="E93">
            <v>0</v>
          </cell>
          <cell r="F93">
            <v>0</v>
          </cell>
          <cell r="G93">
            <v>4594827</v>
          </cell>
          <cell r="H93">
            <v>4594827</v>
          </cell>
          <cell r="I93">
            <v>0</v>
          </cell>
          <cell r="J93">
            <v>0</v>
          </cell>
        </row>
        <row r="94">
          <cell r="C94" t="str">
            <v>4500280151</v>
          </cell>
          <cell r="D94" t="str">
            <v>131</v>
          </cell>
          <cell r="E94">
            <v>0</v>
          </cell>
          <cell r="F94">
            <v>0</v>
          </cell>
          <cell r="G94">
            <v>23301345</v>
          </cell>
          <cell r="H94">
            <v>23301345</v>
          </cell>
          <cell r="I94">
            <v>0</v>
          </cell>
          <cell r="J94">
            <v>0</v>
          </cell>
        </row>
        <row r="95">
          <cell r="C95" t="str">
            <v>0301175691-047</v>
          </cell>
          <cell r="D95" t="str">
            <v>131</v>
          </cell>
          <cell r="E95">
            <v>0</v>
          </cell>
          <cell r="F95">
            <v>0</v>
          </cell>
          <cell r="G95">
            <v>60815924</v>
          </cell>
          <cell r="H95">
            <v>60815924</v>
          </cell>
          <cell r="I95">
            <v>0</v>
          </cell>
          <cell r="J95">
            <v>0</v>
          </cell>
        </row>
        <row r="96">
          <cell r="C96" t="str">
            <v>3400452937</v>
          </cell>
          <cell r="D96" t="str">
            <v>131</v>
          </cell>
          <cell r="E96">
            <v>0</v>
          </cell>
          <cell r="F96">
            <v>0</v>
          </cell>
          <cell r="G96">
            <v>31174391</v>
          </cell>
          <cell r="H96">
            <v>31174391</v>
          </cell>
          <cell r="I96">
            <v>0</v>
          </cell>
          <cell r="J96">
            <v>0</v>
          </cell>
        </row>
        <row r="97">
          <cell r="C97" t="str">
            <v>4400396829</v>
          </cell>
          <cell r="D97" t="str">
            <v>131</v>
          </cell>
          <cell r="E97">
            <v>0</v>
          </cell>
          <cell r="F97">
            <v>0</v>
          </cell>
          <cell r="G97">
            <v>38066675</v>
          </cell>
          <cell r="H97">
            <v>38066675</v>
          </cell>
          <cell r="I97">
            <v>0</v>
          </cell>
          <cell r="J97">
            <v>0</v>
          </cell>
        </row>
        <row r="98">
          <cell r="C98" t="str">
            <v>4300357738</v>
          </cell>
          <cell r="D98" t="str">
            <v>131</v>
          </cell>
          <cell r="E98">
            <v>0</v>
          </cell>
          <cell r="F98">
            <v>0</v>
          </cell>
          <cell r="G98">
            <v>9598778</v>
          </cell>
          <cell r="H98">
            <v>9598778</v>
          </cell>
          <cell r="I98">
            <v>0</v>
          </cell>
          <cell r="J98">
            <v>0</v>
          </cell>
        </row>
        <row r="99">
          <cell r="C99" t="str">
            <v>2200271882</v>
          </cell>
          <cell r="D99" t="str">
            <v>131</v>
          </cell>
          <cell r="E99">
            <v>0</v>
          </cell>
          <cell r="F99">
            <v>0</v>
          </cell>
          <cell r="G99">
            <v>8150773</v>
          </cell>
          <cell r="H99">
            <v>8150773</v>
          </cell>
          <cell r="I99">
            <v>0</v>
          </cell>
          <cell r="J99">
            <v>0</v>
          </cell>
        </row>
        <row r="100">
          <cell r="C100" t="str">
            <v>3900895373</v>
          </cell>
          <cell r="D100" t="str">
            <v>131</v>
          </cell>
          <cell r="E100">
            <v>0</v>
          </cell>
          <cell r="F100">
            <v>0</v>
          </cell>
          <cell r="G100">
            <v>48494629</v>
          </cell>
          <cell r="H100">
            <v>48494629</v>
          </cell>
          <cell r="I100">
            <v>0</v>
          </cell>
          <cell r="J100">
            <v>0</v>
          </cell>
        </row>
        <row r="101">
          <cell r="C101" t="str">
            <v>0301175691-066</v>
          </cell>
          <cell r="D101" t="str">
            <v>131</v>
          </cell>
          <cell r="E101">
            <v>0</v>
          </cell>
          <cell r="F101">
            <v>0</v>
          </cell>
          <cell r="G101">
            <v>916272</v>
          </cell>
          <cell r="H101">
            <v>916272</v>
          </cell>
          <cell r="I101">
            <v>0</v>
          </cell>
          <cell r="J101">
            <v>0</v>
          </cell>
        </row>
        <row r="102">
          <cell r="C102" t="str">
            <v>2100356677</v>
          </cell>
          <cell r="D102" t="str">
            <v>131</v>
          </cell>
          <cell r="E102">
            <v>0</v>
          </cell>
          <cell r="F102">
            <v>0</v>
          </cell>
          <cell r="G102">
            <v>8623184</v>
          </cell>
          <cell r="H102">
            <v>8623184</v>
          </cell>
          <cell r="I102">
            <v>0</v>
          </cell>
          <cell r="J102">
            <v>0</v>
          </cell>
        </row>
        <row r="103">
          <cell r="C103" t="str">
            <v>1500412758</v>
          </cell>
          <cell r="D103" t="str">
            <v>131</v>
          </cell>
          <cell r="E103">
            <v>0</v>
          </cell>
          <cell r="F103">
            <v>0</v>
          </cell>
          <cell r="G103">
            <v>4346713</v>
          </cell>
          <cell r="H103">
            <v>4346713</v>
          </cell>
          <cell r="I103">
            <v>0</v>
          </cell>
          <cell r="J103">
            <v>0</v>
          </cell>
        </row>
        <row r="104">
          <cell r="C104" t="str">
            <v>3500817878</v>
          </cell>
          <cell r="D104" t="str">
            <v>131</v>
          </cell>
          <cell r="E104">
            <v>0</v>
          </cell>
          <cell r="F104">
            <v>0</v>
          </cell>
          <cell r="G104">
            <v>55745440</v>
          </cell>
          <cell r="H104">
            <v>55745440</v>
          </cell>
          <cell r="I104">
            <v>0</v>
          </cell>
          <cell r="J104">
            <v>0</v>
          </cell>
        </row>
        <row r="105">
          <cell r="C105" t="str">
            <v>0301175691-054</v>
          </cell>
          <cell r="D105" t="str">
            <v>131</v>
          </cell>
          <cell r="E105">
            <v>0</v>
          </cell>
          <cell r="F105">
            <v>0</v>
          </cell>
          <cell r="G105">
            <v>18521427</v>
          </cell>
          <cell r="H105">
            <v>18521427</v>
          </cell>
          <cell r="I105">
            <v>0</v>
          </cell>
          <cell r="J105">
            <v>0</v>
          </cell>
        </row>
        <row r="106">
          <cell r="C106" t="str">
            <v>0301175691-064</v>
          </cell>
          <cell r="D106" t="str">
            <v>131</v>
          </cell>
          <cell r="E106">
            <v>0</v>
          </cell>
          <cell r="F106">
            <v>0</v>
          </cell>
          <cell r="G106">
            <v>5865134</v>
          </cell>
          <cell r="H106">
            <v>5865134</v>
          </cell>
          <cell r="I106">
            <v>0</v>
          </cell>
          <cell r="J106">
            <v>0</v>
          </cell>
        </row>
        <row r="107">
          <cell r="C107" t="str">
            <v>0301175691-023</v>
          </cell>
          <cell r="D107" t="str">
            <v>131</v>
          </cell>
          <cell r="E107">
            <v>0</v>
          </cell>
          <cell r="F107">
            <v>0</v>
          </cell>
          <cell r="G107">
            <v>28740283</v>
          </cell>
          <cell r="H107">
            <v>28740283</v>
          </cell>
          <cell r="I107">
            <v>0</v>
          </cell>
          <cell r="J107">
            <v>0</v>
          </cell>
        </row>
        <row r="108">
          <cell r="C108" t="str">
            <v>0301175691-062</v>
          </cell>
          <cell r="D108" t="str">
            <v>131</v>
          </cell>
          <cell r="E108">
            <v>0</v>
          </cell>
          <cell r="F108">
            <v>0</v>
          </cell>
          <cell r="G108">
            <v>20582774</v>
          </cell>
          <cell r="H108">
            <v>20582774</v>
          </cell>
          <cell r="I108">
            <v>0</v>
          </cell>
          <cell r="J108">
            <v>0</v>
          </cell>
        </row>
        <row r="109">
          <cell r="C109" t="str">
            <v>0301175691-038</v>
          </cell>
          <cell r="D109" t="str">
            <v>131</v>
          </cell>
          <cell r="E109">
            <v>0</v>
          </cell>
          <cell r="F109">
            <v>0</v>
          </cell>
          <cell r="G109">
            <v>24520798</v>
          </cell>
          <cell r="H109">
            <v>24520798</v>
          </cell>
          <cell r="I109">
            <v>0</v>
          </cell>
          <cell r="J109">
            <v>0</v>
          </cell>
        </row>
        <row r="110">
          <cell r="C110" t="str">
            <v>0301175691-059</v>
          </cell>
          <cell r="D110" t="str">
            <v>131</v>
          </cell>
          <cell r="E110">
            <v>0</v>
          </cell>
          <cell r="F110">
            <v>0</v>
          </cell>
          <cell r="G110">
            <v>1882812</v>
          </cell>
          <cell r="H110">
            <v>1882812</v>
          </cell>
          <cell r="I110">
            <v>0</v>
          </cell>
          <cell r="J110">
            <v>0</v>
          </cell>
        </row>
        <row r="111">
          <cell r="C111" t="str">
            <v>0301175691-018</v>
          </cell>
          <cell r="D111" t="str">
            <v>131</v>
          </cell>
          <cell r="E111">
            <v>0</v>
          </cell>
          <cell r="F111">
            <v>0</v>
          </cell>
          <cell r="G111">
            <v>8759210</v>
          </cell>
          <cell r="H111">
            <v>8759210</v>
          </cell>
          <cell r="I111">
            <v>0</v>
          </cell>
          <cell r="J111">
            <v>0</v>
          </cell>
        </row>
        <row r="112">
          <cell r="C112" t="str">
            <v>0107751489</v>
          </cell>
          <cell r="D112" t="str">
            <v>131</v>
          </cell>
          <cell r="E112">
            <v>0</v>
          </cell>
          <cell r="F112">
            <v>0</v>
          </cell>
          <cell r="G112">
            <v>28696674</v>
          </cell>
          <cell r="H112">
            <v>28696674</v>
          </cell>
          <cell r="I112">
            <v>0</v>
          </cell>
          <cell r="J112">
            <v>0</v>
          </cell>
        </row>
        <row r="113">
          <cell r="C113" t="str">
            <v>0301175691-044</v>
          </cell>
          <cell r="D113" t="str">
            <v>131</v>
          </cell>
          <cell r="E113">
            <v>0</v>
          </cell>
          <cell r="F113">
            <v>0</v>
          </cell>
          <cell r="G113">
            <v>4420073</v>
          </cell>
          <cell r="H113">
            <v>4420073</v>
          </cell>
          <cell r="I113">
            <v>0</v>
          </cell>
          <cell r="J113">
            <v>0</v>
          </cell>
        </row>
        <row r="114">
          <cell r="C114" t="str">
            <v>0301175691-057</v>
          </cell>
          <cell r="D114" t="str">
            <v>131</v>
          </cell>
          <cell r="E114">
            <v>0</v>
          </cell>
          <cell r="F114">
            <v>0</v>
          </cell>
          <cell r="G114">
            <v>479768</v>
          </cell>
          <cell r="H114">
            <v>479768</v>
          </cell>
          <cell r="I114">
            <v>0</v>
          </cell>
          <cell r="J114">
            <v>0</v>
          </cell>
        </row>
        <row r="115">
          <cell r="C115" t="str">
            <v>0306182043-012</v>
          </cell>
          <cell r="D115" t="str">
            <v>131</v>
          </cell>
          <cell r="E115">
            <v>0</v>
          </cell>
          <cell r="F115">
            <v>0</v>
          </cell>
          <cell r="G115">
            <v>7035444</v>
          </cell>
          <cell r="H115">
            <v>358770</v>
          </cell>
          <cell r="I115">
            <v>6676674</v>
          </cell>
          <cell r="J115">
            <v>0</v>
          </cell>
        </row>
        <row r="116">
          <cell r="C116" t="str">
            <v>0306182043-017</v>
          </cell>
          <cell r="D116" t="str">
            <v>131</v>
          </cell>
          <cell r="E116">
            <v>0</v>
          </cell>
          <cell r="F116">
            <v>0</v>
          </cell>
          <cell r="G116">
            <v>6494256</v>
          </cell>
          <cell r="H116">
            <v>135296</v>
          </cell>
          <cell r="I116">
            <v>6358960</v>
          </cell>
          <cell r="J116">
            <v>0</v>
          </cell>
        </row>
        <row r="117">
          <cell r="C117" t="str">
            <v>0306182043-019</v>
          </cell>
          <cell r="D117" t="str">
            <v>131</v>
          </cell>
          <cell r="E117">
            <v>0</v>
          </cell>
          <cell r="F117">
            <v>0</v>
          </cell>
          <cell r="G117">
            <v>14612076</v>
          </cell>
          <cell r="H117">
            <v>2500097</v>
          </cell>
          <cell r="I117">
            <v>12111979</v>
          </cell>
          <cell r="J117">
            <v>0</v>
          </cell>
        </row>
        <row r="118">
          <cell r="C118" t="str">
            <v>0306182043-022</v>
          </cell>
          <cell r="D118" t="str">
            <v>131</v>
          </cell>
          <cell r="E118">
            <v>0</v>
          </cell>
          <cell r="F118">
            <v>0</v>
          </cell>
          <cell r="G118">
            <v>811782</v>
          </cell>
          <cell r="H118">
            <v>0</v>
          </cell>
          <cell r="I118">
            <v>811782</v>
          </cell>
          <cell r="J118">
            <v>0</v>
          </cell>
        </row>
        <row r="119">
          <cell r="C119" t="str">
            <v>0306182043-023</v>
          </cell>
          <cell r="D119" t="str">
            <v>131</v>
          </cell>
          <cell r="E119">
            <v>0</v>
          </cell>
          <cell r="F119">
            <v>0</v>
          </cell>
          <cell r="G119">
            <v>1948278</v>
          </cell>
          <cell r="H119">
            <v>0</v>
          </cell>
          <cell r="I119">
            <v>1948278</v>
          </cell>
          <cell r="J119">
            <v>0</v>
          </cell>
        </row>
        <row r="120">
          <cell r="C120" t="str">
            <v>0306182043</v>
          </cell>
          <cell r="D120" t="str">
            <v>131</v>
          </cell>
          <cell r="E120">
            <v>0</v>
          </cell>
          <cell r="F120">
            <v>5618700</v>
          </cell>
          <cell r="G120">
            <v>57744712</v>
          </cell>
          <cell r="H120">
            <v>8195441</v>
          </cell>
          <cell r="I120">
            <v>43930571</v>
          </cell>
          <cell r="J120">
            <v>0</v>
          </cell>
        </row>
        <row r="121">
          <cell r="C121" t="str">
            <v>0306182043-015</v>
          </cell>
          <cell r="D121" t="str">
            <v>131</v>
          </cell>
          <cell r="E121">
            <v>0</v>
          </cell>
          <cell r="F121">
            <v>0</v>
          </cell>
          <cell r="G121">
            <v>6764850</v>
          </cell>
          <cell r="H121">
            <v>0</v>
          </cell>
          <cell r="I121">
            <v>6764850</v>
          </cell>
          <cell r="J121">
            <v>0</v>
          </cell>
        </row>
        <row r="122">
          <cell r="C122" t="str">
            <v>0306182043-011</v>
          </cell>
          <cell r="D122" t="str">
            <v>131</v>
          </cell>
          <cell r="E122">
            <v>0</v>
          </cell>
          <cell r="F122">
            <v>0</v>
          </cell>
          <cell r="G122">
            <v>1731800</v>
          </cell>
          <cell r="H122">
            <v>125176</v>
          </cell>
          <cell r="I122">
            <v>1606624</v>
          </cell>
          <cell r="J122">
            <v>0</v>
          </cell>
        </row>
        <row r="123">
          <cell r="C123" t="str">
            <v>0306182043-021</v>
          </cell>
          <cell r="D123" t="str">
            <v>131</v>
          </cell>
          <cell r="E123">
            <v>0</v>
          </cell>
          <cell r="F123">
            <v>0</v>
          </cell>
          <cell r="G123">
            <v>1840038</v>
          </cell>
          <cell r="H123">
            <v>267365</v>
          </cell>
          <cell r="I123">
            <v>1572673</v>
          </cell>
          <cell r="J123">
            <v>0</v>
          </cell>
        </row>
        <row r="124">
          <cell r="C124" t="str">
            <v>0306182043-010</v>
          </cell>
          <cell r="D124" t="str">
            <v>131</v>
          </cell>
          <cell r="E124">
            <v>0</v>
          </cell>
          <cell r="F124">
            <v>0</v>
          </cell>
          <cell r="G124">
            <v>141304084</v>
          </cell>
          <cell r="H124">
            <v>20340737</v>
          </cell>
          <cell r="I124">
            <v>120963347</v>
          </cell>
          <cell r="J124">
            <v>0</v>
          </cell>
        </row>
        <row r="125">
          <cell r="C125" t="str">
            <v>0306182043-020</v>
          </cell>
          <cell r="D125" t="str">
            <v>131</v>
          </cell>
          <cell r="E125">
            <v>0</v>
          </cell>
          <cell r="F125">
            <v>0</v>
          </cell>
          <cell r="G125">
            <v>811782</v>
          </cell>
          <cell r="H125">
            <v>0</v>
          </cell>
          <cell r="I125">
            <v>811782</v>
          </cell>
          <cell r="J125">
            <v>0</v>
          </cell>
        </row>
        <row r="126">
          <cell r="C126" t="str">
            <v>0317095018</v>
          </cell>
          <cell r="D126" t="str">
            <v>131</v>
          </cell>
          <cell r="E126">
            <v>0</v>
          </cell>
          <cell r="F126">
            <v>25172908</v>
          </cell>
          <cell r="G126">
            <v>0</v>
          </cell>
          <cell r="H126">
            <v>0</v>
          </cell>
          <cell r="I126">
            <v>0</v>
          </cell>
          <cell r="J126">
            <v>25172908</v>
          </cell>
        </row>
        <row r="127">
          <cell r="C127" t="str">
            <v>0314045160</v>
          </cell>
          <cell r="D127" t="str">
            <v>131</v>
          </cell>
          <cell r="E127">
            <v>3778118</v>
          </cell>
          <cell r="F127">
            <v>0</v>
          </cell>
          <cell r="G127">
            <v>16608315</v>
          </cell>
          <cell r="H127">
            <v>18340362</v>
          </cell>
          <cell r="I127">
            <v>2046071</v>
          </cell>
          <cell r="J127">
            <v>0</v>
          </cell>
        </row>
        <row r="128">
          <cell r="C128" t="str">
            <v>4601146949</v>
          </cell>
          <cell r="D128" t="str">
            <v>131</v>
          </cell>
          <cell r="E128">
            <v>46581629</v>
          </cell>
          <cell r="F128">
            <v>0</v>
          </cell>
          <cell r="G128">
            <v>109347688</v>
          </cell>
          <cell r="H128">
            <v>113409881</v>
          </cell>
          <cell r="I128">
            <v>42519436</v>
          </cell>
          <cell r="J128">
            <v>0</v>
          </cell>
        </row>
        <row r="129">
          <cell r="C129" t="str">
            <v>0106188175</v>
          </cell>
          <cell r="D129" t="str">
            <v>131</v>
          </cell>
          <cell r="E129">
            <v>39985730</v>
          </cell>
          <cell r="F129">
            <v>0</v>
          </cell>
          <cell r="G129">
            <v>17890017</v>
          </cell>
          <cell r="H129">
            <v>0</v>
          </cell>
          <cell r="I129">
            <v>57875747</v>
          </cell>
          <cell r="J129">
            <v>0</v>
          </cell>
        </row>
        <row r="130">
          <cell r="C130" t="str">
            <v>0107738872</v>
          </cell>
          <cell r="D130" t="str">
            <v>131</v>
          </cell>
          <cell r="E130">
            <v>3900856</v>
          </cell>
          <cell r="F130">
            <v>0</v>
          </cell>
          <cell r="G130">
            <v>1275126</v>
          </cell>
          <cell r="H130">
            <v>47368</v>
          </cell>
          <cell r="I130">
            <v>5128614</v>
          </cell>
          <cell r="J130">
            <v>0</v>
          </cell>
        </row>
        <row r="131">
          <cell r="C131" t="str">
            <v>0312629241</v>
          </cell>
          <cell r="D131" t="str">
            <v>131</v>
          </cell>
          <cell r="E131">
            <v>26351219</v>
          </cell>
          <cell r="F131">
            <v>0</v>
          </cell>
          <cell r="G131">
            <v>90268674</v>
          </cell>
          <cell r="H131">
            <v>14481543</v>
          </cell>
          <cell r="I131">
            <v>102138350</v>
          </cell>
          <cell r="J131">
            <v>0</v>
          </cell>
        </row>
        <row r="132">
          <cell r="C132" t="str">
            <v>0312629241-001</v>
          </cell>
          <cell r="D132" t="str">
            <v>131</v>
          </cell>
          <cell r="E132">
            <v>5120859</v>
          </cell>
          <cell r="F132">
            <v>0</v>
          </cell>
          <cell r="G132">
            <v>587088</v>
          </cell>
          <cell r="H132">
            <v>0</v>
          </cell>
          <cell r="I132">
            <v>5707947</v>
          </cell>
          <cell r="J132">
            <v>0</v>
          </cell>
        </row>
        <row r="133">
          <cell r="C133" t="str">
            <v>0105758954</v>
          </cell>
          <cell r="D133" t="str">
            <v>131</v>
          </cell>
          <cell r="E133">
            <v>0</v>
          </cell>
          <cell r="F133">
            <v>0</v>
          </cell>
          <cell r="G133">
            <v>0</v>
          </cell>
          <cell r="H133">
            <v>407000</v>
          </cell>
          <cell r="I133">
            <v>0</v>
          </cell>
          <cell r="J133">
            <v>407000</v>
          </cell>
        </row>
        <row r="134">
          <cell r="C134" t="str">
            <v>0105696842</v>
          </cell>
          <cell r="D134" t="str">
            <v>131</v>
          </cell>
          <cell r="E134">
            <v>0</v>
          </cell>
          <cell r="F134">
            <v>546069767</v>
          </cell>
          <cell r="G134">
            <v>1529356930</v>
          </cell>
          <cell r="H134">
            <v>1283555247</v>
          </cell>
          <cell r="I134">
            <v>0</v>
          </cell>
          <cell r="J134">
            <v>300268084</v>
          </cell>
        </row>
        <row r="135">
          <cell r="C135" t="str">
            <v>0317060022</v>
          </cell>
          <cell r="D135" t="str">
            <v>131</v>
          </cell>
          <cell r="E135">
            <v>0</v>
          </cell>
          <cell r="F135">
            <v>0</v>
          </cell>
          <cell r="G135">
            <v>4805718</v>
          </cell>
          <cell r="H135">
            <v>0</v>
          </cell>
          <cell r="I135">
            <v>4805718</v>
          </cell>
          <cell r="J135">
            <v>0</v>
          </cell>
        </row>
        <row r="136">
          <cell r="C136" t="str">
            <v>0314658576</v>
          </cell>
          <cell r="D136" t="str">
            <v>131</v>
          </cell>
          <cell r="E136">
            <v>201684535</v>
          </cell>
          <cell r="F136">
            <v>0</v>
          </cell>
          <cell r="G136">
            <v>244271690</v>
          </cell>
          <cell r="H136">
            <v>373925684</v>
          </cell>
          <cell r="I136">
            <v>72030541</v>
          </cell>
          <cell r="J136">
            <v>0</v>
          </cell>
        </row>
        <row r="137">
          <cell r="C137" t="str">
            <v>4201946940</v>
          </cell>
          <cell r="D137" t="str">
            <v>131</v>
          </cell>
          <cell r="E137">
            <v>3711835</v>
          </cell>
          <cell r="F137">
            <v>0</v>
          </cell>
          <cell r="G137">
            <v>0</v>
          </cell>
          <cell r="H137">
            <v>0</v>
          </cell>
          <cell r="I137">
            <v>3711835</v>
          </cell>
          <cell r="J137">
            <v>0</v>
          </cell>
        </row>
        <row r="138">
          <cell r="C138" t="str">
            <v>4600268461</v>
          </cell>
          <cell r="D138" t="str">
            <v>131</v>
          </cell>
          <cell r="E138">
            <v>4003725</v>
          </cell>
          <cell r="F138">
            <v>0</v>
          </cell>
          <cell r="G138">
            <v>0</v>
          </cell>
          <cell r="H138">
            <v>0</v>
          </cell>
          <cell r="I138">
            <v>4003725</v>
          </cell>
          <cell r="J138">
            <v>0</v>
          </cell>
        </row>
        <row r="139">
          <cell r="C139" t="str">
            <v>0110039063</v>
          </cell>
          <cell r="D139" t="str">
            <v>131</v>
          </cell>
          <cell r="E139">
            <v>8550451</v>
          </cell>
          <cell r="F139">
            <v>0</v>
          </cell>
          <cell r="G139">
            <v>0</v>
          </cell>
          <cell r="H139">
            <v>0</v>
          </cell>
          <cell r="I139">
            <v>8550451</v>
          </cell>
          <cell r="J139">
            <v>0</v>
          </cell>
        </row>
        <row r="140">
          <cell r="C140" t="str">
            <v>0301496310</v>
          </cell>
          <cell r="D140" t="str">
            <v>131</v>
          </cell>
          <cell r="E140">
            <v>10037192</v>
          </cell>
          <cell r="F140">
            <v>0</v>
          </cell>
          <cell r="G140">
            <v>4899890</v>
          </cell>
          <cell r="H140">
            <v>457080</v>
          </cell>
          <cell r="I140">
            <v>14480002</v>
          </cell>
          <cell r="J140">
            <v>0</v>
          </cell>
        </row>
        <row r="141">
          <cell r="C141" t="str">
            <v>0401513834</v>
          </cell>
          <cell r="D141" t="str">
            <v>131</v>
          </cell>
          <cell r="E141">
            <v>27513530</v>
          </cell>
          <cell r="F141">
            <v>0</v>
          </cell>
          <cell r="G141">
            <v>28198484</v>
          </cell>
          <cell r="H141">
            <v>27221605</v>
          </cell>
          <cell r="I141">
            <v>28490409</v>
          </cell>
          <cell r="J141">
            <v>0</v>
          </cell>
        </row>
        <row r="142">
          <cell r="C142" t="str">
            <v>0106488901</v>
          </cell>
          <cell r="D142" t="str">
            <v>131</v>
          </cell>
          <cell r="E142">
            <v>14376987</v>
          </cell>
          <cell r="F142">
            <v>0</v>
          </cell>
          <cell r="G142">
            <v>24408599</v>
          </cell>
          <cell r="H142">
            <v>0</v>
          </cell>
          <cell r="I142">
            <v>38785586</v>
          </cell>
          <cell r="J142">
            <v>0</v>
          </cell>
        </row>
        <row r="143">
          <cell r="C143" t="str">
            <v>0310859105</v>
          </cell>
          <cell r="D143" t="str">
            <v>131</v>
          </cell>
          <cell r="E143">
            <v>918660</v>
          </cell>
          <cell r="F143">
            <v>0</v>
          </cell>
          <cell r="G143">
            <v>6297470</v>
          </cell>
          <cell r="H143">
            <v>5868487</v>
          </cell>
          <cell r="I143">
            <v>1347643</v>
          </cell>
          <cell r="J143">
            <v>0</v>
          </cell>
        </row>
        <row r="144">
          <cell r="C144" t="str">
            <v>0105426204</v>
          </cell>
          <cell r="D144" t="str">
            <v>131</v>
          </cell>
          <cell r="E144">
            <v>0</v>
          </cell>
          <cell r="F144">
            <v>0</v>
          </cell>
          <cell r="G144">
            <v>20656000</v>
          </cell>
          <cell r="H144">
            <v>20656000</v>
          </cell>
          <cell r="I144">
            <v>0</v>
          </cell>
          <cell r="J144">
            <v>0</v>
          </cell>
        </row>
        <row r="145">
          <cell r="C145" t="str">
            <v>0317337436</v>
          </cell>
          <cell r="D145" t="str">
            <v>131</v>
          </cell>
          <cell r="E145">
            <v>4578257</v>
          </cell>
          <cell r="F145">
            <v>0</v>
          </cell>
          <cell r="G145">
            <v>0</v>
          </cell>
          <cell r="H145">
            <v>0</v>
          </cell>
          <cell r="I145">
            <v>4578257</v>
          </cell>
          <cell r="J145">
            <v>0</v>
          </cell>
        </row>
        <row r="146">
          <cell r="C146" t="str">
            <v>0313403198</v>
          </cell>
          <cell r="D146" t="str">
            <v>131</v>
          </cell>
          <cell r="E146">
            <v>213622916</v>
          </cell>
          <cell r="F146">
            <v>0</v>
          </cell>
          <cell r="G146">
            <v>349410474</v>
          </cell>
          <cell r="H146">
            <v>307002750</v>
          </cell>
          <cell r="I146">
            <v>256030640</v>
          </cell>
          <cell r="J146">
            <v>0</v>
          </cell>
        </row>
        <row r="147">
          <cell r="C147" t="str">
            <v>3702736163</v>
          </cell>
          <cell r="D147" t="str">
            <v>131</v>
          </cell>
          <cell r="E147">
            <v>7011208</v>
          </cell>
          <cell r="F147">
            <v>0</v>
          </cell>
          <cell r="G147">
            <v>1736721</v>
          </cell>
          <cell r="H147">
            <v>0</v>
          </cell>
          <cell r="I147">
            <v>8747929</v>
          </cell>
          <cell r="J147">
            <v>0</v>
          </cell>
        </row>
        <row r="148">
          <cell r="C148" t="str">
            <v>0314979386</v>
          </cell>
          <cell r="D148" t="str">
            <v>131</v>
          </cell>
          <cell r="E148">
            <v>0</v>
          </cell>
          <cell r="F148">
            <v>35342683</v>
          </cell>
          <cell r="G148">
            <v>0</v>
          </cell>
          <cell r="H148">
            <v>0</v>
          </cell>
          <cell r="I148">
            <v>0</v>
          </cell>
          <cell r="J148">
            <v>35342683</v>
          </cell>
        </row>
        <row r="149">
          <cell r="C149" t="str">
            <v>0109282232</v>
          </cell>
          <cell r="D149" t="str">
            <v>131</v>
          </cell>
          <cell r="E149">
            <v>29548052</v>
          </cell>
          <cell r="F149">
            <v>0</v>
          </cell>
          <cell r="G149">
            <v>0</v>
          </cell>
          <cell r="H149">
            <v>8000000</v>
          </cell>
          <cell r="I149">
            <v>21548052</v>
          </cell>
          <cell r="J149">
            <v>0</v>
          </cell>
        </row>
        <row r="150">
          <cell r="C150" t="str">
            <v>0105909089</v>
          </cell>
          <cell r="D150" t="str">
            <v>131</v>
          </cell>
          <cell r="E150">
            <v>0</v>
          </cell>
          <cell r="F150">
            <v>66884256</v>
          </cell>
          <cell r="G150">
            <v>7326406</v>
          </cell>
          <cell r="H150">
            <v>4331326</v>
          </cell>
          <cell r="I150">
            <v>0</v>
          </cell>
          <cell r="J150">
            <v>63889176</v>
          </cell>
        </row>
        <row r="151">
          <cell r="C151" t="str">
            <v>0109801255</v>
          </cell>
          <cell r="D151" t="str">
            <v>131</v>
          </cell>
          <cell r="E151">
            <v>0</v>
          </cell>
          <cell r="F151">
            <v>87791849</v>
          </cell>
          <cell r="G151">
            <v>23043378</v>
          </cell>
          <cell r="H151">
            <v>11989641</v>
          </cell>
          <cell r="I151">
            <v>0</v>
          </cell>
          <cell r="J151">
            <v>76738112</v>
          </cell>
        </row>
        <row r="152">
          <cell r="C152" t="str">
            <v>0312461711</v>
          </cell>
          <cell r="D152" t="str">
            <v>131</v>
          </cell>
          <cell r="E152">
            <v>12508577</v>
          </cell>
          <cell r="F152">
            <v>0</v>
          </cell>
          <cell r="G152">
            <v>967729</v>
          </cell>
          <cell r="H152">
            <v>9677</v>
          </cell>
          <cell r="I152">
            <v>13466629</v>
          </cell>
          <cell r="J152">
            <v>0</v>
          </cell>
        </row>
        <row r="153">
          <cell r="C153" t="str">
            <v>0107826670</v>
          </cell>
          <cell r="D153" t="str">
            <v>131</v>
          </cell>
          <cell r="E153">
            <v>0</v>
          </cell>
          <cell r="F153">
            <v>19747556</v>
          </cell>
          <cell r="G153">
            <v>5342965</v>
          </cell>
          <cell r="H153">
            <v>0</v>
          </cell>
          <cell r="I153">
            <v>0</v>
          </cell>
          <cell r="J153">
            <v>14404591</v>
          </cell>
        </row>
        <row r="154">
          <cell r="C154" t="str">
            <v>0304741634</v>
          </cell>
          <cell r="D154" t="str">
            <v>131</v>
          </cell>
          <cell r="E154">
            <v>0</v>
          </cell>
          <cell r="F154">
            <v>0</v>
          </cell>
          <cell r="G154">
            <v>274846256</v>
          </cell>
          <cell r="H154">
            <v>274846256</v>
          </cell>
          <cell r="I154">
            <v>0</v>
          </cell>
          <cell r="J154">
            <v>0</v>
          </cell>
        </row>
        <row r="155">
          <cell r="C155" t="str">
            <v>0304741634-015</v>
          </cell>
          <cell r="D155" t="str">
            <v>131</v>
          </cell>
          <cell r="E155">
            <v>0</v>
          </cell>
          <cell r="F155">
            <v>0</v>
          </cell>
          <cell r="G155">
            <v>31042795</v>
          </cell>
          <cell r="H155">
            <v>31042795</v>
          </cell>
          <cell r="I155">
            <v>0</v>
          </cell>
          <cell r="J155">
            <v>0</v>
          </cell>
        </row>
        <row r="156">
          <cell r="C156" t="str">
            <v>0304741634-008</v>
          </cell>
          <cell r="D156" t="str">
            <v>131</v>
          </cell>
          <cell r="E156">
            <v>0</v>
          </cell>
          <cell r="F156">
            <v>0</v>
          </cell>
          <cell r="G156">
            <v>29923625</v>
          </cell>
          <cell r="H156">
            <v>29923625</v>
          </cell>
          <cell r="I156">
            <v>0</v>
          </cell>
          <cell r="J156">
            <v>0</v>
          </cell>
        </row>
        <row r="157">
          <cell r="C157" t="str">
            <v>0304741634-003</v>
          </cell>
          <cell r="D157" t="str">
            <v>131</v>
          </cell>
          <cell r="E157">
            <v>0</v>
          </cell>
          <cell r="F157">
            <v>0</v>
          </cell>
          <cell r="G157">
            <v>8385530</v>
          </cell>
          <cell r="H157">
            <v>8385530</v>
          </cell>
          <cell r="I157">
            <v>0</v>
          </cell>
          <cell r="J157">
            <v>0</v>
          </cell>
        </row>
        <row r="158">
          <cell r="C158" t="str">
            <v>0304741634-002</v>
          </cell>
          <cell r="D158" t="str">
            <v>131</v>
          </cell>
          <cell r="E158">
            <v>0</v>
          </cell>
          <cell r="F158">
            <v>0</v>
          </cell>
          <cell r="G158">
            <v>13776016</v>
          </cell>
          <cell r="H158">
            <v>13776016</v>
          </cell>
          <cell r="I158">
            <v>0</v>
          </cell>
          <cell r="J158">
            <v>0</v>
          </cell>
        </row>
        <row r="159">
          <cell r="C159" t="str">
            <v>0304741634-007</v>
          </cell>
          <cell r="D159" t="str">
            <v>131</v>
          </cell>
          <cell r="E159">
            <v>0</v>
          </cell>
          <cell r="F159">
            <v>0</v>
          </cell>
          <cell r="G159">
            <v>21517844</v>
          </cell>
          <cell r="H159">
            <v>21517844</v>
          </cell>
          <cell r="I159">
            <v>0</v>
          </cell>
          <cell r="J159">
            <v>0</v>
          </cell>
        </row>
        <row r="160">
          <cell r="C160" t="str">
            <v>0304741634-004</v>
          </cell>
          <cell r="D160" t="str">
            <v>131</v>
          </cell>
          <cell r="E160">
            <v>0</v>
          </cell>
          <cell r="F160">
            <v>0</v>
          </cell>
          <cell r="G160">
            <v>4500694</v>
          </cell>
          <cell r="H160">
            <v>4500694</v>
          </cell>
          <cell r="I160">
            <v>0</v>
          </cell>
          <cell r="J160">
            <v>0</v>
          </cell>
        </row>
        <row r="161">
          <cell r="C161" t="str">
            <v>0304741634-010</v>
          </cell>
          <cell r="D161" t="str">
            <v>131</v>
          </cell>
          <cell r="E161">
            <v>0</v>
          </cell>
          <cell r="F161">
            <v>0</v>
          </cell>
          <cell r="G161">
            <v>35822402</v>
          </cell>
          <cell r="H161">
            <v>35822402</v>
          </cell>
          <cell r="I161">
            <v>0</v>
          </cell>
          <cell r="J161">
            <v>0</v>
          </cell>
        </row>
        <row r="162">
          <cell r="C162" t="str">
            <v>0304741634-011</v>
          </cell>
          <cell r="D162" t="str">
            <v>131</v>
          </cell>
          <cell r="E162">
            <v>0</v>
          </cell>
          <cell r="F162">
            <v>0</v>
          </cell>
          <cell r="G162">
            <v>19870063</v>
          </cell>
          <cell r="H162">
            <v>19870063</v>
          </cell>
          <cell r="I162">
            <v>0</v>
          </cell>
          <cell r="J162">
            <v>0</v>
          </cell>
        </row>
        <row r="163">
          <cell r="C163" t="str">
            <v>0304741634-013</v>
          </cell>
          <cell r="D163" t="str">
            <v>131</v>
          </cell>
          <cell r="E163">
            <v>130664769</v>
          </cell>
          <cell r="F163">
            <v>0</v>
          </cell>
          <cell r="G163">
            <v>41395947</v>
          </cell>
          <cell r="H163">
            <v>57860419</v>
          </cell>
          <cell r="I163">
            <v>114200297</v>
          </cell>
          <cell r="J163">
            <v>0</v>
          </cell>
        </row>
        <row r="164">
          <cell r="C164" t="str">
            <v>0304741634-005</v>
          </cell>
          <cell r="D164" t="str">
            <v>131</v>
          </cell>
          <cell r="E164">
            <v>0</v>
          </cell>
          <cell r="F164">
            <v>0</v>
          </cell>
          <cell r="G164">
            <v>28148957</v>
          </cell>
          <cell r="H164">
            <v>28148957</v>
          </cell>
          <cell r="I164">
            <v>0</v>
          </cell>
          <cell r="J164">
            <v>0</v>
          </cell>
        </row>
        <row r="165">
          <cell r="C165" t="str">
            <v>0302249586</v>
          </cell>
          <cell r="D165" t="str">
            <v>131</v>
          </cell>
          <cell r="E165">
            <v>0</v>
          </cell>
          <cell r="F165">
            <v>53076648</v>
          </cell>
          <cell r="G165">
            <v>877821444</v>
          </cell>
          <cell r="H165">
            <v>824744796</v>
          </cell>
          <cell r="I165">
            <v>0</v>
          </cell>
          <cell r="J165">
            <v>0</v>
          </cell>
        </row>
        <row r="166">
          <cell r="C166" t="str">
            <v>0302249586-006</v>
          </cell>
          <cell r="D166" t="str">
            <v>131</v>
          </cell>
          <cell r="E166">
            <v>0</v>
          </cell>
          <cell r="F166">
            <v>0</v>
          </cell>
          <cell r="G166">
            <v>24474307</v>
          </cell>
          <cell r="H166">
            <v>24474307</v>
          </cell>
          <cell r="I166">
            <v>0</v>
          </cell>
          <cell r="J166">
            <v>0</v>
          </cell>
        </row>
        <row r="167">
          <cell r="C167" t="str">
            <v>0302249586-005</v>
          </cell>
          <cell r="D167" t="str">
            <v>131</v>
          </cell>
          <cell r="E167">
            <v>0</v>
          </cell>
          <cell r="F167">
            <v>0</v>
          </cell>
          <cell r="G167">
            <v>55086177</v>
          </cell>
          <cell r="H167">
            <v>55086177</v>
          </cell>
          <cell r="I167">
            <v>0</v>
          </cell>
          <cell r="J167">
            <v>0</v>
          </cell>
        </row>
        <row r="168">
          <cell r="C168" t="str">
            <v>0302249586-007</v>
          </cell>
          <cell r="D168" t="str">
            <v>131</v>
          </cell>
          <cell r="E168">
            <v>0</v>
          </cell>
          <cell r="F168">
            <v>0</v>
          </cell>
          <cell r="G168">
            <v>10989379</v>
          </cell>
          <cell r="H168">
            <v>10989379</v>
          </cell>
          <cell r="I168">
            <v>0</v>
          </cell>
          <cell r="J168">
            <v>0</v>
          </cell>
        </row>
        <row r="169">
          <cell r="C169" t="str">
            <v>0302249586-008</v>
          </cell>
          <cell r="D169" t="str">
            <v>131</v>
          </cell>
          <cell r="E169">
            <v>0</v>
          </cell>
          <cell r="F169">
            <v>0</v>
          </cell>
          <cell r="G169">
            <v>36348638</v>
          </cell>
          <cell r="H169">
            <v>36348638</v>
          </cell>
          <cell r="I169">
            <v>0</v>
          </cell>
          <cell r="J169">
            <v>0</v>
          </cell>
        </row>
        <row r="170">
          <cell r="C170" t="str">
            <v>0302249586-002</v>
          </cell>
          <cell r="D170" t="str">
            <v>131</v>
          </cell>
          <cell r="E170">
            <v>0</v>
          </cell>
          <cell r="F170">
            <v>0</v>
          </cell>
          <cell r="G170">
            <v>46928463</v>
          </cell>
          <cell r="H170">
            <v>46928463</v>
          </cell>
          <cell r="I170">
            <v>0</v>
          </cell>
          <cell r="J170">
            <v>0</v>
          </cell>
        </row>
        <row r="171">
          <cell r="C171" t="str">
            <v>0302249586-014</v>
          </cell>
          <cell r="D171" t="str">
            <v>131</v>
          </cell>
          <cell r="E171">
            <v>0</v>
          </cell>
          <cell r="F171">
            <v>0</v>
          </cell>
          <cell r="G171">
            <v>30176383</v>
          </cell>
          <cell r="H171">
            <v>30176383</v>
          </cell>
          <cell r="I171">
            <v>0</v>
          </cell>
          <cell r="J171">
            <v>0</v>
          </cell>
        </row>
        <row r="172">
          <cell r="C172" t="str">
            <v>0302249586-004</v>
          </cell>
          <cell r="D172" t="str">
            <v>131</v>
          </cell>
          <cell r="E172">
            <v>0</v>
          </cell>
          <cell r="F172">
            <v>0</v>
          </cell>
          <cell r="G172">
            <v>87401027</v>
          </cell>
          <cell r="H172">
            <v>87401027</v>
          </cell>
          <cell r="I172">
            <v>0</v>
          </cell>
          <cell r="J172">
            <v>0</v>
          </cell>
        </row>
        <row r="173">
          <cell r="C173" t="str">
            <v>0302249586-003</v>
          </cell>
          <cell r="D173" t="str">
            <v>131</v>
          </cell>
          <cell r="E173">
            <v>0</v>
          </cell>
          <cell r="F173">
            <v>0</v>
          </cell>
          <cell r="G173">
            <v>66861078</v>
          </cell>
          <cell r="H173">
            <v>66861078</v>
          </cell>
          <cell r="I173">
            <v>0</v>
          </cell>
          <cell r="J173">
            <v>0</v>
          </cell>
        </row>
        <row r="174">
          <cell r="C174" t="str">
            <v>0302249586-001</v>
          </cell>
          <cell r="D174" t="str">
            <v>131</v>
          </cell>
          <cell r="E174">
            <v>0</v>
          </cell>
          <cell r="F174">
            <v>0</v>
          </cell>
          <cell r="G174">
            <v>197886864</v>
          </cell>
          <cell r="H174">
            <v>105698148</v>
          </cell>
          <cell r="I174">
            <v>92188716</v>
          </cell>
          <cell r="J174">
            <v>0</v>
          </cell>
        </row>
        <row r="175">
          <cell r="C175" t="str">
            <v>0302249586-015</v>
          </cell>
          <cell r="D175" t="str">
            <v>131</v>
          </cell>
          <cell r="E175">
            <v>0</v>
          </cell>
          <cell r="F175">
            <v>0</v>
          </cell>
          <cell r="G175">
            <v>32048838</v>
          </cell>
          <cell r="H175">
            <v>32048838</v>
          </cell>
          <cell r="I175">
            <v>0</v>
          </cell>
          <cell r="J175">
            <v>0</v>
          </cell>
        </row>
        <row r="176">
          <cell r="C176" t="str">
            <v>0302249586-013</v>
          </cell>
          <cell r="D176" t="str">
            <v>131</v>
          </cell>
          <cell r="E176">
            <v>0</v>
          </cell>
          <cell r="F176">
            <v>0</v>
          </cell>
          <cell r="G176">
            <v>2315628</v>
          </cell>
          <cell r="H176">
            <v>2315628</v>
          </cell>
          <cell r="I176">
            <v>0</v>
          </cell>
          <cell r="J176">
            <v>0</v>
          </cell>
        </row>
        <row r="177">
          <cell r="C177" t="str">
            <v>0302249586-011</v>
          </cell>
          <cell r="D177" t="str">
            <v>131</v>
          </cell>
          <cell r="E177">
            <v>0</v>
          </cell>
          <cell r="F177">
            <v>0</v>
          </cell>
          <cell r="G177">
            <v>71361044</v>
          </cell>
          <cell r="H177">
            <v>71361044</v>
          </cell>
          <cell r="I177">
            <v>0</v>
          </cell>
          <cell r="J177">
            <v>0</v>
          </cell>
        </row>
        <row r="178">
          <cell r="C178" t="str">
            <v>0302249586-012</v>
          </cell>
          <cell r="D178" t="str">
            <v>131</v>
          </cell>
          <cell r="E178">
            <v>0</v>
          </cell>
          <cell r="F178">
            <v>0</v>
          </cell>
          <cell r="G178">
            <v>23171918</v>
          </cell>
          <cell r="H178">
            <v>23171918</v>
          </cell>
          <cell r="I178">
            <v>0</v>
          </cell>
          <cell r="J178">
            <v>0</v>
          </cell>
        </row>
        <row r="179">
          <cell r="C179" t="str">
            <v>0302249586-009</v>
          </cell>
          <cell r="D179" t="str">
            <v>131</v>
          </cell>
          <cell r="E179">
            <v>0</v>
          </cell>
          <cell r="F179">
            <v>0</v>
          </cell>
          <cell r="G179">
            <v>34235317</v>
          </cell>
          <cell r="H179">
            <v>34235317</v>
          </cell>
          <cell r="I179">
            <v>0</v>
          </cell>
          <cell r="J179">
            <v>0</v>
          </cell>
        </row>
        <row r="180">
          <cell r="C180" t="str">
            <v>0316439724</v>
          </cell>
          <cell r="D180" t="str">
            <v>131</v>
          </cell>
          <cell r="E180">
            <v>0</v>
          </cell>
          <cell r="F180">
            <v>8913425</v>
          </cell>
          <cell r="G180">
            <v>10211471</v>
          </cell>
          <cell r="H180">
            <v>7819226</v>
          </cell>
          <cell r="I180">
            <v>0</v>
          </cell>
          <cell r="J180">
            <v>6521180</v>
          </cell>
        </row>
        <row r="181">
          <cell r="C181" t="str">
            <v>8110486098-001</v>
          </cell>
          <cell r="D181" t="str">
            <v>131</v>
          </cell>
          <cell r="E181">
            <v>0</v>
          </cell>
          <cell r="F181">
            <v>0</v>
          </cell>
          <cell r="G181">
            <v>9225000</v>
          </cell>
          <cell r="H181">
            <v>0</v>
          </cell>
          <cell r="I181">
            <v>9225000</v>
          </cell>
          <cell r="J181">
            <v>0</v>
          </cell>
        </row>
        <row r="182">
          <cell r="C182" t="str">
            <v>0315451101</v>
          </cell>
          <cell r="D182" t="str">
            <v>131</v>
          </cell>
          <cell r="E182">
            <v>2336998</v>
          </cell>
          <cell r="F182">
            <v>0</v>
          </cell>
          <cell r="G182">
            <v>0</v>
          </cell>
          <cell r="H182">
            <v>0</v>
          </cell>
          <cell r="I182">
            <v>2336998</v>
          </cell>
          <cell r="J182">
            <v>0</v>
          </cell>
        </row>
        <row r="183">
          <cell r="C183" t="str">
            <v>8069475039-001</v>
          </cell>
          <cell r="D183" t="str">
            <v>131</v>
          </cell>
          <cell r="E183">
            <v>4910809</v>
          </cell>
          <cell r="F183">
            <v>0</v>
          </cell>
          <cell r="G183">
            <v>0</v>
          </cell>
          <cell r="H183">
            <v>0</v>
          </cell>
          <cell r="I183">
            <v>4910809</v>
          </cell>
          <cell r="J183">
            <v>0</v>
          </cell>
        </row>
        <row r="184">
          <cell r="C184" t="str">
            <v>0107645219</v>
          </cell>
          <cell r="D184" t="str">
            <v>131</v>
          </cell>
          <cell r="E184">
            <v>108098397</v>
          </cell>
          <cell r="F184">
            <v>0</v>
          </cell>
          <cell r="G184">
            <v>138059025</v>
          </cell>
          <cell r="H184">
            <v>157012628</v>
          </cell>
          <cell r="I184">
            <v>89144794</v>
          </cell>
          <cell r="J184">
            <v>0</v>
          </cell>
        </row>
        <row r="185">
          <cell r="C185" t="str">
            <v>0109023661</v>
          </cell>
          <cell r="D185" t="str">
            <v>131</v>
          </cell>
          <cell r="E185">
            <v>18265115</v>
          </cell>
          <cell r="F185">
            <v>0</v>
          </cell>
          <cell r="G185">
            <v>6025447</v>
          </cell>
          <cell r="H185">
            <v>279995</v>
          </cell>
          <cell r="I185">
            <v>24010567</v>
          </cell>
          <cell r="J185">
            <v>0</v>
          </cell>
        </row>
        <row r="186">
          <cell r="C186" t="str">
            <v>0310767013</v>
          </cell>
          <cell r="D186" t="str">
            <v>131</v>
          </cell>
          <cell r="E186">
            <v>0</v>
          </cell>
          <cell r="F186">
            <v>51134263</v>
          </cell>
          <cell r="G186">
            <v>44949757</v>
          </cell>
          <cell r="H186">
            <v>40490524</v>
          </cell>
          <cell r="I186">
            <v>0</v>
          </cell>
          <cell r="J186">
            <v>46675030</v>
          </cell>
        </row>
        <row r="187">
          <cell r="C187" t="str">
            <v>0300100037-027</v>
          </cell>
          <cell r="D187" t="str">
            <v>131</v>
          </cell>
          <cell r="E187">
            <v>0</v>
          </cell>
          <cell r="F187">
            <v>0</v>
          </cell>
          <cell r="G187">
            <v>23824552</v>
          </cell>
          <cell r="H187">
            <v>76618352</v>
          </cell>
          <cell r="I187">
            <v>0</v>
          </cell>
          <cell r="J187">
            <v>52793800</v>
          </cell>
        </row>
        <row r="188">
          <cell r="C188" t="str">
            <v>0300100037-025</v>
          </cell>
          <cell r="D188" t="str">
            <v>131</v>
          </cell>
          <cell r="E188">
            <v>0</v>
          </cell>
          <cell r="F188">
            <v>716616892</v>
          </cell>
          <cell r="G188">
            <v>309515069</v>
          </cell>
          <cell r="H188">
            <v>246654802</v>
          </cell>
          <cell r="I188">
            <v>0</v>
          </cell>
          <cell r="J188">
            <v>653756625</v>
          </cell>
        </row>
        <row r="189">
          <cell r="C189" t="str">
            <v>0300100037-020</v>
          </cell>
          <cell r="D189" t="str">
            <v>131</v>
          </cell>
          <cell r="E189">
            <v>0</v>
          </cell>
          <cell r="F189">
            <v>0</v>
          </cell>
          <cell r="G189">
            <v>16082610</v>
          </cell>
          <cell r="H189">
            <v>16082610</v>
          </cell>
          <cell r="I189">
            <v>0</v>
          </cell>
          <cell r="J189">
            <v>0</v>
          </cell>
        </row>
        <row r="190">
          <cell r="C190" t="str">
            <v>0300100037-004</v>
          </cell>
          <cell r="D190" t="str">
            <v>131</v>
          </cell>
          <cell r="E190">
            <v>0</v>
          </cell>
          <cell r="F190">
            <v>0</v>
          </cell>
          <cell r="G190">
            <v>16392724</v>
          </cell>
          <cell r="H190">
            <v>16392724</v>
          </cell>
          <cell r="I190">
            <v>0</v>
          </cell>
          <cell r="J190">
            <v>0</v>
          </cell>
        </row>
        <row r="191">
          <cell r="C191" t="str">
            <v>0313330856-002</v>
          </cell>
          <cell r="D191" t="str">
            <v>131</v>
          </cell>
          <cell r="E191">
            <v>0</v>
          </cell>
          <cell r="F191">
            <v>0</v>
          </cell>
          <cell r="G191">
            <v>4765720</v>
          </cell>
          <cell r="H191">
            <v>4765720</v>
          </cell>
          <cell r="I191">
            <v>0</v>
          </cell>
          <cell r="J191">
            <v>0</v>
          </cell>
        </row>
        <row r="192">
          <cell r="C192" t="str">
            <v>0313330856</v>
          </cell>
          <cell r="D192" t="str">
            <v>131</v>
          </cell>
          <cell r="E192">
            <v>0</v>
          </cell>
          <cell r="F192">
            <v>8164305</v>
          </cell>
          <cell r="G192">
            <v>81084821</v>
          </cell>
          <cell r="H192">
            <v>153263682</v>
          </cell>
          <cell r="I192">
            <v>0</v>
          </cell>
          <cell r="J192">
            <v>80343166</v>
          </cell>
        </row>
        <row r="193">
          <cell r="C193" t="str">
            <v>1900347461</v>
          </cell>
          <cell r="D193" t="str">
            <v>131</v>
          </cell>
          <cell r="E193">
            <v>0</v>
          </cell>
          <cell r="F193">
            <v>0</v>
          </cell>
          <cell r="G193">
            <v>6775812</v>
          </cell>
          <cell r="H193">
            <v>6775812</v>
          </cell>
          <cell r="I193">
            <v>0</v>
          </cell>
          <cell r="J193">
            <v>0</v>
          </cell>
        </row>
        <row r="194">
          <cell r="C194" t="str">
            <v>5901069542</v>
          </cell>
          <cell r="D194" t="str">
            <v>131</v>
          </cell>
          <cell r="E194">
            <v>0</v>
          </cell>
          <cell r="F194">
            <v>0</v>
          </cell>
          <cell r="G194">
            <v>1190700</v>
          </cell>
          <cell r="H194">
            <v>1190700</v>
          </cell>
          <cell r="I194">
            <v>0</v>
          </cell>
          <cell r="J194">
            <v>0</v>
          </cell>
        </row>
        <row r="195">
          <cell r="C195" t="str">
            <v>5800890304</v>
          </cell>
          <cell r="D195" t="str">
            <v>131</v>
          </cell>
          <cell r="E195">
            <v>0</v>
          </cell>
          <cell r="F195">
            <v>0</v>
          </cell>
          <cell r="G195">
            <v>56921551</v>
          </cell>
          <cell r="H195">
            <v>56921551</v>
          </cell>
          <cell r="I195">
            <v>0</v>
          </cell>
          <cell r="J195">
            <v>0</v>
          </cell>
        </row>
        <row r="196">
          <cell r="C196" t="str">
            <v>4100506252</v>
          </cell>
          <cell r="D196" t="str">
            <v>131</v>
          </cell>
          <cell r="E196">
            <v>0</v>
          </cell>
          <cell r="F196">
            <v>0</v>
          </cell>
          <cell r="G196">
            <v>96819189</v>
          </cell>
          <cell r="H196">
            <v>96819189</v>
          </cell>
          <cell r="I196">
            <v>0</v>
          </cell>
          <cell r="J196">
            <v>0</v>
          </cell>
        </row>
        <row r="197">
          <cell r="C197" t="str">
            <v>0305389020</v>
          </cell>
          <cell r="D197" t="str">
            <v>131</v>
          </cell>
          <cell r="E197">
            <v>0</v>
          </cell>
          <cell r="F197">
            <v>0</v>
          </cell>
          <cell r="G197">
            <v>17372442</v>
          </cell>
          <cell r="H197">
            <v>17372442</v>
          </cell>
          <cell r="I197">
            <v>0</v>
          </cell>
          <cell r="J197">
            <v>0</v>
          </cell>
        </row>
        <row r="198">
          <cell r="C198" t="str">
            <v>0305784415</v>
          </cell>
          <cell r="D198" t="str">
            <v>131</v>
          </cell>
          <cell r="E198">
            <v>0</v>
          </cell>
          <cell r="F198">
            <v>0</v>
          </cell>
          <cell r="G198">
            <v>58980907</v>
          </cell>
          <cell r="H198">
            <v>58980907</v>
          </cell>
          <cell r="I198">
            <v>0</v>
          </cell>
          <cell r="J198">
            <v>0</v>
          </cell>
        </row>
        <row r="199">
          <cell r="C199" t="str">
            <v>0310178586</v>
          </cell>
          <cell r="D199" t="str">
            <v>131</v>
          </cell>
          <cell r="E199">
            <v>0</v>
          </cell>
          <cell r="F199">
            <v>0</v>
          </cell>
          <cell r="G199">
            <v>39217564</v>
          </cell>
          <cell r="H199">
            <v>39217564</v>
          </cell>
          <cell r="I199">
            <v>0</v>
          </cell>
          <cell r="J199">
            <v>0</v>
          </cell>
        </row>
        <row r="200">
          <cell r="C200" t="str">
            <v>0305773540</v>
          </cell>
          <cell r="D200" t="str">
            <v>131</v>
          </cell>
          <cell r="E200">
            <v>0</v>
          </cell>
          <cell r="F200">
            <v>0</v>
          </cell>
          <cell r="G200">
            <v>2450509</v>
          </cell>
          <cell r="H200">
            <v>2450509</v>
          </cell>
          <cell r="I200">
            <v>0</v>
          </cell>
          <cell r="J200">
            <v>0</v>
          </cell>
        </row>
        <row r="201">
          <cell r="C201" t="str">
            <v>0309120630</v>
          </cell>
          <cell r="D201" t="str">
            <v>131</v>
          </cell>
          <cell r="E201">
            <v>0</v>
          </cell>
          <cell r="F201">
            <v>0</v>
          </cell>
          <cell r="G201">
            <v>19159302</v>
          </cell>
          <cell r="H201">
            <v>19159302</v>
          </cell>
          <cell r="I201">
            <v>0</v>
          </cell>
          <cell r="J201">
            <v>0</v>
          </cell>
        </row>
        <row r="202">
          <cell r="C202" t="str">
            <v>0104287702</v>
          </cell>
          <cell r="D202" t="str">
            <v>131</v>
          </cell>
          <cell r="E202">
            <v>0</v>
          </cell>
          <cell r="F202">
            <v>0</v>
          </cell>
          <cell r="G202">
            <v>47121726</v>
          </cell>
          <cell r="H202">
            <v>47121726</v>
          </cell>
          <cell r="I202">
            <v>0</v>
          </cell>
          <cell r="J202">
            <v>0</v>
          </cell>
        </row>
        <row r="203">
          <cell r="C203" t="str">
            <v>0305781492</v>
          </cell>
          <cell r="D203" t="str">
            <v>131</v>
          </cell>
          <cell r="E203">
            <v>0</v>
          </cell>
          <cell r="F203">
            <v>0</v>
          </cell>
          <cell r="G203">
            <v>2450509</v>
          </cell>
          <cell r="H203">
            <v>2450509</v>
          </cell>
          <cell r="I203">
            <v>0</v>
          </cell>
          <cell r="J203">
            <v>0</v>
          </cell>
        </row>
        <row r="204">
          <cell r="C204" t="str">
            <v>0308425100</v>
          </cell>
          <cell r="D204" t="str">
            <v>131</v>
          </cell>
          <cell r="E204">
            <v>0</v>
          </cell>
          <cell r="F204">
            <v>0</v>
          </cell>
          <cell r="G204">
            <v>11847102</v>
          </cell>
          <cell r="H204">
            <v>11847102</v>
          </cell>
          <cell r="I204">
            <v>0</v>
          </cell>
          <cell r="J204">
            <v>0</v>
          </cell>
        </row>
        <row r="205">
          <cell r="C205" t="str">
            <v>0305305768</v>
          </cell>
          <cell r="D205" t="str">
            <v>131</v>
          </cell>
          <cell r="E205">
            <v>0</v>
          </cell>
          <cell r="F205">
            <v>0</v>
          </cell>
          <cell r="G205">
            <v>26477722</v>
          </cell>
          <cell r="H205">
            <v>26477722</v>
          </cell>
          <cell r="I205">
            <v>0</v>
          </cell>
          <cell r="J205">
            <v>0</v>
          </cell>
        </row>
        <row r="206">
          <cell r="C206" t="str">
            <v>0305761111</v>
          </cell>
          <cell r="D206" t="str">
            <v>131</v>
          </cell>
          <cell r="E206">
            <v>0</v>
          </cell>
          <cell r="F206">
            <v>0</v>
          </cell>
          <cell r="G206">
            <v>33623640</v>
          </cell>
          <cell r="H206">
            <v>33623640</v>
          </cell>
          <cell r="I206">
            <v>0</v>
          </cell>
          <cell r="J206">
            <v>0</v>
          </cell>
        </row>
        <row r="207">
          <cell r="C207" t="str">
            <v>0305778394</v>
          </cell>
          <cell r="D207" t="str">
            <v>131</v>
          </cell>
          <cell r="E207">
            <v>0</v>
          </cell>
          <cell r="F207">
            <v>0</v>
          </cell>
          <cell r="G207">
            <v>21047132</v>
          </cell>
          <cell r="H207">
            <v>21047132</v>
          </cell>
          <cell r="I207">
            <v>0</v>
          </cell>
          <cell r="J207">
            <v>0</v>
          </cell>
        </row>
        <row r="208">
          <cell r="C208" t="str">
            <v>0308123011</v>
          </cell>
          <cell r="D208" t="str">
            <v>131</v>
          </cell>
          <cell r="E208">
            <v>0</v>
          </cell>
          <cell r="F208">
            <v>0</v>
          </cell>
          <cell r="G208">
            <v>16977253</v>
          </cell>
          <cell r="H208">
            <v>16977253</v>
          </cell>
          <cell r="I208">
            <v>0</v>
          </cell>
          <cell r="J208">
            <v>0</v>
          </cell>
        </row>
        <row r="209">
          <cell r="C209" t="str">
            <v>4000451095</v>
          </cell>
          <cell r="D209" t="str">
            <v>131</v>
          </cell>
          <cell r="E209">
            <v>0</v>
          </cell>
          <cell r="F209">
            <v>0</v>
          </cell>
          <cell r="G209">
            <v>49864164</v>
          </cell>
          <cell r="H209">
            <v>49864164</v>
          </cell>
          <cell r="I209">
            <v>0</v>
          </cell>
          <cell r="J209">
            <v>0</v>
          </cell>
        </row>
        <row r="210">
          <cell r="C210" t="str">
            <v>0305781598</v>
          </cell>
          <cell r="D210" t="str">
            <v>131</v>
          </cell>
          <cell r="E210">
            <v>0</v>
          </cell>
          <cell r="F210">
            <v>0</v>
          </cell>
          <cell r="G210">
            <v>36414869</v>
          </cell>
          <cell r="H210">
            <v>36414869</v>
          </cell>
          <cell r="I210">
            <v>0</v>
          </cell>
          <cell r="J210">
            <v>0</v>
          </cell>
        </row>
        <row r="211">
          <cell r="C211" t="str">
            <v>0305767459</v>
          </cell>
          <cell r="D211" t="str">
            <v>131</v>
          </cell>
          <cell r="E211">
            <v>0</v>
          </cell>
          <cell r="F211">
            <v>0</v>
          </cell>
          <cell r="G211">
            <v>55273083</v>
          </cell>
          <cell r="H211">
            <v>55273083</v>
          </cell>
          <cell r="I211">
            <v>0</v>
          </cell>
          <cell r="J211">
            <v>0</v>
          </cell>
        </row>
        <row r="212">
          <cell r="C212" t="str">
            <v>3200266549</v>
          </cell>
          <cell r="D212" t="str">
            <v>131</v>
          </cell>
          <cell r="E212">
            <v>0</v>
          </cell>
          <cell r="F212">
            <v>0</v>
          </cell>
          <cell r="G212">
            <v>2789246</v>
          </cell>
          <cell r="H212">
            <v>2789246</v>
          </cell>
          <cell r="I212">
            <v>0</v>
          </cell>
          <cell r="J212">
            <v>0</v>
          </cell>
        </row>
        <row r="213">
          <cell r="C213" t="str">
            <v>0316904121</v>
          </cell>
          <cell r="D213" t="str">
            <v>131</v>
          </cell>
          <cell r="E213">
            <v>0</v>
          </cell>
          <cell r="F213">
            <v>4500000</v>
          </cell>
          <cell r="G213">
            <v>0</v>
          </cell>
          <cell r="H213">
            <v>1000000</v>
          </cell>
          <cell r="I213">
            <v>0</v>
          </cell>
          <cell r="J213">
            <v>5500000</v>
          </cell>
        </row>
        <row r="214">
          <cell r="C214" t="str">
            <v>0316625505-001</v>
          </cell>
          <cell r="D214" t="str">
            <v>131</v>
          </cell>
          <cell r="E214">
            <v>12229078</v>
          </cell>
          <cell r="F214">
            <v>0</v>
          </cell>
          <cell r="G214">
            <v>14720638</v>
          </cell>
          <cell r="H214">
            <v>18516693</v>
          </cell>
          <cell r="I214">
            <v>8433023</v>
          </cell>
          <cell r="J214">
            <v>0</v>
          </cell>
        </row>
        <row r="215">
          <cell r="C215" t="str">
            <v>0316625505</v>
          </cell>
          <cell r="D215" t="str">
            <v>131</v>
          </cell>
          <cell r="E215">
            <v>0</v>
          </cell>
          <cell r="F215">
            <v>0</v>
          </cell>
          <cell r="G215">
            <v>7806445</v>
          </cell>
          <cell r="H215">
            <v>7806445</v>
          </cell>
          <cell r="I215">
            <v>0</v>
          </cell>
          <cell r="J215">
            <v>0</v>
          </cell>
        </row>
        <row r="216">
          <cell r="C216" t="str">
            <v>0315558937</v>
          </cell>
          <cell r="D216" t="str">
            <v>131</v>
          </cell>
          <cell r="E216">
            <v>0</v>
          </cell>
          <cell r="F216">
            <v>86448677</v>
          </cell>
          <cell r="G216">
            <v>30351485</v>
          </cell>
          <cell r="H216">
            <v>40018847</v>
          </cell>
          <cell r="I216">
            <v>0</v>
          </cell>
          <cell r="J216">
            <v>96116039</v>
          </cell>
        </row>
        <row r="217">
          <cell r="C217" t="str">
            <v>0109334554</v>
          </cell>
          <cell r="D217" t="str">
            <v>131</v>
          </cell>
          <cell r="E217">
            <v>19807353</v>
          </cell>
          <cell r="F217">
            <v>0</v>
          </cell>
          <cell r="G217">
            <v>41054968</v>
          </cell>
          <cell r="H217">
            <v>40282779</v>
          </cell>
          <cell r="I217">
            <v>20579542</v>
          </cell>
          <cell r="J217">
            <v>0</v>
          </cell>
        </row>
        <row r="218">
          <cell r="C218" t="str">
            <v>0314420615-001</v>
          </cell>
          <cell r="D218" t="str">
            <v>131</v>
          </cell>
          <cell r="E218">
            <v>14193785</v>
          </cell>
          <cell r="F218">
            <v>0</v>
          </cell>
          <cell r="G218">
            <v>0</v>
          </cell>
          <cell r="H218">
            <v>0</v>
          </cell>
          <cell r="I218">
            <v>14193785</v>
          </cell>
          <cell r="J218">
            <v>0</v>
          </cell>
        </row>
        <row r="219">
          <cell r="C219" t="str">
            <v>0314420615</v>
          </cell>
          <cell r="D219" t="str">
            <v>131</v>
          </cell>
          <cell r="E219">
            <v>0</v>
          </cell>
          <cell r="F219">
            <v>0</v>
          </cell>
          <cell r="G219">
            <v>5059043</v>
          </cell>
          <cell r="H219">
            <v>0</v>
          </cell>
          <cell r="I219">
            <v>5059043</v>
          </cell>
          <cell r="J219">
            <v>0</v>
          </cell>
        </row>
        <row r="220">
          <cell r="C220" t="str">
            <v>3600753610</v>
          </cell>
          <cell r="D220" t="str">
            <v>131</v>
          </cell>
          <cell r="E220">
            <v>0</v>
          </cell>
          <cell r="F220">
            <v>0</v>
          </cell>
          <cell r="G220">
            <v>21405181</v>
          </cell>
          <cell r="H220">
            <v>0</v>
          </cell>
          <cell r="I220">
            <v>21405181</v>
          </cell>
          <cell r="J220">
            <v>0</v>
          </cell>
        </row>
        <row r="221">
          <cell r="C221" t="str">
            <v>0110080128</v>
          </cell>
          <cell r="D221" t="str">
            <v>131</v>
          </cell>
          <cell r="E221">
            <v>465948</v>
          </cell>
          <cell r="F221">
            <v>0</v>
          </cell>
          <cell r="G221">
            <v>2955227</v>
          </cell>
          <cell r="H221">
            <v>2316670</v>
          </cell>
          <cell r="I221">
            <v>1104505</v>
          </cell>
          <cell r="J221">
            <v>0</v>
          </cell>
        </row>
        <row r="222">
          <cell r="C222" t="str">
            <v>0108501717</v>
          </cell>
          <cell r="D222" t="str">
            <v>131</v>
          </cell>
          <cell r="E222">
            <v>30116089562</v>
          </cell>
          <cell r="F222">
            <v>0</v>
          </cell>
          <cell r="G222">
            <v>0</v>
          </cell>
          <cell r="H222">
            <v>30031847349</v>
          </cell>
          <cell r="I222">
            <v>84242213</v>
          </cell>
          <cell r="J222">
            <v>0</v>
          </cell>
        </row>
        <row r="223">
          <cell r="C223" t="str">
            <v>1200582156</v>
          </cell>
          <cell r="D223" t="str">
            <v>131</v>
          </cell>
          <cell r="E223">
            <v>0</v>
          </cell>
          <cell r="F223">
            <v>0</v>
          </cell>
          <cell r="G223">
            <v>15323207</v>
          </cell>
          <cell r="H223">
            <v>15323207</v>
          </cell>
          <cell r="I223">
            <v>0</v>
          </cell>
          <cell r="J223">
            <v>0</v>
          </cell>
        </row>
        <row r="224">
          <cell r="C224" t="str">
            <v>0312283473</v>
          </cell>
          <cell r="D224" t="str">
            <v>131</v>
          </cell>
          <cell r="E224">
            <v>36970290</v>
          </cell>
          <cell r="F224">
            <v>0</v>
          </cell>
          <cell r="G224">
            <v>103329975</v>
          </cell>
          <cell r="H224">
            <v>102295336</v>
          </cell>
          <cell r="I224">
            <v>38004929</v>
          </cell>
          <cell r="J224">
            <v>0</v>
          </cell>
        </row>
        <row r="225">
          <cell r="C225" t="str">
            <v>0312388363</v>
          </cell>
          <cell r="D225" t="str">
            <v>131</v>
          </cell>
          <cell r="E225">
            <v>2111087</v>
          </cell>
          <cell r="F225">
            <v>0</v>
          </cell>
          <cell r="G225">
            <v>0</v>
          </cell>
          <cell r="H225">
            <v>0</v>
          </cell>
          <cell r="I225">
            <v>2111087</v>
          </cell>
          <cell r="J225">
            <v>0</v>
          </cell>
        </row>
        <row r="226">
          <cell r="C226" t="str">
            <v>0103973610</v>
          </cell>
          <cell r="D226" t="str">
            <v>131</v>
          </cell>
          <cell r="E226">
            <v>0</v>
          </cell>
          <cell r="F226">
            <v>471615127</v>
          </cell>
          <cell r="G226">
            <v>468920577</v>
          </cell>
          <cell r="H226">
            <v>778130068</v>
          </cell>
          <cell r="I226">
            <v>0</v>
          </cell>
          <cell r="J226">
            <v>780824618</v>
          </cell>
        </row>
        <row r="227">
          <cell r="C227" t="str">
            <v>0109821974</v>
          </cell>
          <cell r="D227" t="str">
            <v>131</v>
          </cell>
          <cell r="E227">
            <v>5526996</v>
          </cell>
          <cell r="F227">
            <v>0</v>
          </cell>
          <cell r="G227">
            <v>2766329</v>
          </cell>
          <cell r="H227">
            <v>180233</v>
          </cell>
          <cell r="I227">
            <v>8113092</v>
          </cell>
          <cell r="J227">
            <v>0</v>
          </cell>
        </row>
        <row r="228">
          <cell r="C228" t="str">
            <v>0315576319</v>
          </cell>
          <cell r="D228" t="str">
            <v>131</v>
          </cell>
          <cell r="E228">
            <v>8333354</v>
          </cell>
          <cell r="F228">
            <v>0</v>
          </cell>
          <cell r="G228">
            <v>7451512</v>
          </cell>
          <cell r="H228">
            <v>0</v>
          </cell>
          <cell r="I228">
            <v>15784866</v>
          </cell>
          <cell r="J228">
            <v>0</v>
          </cell>
        </row>
        <row r="229">
          <cell r="C229" t="str">
            <v>0107499688</v>
          </cell>
          <cell r="D229" t="str">
            <v>131</v>
          </cell>
          <cell r="E229">
            <v>31255909</v>
          </cell>
          <cell r="F229">
            <v>0</v>
          </cell>
          <cell r="G229">
            <v>15249245</v>
          </cell>
          <cell r="H229">
            <v>33363443</v>
          </cell>
          <cell r="I229">
            <v>13141711</v>
          </cell>
          <cell r="J229">
            <v>0</v>
          </cell>
        </row>
        <row r="230">
          <cell r="C230" t="str">
            <v>0101277618</v>
          </cell>
          <cell r="D230" t="str">
            <v>131</v>
          </cell>
          <cell r="E230">
            <v>2247306</v>
          </cell>
          <cell r="F230">
            <v>0</v>
          </cell>
          <cell r="G230">
            <v>0</v>
          </cell>
          <cell r="H230">
            <v>0</v>
          </cell>
          <cell r="I230">
            <v>2247306</v>
          </cell>
          <cell r="J230">
            <v>0</v>
          </cell>
        </row>
        <row r="231">
          <cell r="C231" t="str">
            <v>0109417271</v>
          </cell>
          <cell r="D231" t="str">
            <v>131</v>
          </cell>
          <cell r="E231">
            <v>0</v>
          </cell>
          <cell r="F231">
            <v>28929898</v>
          </cell>
          <cell r="G231">
            <v>0</v>
          </cell>
          <cell r="H231">
            <v>6941000</v>
          </cell>
          <cell r="I231">
            <v>0</v>
          </cell>
          <cell r="J231">
            <v>35870898</v>
          </cell>
        </row>
        <row r="232">
          <cell r="C232" t="str">
            <v>0313508761</v>
          </cell>
          <cell r="D232" t="str">
            <v>131</v>
          </cell>
          <cell r="E232">
            <v>0</v>
          </cell>
          <cell r="F232">
            <v>18420405</v>
          </cell>
          <cell r="G232">
            <v>0</v>
          </cell>
          <cell r="H232">
            <v>0</v>
          </cell>
          <cell r="I232">
            <v>0</v>
          </cell>
          <cell r="J232">
            <v>18420405</v>
          </cell>
        </row>
        <row r="233">
          <cell r="C233" t="str">
            <v>0106757174</v>
          </cell>
          <cell r="D233" t="str">
            <v>131</v>
          </cell>
          <cell r="E233">
            <v>0</v>
          </cell>
          <cell r="F233">
            <v>8563375</v>
          </cell>
          <cell r="G233">
            <v>0</v>
          </cell>
          <cell r="H233">
            <v>0</v>
          </cell>
          <cell r="I233">
            <v>0</v>
          </cell>
          <cell r="J233">
            <v>8563375</v>
          </cell>
        </row>
        <row r="234">
          <cell r="C234" t="str">
            <v>0106621328</v>
          </cell>
          <cell r="D234" t="str">
            <v>131</v>
          </cell>
          <cell r="E234">
            <v>0</v>
          </cell>
          <cell r="F234">
            <v>0</v>
          </cell>
          <cell r="G234">
            <v>47093233</v>
          </cell>
          <cell r="H234">
            <v>47093233</v>
          </cell>
          <cell r="I234">
            <v>0</v>
          </cell>
          <cell r="J234">
            <v>0</v>
          </cell>
        </row>
        <row r="235">
          <cell r="C235" t="str">
            <v>0108264128</v>
          </cell>
          <cell r="D235" t="str">
            <v>131</v>
          </cell>
          <cell r="E235">
            <v>11121037</v>
          </cell>
          <cell r="F235">
            <v>0</v>
          </cell>
          <cell r="G235">
            <v>38209486</v>
          </cell>
          <cell r="H235">
            <v>31225232</v>
          </cell>
          <cell r="I235">
            <v>18105291</v>
          </cell>
          <cell r="J235">
            <v>0</v>
          </cell>
        </row>
        <row r="236">
          <cell r="C236" t="str">
            <v>0305897874</v>
          </cell>
          <cell r="D236" t="str">
            <v>131</v>
          </cell>
          <cell r="E236">
            <v>9662044</v>
          </cell>
          <cell r="F236">
            <v>0</v>
          </cell>
          <cell r="G236">
            <v>3598278</v>
          </cell>
          <cell r="H236">
            <v>0</v>
          </cell>
          <cell r="I236">
            <v>13260322</v>
          </cell>
          <cell r="J236">
            <v>0</v>
          </cell>
        </row>
        <row r="237">
          <cell r="C237" t="str">
            <v>0104918404</v>
          </cell>
          <cell r="D237" t="str">
            <v>131</v>
          </cell>
          <cell r="E237">
            <v>0</v>
          </cell>
          <cell r="F237">
            <v>0</v>
          </cell>
          <cell r="G237">
            <v>24141956454</v>
          </cell>
          <cell r="H237">
            <v>24141956454</v>
          </cell>
          <cell r="I237">
            <v>0</v>
          </cell>
          <cell r="J237">
            <v>0</v>
          </cell>
        </row>
        <row r="238">
          <cell r="C238" t="str">
            <v>0104918404-001</v>
          </cell>
          <cell r="D238" t="str">
            <v>131</v>
          </cell>
          <cell r="E238">
            <v>0</v>
          </cell>
          <cell r="F238">
            <v>0</v>
          </cell>
          <cell r="G238">
            <v>127183671</v>
          </cell>
          <cell r="H238">
            <v>127183671</v>
          </cell>
          <cell r="I238">
            <v>0</v>
          </cell>
          <cell r="J238">
            <v>0</v>
          </cell>
        </row>
        <row r="239">
          <cell r="C239" t="str">
            <v>0104918404-002</v>
          </cell>
          <cell r="D239" t="str">
            <v>131</v>
          </cell>
          <cell r="E239">
            <v>0</v>
          </cell>
          <cell r="F239">
            <v>0</v>
          </cell>
          <cell r="G239">
            <v>7332357424</v>
          </cell>
          <cell r="H239">
            <v>7332357424</v>
          </cell>
          <cell r="I239">
            <v>0</v>
          </cell>
          <cell r="J239">
            <v>0</v>
          </cell>
        </row>
        <row r="240">
          <cell r="C240" t="str">
            <v>0104918404-003</v>
          </cell>
          <cell r="D240" t="str">
            <v>131</v>
          </cell>
          <cell r="E240">
            <v>0</v>
          </cell>
          <cell r="F240">
            <v>0</v>
          </cell>
          <cell r="G240">
            <v>599793335</v>
          </cell>
          <cell r="H240">
            <v>599793335</v>
          </cell>
          <cell r="I240">
            <v>0</v>
          </cell>
          <cell r="J240">
            <v>0</v>
          </cell>
        </row>
        <row r="241">
          <cell r="C241" t="str">
            <v>0104918404-004</v>
          </cell>
          <cell r="D241" t="str">
            <v>131</v>
          </cell>
          <cell r="E241">
            <v>0</v>
          </cell>
          <cell r="F241">
            <v>0</v>
          </cell>
          <cell r="G241">
            <v>307718267</v>
          </cell>
          <cell r="H241">
            <v>307718267</v>
          </cell>
          <cell r="I241">
            <v>0</v>
          </cell>
          <cell r="J241">
            <v>0</v>
          </cell>
        </row>
        <row r="242">
          <cell r="C242" t="str">
            <v>0104918404-006</v>
          </cell>
          <cell r="D242" t="str">
            <v>131</v>
          </cell>
          <cell r="E242">
            <v>0</v>
          </cell>
          <cell r="F242">
            <v>0</v>
          </cell>
          <cell r="G242">
            <v>485394129</v>
          </cell>
          <cell r="H242">
            <v>485394129</v>
          </cell>
          <cell r="I242">
            <v>0</v>
          </cell>
          <cell r="J242">
            <v>0</v>
          </cell>
        </row>
        <row r="243">
          <cell r="C243" t="str">
            <v>0104918404-007</v>
          </cell>
          <cell r="D243" t="str">
            <v>131</v>
          </cell>
          <cell r="E243">
            <v>0</v>
          </cell>
          <cell r="F243">
            <v>0</v>
          </cell>
          <cell r="G243">
            <v>1227425340</v>
          </cell>
          <cell r="H243">
            <v>1227425340</v>
          </cell>
          <cell r="I243">
            <v>0</v>
          </cell>
          <cell r="J243">
            <v>0</v>
          </cell>
        </row>
        <row r="244">
          <cell r="C244" t="str">
            <v>0104918404-008</v>
          </cell>
          <cell r="D244" t="str">
            <v>131</v>
          </cell>
          <cell r="E244">
            <v>0</v>
          </cell>
          <cell r="F244">
            <v>0</v>
          </cell>
          <cell r="G244">
            <v>95800457</v>
          </cell>
          <cell r="H244">
            <v>95800457</v>
          </cell>
          <cell r="I244">
            <v>0</v>
          </cell>
          <cell r="J244">
            <v>0</v>
          </cell>
        </row>
        <row r="245">
          <cell r="C245" t="str">
            <v>0104918404-009</v>
          </cell>
          <cell r="D245" t="str">
            <v>131</v>
          </cell>
          <cell r="E245">
            <v>0</v>
          </cell>
          <cell r="F245">
            <v>0</v>
          </cell>
          <cell r="G245">
            <v>863273390</v>
          </cell>
          <cell r="H245">
            <v>863273390</v>
          </cell>
          <cell r="I245">
            <v>0</v>
          </cell>
          <cell r="J245">
            <v>0</v>
          </cell>
        </row>
        <row r="246">
          <cell r="C246" t="str">
            <v>0104918404-010</v>
          </cell>
          <cell r="D246" t="str">
            <v>131</v>
          </cell>
          <cell r="E246">
            <v>0</v>
          </cell>
          <cell r="F246">
            <v>0</v>
          </cell>
          <cell r="G246">
            <v>101734844</v>
          </cell>
          <cell r="H246">
            <v>101734844</v>
          </cell>
          <cell r="I246">
            <v>0</v>
          </cell>
          <cell r="J246">
            <v>0</v>
          </cell>
        </row>
        <row r="247">
          <cell r="C247" t="str">
            <v>0104918404-013</v>
          </cell>
          <cell r="D247" t="str">
            <v>131</v>
          </cell>
          <cell r="E247">
            <v>0</v>
          </cell>
          <cell r="F247">
            <v>0</v>
          </cell>
          <cell r="G247">
            <v>38945180</v>
          </cell>
          <cell r="H247">
            <v>38945180</v>
          </cell>
          <cell r="I247">
            <v>0</v>
          </cell>
          <cell r="J247">
            <v>0</v>
          </cell>
        </row>
        <row r="248">
          <cell r="C248" t="str">
            <v>0104918404-014</v>
          </cell>
          <cell r="D248" t="str">
            <v>131</v>
          </cell>
          <cell r="E248">
            <v>0</v>
          </cell>
          <cell r="F248">
            <v>0</v>
          </cell>
          <cell r="G248">
            <v>34863924</v>
          </cell>
          <cell r="H248">
            <v>34863924</v>
          </cell>
          <cell r="I248">
            <v>0</v>
          </cell>
          <cell r="J248">
            <v>0</v>
          </cell>
        </row>
        <row r="249">
          <cell r="C249" t="str">
            <v>0104918404-016</v>
          </cell>
          <cell r="D249" t="str">
            <v>131</v>
          </cell>
          <cell r="E249">
            <v>0</v>
          </cell>
          <cell r="F249">
            <v>0</v>
          </cell>
          <cell r="G249">
            <v>246298715</v>
          </cell>
          <cell r="H249">
            <v>246298715</v>
          </cell>
          <cell r="I249">
            <v>0</v>
          </cell>
          <cell r="J249">
            <v>0</v>
          </cell>
        </row>
        <row r="250">
          <cell r="C250" t="str">
            <v>0104918404-017</v>
          </cell>
          <cell r="D250" t="str">
            <v>131</v>
          </cell>
          <cell r="E250">
            <v>0</v>
          </cell>
          <cell r="F250">
            <v>0</v>
          </cell>
          <cell r="G250">
            <v>48264034</v>
          </cell>
          <cell r="H250">
            <v>48264034</v>
          </cell>
          <cell r="I250">
            <v>0</v>
          </cell>
          <cell r="J250">
            <v>0</v>
          </cell>
        </row>
        <row r="251">
          <cell r="C251" t="str">
            <v>0104918404-018</v>
          </cell>
          <cell r="D251" t="str">
            <v>131</v>
          </cell>
          <cell r="E251">
            <v>0</v>
          </cell>
          <cell r="F251">
            <v>0</v>
          </cell>
          <cell r="G251">
            <v>14403677</v>
          </cell>
          <cell r="H251">
            <v>14403677</v>
          </cell>
          <cell r="I251">
            <v>0</v>
          </cell>
          <cell r="J251">
            <v>0</v>
          </cell>
        </row>
        <row r="252">
          <cell r="C252" t="str">
            <v>0104918404-019</v>
          </cell>
          <cell r="D252" t="str">
            <v>131</v>
          </cell>
          <cell r="E252">
            <v>0</v>
          </cell>
          <cell r="F252">
            <v>0</v>
          </cell>
          <cell r="G252">
            <v>46649518</v>
          </cell>
          <cell r="H252">
            <v>46649518</v>
          </cell>
          <cell r="I252">
            <v>0</v>
          </cell>
          <cell r="J252">
            <v>0</v>
          </cell>
        </row>
        <row r="253">
          <cell r="C253" t="str">
            <v>0104918404-020</v>
          </cell>
          <cell r="D253" t="str">
            <v>131</v>
          </cell>
          <cell r="E253">
            <v>0</v>
          </cell>
          <cell r="F253">
            <v>0</v>
          </cell>
          <cell r="G253">
            <v>667118174</v>
          </cell>
          <cell r="H253">
            <v>667118174</v>
          </cell>
          <cell r="I253">
            <v>0</v>
          </cell>
          <cell r="J253">
            <v>0</v>
          </cell>
        </row>
        <row r="254">
          <cell r="C254" t="str">
            <v>0104918404-021</v>
          </cell>
          <cell r="D254" t="str">
            <v>131</v>
          </cell>
          <cell r="E254">
            <v>0</v>
          </cell>
          <cell r="F254">
            <v>0</v>
          </cell>
          <cell r="G254">
            <v>115878307</v>
          </cell>
          <cell r="H254">
            <v>115878307</v>
          </cell>
          <cell r="I254">
            <v>0</v>
          </cell>
          <cell r="J254">
            <v>0</v>
          </cell>
        </row>
        <row r="255">
          <cell r="C255" t="str">
            <v>0104918404-022</v>
          </cell>
          <cell r="D255" t="str">
            <v>131</v>
          </cell>
          <cell r="E255">
            <v>0</v>
          </cell>
          <cell r="F255">
            <v>0</v>
          </cell>
          <cell r="G255">
            <v>165805212</v>
          </cell>
          <cell r="H255">
            <v>165805212</v>
          </cell>
          <cell r="I255">
            <v>0</v>
          </cell>
          <cell r="J255">
            <v>0</v>
          </cell>
        </row>
        <row r="256">
          <cell r="C256" t="str">
            <v>0104918404-023</v>
          </cell>
          <cell r="D256" t="str">
            <v>131</v>
          </cell>
          <cell r="E256">
            <v>0</v>
          </cell>
          <cell r="F256">
            <v>0</v>
          </cell>
          <cell r="G256">
            <v>416705259</v>
          </cell>
          <cell r="H256">
            <v>416705259</v>
          </cell>
          <cell r="I256">
            <v>0</v>
          </cell>
          <cell r="J256">
            <v>0</v>
          </cell>
        </row>
        <row r="257">
          <cell r="C257" t="str">
            <v>0104918404-024</v>
          </cell>
          <cell r="D257" t="str">
            <v>131</v>
          </cell>
          <cell r="E257">
            <v>0</v>
          </cell>
          <cell r="F257">
            <v>0</v>
          </cell>
          <cell r="G257">
            <v>472302382</v>
          </cell>
          <cell r="H257">
            <v>472302382</v>
          </cell>
          <cell r="I257">
            <v>0</v>
          </cell>
          <cell r="J257">
            <v>0</v>
          </cell>
        </row>
        <row r="258">
          <cell r="C258" t="str">
            <v>0104918404-025</v>
          </cell>
          <cell r="D258" t="str">
            <v>131</v>
          </cell>
          <cell r="E258">
            <v>0</v>
          </cell>
          <cell r="F258">
            <v>0</v>
          </cell>
          <cell r="G258">
            <v>1180380719</v>
          </cell>
          <cell r="H258">
            <v>1180380719</v>
          </cell>
          <cell r="I258">
            <v>0</v>
          </cell>
          <cell r="J258">
            <v>0</v>
          </cell>
        </row>
        <row r="259">
          <cell r="C259" t="str">
            <v>0104918404-027</v>
          </cell>
          <cell r="D259" t="str">
            <v>131</v>
          </cell>
          <cell r="E259">
            <v>0</v>
          </cell>
          <cell r="F259">
            <v>0</v>
          </cell>
          <cell r="G259">
            <v>34691226</v>
          </cell>
          <cell r="H259">
            <v>34691226</v>
          </cell>
          <cell r="I259">
            <v>0</v>
          </cell>
          <cell r="J259">
            <v>0</v>
          </cell>
        </row>
        <row r="260">
          <cell r="C260" t="str">
            <v>0104918404-028</v>
          </cell>
          <cell r="D260" t="str">
            <v>131</v>
          </cell>
          <cell r="E260">
            <v>0</v>
          </cell>
          <cell r="F260">
            <v>0</v>
          </cell>
          <cell r="G260">
            <v>209773892</v>
          </cell>
          <cell r="H260">
            <v>209773892</v>
          </cell>
          <cell r="I260">
            <v>0</v>
          </cell>
          <cell r="J260">
            <v>0</v>
          </cell>
        </row>
        <row r="261">
          <cell r="C261" t="str">
            <v>0104918404-029</v>
          </cell>
          <cell r="D261" t="str">
            <v>131</v>
          </cell>
          <cell r="E261">
            <v>0</v>
          </cell>
          <cell r="F261">
            <v>0</v>
          </cell>
          <cell r="G261">
            <v>617939078</v>
          </cell>
          <cell r="H261">
            <v>617939078</v>
          </cell>
          <cell r="I261">
            <v>0</v>
          </cell>
          <cell r="J261">
            <v>0</v>
          </cell>
        </row>
        <row r="262">
          <cell r="C262" t="str">
            <v>0104918404-030</v>
          </cell>
          <cell r="D262" t="str">
            <v>131</v>
          </cell>
          <cell r="E262">
            <v>0</v>
          </cell>
          <cell r="F262">
            <v>0</v>
          </cell>
          <cell r="G262">
            <v>83688208</v>
          </cell>
          <cell r="H262">
            <v>83688208</v>
          </cell>
          <cell r="I262">
            <v>0</v>
          </cell>
          <cell r="J262">
            <v>0</v>
          </cell>
        </row>
        <row r="263">
          <cell r="C263" t="str">
            <v>0104918404-031</v>
          </cell>
          <cell r="D263" t="str">
            <v>131</v>
          </cell>
          <cell r="E263">
            <v>0</v>
          </cell>
          <cell r="F263">
            <v>0</v>
          </cell>
          <cell r="G263">
            <v>707766407</v>
          </cell>
          <cell r="H263">
            <v>707766407</v>
          </cell>
          <cell r="I263">
            <v>0</v>
          </cell>
          <cell r="J263">
            <v>0</v>
          </cell>
        </row>
        <row r="264">
          <cell r="C264" t="str">
            <v>0104918404-033</v>
          </cell>
          <cell r="D264" t="str">
            <v>131</v>
          </cell>
          <cell r="E264">
            <v>0</v>
          </cell>
          <cell r="F264">
            <v>0</v>
          </cell>
          <cell r="G264">
            <v>9573347</v>
          </cell>
          <cell r="H264">
            <v>9573347</v>
          </cell>
          <cell r="I264">
            <v>0</v>
          </cell>
          <cell r="J264">
            <v>0</v>
          </cell>
        </row>
        <row r="265">
          <cell r="C265" t="str">
            <v>0104918404-034</v>
          </cell>
          <cell r="D265" t="str">
            <v>131</v>
          </cell>
          <cell r="E265">
            <v>0</v>
          </cell>
          <cell r="F265">
            <v>0</v>
          </cell>
          <cell r="G265">
            <v>78069214</v>
          </cell>
          <cell r="H265">
            <v>78069214</v>
          </cell>
          <cell r="I265">
            <v>0</v>
          </cell>
          <cell r="J265">
            <v>0</v>
          </cell>
        </row>
        <row r="266">
          <cell r="C266" t="str">
            <v>0104918404-035</v>
          </cell>
          <cell r="D266" t="str">
            <v>131</v>
          </cell>
          <cell r="E266">
            <v>0</v>
          </cell>
          <cell r="F266">
            <v>0</v>
          </cell>
          <cell r="G266">
            <v>226031460</v>
          </cell>
          <cell r="H266">
            <v>226031460</v>
          </cell>
          <cell r="I266">
            <v>0</v>
          </cell>
          <cell r="J266">
            <v>0</v>
          </cell>
        </row>
        <row r="267">
          <cell r="C267" t="str">
            <v>0104918404-038</v>
          </cell>
          <cell r="D267" t="str">
            <v>131</v>
          </cell>
          <cell r="E267">
            <v>0</v>
          </cell>
          <cell r="F267">
            <v>0</v>
          </cell>
          <cell r="G267">
            <v>141776856</v>
          </cell>
          <cell r="H267">
            <v>141776856</v>
          </cell>
          <cell r="I267">
            <v>0</v>
          </cell>
          <cell r="J267">
            <v>0</v>
          </cell>
        </row>
        <row r="268">
          <cell r="C268" t="str">
            <v>0104918404-039</v>
          </cell>
          <cell r="D268" t="str">
            <v>131</v>
          </cell>
          <cell r="E268">
            <v>0</v>
          </cell>
          <cell r="F268">
            <v>0</v>
          </cell>
          <cell r="G268">
            <v>17285879</v>
          </cell>
          <cell r="H268">
            <v>17285879</v>
          </cell>
          <cell r="I268">
            <v>0</v>
          </cell>
          <cell r="J268">
            <v>0</v>
          </cell>
        </row>
        <row r="269">
          <cell r="C269" t="str">
            <v>0104918404-041</v>
          </cell>
          <cell r="D269" t="str">
            <v>131</v>
          </cell>
          <cell r="E269">
            <v>0</v>
          </cell>
          <cell r="F269">
            <v>0</v>
          </cell>
          <cell r="G269">
            <v>54478313</v>
          </cell>
          <cell r="H269">
            <v>54478313</v>
          </cell>
          <cell r="I269">
            <v>0</v>
          </cell>
          <cell r="J269">
            <v>0</v>
          </cell>
        </row>
        <row r="270">
          <cell r="C270" t="str">
            <v>0104918404-042</v>
          </cell>
          <cell r="D270" t="str">
            <v>131</v>
          </cell>
          <cell r="E270">
            <v>0</v>
          </cell>
          <cell r="F270">
            <v>0</v>
          </cell>
          <cell r="G270">
            <v>95980848</v>
          </cell>
          <cell r="H270">
            <v>95980848</v>
          </cell>
          <cell r="I270">
            <v>0</v>
          </cell>
          <cell r="J270">
            <v>0</v>
          </cell>
        </row>
        <row r="271">
          <cell r="C271" t="str">
            <v>0104918404-044</v>
          </cell>
          <cell r="D271" t="str">
            <v>131</v>
          </cell>
          <cell r="E271">
            <v>0</v>
          </cell>
          <cell r="F271">
            <v>0</v>
          </cell>
          <cell r="G271">
            <v>229824465</v>
          </cell>
          <cell r="H271">
            <v>229824465</v>
          </cell>
          <cell r="I271">
            <v>0</v>
          </cell>
          <cell r="J271">
            <v>0</v>
          </cell>
        </row>
        <row r="272">
          <cell r="C272" t="str">
            <v>0104918404-045</v>
          </cell>
          <cell r="D272" t="str">
            <v>131</v>
          </cell>
          <cell r="E272">
            <v>0</v>
          </cell>
          <cell r="F272">
            <v>0</v>
          </cell>
          <cell r="G272">
            <v>112249598</v>
          </cell>
          <cell r="H272">
            <v>112249598</v>
          </cell>
          <cell r="I272">
            <v>0</v>
          </cell>
          <cell r="J272">
            <v>0</v>
          </cell>
        </row>
        <row r="273">
          <cell r="C273" t="str">
            <v>0104918404-046</v>
          </cell>
          <cell r="D273" t="str">
            <v>131</v>
          </cell>
          <cell r="E273">
            <v>0</v>
          </cell>
          <cell r="F273">
            <v>0</v>
          </cell>
          <cell r="G273">
            <v>23078616</v>
          </cell>
          <cell r="H273">
            <v>23078616</v>
          </cell>
          <cell r="I273">
            <v>0</v>
          </cell>
          <cell r="J273">
            <v>0</v>
          </cell>
        </row>
        <row r="274">
          <cell r="C274" t="str">
            <v>0104918404-047</v>
          </cell>
          <cell r="D274" t="str">
            <v>131</v>
          </cell>
          <cell r="E274">
            <v>0</v>
          </cell>
          <cell r="F274">
            <v>0</v>
          </cell>
          <cell r="G274">
            <v>295782457</v>
          </cell>
          <cell r="H274">
            <v>295782457</v>
          </cell>
          <cell r="I274">
            <v>0</v>
          </cell>
          <cell r="J274">
            <v>0</v>
          </cell>
        </row>
        <row r="275">
          <cell r="C275" t="str">
            <v>0104918404-048</v>
          </cell>
          <cell r="D275" t="str">
            <v>131</v>
          </cell>
          <cell r="E275">
            <v>13872324610</v>
          </cell>
          <cell r="F275">
            <v>0</v>
          </cell>
          <cell r="G275">
            <v>0</v>
          </cell>
          <cell r="H275">
            <v>4885463965</v>
          </cell>
          <cell r="I275">
            <v>8986860645</v>
          </cell>
          <cell r="J275">
            <v>0</v>
          </cell>
        </row>
        <row r="276">
          <cell r="C276" t="str">
            <v>0104918404-049</v>
          </cell>
          <cell r="D276" t="str">
            <v>131</v>
          </cell>
          <cell r="E276">
            <v>0</v>
          </cell>
          <cell r="F276">
            <v>0</v>
          </cell>
          <cell r="G276">
            <v>78400645</v>
          </cell>
          <cell r="H276">
            <v>78400645</v>
          </cell>
          <cell r="I276">
            <v>0</v>
          </cell>
          <cell r="J276">
            <v>0</v>
          </cell>
        </row>
        <row r="277">
          <cell r="C277" t="str">
            <v>0104918404-052</v>
          </cell>
          <cell r="D277" t="str">
            <v>131</v>
          </cell>
          <cell r="E277">
            <v>0</v>
          </cell>
          <cell r="F277">
            <v>0</v>
          </cell>
          <cell r="G277">
            <v>108085686</v>
          </cell>
          <cell r="H277">
            <v>108085686</v>
          </cell>
          <cell r="I277">
            <v>0</v>
          </cell>
          <cell r="J277">
            <v>0</v>
          </cell>
        </row>
        <row r="278">
          <cell r="C278" t="str">
            <v>0104918404-053</v>
          </cell>
          <cell r="D278" t="str">
            <v>131</v>
          </cell>
          <cell r="E278">
            <v>0</v>
          </cell>
          <cell r="F278">
            <v>0</v>
          </cell>
          <cell r="G278">
            <v>10808695</v>
          </cell>
          <cell r="H278">
            <v>10808695</v>
          </cell>
          <cell r="I278">
            <v>0</v>
          </cell>
          <cell r="J278">
            <v>0</v>
          </cell>
        </row>
        <row r="279">
          <cell r="C279" t="str">
            <v>0104918404-056</v>
          </cell>
          <cell r="D279" t="str">
            <v>131</v>
          </cell>
          <cell r="E279">
            <v>0</v>
          </cell>
          <cell r="F279">
            <v>0</v>
          </cell>
          <cell r="G279">
            <v>327706161</v>
          </cell>
          <cell r="H279">
            <v>327706161</v>
          </cell>
          <cell r="I279">
            <v>0</v>
          </cell>
          <cell r="J279">
            <v>0</v>
          </cell>
        </row>
        <row r="280">
          <cell r="C280" t="str">
            <v>0104918404-057</v>
          </cell>
          <cell r="D280" t="str">
            <v>131</v>
          </cell>
          <cell r="E280">
            <v>0</v>
          </cell>
          <cell r="F280">
            <v>0</v>
          </cell>
          <cell r="G280">
            <v>88911694</v>
          </cell>
          <cell r="H280">
            <v>88911694</v>
          </cell>
          <cell r="I280">
            <v>0</v>
          </cell>
          <cell r="J280">
            <v>0</v>
          </cell>
        </row>
        <row r="281">
          <cell r="C281" t="str">
            <v>0104918404-058</v>
          </cell>
          <cell r="D281" t="str">
            <v>131</v>
          </cell>
          <cell r="E281">
            <v>0</v>
          </cell>
          <cell r="F281">
            <v>0</v>
          </cell>
          <cell r="G281">
            <v>536438119</v>
          </cell>
          <cell r="H281">
            <v>536438119</v>
          </cell>
          <cell r="I281">
            <v>0</v>
          </cell>
          <cell r="J281">
            <v>0</v>
          </cell>
        </row>
        <row r="282">
          <cell r="C282" t="str">
            <v>0104918404-059</v>
          </cell>
          <cell r="D282" t="str">
            <v>131</v>
          </cell>
          <cell r="E282">
            <v>0</v>
          </cell>
          <cell r="F282">
            <v>0</v>
          </cell>
          <cell r="G282">
            <v>170692743</v>
          </cell>
          <cell r="H282">
            <v>170692743</v>
          </cell>
          <cell r="I282">
            <v>0</v>
          </cell>
          <cell r="J282">
            <v>0</v>
          </cell>
        </row>
        <row r="283">
          <cell r="C283" t="str">
            <v>0104918404-060</v>
          </cell>
          <cell r="D283" t="str">
            <v>131</v>
          </cell>
          <cell r="E283">
            <v>0</v>
          </cell>
          <cell r="F283">
            <v>0</v>
          </cell>
          <cell r="G283">
            <v>15549385</v>
          </cell>
          <cell r="H283">
            <v>15549385</v>
          </cell>
          <cell r="I283">
            <v>0</v>
          </cell>
          <cell r="J283">
            <v>0</v>
          </cell>
        </row>
        <row r="284">
          <cell r="C284" t="str">
            <v>0104918404-061</v>
          </cell>
          <cell r="D284" t="str">
            <v>131</v>
          </cell>
          <cell r="E284">
            <v>0</v>
          </cell>
          <cell r="F284">
            <v>0</v>
          </cell>
          <cell r="G284">
            <v>33627448</v>
          </cell>
          <cell r="H284">
            <v>33627448</v>
          </cell>
          <cell r="I284">
            <v>0</v>
          </cell>
          <cell r="J284">
            <v>0</v>
          </cell>
        </row>
        <row r="285">
          <cell r="C285" t="str">
            <v>0104918404-062</v>
          </cell>
          <cell r="D285" t="str">
            <v>131</v>
          </cell>
          <cell r="E285">
            <v>0</v>
          </cell>
          <cell r="F285">
            <v>0</v>
          </cell>
          <cell r="G285">
            <v>52082463</v>
          </cell>
          <cell r="H285">
            <v>52082463</v>
          </cell>
          <cell r="I285">
            <v>0</v>
          </cell>
          <cell r="J285">
            <v>0</v>
          </cell>
        </row>
        <row r="286">
          <cell r="C286" t="str">
            <v>0104918404-063</v>
          </cell>
          <cell r="D286" t="str">
            <v>131</v>
          </cell>
          <cell r="E286">
            <v>0</v>
          </cell>
          <cell r="F286">
            <v>0</v>
          </cell>
          <cell r="G286">
            <v>41636021</v>
          </cell>
          <cell r="H286">
            <v>41636021</v>
          </cell>
          <cell r="I286">
            <v>0</v>
          </cell>
          <cell r="J286">
            <v>0</v>
          </cell>
        </row>
        <row r="287">
          <cell r="C287" t="str">
            <v>0104918404-064</v>
          </cell>
          <cell r="D287" t="str">
            <v>131</v>
          </cell>
          <cell r="E287">
            <v>0</v>
          </cell>
          <cell r="F287">
            <v>0</v>
          </cell>
          <cell r="G287">
            <v>217045768</v>
          </cell>
          <cell r="H287">
            <v>217045768</v>
          </cell>
          <cell r="I287">
            <v>0</v>
          </cell>
          <cell r="J287">
            <v>0</v>
          </cell>
        </row>
        <row r="288">
          <cell r="C288" t="str">
            <v>0104918404-065</v>
          </cell>
          <cell r="D288" t="str">
            <v>131</v>
          </cell>
          <cell r="E288">
            <v>0</v>
          </cell>
          <cell r="F288">
            <v>0</v>
          </cell>
          <cell r="G288">
            <v>217967829</v>
          </cell>
          <cell r="H288">
            <v>217967829</v>
          </cell>
          <cell r="I288">
            <v>0</v>
          </cell>
          <cell r="J288">
            <v>0</v>
          </cell>
        </row>
        <row r="289">
          <cell r="C289" t="str">
            <v>0104918404-066</v>
          </cell>
          <cell r="D289" t="str">
            <v>131</v>
          </cell>
          <cell r="E289">
            <v>0</v>
          </cell>
          <cell r="F289">
            <v>0</v>
          </cell>
          <cell r="G289">
            <v>28863696</v>
          </cell>
          <cell r="H289">
            <v>28863696</v>
          </cell>
          <cell r="I289">
            <v>0</v>
          </cell>
          <cell r="J289">
            <v>0</v>
          </cell>
        </row>
        <row r="290">
          <cell r="C290" t="str">
            <v>0104918404-067</v>
          </cell>
          <cell r="D290" t="str">
            <v>131</v>
          </cell>
          <cell r="E290">
            <v>0</v>
          </cell>
          <cell r="F290">
            <v>0</v>
          </cell>
          <cell r="G290">
            <v>21389607</v>
          </cell>
          <cell r="H290">
            <v>21389607</v>
          </cell>
          <cell r="I290">
            <v>0</v>
          </cell>
          <cell r="J290">
            <v>0</v>
          </cell>
        </row>
        <row r="291">
          <cell r="C291" t="str">
            <v>0104918404-070</v>
          </cell>
          <cell r="D291" t="str">
            <v>131</v>
          </cell>
          <cell r="E291">
            <v>0</v>
          </cell>
          <cell r="F291">
            <v>0</v>
          </cell>
          <cell r="G291">
            <v>100988377</v>
          </cell>
          <cell r="H291">
            <v>100988377</v>
          </cell>
          <cell r="I291">
            <v>0</v>
          </cell>
          <cell r="J291">
            <v>0</v>
          </cell>
        </row>
        <row r="292">
          <cell r="C292" t="str">
            <v>0104918404-071</v>
          </cell>
          <cell r="D292" t="str">
            <v>131</v>
          </cell>
          <cell r="E292">
            <v>0</v>
          </cell>
          <cell r="F292">
            <v>0</v>
          </cell>
          <cell r="G292">
            <v>48101719</v>
          </cell>
          <cell r="H292">
            <v>48101719</v>
          </cell>
          <cell r="I292">
            <v>0</v>
          </cell>
          <cell r="J292">
            <v>0</v>
          </cell>
        </row>
        <row r="293">
          <cell r="C293" t="str">
            <v>0104918404-072</v>
          </cell>
          <cell r="D293" t="str">
            <v>131</v>
          </cell>
          <cell r="E293">
            <v>0</v>
          </cell>
          <cell r="F293">
            <v>0</v>
          </cell>
          <cell r="G293">
            <v>119665503</v>
          </cell>
          <cell r="H293">
            <v>119665503</v>
          </cell>
          <cell r="I293">
            <v>0</v>
          </cell>
          <cell r="J293">
            <v>0</v>
          </cell>
        </row>
        <row r="294">
          <cell r="C294" t="str">
            <v>0104918404-091</v>
          </cell>
          <cell r="D294" t="str">
            <v>131</v>
          </cell>
          <cell r="E294">
            <v>0</v>
          </cell>
          <cell r="F294">
            <v>0</v>
          </cell>
          <cell r="G294">
            <v>161980733</v>
          </cell>
          <cell r="H294">
            <v>161980733</v>
          </cell>
          <cell r="I294">
            <v>0</v>
          </cell>
          <cell r="J294">
            <v>0</v>
          </cell>
        </row>
        <row r="295">
          <cell r="C295" t="str">
            <v>0104918404-092</v>
          </cell>
          <cell r="D295" t="str">
            <v>131</v>
          </cell>
          <cell r="E295">
            <v>0</v>
          </cell>
          <cell r="F295">
            <v>0</v>
          </cell>
          <cell r="G295">
            <v>5842772</v>
          </cell>
          <cell r="H295">
            <v>5842772</v>
          </cell>
          <cell r="I295">
            <v>0</v>
          </cell>
          <cell r="J295">
            <v>0</v>
          </cell>
        </row>
        <row r="296">
          <cell r="C296" t="str">
            <v>0104918404-093</v>
          </cell>
          <cell r="D296" t="str">
            <v>131</v>
          </cell>
          <cell r="E296">
            <v>0</v>
          </cell>
          <cell r="F296">
            <v>0</v>
          </cell>
          <cell r="G296">
            <v>11401696</v>
          </cell>
          <cell r="H296">
            <v>11401696</v>
          </cell>
          <cell r="I296">
            <v>0</v>
          </cell>
          <cell r="J296">
            <v>0</v>
          </cell>
        </row>
        <row r="297">
          <cell r="C297" t="str">
            <v>0104918404-094</v>
          </cell>
          <cell r="D297" t="str">
            <v>131</v>
          </cell>
          <cell r="E297">
            <v>0</v>
          </cell>
          <cell r="F297">
            <v>0</v>
          </cell>
          <cell r="G297">
            <v>27609195</v>
          </cell>
          <cell r="H297">
            <v>27609195</v>
          </cell>
          <cell r="I297">
            <v>0</v>
          </cell>
          <cell r="J297">
            <v>0</v>
          </cell>
        </row>
        <row r="298">
          <cell r="C298" t="str">
            <v>0104918404-095</v>
          </cell>
          <cell r="D298" t="str">
            <v>131</v>
          </cell>
          <cell r="E298">
            <v>0</v>
          </cell>
          <cell r="F298">
            <v>0</v>
          </cell>
          <cell r="G298">
            <v>73370839</v>
          </cell>
          <cell r="H298">
            <v>73370839</v>
          </cell>
          <cell r="I298">
            <v>0</v>
          </cell>
          <cell r="J298">
            <v>0</v>
          </cell>
        </row>
        <row r="299">
          <cell r="C299" t="str">
            <v>0104918404-096</v>
          </cell>
          <cell r="D299" t="str">
            <v>131</v>
          </cell>
          <cell r="E299">
            <v>0</v>
          </cell>
          <cell r="F299">
            <v>0</v>
          </cell>
          <cell r="G299">
            <v>37949412</v>
          </cell>
          <cell r="H299">
            <v>37949412</v>
          </cell>
          <cell r="I299">
            <v>0</v>
          </cell>
          <cell r="J29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23"/>
  <sheetViews>
    <sheetView tabSelected="1" topLeftCell="E295" zoomScaleNormal="100" workbookViewId="0">
      <selection activeCell="F304" sqref="F304"/>
    </sheetView>
  </sheetViews>
  <sheetFormatPr defaultColWidth="9.140625" defaultRowHeight="15" x14ac:dyDescent="0.25"/>
  <cols>
    <col min="1" max="1" width="17.140625" customWidth="1"/>
    <col min="2" max="2" width="30" customWidth="1"/>
    <col min="3" max="3" width="14.28515625" customWidth="1"/>
    <col min="4" max="4" width="12" customWidth="1"/>
    <col min="5" max="10" width="17.140625" style="1" customWidth="1"/>
  </cols>
  <sheetData>
    <row r="1" spans="1:10" ht="18.75" x14ac:dyDescent="0.3">
      <c r="A1" s="11" t="s">
        <v>651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5">
      <c r="A2" s="12" t="s">
        <v>183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6.5" customHeight="1" x14ac:dyDescent="0.25">
      <c r="A3" s="13" t="s">
        <v>287</v>
      </c>
      <c r="B3" s="13" t="s">
        <v>787</v>
      </c>
      <c r="C3" s="13" t="s">
        <v>581</v>
      </c>
      <c r="D3" s="13" t="s">
        <v>160</v>
      </c>
      <c r="E3" s="15" t="s">
        <v>184</v>
      </c>
      <c r="F3" s="16"/>
      <c r="G3" s="15" t="s">
        <v>445</v>
      </c>
      <c r="H3" s="16"/>
      <c r="I3" s="15" t="s">
        <v>294</v>
      </c>
      <c r="J3" s="16"/>
    </row>
    <row r="4" spans="1:10" ht="15" customHeight="1" x14ac:dyDescent="0.25">
      <c r="A4" s="14"/>
      <c r="B4" s="14"/>
      <c r="C4" s="14"/>
      <c r="D4" s="14"/>
      <c r="E4" s="4" t="s">
        <v>563</v>
      </c>
      <c r="F4" s="4" t="s">
        <v>491</v>
      </c>
      <c r="G4" s="4" t="s">
        <v>563</v>
      </c>
      <c r="H4" s="4" t="s">
        <v>491</v>
      </c>
      <c r="I4" s="4" t="s">
        <v>563</v>
      </c>
      <c r="J4" s="4" t="s">
        <v>491</v>
      </c>
    </row>
    <row r="5" spans="1:10" x14ac:dyDescent="0.25">
      <c r="A5" s="9" t="s">
        <v>532</v>
      </c>
      <c r="B5" s="9" t="s">
        <v>487</v>
      </c>
      <c r="C5" s="9" t="s">
        <v>272</v>
      </c>
      <c r="D5" s="6" t="s">
        <v>329</v>
      </c>
      <c r="E5" s="8">
        <v>0</v>
      </c>
      <c r="F5" s="8">
        <v>0</v>
      </c>
      <c r="G5" s="2">
        <v>19513357</v>
      </c>
      <c r="H5" s="2">
        <v>15330673</v>
      </c>
      <c r="I5" s="2">
        <f>VLOOKUP($C5,'[1]Báo cáo'!$C$5:$J$299,7,0)</f>
        <v>4182684</v>
      </c>
      <c r="J5" s="2">
        <f>VLOOKUP($C5,'[1]Báo cáo'!$C$5:$J$299,8,0)</f>
        <v>0</v>
      </c>
    </row>
    <row r="6" spans="1:10" x14ac:dyDescent="0.25">
      <c r="A6" s="9" t="s">
        <v>683</v>
      </c>
      <c r="B6" s="9" t="s">
        <v>233</v>
      </c>
      <c r="C6" s="9" t="s">
        <v>416</v>
      </c>
      <c r="D6" s="6" t="s">
        <v>329</v>
      </c>
      <c r="E6" s="8">
        <v>0</v>
      </c>
      <c r="F6" s="8">
        <v>0</v>
      </c>
      <c r="G6" s="2">
        <v>3330438</v>
      </c>
      <c r="H6" s="2">
        <v>3330438</v>
      </c>
      <c r="I6" s="2">
        <v>0</v>
      </c>
      <c r="J6" s="2">
        <v>0</v>
      </c>
    </row>
    <row r="7" spans="1:10" x14ac:dyDescent="0.25">
      <c r="A7" s="9" t="s">
        <v>940</v>
      </c>
      <c r="B7" s="9" t="s">
        <v>941</v>
      </c>
      <c r="C7" s="9" t="s">
        <v>942</v>
      </c>
      <c r="D7" s="6" t="s">
        <v>329</v>
      </c>
      <c r="E7" s="8">
        <v>0</v>
      </c>
      <c r="F7" s="8">
        <v>0</v>
      </c>
      <c r="G7" s="2">
        <v>931681</v>
      </c>
      <c r="H7" s="2">
        <v>0</v>
      </c>
      <c r="I7" s="2">
        <f>VLOOKUP($C7,'[1]Báo cáo'!$C$5:$J$299,7,0)</f>
        <v>931681</v>
      </c>
      <c r="J7" s="2">
        <f>VLOOKUP($C7,'[1]Báo cáo'!$C$5:$J$299,8,0)</f>
        <v>0</v>
      </c>
    </row>
    <row r="8" spans="1:10" x14ac:dyDescent="0.25">
      <c r="A8" s="9" t="s">
        <v>513</v>
      </c>
      <c r="B8" s="9" t="s">
        <v>80</v>
      </c>
      <c r="C8" s="9" t="s">
        <v>555</v>
      </c>
      <c r="D8" s="6" t="s">
        <v>329</v>
      </c>
      <c r="E8" s="8">
        <v>32093995</v>
      </c>
      <c r="F8" s="8">
        <v>0</v>
      </c>
      <c r="G8" s="2">
        <v>53119817</v>
      </c>
      <c r="H8" s="2">
        <v>43652157</v>
      </c>
      <c r="I8" s="2">
        <f>VLOOKUP($C8,'[1]Báo cáo'!$C$5:$J$299,7,0)</f>
        <v>41561655</v>
      </c>
      <c r="J8" s="2">
        <f>VLOOKUP($C8,'[1]Báo cáo'!$C$5:$J$299,8,0)</f>
        <v>0</v>
      </c>
    </row>
    <row r="9" spans="1:10" x14ac:dyDescent="0.25">
      <c r="A9" s="9" t="s">
        <v>119</v>
      </c>
      <c r="B9" s="9" t="s">
        <v>663</v>
      </c>
      <c r="C9" s="9" t="s">
        <v>309</v>
      </c>
      <c r="D9" s="6" t="s">
        <v>329</v>
      </c>
      <c r="E9" s="8">
        <v>20578106</v>
      </c>
      <c r="F9" s="8">
        <v>0</v>
      </c>
      <c r="G9" s="2">
        <v>154050575</v>
      </c>
      <c r="H9" s="2">
        <v>156645656</v>
      </c>
      <c r="I9" s="2">
        <f>VLOOKUP($C9,'[1]Báo cáo'!$C$5:$J$299,7,0)</f>
        <v>17983025</v>
      </c>
      <c r="J9" s="2">
        <f>VLOOKUP($C9,'[1]Báo cáo'!$C$5:$J$299,8,0)</f>
        <v>0</v>
      </c>
    </row>
    <row r="10" spans="1:10" x14ac:dyDescent="0.25">
      <c r="A10" s="9" t="s">
        <v>819</v>
      </c>
      <c r="B10" s="9" t="s">
        <v>820</v>
      </c>
      <c r="C10" s="9" t="s">
        <v>821</v>
      </c>
      <c r="D10" s="6" t="s">
        <v>329</v>
      </c>
      <c r="E10" s="8">
        <v>0</v>
      </c>
      <c r="F10" s="8">
        <v>0</v>
      </c>
      <c r="G10" s="2">
        <v>7141030</v>
      </c>
      <c r="H10" s="2">
        <v>3489442</v>
      </c>
      <c r="I10" s="2">
        <f>VLOOKUP($C10,'[1]Báo cáo'!$C$5:$J$299,7,0)</f>
        <v>3651588</v>
      </c>
      <c r="J10" s="2">
        <f>VLOOKUP($C10,'[1]Báo cáo'!$C$5:$J$299,8,0)</f>
        <v>0</v>
      </c>
    </row>
    <row r="11" spans="1:10" x14ac:dyDescent="0.25">
      <c r="A11" s="9" t="s">
        <v>943</v>
      </c>
      <c r="B11" s="9" t="s">
        <v>944</v>
      </c>
      <c r="C11" s="9" t="s">
        <v>945</v>
      </c>
      <c r="D11" s="6" t="s">
        <v>329</v>
      </c>
      <c r="E11" s="8">
        <v>0</v>
      </c>
      <c r="F11" s="8">
        <v>0</v>
      </c>
      <c r="G11" s="2">
        <v>11330000</v>
      </c>
      <c r="H11" s="2">
        <v>0</v>
      </c>
      <c r="I11" s="2">
        <f>VLOOKUP($C11,'[1]Báo cáo'!$C$5:$J$299,7,0)</f>
        <v>11330000</v>
      </c>
      <c r="J11" s="2">
        <f>VLOOKUP($C11,'[1]Báo cáo'!$C$5:$J$299,8,0)</f>
        <v>0</v>
      </c>
    </row>
    <row r="12" spans="1:10" x14ac:dyDescent="0.25">
      <c r="A12" s="9" t="s">
        <v>362</v>
      </c>
      <c r="B12" s="9" t="s">
        <v>326</v>
      </c>
      <c r="C12" s="9" t="s">
        <v>572</v>
      </c>
      <c r="D12" s="6" t="s">
        <v>329</v>
      </c>
      <c r="E12" s="8">
        <v>0</v>
      </c>
      <c r="F12" s="8">
        <v>0</v>
      </c>
      <c r="G12" s="2">
        <v>3631597</v>
      </c>
      <c r="H12" s="2">
        <v>3631597</v>
      </c>
      <c r="I12" s="2">
        <v>0</v>
      </c>
      <c r="J12" s="2">
        <v>0</v>
      </c>
    </row>
    <row r="13" spans="1:10" x14ac:dyDescent="0.25">
      <c r="A13" s="9" t="s">
        <v>394</v>
      </c>
      <c r="B13" s="9" t="s">
        <v>701</v>
      </c>
      <c r="C13" s="9" t="s">
        <v>90</v>
      </c>
      <c r="D13" s="6" t="s">
        <v>329</v>
      </c>
      <c r="E13" s="8">
        <v>0</v>
      </c>
      <c r="F13" s="8">
        <v>0</v>
      </c>
      <c r="G13" s="2">
        <v>15677360</v>
      </c>
      <c r="H13" s="2">
        <v>5635961</v>
      </c>
      <c r="I13" s="2">
        <f>VLOOKUP($C13,'[1]Báo cáo'!$C$5:$J$299,7,0)</f>
        <v>10041399</v>
      </c>
      <c r="J13" s="2">
        <f>VLOOKUP($C13,'[1]Báo cáo'!$C$5:$J$299,8,0)</f>
        <v>0</v>
      </c>
    </row>
    <row r="14" spans="1:10" x14ac:dyDescent="0.25">
      <c r="A14" s="9" t="s">
        <v>822</v>
      </c>
      <c r="B14" s="9" t="s">
        <v>823</v>
      </c>
      <c r="C14" s="9" t="s">
        <v>824</v>
      </c>
      <c r="D14" s="6" t="s">
        <v>329</v>
      </c>
      <c r="E14" s="8">
        <v>0</v>
      </c>
      <c r="F14" s="8">
        <v>0</v>
      </c>
      <c r="G14" s="2">
        <v>2549664000</v>
      </c>
      <c r="H14" s="2">
        <v>2549664000</v>
      </c>
      <c r="I14" s="2">
        <v>0</v>
      </c>
      <c r="J14" s="2">
        <v>0</v>
      </c>
    </row>
    <row r="15" spans="1:10" x14ac:dyDescent="0.25">
      <c r="A15" s="9" t="s">
        <v>825</v>
      </c>
      <c r="B15" s="9" t="s">
        <v>88</v>
      </c>
      <c r="C15" s="9" t="s">
        <v>76</v>
      </c>
      <c r="D15" s="6" t="s">
        <v>329</v>
      </c>
      <c r="E15" s="8">
        <v>0</v>
      </c>
      <c r="F15" s="8">
        <v>0</v>
      </c>
      <c r="G15" s="2">
        <v>1237127255</v>
      </c>
      <c r="H15" s="2">
        <v>1277908112</v>
      </c>
      <c r="I15" s="2">
        <f>VLOOKUP($C15,'[1]Báo cáo'!$C$5:$J$299,7,0)</f>
        <v>0</v>
      </c>
      <c r="J15" s="2">
        <f>VLOOKUP($C15,'[1]Báo cáo'!$C$5:$J$299,8,0)</f>
        <v>40780857</v>
      </c>
    </row>
    <row r="16" spans="1:10" x14ac:dyDescent="0.25">
      <c r="A16" s="9" t="s">
        <v>768</v>
      </c>
      <c r="B16" s="9" t="s">
        <v>737</v>
      </c>
      <c r="C16" s="9" t="s">
        <v>257</v>
      </c>
      <c r="D16" s="6" t="s">
        <v>329</v>
      </c>
      <c r="E16" s="8">
        <v>22239859</v>
      </c>
      <c r="F16" s="8">
        <v>0</v>
      </c>
      <c r="G16" s="2">
        <v>129534986</v>
      </c>
      <c r="H16" s="2">
        <v>137698208</v>
      </c>
      <c r="I16" s="2">
        <f>VLOOKUP($C16,'[1]Báo cáo'!$C$5:$J$299,7,0)</f>
        <v>14076637</v>
      </c>
      <c r="J16" s="2">
        <f>VLOOKUP($C16,'[1]Báo cáo'!$C$5:$J$299,8,0)</f>
        <v>0</v>
      </c>
    </row>
    <row r="17" spans="1:10" x14ac:dyDescent="0.25">
      <c r="A17" s="9" t="s">
        <v>946</v>
      </c>
      <c r="B17" s="9" t="s">
        <v>947</v>
      </c>
      <c r="C17" s="9" t="s">
        <v>948</v>
      </c>
      <c r="D17" s="6" t="s">
        <v>329</v>
      </c>
      <c r="E17" s="8">
        <v>0</v>
      </c>
      <c r="F17" s="8">
        <v>0</v>
      </c>
      <c r="G17" s="2">
        <v>11250000</v>
      </c>
      <c r="H17" s="2">
        <v>0</v>
      </c>
      <c r="I17" s="2">
        <f>VLOOKUP($C17,'[1]Báo cáo'!$C$5:$J$299,7,0)</f>
        <v>11250000</v>
      </c>
      <c r="J17" s="2">
        <f>VLOOKUP($C17,'[1]Báo cáo'!$C$5:$J$299,8,0)</f>
        <v>0</v>
      </c>
    </row>
    <row r="18" spans="1:10" x14ac:dyDescent="0.25">
      <c r="A18" s="9" t="s">
        <v>173</v>
      </c>
      <c r="B18" s="9" t="s">
        <v>530</v>
      </c>
      <c r="C18" s="9" t="s">
        <v>719</v>
      </c>
      <c r="D18" s="6" t="s">
        <v>329</v>
      </c>
      <c r="E18" s="8">
        <v>0</v>
      </c>
      <c r="F18" s="8">
        <v>0</v>
      </c>
      <c r="G18" s="2">
        <v>111117896</v>
      </c>
      <c r="H18" s="2">
        <v>125154093</v>
      </c>
      <c r="I18" s="2">
        <f>VLOOKUP($C18,'[1]Báo cáo'!$C$5:$J$299,7,0)</f>
        <v>0</v>
      </c>
      <c r="J18" s="2">
        <f>VLOOKUP($C18,'[1]Báo cáo'!$C$5:$J$299,8,0)</f>
        <v>14036197</v>
      </c>
    </row>
    <row r="19" spans="1:10" x14ac:dyDescent="0.25">
      <c r="A19" s="9" t="s">
        <v>883</v>
      </c>
      <c r="B19" s="9" t="s">
        <v>884</v>
      </c>
      <c r="C19" s="9" t="s">
        <v>885</v>
      </c>
      <c r="D19" s="6" t="s">
        <v>329</v>
      </c>
      <c r="E19" s="8">
        <v>0</v>
      </c>
      <c r="F19" s="8">
        <v>0</v>
      </c>
      <c r="G19" s="2">
        <v>966540</v>
      </c>
      <c r="H19" s="2">
        <v>966540</v>
      </c>
      <c r="I19" s="2">
        <f>VLOOKUP($C19,'[1]Báo cáo'!$C$5:$J$299,7,0)</f>
        <v>0</v>
      </c>
      <c r="J19" s="2">
        <f>VLOOKUP($C19,'[1]Báo cáo'!$C$5:$J$299,8,0)</f>
        <v>0</v>
      </c>
    </row>
    <row r="20" spans="1:10" x14ac:dyDescent="0.25">
      <c r="A20" s="9" t="s">
        <v>949</v>
      </c>
      <c r="B20" s="9" t="s">
        <v>950</v>
      </c>
      <c r="C20" s="9" t="s">
        <v>951</v>
      </c>
      <c r="D20" s="6" t="s">
        <v>329</v>
      </c>
      <c r="E20" s="8">
        <v>0</v>
      </c>
      <c r="F20" s="8">
        <v>0</v>
      </c>
      <c r="G20" s="2">
        <v>4749505</v>
      </c>
      <c r="H20" s="2">
        <v>4749505</v>
      </c>
      <c r="I20" s="2">
        <f>VLOOKUP($C20,'[1]Báo cáo'!$C$5:$J$299,7,0)</f>
        <v>0</v>
      </c>
      <c r="J20" s="2">
        <f>VLOOKUP($C20,'[1]Báo cáo'!$C$5:$J$299,8,0)</f>
        <v>0</v>
      </c>
    </row>
    <row r="21" spans="1:10" x14ac:dyDescent="0.25">
      <c r="A21" s="9" t="s">
        <v>952</v>
      </c>
      <c r="B21" s="9" t="s">
        <v>953</v>
      </c>
      <c r="C21" s="9" t="s">
        <v>954</v>
      </c>
      <c r="D21" s="6" t="s">
        <v>329</v>
      </c>
      <c r="E21" s="8">
        <v>0</v>
      </c>
      <c r="F21" s="8">
        <v>0</v>
      </c>
      <c r="G21" s="2">
        <v>1360460</v>
      </c>
      <c r="H21" s="2">
        <v>1360460</v>
      </c>
      <c r="I21" s="2">
        <f>VLOOKUP($C21,'[1]Báo cáo'!$C$5:$J$299,7,0)</f>
        <v>0</v>
      </c>
      <c r="J21" s="2">
        <f>VLOOKUP($C21,'[1]Báo cáo'!$C$5:$J$299,8,0)</f>
        <v>0</v>
      </c>
    </row>
    <row r="22" spans="1:10" x14ac:dyDescent="0.25">
      <c r="A22" s="9" t="s">
        <v>886</v>
      </c>
      <c r="B22" s="9" t="s">
        <v>887</v>
      </c>
      <c r="C22" s="9" t="s">
        <v>888</v>
      </c>
      <c r="D22" s="6" t="s">
        <v>329</v>
      </c>
      <c r="E22" s="8">
        <v>0</v>
      </c>
      <c r="F22" s="8">
        <v>0</v>
      </c>
      <c r="G22" s="2">
        <v>1882812</v>
      </c>
      <c r="H22" s="2">
        <v>1882812</v>
      </c>
      <c r="I22" s="2">
        <f>VLOOKUP($C22,'[1]Báo cáo'!$C$5:$J$299,7,0)</f>
        <v>0</v>
      </c>
      <c r="J22" s="2">
        <f>VLOOKUP($C22,'[1]Báo cáo'!$C$5:$J$299,8,0)</f>
        <v>0</v>
      </c>
    </row>
    <row r="23" spans="1:10" x14ac:dyDescent="0.25">
      <c r="A23" s="9" t="s">
        <v>0</v>
      </c>
      <c r="B23" s="9" t="s">
        <v>803</v>
      </c>
      <c r="C23" s="9" t="s">
        <v>331</v>
      </c>
      <c r="D23" s="6" t="s">
        <v>329</v>
      </c>
      <c r="E23" s="8">
        <v>0</v>
      </c>
      <c r="F23" s="8">
        <v>0</v>
      </c>
      <c r="G23" s="2">
        <v>59937557</v>
      </c>
      <c r="H23" s="2">
        <v>59937557</v>
      </c>
      <c r="I23" s="2">
        <f>VLOOKUP($C23,'[1]Báo cáo'!$C$5:$J$299,7,0)</f>
        <v>0</v>
      </c>
      <c r="J23" s="2">
        <f>VLOOKUP($C23,'[1]Báo cáo'!$C$5:$J$299,8,0)</f>
        <v>0</v>
      </c>
    </row>
    <row r="24" spans="1:10" x14ac:dyDescent="0.25">
      <c r="A24" s="9" t="s">
        <v>731</v>
      </c>
      <c r="B24" s="9" t="s">
        <v>444</v>
      </c>
      <c r="C24" s="9" t="s">
        <v>236</v>
      </c>
      <c r="D24" s="6" t="s">
        <v>329</v>
      </c>
      <c r="E24" s="8">
        <v>0</v>
      </c>
      <c r="F24" s="8">
        <v>0</v>
      </c>
      <c r="G24" s="2">
        <v>2186294</v>
      </c>
      <c r="H24" s="2">
        <v>2186294</v>
      </c>
      <c r="I24" s="2">
        <v>0</v>
      </c>
      <c r="J24" s="2">
        <v>0</v>
      </c>
    </row>
    <row r="25" spans="1:10" x14ac:dyDescent="0.25">
      <c r="A25" s="9" t="s">
        <v>493</v>
      </c>
      <c r="B25" s="9" t="s">
        <v>238</v>
      </c>
      <c r="C25" s="9" t="s">
        <v>131</v>
      </c>
      <c r="D25" s="6" t="s">
        <v>329</v>
      </c>
      <c r="E25" s="8">
        <v>0</v>
      </c>
      <c r="F25" s="8">
        <v>0</v>
      </c>
      <c r="G25" s="2">
        <v>32852990</v>
      </c>
      <c r="H25" s="2">
        <v>32852990</v>
      </c>
      <c r="I25" s="2">
        <f>VLOOKUP($C25,'[1]Báo cáo'!$C$5:$J$299,7,0)</f>
        <v>0</v>
      </c>
      <c r="J25" s="2">
        <f>VLOOKUP($C25,'[1]Báo cáo'!$C$5:$J$299,8,0)</f>
        <v>0</v>
      </c>
    </row>
    <row r="26" spans="1:10" x14ac:dyDescent="0.25">
      <c r="A26" s="9" t="s">
        <v>538</v>
      </c>
      <c r="B26" s="9" t="s">
        <v>430</v>
      </c>
      <c r="C26" s="9" t="s">
        <v>490</v>
      </c>
      <c r="D26" s="6" t="s">
        <v>329</v>
      </c>
      <c r="E26" s="8">
        <v>0</v>
      </c>
      <c r="F26" s="8">
        <v>0</v>
      </c>
      <c r="G26" s="2">
        <v>13609960</v>
      </c>
      <c r="H26" s="2">
        <v>13609960</v>
      </c>
      <c r="I26" s="2">
        <f>VLOOKUP($C26,'[1]Báo cáo'!$C$5:$J$299,7,0)</f>
        <v>0</v>
      </c>
      <c r="J26" s="2">
        <f>VLOOKUP($C26,'[1]Báo cáo'!$C$5:$J$299,8,0)</f>
        <v>0</v>
      </c>
    </row>
    <row r="27" spans="1:10" x14ac:dyDescent="0.25">
      <c r="A27" s="9" t="s">
        <v>575</v>
      </c>
      <c r="B27" s="9" t="s">
        <v>181</v>
      </c>
      <c r="C27" s="9" t="s">
        <v>412</v>
      </c>
      <c r="D27" s="6" t="s">
        <v>329</v>
      </c>
      <c r="E27" s="8">
        <v>0</v>
      </c>
      <c r="F27" s="8">
        <v>0</v>
      </c>
      <c r="G27" s="2">
        <v>2908954</v>
      </c>
      <c r="H27" s="2">
        <v>2908954</v>
      </c>
      <c r="I27" s="2">
        <f>VLOOKUP($C27,'[1]Báo cáo'!$C$5:$J$299,7,0)</f>
        <v>0</v>
      </c>
      <c r="J27" s="2">
        <f>VLOOKUP($C27,'[1]Báo cáo'!$C$5:$J$299,8,0)</f>
        <v>0</v>
      </c>
    </row>
    <row r="28" spans="1:10" x14ac:dyDescent="0.25">
      <c r="A28" s="9" t="s">
        <v>588</v>
      </c>
      <c r="B28" s="9" t="s">
        <v>87</v>
      </c>
      <c r="C28" s="9" t="s">
        <v>180</v>
      </c>
      <c r="D28" s="6" t="s">
        <v>329</v>
      </c>
      <c r="E28" s="8">
        <v>0</v>
      </c>
      <c r="F28" s="8">
        <v>0</v>
      </c>
      <c r="G28" s="2">
        <v>154933581</v>
      </c>
      <c r="H28" s="2">
        <v>154933581</v>
      </c>
      <c r="I28" s="2">
        <f>VLOOKUP($C28,'[1]Báo cáo'!$C$5:$J$299,7,0)</f>
        <v>0</v>
      </c>
      <c r="J28" s="2">
        <f>VLOOKUP($C28,'[1]Báo cáo'!$C$5:$J$299,8,0)</f>
        <v>0</v>
      </c>
    </row>
    <row r="29" spans="1:10" x14ac:dyDescent="0.25">
      <c r="A29" s="9" t="s">
        <v>38</v>
      </c>
      <c r="B29" s="9" t="s">
        <v>467</v>
      </c>
      <c r="C29" s="9" t="s">
        <v>327</v>
      </c>
      <c r="D29" s="6" t="s">
        <v>329</v>
      </c>
      <c r="E29" s="8">
        <v>0</v>
      </c>
      <c r="F29" s="8">
        <v>0</v>
      </c>
      <c r="G29" s="2">
        <v>2134560</v>
      </c>
      <c r="H29" s="2">
        <v>2134560</v>
      </c>
      <c r="I29" s="2">
        <f>VLOOKUP($C29,'[1]Báo cáo'!$C$5:$J$299,7,0)</f>
        <v>0</v>
      </c>
      <c r="J29" s="2">
        <f>VLOOKUP($C29,'[1]Báo cáo'!$C$5:$J$299,8,0)</f>
        <v>0</v>
      </c>
    </row>
    <row r="30" spans="1:10" x14ac:dyDescent="0.25">
      <c r="A30" s="9" t="s">
        <v>685</v>
      </c>
      <c r="B30" s="9" t="s">
        <v>246</v>
      </c>
      <c r="C30" s="9" t="s">
        <v>64</v>
      </c>
      <c r="D30" s="6" t="s">
        <v>329</v>
      </c>
      <c r="E30" s="8">
        <v>0</v>
      </c>
      <c r="F30" s="8">
        <v>0</v>
      </c>
      <c r="G30" s="2">
        <v>51888147</v>
      </c>
      <c r="H30" s="2">
        <v>51888147</v>
      </c>
      <c r="I30" s="2">
        <f>VLOOKUP($C30,'[1]Báo cáo'!$C$5:$J$299,7,0)</f>
        <v>0</v>
      </c>
      <c r="J30" s="2">
        <f>VLOOKUP($C30,'[1]Báo cáo'!$C$5:$J$299,8,0)</f>
        <v>0</v>
      </c>
    </row>
    <row r="31" spans="1:10" x14ac:dyDescent="0.25">
      <c r="A31" s="9" t="s">
        <v>495</v>
      </c>
      <c r="B31" s="9" t="s">
        <v>332</v>
      </c>
      <c r="C31" s="9" t="s">
        <v>171</v>
      </c>
      <c r="D31" s="6" t="s">
        <v>329</v>
      </c>
      <c r="E31" s="8">
        <v>0</v>
      </c>
      <c r="F31" s="8">
        <v>0</v>
      </c>
      <c r="G31" s="2">
        <v>262415024</v>
      </c>
      <c r="H31" s="2">
        <v>262415024</v>
      </c>
      <c r="I31" s="2">
        <f>VLOOKUP($C31,'[1]Báo cáo'!$C$5:$J$299,7,0)</f>
        <v>0</v>
      </c>
      <c r="J31" s="2">
        <f>VLOOKUP($C31,'[1]Báo cáo'!$C$5:$J$299,8,0)</f>
        <v>0</v>
      </c>
    </row>
    <row r="32" spans="1:10" x14ac:dyDescent="0.25">
      <c r="A32" s="9" t="s">
        <v>158</v>
      </c>
      <c r="B32" s="9" t="s">
        <v>323</v>
      </c>
      <c r="C32" s="9" t="s">
        <v>547</v>
      </c>
      <c r="D32" s="6" t="s">
        <v>329</v>
      </c>
      <c r="E32" s="8">
        <v>0</v>
      </c>
      <c r="F32" s="8">
        <v>0</v>
      </c>
      <c r="G32" s="2">
        <v>16910318</v>
      </c>
      <c r="H32" s="2">
        <v>16910318</v>
      </c>
      <c r="I32" s="2">
        <f>VLOOKUP($C32,'[1]Báo cáo'!$C$5:$J$299,7,0)</f>
        <v>0</v>
      </c>
      <c r="J32" s="2">
        <f>VLOOKUP($C32,'[1]Báo cáo'!$C$5:$J$299,8,0)</f>
        <v>0</v>
      </c>
    </row>
    <row r="33" spans="1:10" x14ac:dyDescent="0.25">
      <c r="A33" s="9" t="s">
        <v>142</v>
      </c>
      <c r="B33" s="9" t="s">
        <v>797</v>
      </c>
      <c r="C33" s="9" t="s">
        <v>291</v>
      </c>
      <c r="D33" s="6" t="s">
        <v>329</v>
      </c>
      <c r="E33" s="8">
        <v>0</v>
      </c>
      <c r="F33" s="8">
        <v>0</v>
      </c>
      <c r="G33" s="2">
        <v>77972700</v>
      </c>
      <c r="H33" s="2">
        <v>77972700</v>
      </c>
      <c r="I33" s="2">
        <f>VLOOKUP($C33,'[1]Báo cáo'!$C$5:$J$299,7,0)</f>
        <v>0</v>
      </c>
      <c r="J33" s="2">
        <f>VLOOKUP($C33,'[1]Báo cáo'!$C$5:$J$299,8,0)</f>
        <v>0</v>
      </c>
    </row>
    <row r="34" spans="1:10" x14ac:dyDescent="0.25">
      <c r="A34" s="9" t="s">
        <v>552</v>
      </c>
      <c r="B34" s="9" t="s">
        <v>28</v>
      </c>
      <c r="C34" s="9" t="s">
        <v>367</v>
      </c>
      <c r="D34" s="6" t="s">
        <v>329</v>
      </c>
      <c r="E34" s="8">
        <v>0</v>
      </c>
      <c r="F34" s="8">
        <v>0</v>
      </c>
      <c r="G34" s="2">
        <v>243519609</v>
      </c>
      <c r="H34" s="2">
        <v>243519609</v>
      </c>
      <c r="I34" s="2">
        <f>VLOOKUP($C34,'[1]Báo cáo'!$C$5:$J$299,7,0)</f>
        <v>0</v>
      </c>
      <c r="J34" s="2">
        <f>VLOOKUP($C34,'[1]Báo cáo'!$C$5:$J$299,8,0)</f>
        <v>0</v>
      </c>
    </row>
    <row r="35" spans="1:10" x14ac:dyDescent="0.25">
      <c r="A35" s="9" t="s">
        <v>377</v>
      </c>
      <c r="B35" s="9" t="s">
        <v>641</v>
      </c>
      <c r="C35" s="9" t="s">
        <v>235</v>
      </c>
      <c r="D35" s="6" t="s">
        <v>329</v>
      </c>
      <c r="E35" s="8">
        <v>0</v>
      </c>
      <c r="F35" s="8">
        <v>0</v>
      </c>
      <c r="G35" s="2">
        <v>124299275</v>
      </c>
      <c r="H35" s="2">
        <v>124299275</v>
      </c>
      <c r="I35" s="2">
        <f>VLOOKUP($C35,'[1]Báo cáo'!$C$5:$J$299,7,0)</f>
        <v>0</v>
      </c>
      <c r="J35" s="2">
        <f>VLOOKUP($C35,'[1]Báo cáo'!$C$5:$J$299,8,0)</f>
        <v>0</v>
      </c>
    </row>
    <row r="36" spans="1:10" x14ac:dyDescent="0.25">
      <c r="A36" s="9" t="s">
        <v>345</v>
      </c>
      <c r="B36" s="9" t="s">
        <v>648</v>
      </c>
      <c r="C36" s="9" t="s">
        <v>800</v>
      </c>
      <c r="D36" s="6" t="s">
        <v>329</v>
      </c>
      <c r="E36" s="8">
        <v>0</v>
      </c>
      <c r="F36" s="8">
        <v>0</v>
      </c>
      <c r="G36" s="2">
        <v>132124238</v>
      </c>
      <c r="H36" s="2">
        <v>132124238</v>
      </c>
      <c r="I36" s="2">
        <f>VLOOKUP($C36,'[1]Báo cáo'!$C$5:$J$299,7,0)</f>
        <v>0</v>
      </c>
      <c r="J36" s="2">
        <f>VLOOKUP($C36,'[1]Báo cáo'!$C$5:$J$299,8,0)</f>
        <v>0</v>
      </c>
    </row>
    <row r="37" spans="1:10" x14ac:dyDescent="0.25">
      <c r="A37" s="9" t="s">
        <v>111</v>
      </c>
      <c r="B37" s="9" t="s">
        <v>512</v>
      </c>
      <c r="C37" s="9" t="s">
        <v>765</v>
      </c>
      <c r="D37" s="6" t="s">
        <v>329</v>
      </c>
      <c r="E37" s="8">
        <v>0</v>
      </c>
      <c r="F37" s="8">
        <v>0</v>
      </c>
      <c r="G37" s="2">
        <v>51119074</v>
      </c>
      <c r="H37" s="2">
        <v>51119074</v>
      </c>
      <c r="I37" s="2">
        <f>VLOOKUP($C37,'[1]Báo cáo'!$C$5:$J$299,7,0)</f>
        <v>0</v>
      </c>
      <c r="J37" s="2">
        <f>VLOOKUP($C37,'[1]Báo cáo'!$C$5:$J$299,8,0)</f>
        <v>0</v>
      </c>
    </row>
    <row r="38" spans="1:10" x14ac:dyDescent="0.25">
      <c r="A38" s="9" t="s">
        <v>378</v>
      </c>
      <c r="B38" s="9" t="s">
        <v>210</v>
      </c>
      <c r="C38" s="9" t="s">
        <v>315</v>
      </c>
      <c r="D38" s="6" t="s">
        <v>329</v>
      </c>
      <c r="E38" s="8">
        <v>0</v>
      </c>
      <c r="F38" s="8">
        <v>0</v>
      </c>
      <c r="G38" s="2">
        <v>77796758</v>
      </c>
      <c r="H38" s="2">
        <v>77796758</v>
      </c>
      <c r="I38" s="2">
        <f>VLOOKUP($C38,'[1]Báo cáo'!$C$5:$J$299,7,0)</f>
        <v>0</v>
      </c>
      <c r="J38" s="2">
        <f>VLOOKUP($C38,'[1]Báo cáo'!$C$5:$J$299,8,0)</f>
        <v>0</v>
      </c>
    </row>
    <row r="39" spans="1:10" x14ac:dyDescent="0.25">
      <c r="A39" s="9" t="s">
        <v>258</v>
      </c>
      <c r="B39" s="9" t="s">
        <v>259</v>
      </c>
      <c r="C39" s="9" t="s">
        <v>115</v>
      </c>
      <c r="D39" s="6" t="s">
        <v>329</v>
      </c>
      <c r="E39" s="8">
        <v>0</v>
      </c>
      <c r="F39" s="8">
        <v>0</v>
      </c>
      <c r="G39" s="2">
        <v>49273070</v>
      </c>
      <c r="H39" s="2">
        <v>49273070</v>
      </c>
      <c r="I39" s="2">
        <f>VLOOKUP($C39,'[1]Báo cáo'!$C$5:$J$299,7,0)</f>
        <v>0</v>
      </c>
      <c r="J39" s="2">
        <f>VLOOKUP($C39,'[1]Báo cáo'!$C$5:$J$299,8,0)</f>
        <v>0</v>
      </c>
    </row>
    <row r="40" spans="1:10" x14ac:dyDescent="0.25">
      <c r="A40" s="9" t="s">
        <v>33</v>
      </c>
      <c r="B40" s="9" t="s">
        <v>569</v>
      </c>
      <c r="C40" s="9" t="s">
        <v>220</v>
      </c>
      <c r="D40" s="6" t="s">
        <v>329</v>
      </c>
      <c r="E40" s="8">
        <v>0</v>
      </c>
      <c r="F40" s="8">
        <v>0</v>
      </c>
      <c r="G40" s="2">
        <v>26697018</v>
      </c>
      <c r="H40" s="2">
        <v>26697018</v>
      </c>
      <c r="I40" s="2">
        <f>VLOOKUP($C40,'[1]Báo cáo'!$C$5:$J$299,7,0)</f>
        <v>0</v>
      </c>
      <c r="J40" s="2">
        <f>VLOOKUP($C40,'[1]Báo cáo'!$C$5:$J$299,8,0)</f>
        <v>0</v>
      </c>
    </row>
    <row r="41" spans="1:10" x14ac:dyDescent="0.25">
      <c r="A41" s="9" t="s">
        <v>324</v>
      </c>
      <c r="B41" s="9" t="s">
        <v>747</v>
      </c>
      <c r="C41" s="9" t="s">
        <v>392</v>
      </c>
      <c r="D41" s="6" t="s">
        <v>329</v>
      </c>
      <c r="E41" s="8">
        <v>0</v>
      </c>
      <c r="F41" s="8">
        <v>0</v>
      </c>
      <c r="G41" s="2">
        <v>72665769</v>
      </c>
      <c r="H41" s="2">
        <v>72665769</v>
      </c>
      <c r="I41" s="2">
        <f>VLOOKUP($C41,'[1]Báo cáo'!$C$5:$J$299,7,0)</f>
        <v>0</v>
      </c>
      <c r="J41" s="2">
        <f>VLOOKUP($C41,'[1]Báo cáo'!$C$5:$J$299,8,0)</f>
        <v>0</v>
      </c>
    </row>
    <row r="42" spans="1:10" x14ac:dyDescent="0.25">
      <c r="A42" s="9" t="s">
        <v>461</v>
      </c>
      <c r="B42" s="9" t="s">
        <v>562</v>
      </c>
      <c r="C42" s="9" t="s">
        <v>526</v>
      </c>
      <c r="D42" s="6" t="s">
        <v>329</v>
      </c>
      <c r="E42" s="8">
        <v>0</v>
      </c>
      <c r="F42" s="8">
        <v>0</v>
      </c>
      <c r="G42" s="2">
        <v>97337649</v>
      </c>
      <c r="H42" s="2">
        <v>97337649</v>
      </c>
      <c r="I42" s="2">
        <f>VLOOKUP($C42,'[1]Báo cáo'!$C$5:$J$299,7,0)</f>
        <v>0</v>
      </c>
      <c r="J42" s="2">
        <f>VLOOKUP($C42,'[1]Báo cáo'!$C$5:$J$299,8,0)</f>
        <v>0</v>
      </c>
    </row>
    <row r="43" spans="1:10" x14ac:dyDescent="0.25">
      <c r="A43" s="9" t="s">
        <v>482</v>
      </c>
      <c r="B43" s="9" t="s">
        <v>165</v>
      </c>
      <c r="C43" s="9" t="s">
        <v>388</v>
      </c>
      <c r="D43" s="6" t="s">
        <v>329</v>
      </c>
      <c r="E43" s="8">
        <v>0</v>
      </c>
      <c r="F43" s="8">
        <v>0</v>
      </c>
      <c r="G43" s="2">
        <v>33472875</v>
      </c>
      <c r="H43" s="2">
        <v>33472875</v>
      </c>
      <c r="I43" s="2">
        <f>VLOOKUP($C43,'[1]Báo cáo'!$C$5:$J$299,7,0)</f>
        <v>0</v>
      </c>
      <c r="J43" s="2">
        <f>VLOOKUP($C43,'[1]Báo cáo'!$C$5:$J$299,8,0)</f>
        <v>0</v>
      </c>
    </row>
    <row r="44" spans="1:10" x14ac:dyDescent="0.25">
      <c r="A44" s="9" t="s">
        <v>802</v>
      </c>
      <c r="B44" s="9" t="s">
        <v>102</v>
      </c>
      <c r="C44" s="9" t="s">
        <v>733</v>
      </c>
      <c r="D44" s="6" t="s">
        <v>329</v>
      </c>
      <c r="E44" s="8">
        <v>0</v>
      </c>
      <c r="F44" s="8">
        <v>0</v>
      </c>
      <c r="G44" s="2">
        <v>128222532</v>
      </c>
      <c r="H44" s="2">
        <v>128222532</v>
      </c>
      <c r="I44" s="2">
        <f>VLOOKUP($C44,'[1]Báo cáo'!$C$5:$J$299,7,0)</f>
        <v>0</v>
      </c>
      <c r="J44" s="2">
        <f>VLOOKUP($C44,'[1]Báo cáo'!$C$5:$J$299,8,0)</f>
        <v>0</v>
      </c>
    </row>
    <row r="45" spans="1:10" x14ac:dyDescent="0.25">
      <c r="A45" s="9" t="s">
        <v>387</v>
      </c>
      <c r="B45" s="9" t="s">
        <v>601</v>
      </c>
      <c r="C45" s="9" t="s">
        <v>57</v>
      </c>
      <c r="D45" s="6" t="s">
        <v>329</v>
      </c>
      <c r="E45" s="8">
        <v>0</v>
      </c>
      <c r="F45" s="8">
        <v>0</v>
      </c>
      <c r="G45" s="2">
        <v>336841055</v>
      </c>
      <c r="H45" s="2">
        <v>336841055</v>
      </c>
      <c r="I45" s="2">
        <f>VLOOKUP($C45,'[1]Báo cáo'!$C$5:$J$299,7,0)</f>
        <v>0</v>
      </c>
      <c r="J45" s="2">
        <f>VLOOKUP($C45,'[1]Báo cáo'!$C$5:$J$299,8,0)</f>
        <v>0</v>
      </c>
    </row>
    <row r="46" spans="1:10" x14ac:dyDescent="0.25">
      <c r="A46" s="9" t="s">
        <v>389</v>
      </c>
      <c r="B46" s="9" t="s">
        <v>129</v>
      </c>
      <c r="C46" s="9" t="s">
        <v>356</v>
      </c>
      <c r="D46" s="6" t="s">
        <v>329</v>
      </c>
      <c r="E46" s="8">
        <v>0</v>
      </c>
      <c r="F46" s="8">
        <v>0</v>
      </c>
      <c r="G46" s="2">
        <v>133686469</v>
      </c>
      <c r="H46" s="2">
        <v>133686469</v>
      </c>
      <c r="I46" s="2">
        <f>VLOOKUP($C46,'[1]Báo cáo'!$C$5:$J$299,7,0)</f>
        <v>0</v>
      </c>
      <c r="J46" s="2">
        <f>VLOOKUP($C46,'[1]Báo cáo'!$C$5:$J$299,8,0)</f>
        <v>0</v>
      </c>
    </row>
    <row r="47" spans="1:10" x14ac:dyDescent="0.25">
      <c r="A47" s="9" t="s">
        <v>772</v>
      </c>
      <c r="B47" s="9" t="s">
        <v>209</v>
      </c>
      <c r="C47" s="9" t="s">
        <v>250</v>
      </c>
      <c r="D47" s="6" t="s">
        <v>329</v>
      </c>
      <c r="E47" s="8">
        <v>298705206</v>
      </c>
      <c r="F47" s="8">
        <v>0</v>
      </c>
      <c r="G47" s="2">
        <v>906792151</v>
      </c>
      <c r="H47" s="2">
        <v>1205497357</v>
      </c>
      <c r="I47" s="2">
        <f>VLOOKUP($C47,'[1]Báo cáo'!$C$5:$J$299,7,0)</f>
        <v>0</v>
      </c>
      <c r="J47" s="2">
        <f>VLOOKUP($C47,'[1]Báo cáo'!$C$5:$J$299,8,0)</f>
        <v>0</v>
      </c>
    </row>
    <row r="48" spans="1:10" x14ac:dyDescent="0.25">
      <c r="A48" s="9" t="s">
        <v>98</v>
      </c>
      <c r="B48" s="9" t="s">
        <v>251</v>
      </c>
      <c r="C48" s="9" t="s">
        <v>321</v>
      </c>
      <c r="D48" s="6" t="s">
        <v>329</v>
      </c>
      <c r="E48" s="8">
        <v>0</v>
      </c>
      <c r="F48" s="8">
        <v>0</v>
      </c>
      <c r="G48" s="2">
        <v>44469818</v>
      </c>
      <c r="H48" s="2">
        <v>44469818</v>
      </c>
      <c r="I48" s="2">
        <f>VLOOKUP($C48,'[1]Báo cáo'!$C$5:$J$299,7,0)</f>
        <v>0</v>
      </c>
      <c r="J48" s="2">
        <f>VLOOKUP($C48,'[1]Báo cáo'!$C$5:$J$299,8,0)</f>
        <v>0</v>
      </c>
    </row>
    <row r="49" spans="1:10" x14ac:dyDescent="0.25">
      <c r="A49" s="9" t="s">
        <v>826</v>
      </c>
      <c r="B49" s="9" t="s">
        <v>827</v>
      </c>
      <c r="C49" s="9" t="s">
        <v>828</v>
      </c>
      <c r="D49" s="6" t="s">
        <v>329</v>
      </c>
      <c r="E49" s="8">
        <v>0</v>
      </c>
      <c r="F49" s="8">
        <v>0</v>
      </c>
      <c r="G49" s="2">
        <v>12819133</v>
      </c>
      <c r="H49" s="2">
        <v>12819133</v>
      </c>
      <c r="I49" s="2">
        <f>VLOOKUP($C49,'[1]Báo cáo'!$C$5:$J$299,7,0)</f>
        <v>0</v>
      </c>
      <c r="J49" s="2">
        <f>VLOOKUP($C49,'[1]Báo cáo'!$C$5:$J$299,8,0)</f>
        <v>0</v>
      </c>
    </row>
    <row r="50" spans="1:10" x14ac:dyDescent="0.25">
      <c r="A50" s="9" t="s">
        <v>829</v>
      </c>
      <c r="B50" s="9" t="s">
        <v>830</v>
      </c>
      <c r="C50" s="9" t="s">
        <v>831</v>
      </c>
      <c r="D50" s="6" t="s">
        <v>329</v>
      </c>
      <c r="E50" s="8">
        <v>0</v>
      </c>
      <c r="F50" s="8">
        <v>0</v>
      </c>
      <c r="G50" s="2">
        <v>17496833</v>
      </c>
      <c r="H50" s="2">
        <v>17496833</v>
      </c>
      <c r="I50" s="2">
        <f>VLOOKUP($C50,'[1]Báo cáo'!$C$5:$J$299,7,0)</f>
        <v>0</v>
      </c>
      <c r="J50" s="2">
        <f>VLOOKUP($C50,'[1]Báo cáo'!$C$5:$J$299,8,0)</f>
        <v>0</v>
      </c>
    </row>
    <row r="51" spans="1:10" x14ac:dyDescent="0.25">
      <c r="A51" s="9" t="s">
        <v>29</v>
      </c>
      <c r="B51" s="9" t="s">
        <v>780</v>
      </c>
      <c r="C51" s="9" t="s">
        <v>379</v>
      </c>
      <c r="D51" s="6" t="s">
        <v>329</v>
      </c>
      <c r="E51" s="8">
        <v>0</v>
      </c>
      <c r="F51" s="8">
        <v>0</v>
      </c>
      <c r="G51" s="2">
        <v>2057683</v>
      </c>
      <c r="H51" s="2">
        <v>2057683</v>
      </c>
      <c r="I51" s="2">
        <v>0</v>
      </c>
      <c r="J51" s="2">
        <v>0</v>
      </c>
    </row>
    <row r="52" spans="1:10" x14ac:dyDescent="0.25">
      <c r="A52" s="9" t="s">
        <v>278</v>
      </c>
      <c r="B52" s="9" t="s">
        <v>285</v>
      </c>
      <c r="C52" s="9" t="s">
        <v>624</v>
      </c>
      <c r="D52" s="6" t="s">
        <v>329</v>
      </c>
      <c r="E52" s="8">
        <v>0</v>
      </c>
      <c r="F52" s="8">
        <v>0</v>
      </c>
      <c r="G52" s="2">
        <v>147196145</v>
      </c>
      <c r="H52" s="2">
        <v>147196145</v>
      </c>
      <c r="I52" s="2">
        <f>VLOOKUP($C52,'[1]Báo cáo'!$C$5:$J$299,7,0)</f>
        <v>0</v>
      </c>
      <c r="J52" s="2">
        <f>VLOOKUP($C52,'[1]Báo cáo'!$C$5:$J$299,8,0)</f>
        <v>0</v>
      </c>
    </row>
    <row r="53" spans="1:10" x14ac:dyDescent="0.25">
      <c r="A53" s="9" t="s">
        <v>313</v>
      </c>
      <c r="B53" s="9" t="s">
        <v>255</v>
      </c>
      <c r="C53" s="9" t="s">
        <v>595</v>
      </c>
      <c r="D53" s="6" t="s">
        <v>329</v>
      </c>
      <c r="E53" s="8">
        <v>0</v>
      </c>
      <c r="F53" s="8">
        <v>0</v>
      </c>
      <c r="G53" s="2">
        <v>172819262</v>
      </c>
      <c r="H53" s="2">
        <v>172819262</v>
      </c>
      <c r="I53" s="2">
        <f>VLOOKUP($C53,'[1]Báo cáo'!$C$5:$J$299,7,0)</f>
        <v>0</v>
      </c>
      <c r="J53" s="2">
        <f>VLOOKUP($C53,'[1]Báo cáo'!$C$5:$J$299,8,0)</f>
        <v>0</v>
      </c>
    </row>
    <row r="54" spans="1:10" x14ac:dyDescent="0.25">
      <c r="A54" s="9" t="s">
        <v>462</v>
      </c>
      <c r="B54" s="9" t="s">
        <v>489</v>
      </c>
      <c r="C54" s="9" t="s">
        <v>237</v>
      </c>
      <c r="D54" s="6" t="s">
        <v>329</v>
      </c>
      <c r="E54" s="8">
        <v>0</v>
      </c>
      <c r="F54" s="8">
        <v>0</v>
      </c>
      <c r="G54" s="2">
        <v>8382407</v>
      </c>
      <c r="H54" s="2">
        <v>8382407</v>
      </c>
      <c r="I54" s="2">
        <f>VLOOKUP($C54,'[1]Báo cáo'!$C$5:$J$299,7,0)</f>
        <v>0</v>
      </c>
      <c r="J54" s="2">
        <f>VLOOKUP($C54,'[1]Báo cáo'!$C$5:$J$299,8,0)</f>
        <v>0</v>
      </c>
    </row>
    <row r="55" spans="1:10" x14ac:dyDescent="0.25">
      <c r="A55" s="9" t="s">
        <v>774</v>
      </c>
      <c r="B55" s="9" t="s">
        <v>706</v>
      </c>
      <c r="C55" s="9" t="s">
        <v>401</v>
      </c>
      <c r="D55" s="6" t="s">
        <v>329</v>
      </c>
      <c r="E55" s="8">
        <v>0</v>
      </c>
      <c r="F55" s="8">
        <v>0</v>
      </c>
      <c r="G55" s="2">
        <v>69645945</v>
      </c>
      <c r="H55" s="2">
        <v>69645945</v>
      </c>
      <c r="I55" s="2">
        <f>VLOOKUP($C55,'[1]Báo cáo'!$C$5:$J$299,7,0)</f>
        <v>0</v>
      </c>
      <c r="J55" s="2">
        <f>VLOOKUP($C55,'[1]Báo cáo'!$C$5:$J$299,8,0)</f>
        <v>0</v>
      </c>
    </row>
    <row r="56" spans="1:10" x14ac:dyDescent="0.25">
      <c r="A56" s="9" t="s">
        <v>6</v>
      </c>
      <c r="B56" s="9" t="s">
        <v>531</v>
      </c>
      <c r="C56" s="9" t="s">
        <v>182</v>
      </c>
      <c r="D56" s="6" t="s">
        <v>329</v>
      </c>
      <c r="E56" s="8">
        <v>0</v>
      </c>
      <c r="F56" s="8">
        <v>0</v>
      </c>
      <c r="G56" s="2">
        <v>81376779</v>
      </c>
      <c r="H56" s="2">
        <v>81376779</v>
      </c>
      <c r="I56" s="2">
        <f>VLOOKUP($C56,'[1]Báo cáo'!$C$5:$J$299,7,0)</f>
        <v>0</v>
      </c>
      <c r="J56" s="2">
        <f>VLOOKUP($C56,'[1]Báo cáo'!$C$5:$J$299,8,0)</f>
        <v>0</v>
      </c>
    </row>
    <row r="57" spans="1:10" x14ac:dyDescent="0.25">
      <c r="A57" s="9" t="s">
        <v>544</v>
      </c>
      <c r="B57" s="9" t="s">
        <v>26</v>
      </c>
      <c r="C57" s="9" t="s">
        <v>261</v>
      </c>
      <c r="D57" s="6" t="s">
        <v>329</v>
      </c>
      <c r="E57" s="8">
        <v>0</v>
      </c>
      <c r="F57" s="8">
        <v>0</v>
      </c>
      <c r="G57" s="2">
        <v>59442858</v>
      </c>
      <c r="H57" s="2">
        <v>59442858</v>
      </c>
      <c r="I57" s="2">
        <f>VLOOKUP($C57,'[1]Báo cáo'!$C$5:$J$299,7,0)</f>
        <v>0</v>
      </c>
      <c r="J57" s="2">
        <f>VLOOKUP($C57,'[1]Báo cáo'!$C$5:$J$299,8,0)</f>
        <v>0</v>
      </c>
    </row>
    <row r="58" spans="1:10" x14ac:dyDescent="0.25">
      <c r="A58" s="9" t="s">
        <v>785</v>
      </c>
      <c r="B58" s="9" t="s">
        <v>793</v>
      </c>
      <c r="C58" s="9" t="s">
        <v>196</v>
      </c>
      <c r="D58" s="6" t="s">
        <v>329</v>
      </c>
      <c r="E58" s="8">
        <v>0</v>
      </c>
      <c r="F58" s="8">
        <v>0</v>
      </c>
      <c r="G58" s="2">
        <v>5488548</v>
      </c>
      <c r="H58" s="2">
        <v>5488548</v>
      </c>
      <c r="I58" s="2">
        <f>VLOOKUP($C58,'[1]Báo cáo'!$C$5:$J$299,7,0)</f>
        <v>0</v>
      </c>
      <c r="J58" s="2">
        <f>VLOOKUP($C58,'[1]Báo cáo'!$C$5:$J$299,8,0)</f>
        <v>0</v>
      </c>
    </row>
    <row r="59" spans="1:10" x14ac:dyDescent="0.25">
      <c r="A59" s="9" t="s">
        <v>418</v>
      </c>
      <c r="B59" s="9" t="s">
        <v>548</v>
      </c>
      <c r="C59" s="9" t="s">
        <v>30</v>
      </c>
      <c r="D59" s="6" t="s">
        <v>329</v>
      </c>
      <c r="E59" s="8">
        <v>0</v>
      </c>
      <c r="F59" s="8">
        <v>0</v>
      </c>
      <c r="G59" s="2">
        <v>66902620</v>
      </c>
      <c r="H59" s="2">
        <v>66902620</v>
      </c>
      <c r="I59" s="2">
        <f>VLOOKUP($C59,'[1]Báo cáo'!$C$5:$J$299,7,0)</f>
        <v>0</v>
      </c>
      <c r="J59" s="2">
        <f>VLOOKUP($C59,'[1]Báo cáo'!$C$5:$J$299,8,0)</f>
        <v>0</v>
      </c>
    </row>
    <row r="60" spans="1:10" x14ac:dyDescent="0.25">
      <c r="A60" s="9" t="s">
        <v>460</v>
      </c>
      <c r="B60" s="9" t="s">
        <v>280</v>
      </c>
      <c r="C60" s="9" t="s">
        <v>553</v>
      </c>
      <c r="D60" s="6" t="s">
        <v>329</v>
      </c>
      <c r="E60" s="8">
        <v>0</v>
      </c>
      <c r="F60" s="8">
        <v>0</v>
      </c>
      <c r="G60" s="2">
        <v>704564956</v>
      </c>
      <c r="H60" s="2">
        <v>704564956</v>
      </c>
      <c r="I60" s="2">
        <f>VLOOKUP($C60,'[1]Báo cáo'!$C$5:$J$299,7,0)</f>
        <v>0</v>
      </c>
      <c r="J60" s="2">
        <f>VLOOKUP($C60,'[1]Báo cáo'!$C$5:$J$299,8,0)</f>
        <v>0</v>
      </c>
    </row>
    <row r="61" spans="1:10" x14ac:dyDescent="0.25">
      <c r="A61" s="9" t="s">
        <v>671</v>
      </c>
      <c r="B61" s="9" t="s">
        <v>440</v>
      </c>
      <c r="C61" s="9" t="s">
        <v>678</v>
      </c>
      <c r="D61" s="6" t="s">
        <v>329</v>
      </c>
      <c r="E61" s="8">
        <v>0</v>
      </c>
      <c r="F61" s="8">
        <v>0</v>
      </c>
      <c r="G61" s="2">
        <v>103929551</v>
      </c>
      <c r="H61" s="2">
        <v>103929551</v>
      </c>
      <c r="I61" s="2">
        <f>VLOOKUP($C61,'[1]Báo cáo'!$C$5:$J$299,7,0)</f>
        <v>0</v>
      </c>
      <c r="J61" s="2">
        <f>VLOOKUP($C61,'[1]Báo cáo'!$C$5:$J$299,8,0)</f>
        <v>0</v>
      </c>
    </row>
    <row r="62" spans="1:10" x14ac:dyDescent="0.25">
      <c r="A62" s="9" t="s">
        <v>205</v>
      </c>
      <c r="B62" s="9" t="s">
        <v>276</v>
      </c>
      <c r="C62" s="9" t="s">
        <v>605</v>
      </c>
      <c r="D62" s="6" t="s">
        <v>329</v>
      </c>
      <c r="E62" s="8">
        <v>1254816316</v>
      </c>
      <c r="F62" s="8">
        <v>0</v>
      </c>
      <c r="G62" s="2">
        <v>3764440559</v>
      </c>
      <c r="H62" s="2">
        <v>5019256875</v>
      </c>
      <c r="I62" s="2">
        <f>VLOOKUP($C62,'[1]Báo cáo'!$C$5:$J$299,7,0)</f>
        <v>0</v>
      </c>
      <c r="J62" s="2">
        <f>VLOOKUP($C62,'[1]Báo cáo'!$C$5:$J$299,8,0)</f>
        <v>0</v>
      </c>
    </row>
    <row r="63" spans="1:10" x14ac:dyDescent="0.25">
      <c r="A63" s="9" t="s">
        <v>82</v>
      </c>
      <c r="B63" s="9" t="s">
        <v>202</v>
      </c>
      <c r="C63" s="9" t="s">
        <v>117</v>
      </c>
      <c r="D63" s="6" t="s">
        <v>329</v>
      </c>
      <c r="E63" s="8">
        <v>0</v>
      </c>
      <c r="F63" s="8">
        <v>0</v>
      </c>
      <c r="G63" s="2">
        <v>147129366</v>
      </c>
      <c r="H63" s="2">
        <v>147129366</v>
      </c>
      <c r="I63" s="2">
        <f>VLOOKUP($C63,'[1]Báo cáo'!$C$5:$J$299,7,0)</f>
        <v>0</v>
      </c>
      <c r="J63" s="2">
        <f>VLOOKUP($C63,'[1]Báo cáo'!$C$5:$J$299,8,0)</f>
        <v>0</v>
      </c>
    </row>
    <row r="64" spans="1:10" x14ac:dyDescent="0.25">
      <c r="A64" s="9" t="s">
        <v>520</v>
      </c>
      <c r="B64" s="9" t="s">
        <v>252</v>
      </c>
      <c r="C64" s="9" t="s">
        <v>784</v>
      </c>
      <c r="D64" s="6" t="s">
        <v>329</v>
      </c>
      <c r="E64" s="8">
        <v>0</v>
      </c>
      <c r="F64" s="8">
        <v>0</v>
      </c>
      <c r="G64" s="2">
        <v>1063176</v>
      </c>
      <c r="H64" s="2">
        <v>1063176</v>
      </c>
      <c r="I64" s="2">
        <v>0</v>
      </c>
      <c r="J64" s="2">
        <v>0</v>
      </c>
    </row>
    <row r="65" spans="1:10" x14ac:dyDescent="0.25">
      <c r="A65" s="9" t="s">
        <v>226</v>
      </c>
      <c r="B65" s="9" t="s">
        <v>791</v>
      </c>
      <c r="C65" s="9" t="s">
        <v>578</v>
      </c>
      <c r="D65" s="6" t="s">
        <v>329</v>
      </c>
      <c r="E65" s="8">
        <v>0</v>
      </c>
      <c r="F65" s="8">
        <v>0</v>
      </c>
      <c r="G65" s="2">
        <v>2220957</v>
      </c>
      <c r="H65" s="2">
        <v>2220957</v>
      </c>
      <c r="I65" s="2">
        <v>0</v>
      </c>
      <c r="J65" s="2">
        <v>0</v>
      </c>
    </row>
    <row r="66" spans="1:10" x14ac:dyDescent="0.25">
      <c r="A66" s="9" t="s">
        <v>54</v>
      </c>
      <c r="B66" s="9" t="s">
        <v>448</v>
      </c>
      <c r="C66" s="9" t="s">
        <v>675</v>
      </c>
      <c r="D66" s="6" t="s">
        <v>329</v>
      </c>
      <c r="E66" s="8">
        <v>0</v>
      </c>
      <c r="F66" s="8">
        <v>0</v>
      </c>
      <c r="G66" s="2">
        <v>9461769</v>
      </c>
      <c r="H66" s="2">
        <v>9461769</v>
      </c>
      <c r="I66" s="2">
        <f>VLOOKUP($C66,'[1]Báo cáo'!$C$5:$J$299,7,0)</f>
        <v>0</v>
      </c>
      <c r="J66" s="2">
        <f>VLOOKUP($C66,'[1]Báo cáo'!$C$5:$J$299,8,0)</f>
        <v>0</v>
      </c>
    </row>
    <row r="67" spans="1:10" x14ac:dyDescent="0.25">
      <c r="A67" s="9" t="s">
        <v>697</v>
      </c>
      <c r="B67" s="9" t="s">
        <v>782</v>
      </c>
      <c r="C67" s="9" t="s">
        <v>34</v>
      </c>
      <c r="D67" s="6" t="s">
        <v>329</v>
      </c>
      <c r="E67" s="8">
        <v>0</v>
      </c>
      <c r="F67" s="8">
        <v>0</v>
      </c>
      <c r="G67" s="2">
        <v>6177347</v>
      </c>
      <c r="H67" s="2">
        <v>6177347</v>
      </c>
      <c r="I67" s="2">
        <v>0</v>
      </c>
      <c r="J67" s="2">
        <v>0</v>
      </c>
    </row>
    <row r="68" spans="1:10" x14ac:dyDescent="0.25">
      <c r="A68" s="9" t="s">
        <v>586</v>
      </c>
      <c r="B68" s="9" t="s">
        <v>271</v>
      </c>
      <c r="C68" s="9" t="s">
        <v>528</v>
      </c>
      <c r="D68" s="6" t="s">
        <v>329</v>
      </c>
      <c r="E68" s="8">
        <v>0</v>
      </c>
      <c r="F68" s="8">
        <v>0</v>
      </c>
      <c r="G68" s="2">
        <v>76088563</v>
      </c>
      <c r="H68" s="2">
        <v>76088563</v>
      </c>
      <c r="I68" s="2">
        <f>VLOOKUP($C68,'[1]Báo cáo'!$C$5:$J$299,7,0)</f>
        <v>0</v>
      </c>
      <c r="J68" s="2">
        <f>VLOOKUP($C68,'[1]Báo cáo'!$C$5:$J$299,8,0)</f>
        <v>0</v>
      </c>
    </row>
    <row r="69" spans="1:10" x14ac:dyDescent="0.25">
      <c r="A69" s="9" t="s">
        <v>623</v>
      </c>
      <c r="B69" s="9" t="s">
        <v>12</v>
      </c>
      <c r="C69" s="9" t="s">
        <v>248</v>
      </c>
      <c r="D69" s="6" t="s">
        <v>329</v>
      </c>
      <c r="E69" s="8">
        <v>0</v>
      </c>
      <c r="F69" s="8">
        <v>0</v>
      </c>
      <c r="G69" s="2">
        <v>287145253</v>
      </c>
      <c r="H69" s="2">
        <v>287145253</v>
      </c>
      <c r="I69" s="2">
        <f>VLOOKUP($C69,'[1]Báo cáo'!$C$5:$J$299,7,0)</f>
        <v>0</v>
      </c>
      <c r="J69" s="2">
        <f>VLOOKUP($C69,'[1]Báo cáo'!$C$5:$J$299,8,0)</f>
        <v>0</v>
      </c>
    </row>
    <row r="70" spans="1:10" x14ac:dyDescent="0.25">
      <c r="A70" s="9" t="s">
        <v>644</v>
      </c>
      <c r="B70" s="9" t="s">
        <v>37</v>
      </c>
      <c r="C70" s="9" t="s">
        <v>243</v>
      </c>
      <c r="D70" s="6" t="s">
        <v>329</v>
      </c>
      <c r="E70" s="8">
        <v>0</v>
      </c>
      <c r="F70" s="8">
        <v>0</v>
      </c>
      <c r="G70" s="2">
        <v>17156024926</v>
      </c>
      <c r="H70" s="2">
        <v>17156024926</v>
      </c>
      <c r="I70" s="2">
        <f>VLOOKUP($C70,'[1]Báo cáo'!$C$5:$J$299,7,0)</f>
        <v>0</v>
      </c>
      <c r="J70" s="2">
        <f>VLOOKUP($C70,'[1]Báo cáo'!$C$5:$J$299,8,0)</f>
        <v>0</v>
      </c>
    </row>
    <row r="71" spans="1:10" x14ac:dyDescent="0.25">
      <c r="A71" s="9" t="s">
        <v>178</v>
      </c>
      <c r="B71" s="9" t="s">
        <v>443</v>
      </c>
      <c r="C71" s="9" t="s">
        <v>7</v>
      </c>
      <c r="D71" s="6" t="s">
        <v>329</v>
      </c>
      <c r="E71" s="8">
        <v>0</v>
      </c>
      <c r="F71" s="8">
        <v>0</v>
      </c>
      <c r="G71" s="2">
        <v>328619431</v>
      </c>
      <c r="H71" s="2">
        <v>328619431</v>
      </c>
      <c r="I71" s="2">
        <f>VLOOKUP($C71,'[1]Báo cáo'!$C$5:$J$299,7,0)</f>
        <v>0</v>
      </c>
      <c r="J71" s="2">
        <f>VLOOKUP($C71,'[1]Báo cáo'!$C$5:$J$299,8,0)</f>
        <v>0</v>
      </c>
    </row>
    <row r="72" spans="1:10" x14ac:dyDescent="0.25">
      <c r="A72" s="9" t="s">
        <v>748</v>
      </c>
      <c r="B72" s="9" t="s">
        <v>21</v>
      </c>
      <c r="C72" s="9" t="s">
        <v>726</v>
      </c>
      <c r="D72" s="6" t="s">
        <v>329</v>
      </c>
      <c r="E72" s="8">
        <v>0</v>
      </c>
      <c r="F72" s="8">
        <v>0</v>
      </c>
      <c r="G72" s="2">
        <v>68762171</v>
      </c>
      <c r="H72" s="2">
        <v>68762171</v>
      </c>
      <c r="I72" s="2">
        <f>VLOOKUP($C72,'[1]Báo cáo'!$C$5:$J$299,7,0)</f>
        <v>0</v>
      </c>
      <c r="J72" s="2">
        <f>VLOOKUP($C72,'[1]Báo cáo'!$C$5:$J$299,8,0)</f>
        <v>0</v>
      </c>
    </row>
    <row r="73" spans="1:10" x14ac:dyDescent="0.25">
      <c r="A73" s="9" t="s">
        <v>156</v>
      </c>
      <c r="B73" s="9" t="s">
        <v>208</v>
      </c>
      <c r="C73" s="9" t="s">
        <v>815</v>
      </c>
      <c r="D73" s="6" t="s">
        <v>329</v>
      </c>
      <c r="E73" s="8">
        <v>0</v>
      </c>
      <c r="F73" s="8">
        <v>0</v>
      </c>
      <c r="G73" s="2">
        <v>27708862</v>
      </c>
      <c r="H73" s="2">
        <v>27708862</v>
      </c>
      <c r="I73" s="2">
        <f>VLOOKUP($C73,'[1]Báo cáo'!$C$5:$J$299,7,0)</f>
        <v>0</v>
      </c>
      <c r="J73" s="2">
        <f>VLOOKUP($C73,'[1]Báo cáo'!$C$5:$J$299,8,0)</f>
        <v>0</v>
      </c>
    </row>
    <row r="74" spans="1:10" x14ac:dyDescent="0.25">
      <c r="A74" s="9" t="s">
        <v>832</v>
      </c>
      <c r="B74" s="9" t="s">
        <v>833</v>
      </c>
      <c r="C74" s="9" t="s">
        <v>834</v>
      </c>
      <c r="D74" s="6" t="s">
        <v>329</v>
      </c>
      <c r="E74" s="8">
        <v>0</v>
      </c>
      <c r="F74" s="8">
        <v>0</v>
      </c>
      <c r="G74" s="2">
        <v>29849977</v>
      </c>
      <c r="H74" s="2">
        <v>29849977</v>
      </c>
      <c r="I74" s="2">
        <f>VLOOKUP($C74,'[1]Báo cáo'!$C$5:$J$299,7,0)</f>
        <v>0</v>
      </c>
      <c r="J74" s="2">
        <f>VLOOKUP($C74,'[1]Báo cáo'!$C$5:$J$299,8,0)</f>
        <v>0</v>
      </c>
    </row>
    <row r="75" spans="1:10" x14ac:dyDescent="0.25">
      <c r="A75" s="9" t="s">
        <v>31</v>
      </c>
      <c r="B75" s="9" t="s">
        <v>559</v>
      </c>
      <c r="C75" s="9" t="s">
        <v>637</v>
      </c>
      <c r="D75" s="6" t="s">
        <v>329</v>
      </c>
      <c r="E75" s="8">
        <v>0</v>
      </c>
      <c r="F75" s="8">
        <v>0</v>
      </c>
      <c r="G75" s="2">
        <v>48951977</v>
      </c>
      <c r="H75" s="2">
        <v>48951977</v>
      </c>
      <c r="I75" s="2">
        <f>VLOOKUP($C75,'[1]Báo cáo'!$C$5:$J$299,7,0)</f>
        <v>0</v>
      </c>
      <c r="J75" s="2">
        <f>VLOOKUP($C75,'[1]Báo cáo'!$C$5:$J$299,8,0)</f>
        <v>0</v>
      </c>
    </row>
    <row r="76" spans="1:10" x14ac:dyDescent="0.25">
      <c r="A76" s="9" t="s">
        <v>318</v>
      </c>
      <c r="B76" s="9" t="s">
        <v>672</v>
      </c>
      <c r="C76" s="9" t="s">
        <v>407</v>
      </c>
      <c r="D76" s="6" t="s">
        <v>329</v>
      </c>
      <c r="E76" s="8">
        <v>10788359</v>
      </c>
      <c r="F76" s="8">
        <v>0</v>
      </c>
      <c r="G76" s="2">
        <v>200096595</v>
      </c>
      <c r="H76" s="2">
        <v>210884954</v>
      </c>
      <c r="I76" s="2">
        <f>VLOOKUP($C76,'[1]Báo cáo'!$C$5:$J$299,7,0)</f>
        <v>0</v>
      </c>
      <c r="J76" s="2">
        <f>VLOOKUP($C76,'[1]Báo cáo'!$C$5:$J$299,8,0)</f>
        <v>0</v>
      </c>
    </row>
    <row r="77" spans="1:10" x14ac:dyDescent="0.25">
      <c r="A77" s="9" t="s">
        <v>95</v>
      </c>
      <c r="B77" s="9" t="s">
        <v>260</v>
      </c>
      <c r="C77" s="9" t="s">
        <v>319</v>
      </c>
      <c r="D77" s="6" t="s">
        <v>329</v>
      </c>
      <c r="E77" s="8">
        <v>0</v>
      </c>
      <c r="F77" s="8">
        <v>0</v>
      </c>
      <c r="G77" s="2">
        <v>187494352</v>
      </c>
      <c r="H77" s="2">
        <v>187494352</v>
      </c>
      <c r="I77" s="2">
        <f>VLOOKUP($C77,'[1]Báo cáo'!$C$5:$J$299,7,0)</f>
        <v>0</v>
      </c>
      <c r="J77" s="2">
        <f>VLOOKUP($C77,'[1]Báo cáo'!$C$5:$J$299,8,0)</f>
        <v>0</v>
      </c>
    </row>
    <row r="78" spans="1:10" x14ac:dyDescent="0.25">
      <c r="A78" s="9" t="s">
        <v>373</v>
      </c>
      <c r="B78" s="9" t="s">
        <v>403</v>
      </c>
      <c r="C78" s="9" t="s">
        <v>509</v>
      </c>
      <c r="D78" s="6" t="s">
        <v>329</v>
      </c>
      <c r="E78" s="8">
        <v>0</v>
      </c>
      <c r="F78" s="8">
        <v>0</v>
      </c>
      <c r="G78" s="2">
        <v>6284026</v>
      </c>
      <c r="H78" s="2">
        <v>6284026</v>
      </c>
      <c r="I78" s="2">
        <f>VLOOKUP($C78,'[1]Báo cáo'!$C$5:$J$299,7,0)</f>
        <v>0</v>
      </c>
      <c r="J78" s="2">
        <f>VLOOKUP($C78,'[1]Báo cáo'!$C$5:$J$299,8,0)</f>
        <v>0</v>
      </c>
    </row>
    <row r="79" spans="1:10" x14ac:dyDescent="0.25">
      <c r="A79" s="9" t="s">
        <v>19</v>
      </c>
      <c r="B79" s="9" t="s">
        <v>508</v>
      </c>
      <c r="C79" s="9" t="s">
        <v>218</v>
      </c>
      <c r="D79" s="6" t="s">
        <v>329</v>
      </c>
      <c r="E79" s="8">
        <v>0</v>
      </c>
      <c r="F79" s="8">
        <v>0</v>
      </c>
      <c r="G79" s="2">
        <v>4099742</v>
      </c>
      <c r="H79" s="2">
        <v>4099742</v>
      </c>
      <c r="I79" s="2">
        <f>VLOOKUP($C79,'[1]Báo cáo'!$C$5:$J$299,7,0)</f>
        <v>0</v>
      </c>
      <c r="J79" s="2">
        <f>VLOOKUP($C79,'[1]Báo cáo'!$C$5:$J$299,8,0)</f>
        <v>0</v>
      </c>
    </row>
    <row r="80" spans="1:10" x14ac:dyDescent="0.25">
      <c r="A80" s="9" t="s">
        <v>835</v>
      </c>
      <c r="B80" s="9" t="s">
        <v>836</v>
      </c>
      <c r="C80" s="9" t="s">
        <v>837</v>
      </c>
      <c r="D80" s="6" t="s">
        <v>329</v>
      </c>
      <c r="E80" s="8">
        <v>0</v>
      </c>
      <c r="F80" s="8">
        <v>0</v>
      </c>
      <c r="G80" s="2">
        <v>2367912</v>
      </c>
      <c r="H80" s="2">
        <v>2367912</v>
      </c>
      <c r="I80" s="2">
        <f>VLOOKUP($C80,'[1]Báo cáo'!$C$5:$J$299,7,0)</f>
        <v>0</v>
      </c>
      <c r="J80" s="2">
        <f>VLOOKUP($C80,'[1]Báo cáo'!$C$5:$J$299,8,0)</f>
        <v>0</v>
      </c>
    </row>
    <row r="81" spans="1:10" x14ac:dyDescent="0.25">
      <c r="A81" s="9" t="s">
        <v>405</v>
      </c>
      <c r="B81" s="9" t="s">
        <v>290</v>
      </c>
      <c r="C81" s="9" t="s">
        <v>463</v>
      </c>
      <c r="D81" s="6" t="s">
        <v>329</v>
      </c>
      <c r="E81" s="8">
        <v>0</v>
      </c>
      <c r="F81" s="8">
        <v>0</v>
      </c>
      <c r="G81" s="2">
        <v>77435540</v>
      </c>
      <c r="H81" s="2">
        <v>77435540</v>
      </c>
      <c r="I81" s="2">
        <f>VLOOKUP($C81,'[1]Báo cáo'!$C$5:$J$299,7,0)</f>
        <v>0</v>
      </c>
      <c r="J81" s="2">
        <f>VLOOKUP($C81,'[1]Báo cáo'!$C$5:$J$299,8,0)</f>
        <v>0</v>
      </c>
    </row>
    <row r="82" spans="1:10" x14ac:dyDescent="0.25">
      <c r="A82" s="9" t="s">
        <v>656</v>
      </c>
      <c r="B82" s="9" t="s">
        <v>751</v>
      </c>
      <c r="C82" s="9" t="s">
        <v>702</v>
      </c>
      <c r="D82" s="6" t="s">
        <v>329</v>
      </c>
      <c r="E82" s="8">
        <v>0</v>
      </c>
      <c r="F82" s="8">
        <v>0</v>
      </c>
      <c r="G82" s="2">
        <v>216332537</v>
      </c>
      <c r="H82" s="2">
        <v>216332537</v>
      </c>
      <c r="I82" s="2">
        <f>VLOOKUP($C82,'[1]Báo cáo'!$C$5:$J$299,7,0)</f>
        <v>0</v>
      </c>
      <c r="J82" s="2">
        <f>VLOOKUP($C82,'[1]Báo cáo'!$C$5:$J$299,8,0)</f>
        <v>0</v>
      </c>
    </row>
    <row r="83" spans="1:10" x14ac:dyDescent="0.25">
      <c r="A83" s="9" t="s">
        <v>473</v>
      </c>
      <c r="B83" s="9" t="s">
        <v>677</v>
      </c>
      <c r="C83" s="9" t="s">
        <v>277</v>
      </c>
      <c r="D83" s="6" t="s">
        <v>329</v>
      </c>
      <c r="E83" s="8">
        <v>0</v>
      </c>
      <c r="F83" s="8">
        <v>0</v>
      </c>
      <c r="G83" s="2">
        <v>206823266</v>
      </c>
      <c r="H83" s="2">
        <v>206823266</v>
      </c>
      <c r="I83" s="2">
        <f>VLOOKUP($C83,'[1]Báo cáo'!$C$5:$J$299,7,0)</f>
        <v>0</v>
      </c>
      <c r="J83" s="2">
        <f>VLOOKUP($C83,'[1]Báo cáo'!$C$5:$J$299,8,0)</f>
        <v>0</v>
      </c>
    </row>
    <row r="84" spans="1:10" x14ac:dyDescent="0.25">
      <c r="A84" s="9" t="s">
        <v>889</v>
      </c>
      <c r="B84" s="9" t="s">
        <v>890</v>
      </c>
      <c r="C84" s="9" t="s">
        <v>891</v>
      </c>
      <c r="D84" s="6" t="s">
        <v>329</v>
      </c>
      <c r="E84" s="8">
        <v>0</v>
      </c>
      <c r="F84" s="8">
        <v>0</v>
      </c>
      <c r="G84" s="2">
        <v>3004711</v>
      </c>
      <c r="H84" s="2">
        <v>3004711</v>
      </c>
      <c r="I84" s="2">
        <f>VLOOKUP($C84,'[1]Báo cáo'!$C$5:$J$299,7,0)</f>
        <v>0</v>
      </c>
      <c r="J84" s="2">
        <f>VLOOKUP($C84,'[1]Báo cáo'!$C$5:$J$299,8,0)</f>
        <v>0</v>
      </c>
    </row>
    <row r="85" spans="1:10" x14ac:dyDescent="0.25">
      <c r="A85" s="9" t="s">
        <v>474</v>
      </c>
      <c r="B85" s="9" t="s">
        <v>811</v>
      </c>
      <c r="C85" s="9" t="s">
        <v>2</v>
      </c>
      <c r="D85" s="6" t="s">
        <v>329</v>
      </c>
      <c r="E85" s="8">
        <v>0</v>
      </c>
      <c r="F85" s="8">
        <v>0</v>
      </c>
      <c r="G85" s="2">
        <v>48272613</v>
      </c>
      <c r="H85" s="2">
        <v>48272613</v>
      </c>
      <c r="I85" s="2">
        <f>VLOOKUP($C85,'[1]Báo cáo'!$C$5:$J$299,7,0)</f>
        <v>0</v>
      </c>
      <c r="J85" s="2">
        <f>VLOOKUP($C85,'[1]Báo cáo'!$C$5:$J$299,8,0)</f>
        <v>0</v>
      </c>
    </row>
    <row r="86" spans="1:10" x14ac:dyDescent="0.25">
      <c r="A86" s="9" t="s">
        <v>618</v>
      </c>
      <c r="B86" s="9" t="s">
        <v>777</v>
      </c>
      <c r="C86" s="9" t="s">
        <v>436</v>
      </c>
      <c r="D86" s="6" t="s">
        <v>329</v>
      </c>
      <c r="E86" s="8">
        <v>0</v>
      </c>
      <c r="F86" s="8">
        <v>0</v>
      </c>
      <c r="G86" s="2">
        <v>69401978</v>
      </c>
      <c r="H86" s="2">
        <v>69401978</v>
      </c>
      <c r="I86" s="2">
        <f>VLOOKUP($C86,'[1]Báo cáo'!$C$5:$J$299,7,0)</f>
        <v>0</v>
      </c>
      <c r="J86" s="2">
        <f>VLOOKUP($C86,'[1]Báo cáo'!$C$5:$J$299,8,0)</f>
        <v>0</v>
      </c>
    </row>
    <row r="87" spans="1:10" x14ac:dyDescent="0.25">
      <c r="A87" s="9" t="s">
        <v>816</v>
      </c>
      <c r="B87" s="9" t="s">
        <v>239</v>
      </c>
      <c r="C87" s="9" t="s">
        <v>713</v>
      </c>
      <c r="D87" s="6" t="s">
        <v>329</v>
      </c>
      <c r="E87" s="8">
        <v>0</v>
      </c>
      <c r="F87" s="8">
        <v>0</v>
      </c>
      <c r="G87" s="2">
        <v>145742034</v>
      </c>
      <c r="H87" s="2">
        <v>145742034</v>
      </c>
      <c r="I87" s="2">
        <f>VLOOKUP($C87,'[1]Báo cáo'!$C$5:$J$299,7,0)</f>
        <v>0</v>
      </c>
      <c r="J87" s="2">
        <f>VLOOKUP($C87,'[1]Báo cáo'!$C$5:$J$299,8,0)</f>
        <v>0</v>
      </c>
    </row>
    <row r="88" spans="1:10" x14ac:dyDescent="0.25">
      <c r="A88" s="9" t="s">
        <v>955</v>
      </c>
      <c r="B88" s="9" t="s">
        <v>956</v>
      </c>
      <c r="C88" s="9" t="s">
        <v>113</v>
      </c>
      <c r="D88" s="6" t="s">
        <v>329</v>
      </c>
      <c r="E88" s="8">
        <v>0</v>
      </c>
      <c r="F88" s="8">
        <v>0</v>
      </c>
      <c r="G88" s="2">
        <v>44749982</v>
      </c>
      <c r="H88" s="2">
        <v>44749982</v>
      </c>
      <c r="I88" s="2">
        <v>0</v>
      </c>
      <c r="J88" s="2">
        <v>0</v>
      </c>
    </row>
    <row r="89" spans="1:10" x14ac:dyDescent="0.25">
      <c r="A89" s="9" t="s">
        <v>714</v>
      </c>
      <c r="B89" s="9" t="s">
        <v>108</v>
      </c>
      <c r="C89" s="9" t="s">
        <v>716</v>
      </c>
      <c r="D89" s="6" t="s">
        <v>329</v>
      </c>
      <c r="E89" s="8">
        <v>0</v>
      </c>
      <c r="F89" s="8">
        <v>0</v>
      </c>
      <c r="G89" s="2">
        <v>171257524</v>
      </c>
      <c r="H89" s="2">
        <v>201722232</v>
      </c>
      <c r="I89" s="2">
        <f>VLOOKUP($C89,'[1]Báo cáo'!$C$5:$J$299,7,0)</f>
        <v>0</v>
      </c>
      <c r="J89" s="2">
        <f>VLOOKUP($C89,'[1]Báo cáo'!$C$5:$J$299,8,0)</f>
        <v>30464708</v>
      </c>
    </row>
    <row r="90" spans="1:10" x14ac:dyDescent="0.25">
      <c r="A90" s="9" t="s">
        <v>892</v>
      </c>
      <c r="B90" s="9" t="s">
        <v>893</v>
      </c>
      <c r="C90" s="9" t="s">
        <v>894</v>
      </c>
      <c r="D90" s="6" t="s">
        <v>329</v>
      </c>
      <c r="E90" s="8">
        <v>0</v>
      </c>
      <c r="F90" s="8">
        <v>0</v>
      </c>
      <c r="G90" s="2">
        <v>4658687</v>
      </c>
      <c r="H90" s="2">
        <v>4658687</v>
      </c>
      <c r="I90" s="2">
        <f>VLOOKUP($C90,'[1]Báo cáo'!$C$5:$J$299,7,0)</f>
        <v>0</v>
      </c>
      <c r="J90" s="2">
        <f>VLOOKUP($C90,'[1]Báo cáo'!$C$5:$J$299,8,0)</f>
        <v>0</v>
      </c>
    </row>
    <row r="91" spans="1:10" x14ac:dyDescent="0.25">
      <c r="A91" s="9" t="s">
        <v>225</v>
      </c>
      <c r="B91" s="9" t="s">
        <v>116</v>
      </c>
      <c r="C91" s="9" t="s">
        <v>805</v>
      </c>
      <c r="D91" s="6" t="s">
        <v>329</v>
      </c>
      <c r="E91" s="8">
        <v>0</v>
      </c>
      <c r="F91" s="8">
        <v>0</v>
      </c>
      <c r="G91" s="2">
        <v>105312725</v>
      </c>
      <c r="H91" s="2">
        <v>105312725</v>
      </c>
      <c r="I91" s="2">
        <f>VLOOKUP($C91,'[1]Báo cáo'!$C$5:$J$299,7,0)</f>
        <v>0</v>
      </c>
      <c r="J91" s="2">
        <f>VLOOKUP($C91,'[1]Báo cáo'!$C$5:$J$299,8,0)</f>
        <v>0</v>
      </c>
    </row>
    <row r="92" spans="1:10" x14ac:dyDescent="0.25">
      <c r="A92" s="9" t="s">
        <v>100</v>
      </c>
      <c r="B92" s="9" t="s">
        <v>358</v>
      </c>
      <c r="C92" s="9" t="s">
        <v>496</v>
      </c>
      <c r="D92" s="6" t="s">
        <v>329</v>
      </c>
      <c r="E92" s="8">
        <v>0</v>
      </c>
      <c r="F92" s="8">
        <v>0</v>
      </c>
      <c r="G92" s="2">
        <v>21592770</v>
      </c>
      <c r="H92" s="2">
        <v>21592770</v>
      </c>
      <c r="I92" s="2">
        <f>VLOOKUP($C92,'[1]Báo cáo'!$C$5:$J$299,7,0)</f>
        <v>0</v>
      </c>
      <c r="J92" s="2">
        <f>VLOOKUP($C92,'[1]Báo cáo'!$C$5:$J$299,8,0)</f>
        <v>0</v>
      </c>
    </row>
    <row r="93" spans="1:10" x14ac:dyDescent="0.25">
      <c r="A93" s="9" t="s">
        <v>120</v>
      </c>
      <c r="B93" s="9" t="s">
        <v>59</v>
      </c>
      <c r="C93" s="9" t="s">
        <v>106</v>
      </c>
      <c r="D93" s="6" t="s">
        <v>329</v>
      </c>
      <c r="E93" s="8">
        <v>0</v>
      </c>
      <c r="F93" s="8">
        <v>0</v>
      </c>
      <c r="G93" s="2">
        <v>42636408</v>
      </c>
      <c r="H93" s="2">
        <v>42636408</v>
      </c>
      <c r="I93" s="2">
        <f>VLOOKUP($C93,'[1]Báo cáo'!$C$5:$J$299,7,0)</f>
        <v>0</v>
      </c>
      <c r="J93" s="2">
        <f>VLOOKUP($C93,'[1]Báo cáo'!$C$5:$J$299,8,0)</f>
        <v>0</v>
      </c>
    </row>
    <row r="94" spans="1:10" x14ac:dyDescent="0.25">
      <c r="A94" s="9" t="s">
        <v>35</v>
      </c>
      <c r="B94" s="9" t="s">
        <v>390</v>
      </c>
      <c r="C94" s="9" t="s">
        <v>743</v>
      </c>
      <c r="D94" s="6" t="s">
        <v>329</v>
      </c>
      <c r="E94" s="8">
        <v>0</v>
      </c>
      <c r="F94" s="8">
        <v>0</v>
      </c>
      <c r="G94" s="2">
        <v>601810281</v>
      </c>
      <c r="H94" s="2">
        <v>601810281</v>
      </c>
      <c r="I94" s="2">
        <f>VLOOKUP($C94,'[1]Báo cáo'!$C$5:$J$299,7,0)</f>
        <v>0</v>
      </c>
      <c r="J94" s="2">
        <f>VLOOKUP($C94,'[1]Báo cáo'!$C$5:$J$299,8,0)</f>
        <v>0</v>
      </c>
    </row>
    <row r="95" spans="1:10" x14ac:dyDescent="0.25">
      <c r="A95" s="9" t="s">
        <v>764</v>
      </c>
      <c r="B95" s="9" t="s">
        <v>8</v>
      </c>
      <c r="C95" s="9" t="s">
        <v>501</v>
      </c>
      <c r="D95" s="6" t="s">
        <v>329</v>
      </c>
      <c r="E95" s="8">
        <v>0</v>
      </c>
      <c r="F95" s="8">
        <v>0</v>
      </c>
      <c r="G95" s="2">
        <v>47457982</v>
      </c>
      <c r="H95" s="2">
        <v>47457982</v>
      </c>
      <c r="I95" s="2">
        <f>VLOOKUP($C95,'[1]Báo cáo'!$C$5:$J$299,7,0)</f>
        <v>0</v>
      </c>
      <c r="J95" s="2">
        <f>VLOOKUP($C95,'[1]Báo cáo'!$C$5:$J$299,8,0)</f>
        <v>0</v>
      </c>
    </row>
    <row r="96" spans="1:10" x14ac:dyDescent="0.25">
      <c r="A96" s="9" t="s">
        <v>432</v>
      </c>
      <c r="B96" s="9" t="s">
        <v>735</v>
      </c>
      <c r="C96" s="9" t="s">
        <v>245</v>
      </c>
      <c r="D96" s="6" t="s">
        <v>329</v>
      </c>
      <c r="E96" s="8">
        <v>0</v>
      </c>
      <c r="F96" s="8">
        <v>0</v>
      </c>
      <c r="G96" s="2">
        <v>8234815</v>
      </c>
      <c r="H96" s="2">
        <v>8234815</v>
      </c>
      <c r="I96" s="2">
        <f>VLOOKUP($C96,'[1]Báo cáo'!$C$5:$J$299,7,0)</f>
        <v>0</v>
      </c>
      <c r="J96" s="2">
        <f>VLOOKUP($C96,'[1]Báo cáo'!$C$5:$J$299,8,0)</f>
        <v>0</v>
      </c>
    </row>
    <row r="97" spans="1:10" x14ac:dyDescent="0.25">
      <c r="A97" s="9" t="s">
        <v>333</v>
      </c>
      <c r="B97" s="9" t="s">
        <v>58</v>
      </c>
      <c r="C97" s="9" t="s">
        <v>363</v>
      </c>
      <c r="D97" s="6" t="s">
        <v>329</v>
      </c>
      <c r="E97" s="8">
        <v>0</v>
      </c>
      <c r="F97" s="8">
        <v>0</v>
      </c>
      <c r="G97" s="2">
        <v>146859068</v>
      </c>
      <c r="H97" s="2">
        <v>146859068</v>
      </c>
      <c r="I97" s="2">
        <f>VLOOKUP($C97,'[1]Báo cáo'!$C$5:$J$299,7,0)</f>
        <v>0</v>
      </c>
      <c r="J97" s="2">
        <f>VLOOKUP($C97,'[1]Báo cáo'!$C$5:$J$299,8,0)</f>
        <v>0</v>
      </c>
    </row>
    <row r="98" spans="1:10" x14ac:dyDescent="0.25">
      <c r="A98" s="9" t="s">
        <v>558</v>
      </c>
      <c r="B98" s="9" t="s">
        <v>565</v>
      </c>
      <c r="C98" s="9" t="s">
        <v>91</v>
      </c>
      <c r="D98" s="6" t="s">
        <v>329</v>
      </c>
      <c r="E98" s="8">
        <v>0</v>
      </c>
      <c r="F98" s="8">
        <v>0</v>
      </c>
      <c r="G98" s="2">
        <v>8960292</v>
      </c>
      <c r="H98" s="2">
        <v>8960292</v>
      </c>
      <c r="I98" s="2">
        <f>VLOOKUP($C98,'[1]Báo cáo'!$C$5:$J$299,7,0)</f>
        <v>0</v>
      </c>
      <c r="J98" s="2">
        <f>VLOOKUP($C98,'[1]Báo cáo'!$C$5:$J$299,8,0)</f>
        <v>0</v>
      </c>
    </row>
    <row r="99" spans="1:10" x14ac:dyDescent="0.25">
      <c r="A99" s="9" t="s">
        <v>176</v>
      </c>
      <c r="B99" s="9" t="s">
        <v>417</v>
      </c>
      <c r="C99" s="9" t="s">
        <v>606</v>
      </c>
      <c r="D99" s="6" t="s">
        <v>329</v>
      </c>
      <c r="E99" s="8">
        <v>0</v>
      </c>
      <c r="F99" s="8">
        <v>0</v>
      </c>
      <c r="G99" s="2">
        <v>197665202</v>
      </c>
      <c r="H99" s="2">
        <v>197665202</v>
      </c>
      <c r="I99" s="2">
        <f>VLOOKUP($C99,'[1]Báo cáo'!$C$5:$J$299,7,0)</f>
        <v>0</v>
      </c>
      <c r="J99" s="2">
        <f>VLOOKUP($C99,'[1]Báo cáo'!$C$5:$J$299,8,0)</f>
        <v>0</v>
      </c>
    </row>
    <row r="100" spans="1:10" x14ac:dyDescent="0.25">
      <c r="A100" s="9" t="s">
        <v>83</v>
      </c>
      <c r="B100" s="9" t="s">
        <v>249</v>
      </c>
      <c r="C100" s="9" t="s">
        <v>464</v>
      </c>
      <c r="D100" s="6" t="s">
        <v>329</v>
      </c>
      <c r="E100" s="8">
        <v>0</v>
      </c>
      <c r="F100" s="8">
        <v>0</v>
      </c>
      <c r="G100" s="2">
        <v>70271047</v>
      </c>
      <c r="H100" s="2">
        <v>70271047</v>
      </c>
      <c r="I100" s="2">
        <f>VLOOKUP($C100,'[1]Báo cáo'!$C$5:$J$299,7,0)</f>
        <v>0</v>
      </c>
      <c r="J100" s="2">
        <f>VLOOKUP($C100,'[1]Báo cáo'!$C$5:$J$299,8,0)</f>
        <v>0</v>
      </c>
    </row>
    <row r="101" spans="1:10" x14ac:dyDescent="0.25">
      <c r="A101" s="9" t="s">
        <v>895</v>
      </c>
      <c r="B101" s="9" t="s">
        <v>896</v>
      </c>
      <c r="C101" s="9" t="s">
        <v>897</v>
      </c>
      <c r="D101" s="6" t="s">
        <v>329</v>
      </c>
      <c r="E101" s="8">
        <v>0</v>
      </c>
      <c r="F101" s="8">
        <v>0</v>
      </c>
      <c r="G101" s="2">
        <v>5557879</v>
      </c>
      <c r="H101" s="2">
        <v>5557879</v>
      </c>
      <c r="I101" s="2">
        <f>VLOOKUP($C101,'[1]Báo cáo'!$C$5:$J$299,7,0)</f>
        <v>0</v>
      </c>
      <c r="J101" s="2">
        <f>VLOOKUP($C101,'[1]Báo cáo'!$C$5:$J$299,8,0)</f>
        <v>0</v>
      </c>
    </row>
    <row r="102" spans="1:10" x14ac:dyDescent="0.25">
      <c r="A102" s="9" t="s">
        <v>27</v>
      </c>
      <c r="B102" s="9" t="s">
        <v>213</v>
      </c>
      <c r="C102" s="9" t="s">
        <v>794</v>
      </c>
      <c r="D102" s="6" t="s">
        <v>329</v>
      </c>
      <c r="E102" s="8">
        <v>0</v>
      </c>
      <c r="F102" s="8">
        <v>0</v>
      </c>
      <c r="G102" s="2">
        <v>104658790</v>
      </c>
      <c r="H102" s="2">
        <v>104658790</v>
      </c>
      <c r="I102" s="2">
        <f>VLOOKUP($C102,'[1]Báo cáo'!$C$5:$J$299,7,0)</f>
        <v>0</v>
      </c>
      <c r="J102" s="2">
        <f>VLOOKUP($C102,'[1]Báo cáo'!$C$5:$J$299,8,0)</f>
        <v>0</v>
      </c>
    </row>
    <row r="103" spans="1:10" x14ac:dyDescent="0.25">
      <c r="A103" s="9" t="s">
        <v>109</v>
      </c>
      <c r="B103" s="9" t="s">
        <v>612</v>
      </c>
      <c r="C103" s="9" t="s">
        <v>89</v>
      </c>
      <c r="D103" s="6" t="s">
        <v>329</v>
      </c>
      <c r="E103" s="8">
        <v>0</v>
      </c>
      <c r="F103" s="8">
        <v>0</v>
      </c>
      <c r="G103" s="2">
        <v>191726103</v>
      </c>
      <c r="H103" s="2">
        <v>191726103</v>
      </c>
      <c r="I103" s="2">
        <f>VLOOKUP($C103,'[1]Báo cáo'!$C$5:$J$299,7,0)</f>
        <v>0</v>
      </c>
      <c r="J103" s="2">
        <f>VLOOKUP($C103,'[1]Báo cáo'!$C$5:$J$299,8,0)</f>
        <v>0</v>
      </c>
    </row>
    <row r="104" spans="1:10" x14ac:dyDescent="0.25">
      <c r="A104" s="9" t="s">
        <v>533</v>
      </c>
      <c r="B104" s="9" t="s">
        <v>773</v>
      </c>
      <c r="C104" s="9" t="s">
        <v>353</v>
      </c>
      <c r="D104" s="6" t="s">
        <v>329</v>
      </c>
      <c r="E104" s="8">
        <v>0</v>
      </c>
      <c r="F104" s="8">
        <v>0</v>
      </c>
      <c r="G104" s="2">
        <v>120324634</v>
      </c>
      <c r="H104" s="2">
        <v>120324634</v>
      </c>
      <c r="I104" s="2">
        <f>VLOOKUP($C104,'[1]Báo cáo'!$C$5:$J$299,7,0)</f>
        <v>0</v>
      </c>
      <c r="J104" s="2">
        <f>VLOOKUP($C104,'[1]Báo cáo'!$C$5:$J$299,8,0)</f>
        <v>0</v>
      </c>
    </row>
    <row r="105" spans="1:10" x14ac:dyDescent="0.25">
      <c r="A105" s="9" t="s">
        <v>613</v>
      </c>
      <c r="B105" s="9" t="s">
        <v>694</v>
      </c>
      <c r="C105" s="9" t="s">
        <v>349</v>
      </c>
      <c r="D105" s="6" t="s">
        <v>329</v>
      </c>
      <c r="E105" s="8">
        <v>0</v>
      </c>
      <c r="F105" s="8">
        <v>0</v>
      </c>
      <c r="G105" s="2">
        <v>156858794</v>
      </c>
      <c r="H105" s="2">
        <v>156858794</v>
      </c>
      <c r="I105" s="2">
        <f>VLOOKUP($C105,'[1]Báo cáo'!$C$5:$J$299,7,0)</f>
        <v>0</v>
      </c>
      <c r="J105" s="2">
        <f>VLOOKUP($C105,'[1]Báo cáo'!$C$5:$J$299,8,0)</f>
        <v>0</v>
      </c>
    </row>
    <row r="106" spans="1:10" x14ac:dyDescent="0.25">
      <c r="A106" s="9" t="s">
        <v>284</v>
      </c>
      <c r="B106" s="9" t="s">
        <v>621</v>
      </c>
      <c r="C106" s="9" t="s">
        <v>39</v>
      </c>
      <c r="D106" s="6" t="s">
        <v>329</v>
      </c>
      <c r="E106" s="8">
        <v>0</v>
      </c>
      <c r="F106" s="8">
        <v>0</v>
      </c>
      <c r="G106" s="2">
        <v>34951377</v>
      </c>
      <c r="H106" s="2">
        <v>34951377</v>
      </c>
      <c r="I106" s="2">
        <f>VLOOKUP($C106,'[1]Báo cáo'!$C$5:$J$299,7,0)</f>
        <v>0</v>
      </c>
      <c r="J106" s="2">
        <f>VLOOKUP($C106,'[1]Báo cáo'!$C$5:$J$299,8,0)</f>
        <v>0</v>
      </c>
    </row>
    <row r="107" spans="1:10" x14ac:dyDescent="0.25">
      <c r="A107" s="9" t="s">
        <v>197</v>
      </c>
      <c r="B107" s="9" t="s">
        <v>690</v>
      </c>
      <c r="C107" s="9" t="s">
        <v>673</v>
      </c>
      <c r="D107" s="6" t="s">
        <v>329</v>
      </c>
      <c r="E107" s="8">
        <v>0</v>
      </c>
      <c r="F107" s="8">
        <v>0</v>
      </c>
      <c r="G107" s="2">
        <v>39119369</v>
      </c>
      <c r="H107" s="2">
        <v>39119369</v>
      </c>
      <c r="I107" s="2">
        <f>VLOOKUP($C107,'[1]Báo cáo'!$C$5:$J$299,7,0)</f>
        <v>0</v>
      </c>
      <c r="J107" s="2">
        <f>VLOOKUP($C107,'[1]Báo cáo'!$C$5:$J$299,8,0)</f>
        <v>0</v>
      </c>
    </row>
    <row r="108" spans="1:10" x14ac:dyDescent="0.25">
      <c r="A108" s="9" t="s">
        <v>157</v>
      </c>
      <c r="B108" s="9" t="s">
        <v>62</v>
      </c>
      <c r="C108" s="9" t="s">
        <v>162</v>
      </c>
      <c r="D108" s="6" t="s">
        <v>329</v>
      </c>
      <c r="E108" s="8">
        <v>0</v>
      </c>
      <c r="F108" s="8">
        <v>0</v>
      </c>
      <c r="G108" s="2">
        <v>210759765</v>
      </c>
      <c r="H108" s="2">
        <v>210759765</v>
      </c>
      <c r="I108" s="2">
        <f>VLOOKUP($C108,'[1]Báo cáo'!$C$5:$J$299,7,0)</f>
        <v>0</v>
      </c>
      <c r="J108" s="2">
        <f>VLOOKUP($C108,'[1]Báo cáo'!$C$5:$J$299,8,0)</f>
        <v>0</v>
      </c>
    </row>
    <row r="109" spans="1:10" x14ac:dyDescent="0.25">
      <c r="A109" s="9" t="s">
        <v>305</v>
      </c>
      <c r="B109" s="9" t="s">
        <v>622</v>
      </c>
      <c r="C109" s="9" t="s">
        <v>13</v>
      </c>
      <c r="D109" s="6" t="s">
        <v>329</v>
      </c>
      <c r="E109" s="8">
        <v>0</v>
      </c>
      <c r="F109" s="8">
        <v>0</v>
      </c>
      <c r="G109" s="2">
        <v>12807106</v>
      </c>
      <c r="H109" s="2">
        <v>12807106</v>
      </c>
      <c r="I109" s="2">
        <f>VLOOKUP($C109,'[1]Báo cáo'!$C$5:$J$299,7,0)</f>
        <v>0</v>
      </c>
      <c r="J109" s="2">
        <f>VLOOKUP($C109,'[1]Báo cáo'!$C$5:$J$299,8,0)</f>
        <v>0</v>
      </c>
    </row>
    <row r="110" spans="1:10" x14ac:dyDescent="0.25">
      <c r="A110" s="9" t="s">
        <v>32</v>
      </c>
      <c r="B110" s="9" t="s">
        <v>172</v>
      </c>
      <c r="C110" s="9" t="s">
        <v>658</v>
      </c>
      <c r="D110" s="6" t="s">
        <v>329</v>
      </c>
      <c r="E110" s="8">
        <v>0</v>
      </c>
      <c r="F110" s="8">
        <v>0</v>
      </c>
      <c r="G110" s="2">
        <v>18245941</v>
      </c>
      <c r="H110" s="2">
        <v>18245941</v>
      </c>
      <c r="I110" s="2">
        <f>VLOOKUP($C110,'[1]Báo cáo'!$C$5:$J$299,7,0)</f>
        <v>0</v>
      </c>
      <c r="J110" s="2">
        <f>VLOOKUP($C110,'[1]Báo cáo'!$C$5:$J$299,8,0)</f>
        <v>0</v>
      </c>
    </row>
    <row r="111" spans="1:10" x14ac:dyDescent="0.25">
      <c r="A111" s="9" t="s">
        <v>121</v>
      </c>
      <c r="B111" s="9" t="s">
        <v>320</v>
      </c>
      <c r="C111" s="9" t="s">
        <v>576</v>
      </c>
      <c r="D111" s="6" t="s">
        <v>329</v>
      </c>
      <c r="E111" s="8">
        <v>0</v>
      </c>
      <c r="F111" s="8">
        <v>0</v>
      </c>
      <c r="G111" s="2">
        <v>8987277</v>
      </c>
      <c r="H111" s="2">
        <v>8987277</v>
      </c>
      <c r="I111" s="2">
        <f>VLOOKUP($C111,'[1]Báo cáo'!$C$5:$J$299,7,0)</f>
        <v>0</v>
      </c>
      <c r="J111" s="2">
        <f>VLOOKUP($C111,'[1]Báo cáo'!$C$5:$J$299,8,0)</f>
        <v>0</v>
      </c>
    </row>
    <row r="112" spans="1:10" x14ac:dyDescent="0.25">
      <c r="A112" s="9" t="s">
        <v>380</v>
      </c>
      <c r="B112" s="9" t="s">
        <v>659</v>
      </c>
      <c r="C112" s="9" t="s">
        <v>70</v>
      </c>
      <c r="D112" s="6" t="s">
        <v>329</v>
      </c>
      <c r="E112" s="8">
        <v>0</v>
      </c>
      <c r="F112" s="8">
        <v>0</v>
      </c>
      <c r="G112" s="2">
        <v>289321398</v>
      </c>
      <c r="H112" s="2">
        <v>289321398</v>
      </c>
      <c r="I112" s="2">
        <f>VLOOKUP($C112,'[1]Báo cáo'!$C$5:$J$299,7,0)</f>
        <v>0</v>
      </c>
      <c r="J112" s="2">
        <f>VLOOKUP($C112,'[1]Báo cáo'!$C$5:$J$299,8,0)</f>
        <v>0</v>
      </c>
    </row>
    <row r="113" spans="1:10" x14ac:dyDescent="0.25">
      <c r="A113" s="9" t="s">
        <v>498</v>
      </c>
      <c r="B113" s="9" t="s">
        <v>351</v>
      </c>
      <c r="C113" s="9" t="s">
        <v>354</v>
      </c>
      <c r="D113" s="6" t="s">
        <v>329</v>
      </c>
      <c r="E113" s="8">
        <v>0</v>
      </c>
      <c r="F113" s="8">
        <v>0</v>
      </c>
      <c r="G113" s="2">
        <v>63384421</v>
      </c>
      <c r="H113" s="2">
        <v>63384421</v>
      </c>
      <c r="I113" s="2">
        <f>VLOOKUP($C113,'[1]Báo cáo'!$C$5:$J$299,7,0)</f>
        <v>0</v>
      </c>
      <c r="J113" s="2">
        <f>VLOOKUP($C113,'[1]Báo cáo'!$C$5:$J$299,8,0)</f>
        <v>0</v>
      </c>
    </row>
    <row r="114" spans="1:10" x14ac:dyDescent="0.25">
      <c r="A114" s="9" t="s">
        <v>211</v>
      </c>
      <c r="B114" s="9" t="s">
        <v>609</v>
      </c>
      <c r="C114" s="9" t="s">
        <v>573</v>
      </c>
      <c r="D114" s="6" t="s">
        <v>329</v>
      </c>
      <c r="E114" s="8">
        <v>0</v>
      </c>
      <c r="F114" s="8">
        <v>0</v>
      </c>
      <c r="G114" s="2">
        <v>26631385</v>
      </c>
      <c r="H114" s="2">
        <v>26631385</v>
      </c>
      <c r="I114" s="2">
        <f>VLOOKUP($C114,'[1]Báo cáo'!$C$5:$J$299,7,0)</f>
        <v>0</v>
      </c>
      <c r="J114" s="2">
        <f>VLOOKUP($C114,'[1]Báo cáo'!$C$5:$J$299,8,0)</f>
        <v>0</v>
      </c>
    </row>
    <row r="115" spans="1:10" x14ac:dyDescent="0.25">
      <c r="A115" s="9" t="s">
        <v>680</v>
      </c>
      <c r="B115" s="9" t="s">
        <v>597</v>
      </c>
      <c r="C115" s="9" t="s">
        <v>484</v>
      </c>
      <c r="D115" s="6" t="s">
        <v>329</v>
      </c>
      <c r="E115" s="8">
        <v>0</v>
      </c>
      <c r="F115" s="8">
        <v>0</v>
      </c>
      <c r="G115" s="2">
        <v>125122343</v>
      </c>
      <c r="H115" s="2">
        <v>125122343</v>
      </c>
      <c r="I115" s="2">
        <f>VLOOKUP($C115,'[1]Báo cáo'!$C$5:$J$299,7,0)</f>
        <v>0</v>
      </c>
      <c r="J115" s="2">
        <f>VLOOKUP($C115,'[1]Báo cáo'!$C$5:$J$299,8,0)</f>
        <v>0</v>
      </c>
    </row>
    <row r="116" spans="1:10" x14ac:dyDescent="0.25">
      <c r="A116" s="9" t="s">
        <v>898</v>
      </c>
      <c r="B116" s="9" t="s">
        <v>899</v>
      </c>
      <c r="C116" s="9" t="s">
        <v>900</v>
      </c>
      <c r="D116" s="6" t="s">
        <v>329</v>
      </c>
      <c r="E116" s="8">
        <v>0</v>
      </c>
      <c r="F116" s="8">
        <v>0</v>
      </c>
      <c r="G116" s="2">
        <v>21069546</v>
      </c>
      <c r="H116" s="2">
        <v>21069546</v>
      </c>
      <c r="I116" s="2">
        <f>VLOOKUP($C116,'[1]Báo cáo'!$C$5:$J$299,7,0)</f>
        <v>0</v>
      </c>
      <c r="J116" s="2">
        <f>VLOOKUP($C116,'[1]Báo cáo'!$C$5:$J$299,8,0)</f>
        <v>0</v>
      </c>
    </row>
    <row r="117" spans="1:10" x14ac:dyDescent="0.25">
      <c r="A117" s="9" t="s">
        <v>750</v>
      </c>
      <c r="B117" s="9" t="s">
        <v>788</v>
      </c>
      <c r="C117" s="9" t="s">
        <v>369</v>
      </c>
      <c r="D117" s="6" t="s">
        <v>329</v>
      </c>
      <c r="E117" s="8">
        <v>0</v>
      </c>
      <c r="F117" s="8">
        <v>0</v>
      </c>
      <c r="G117" s="2">
        <v>63709808</v>
      </c>
      <c r="H117" s="2">
        <v>63709808</v>
      </c>
      <c r="I117" s="2">
        <f>VLOOKUP($C117,'[1]Báo cáo'!$C$5:$J$299,7,0)</f>
        <v>0</v>
      </c>
      <c r="J117" s="2">
        <f>VLOOKUP($C117,'[1]Báo cáo'!$C$5:$J$299,8,0)</f>
        <v>0</v>
      </c>
    </row>
    <row r="118" spans="1:10" x14ac:dyDescent="0.25">
      <c r="A118" s="9" t="s">
        <v>901</v>
      </c>
      <c r="B118" s="9" t="s">
        <v>902</v>
      </c>
      <c r="C118" s="9" t="s">
        <v>903</v>
      </c>
      <c r="D118" s="6" t="s">
        <v>329</v>
      </c>
      <c r="E118" s="8">
        <v>0</v>
      </c>
      <c r="F118" s="8">
        <v>0</v>
      </c>
      <c r="G118" s="2">
        <v>2263473</v>
      </c>
      <c r="H118" s="2">
        <v>2263473</v>
      </c>
      <c r="I118" s="2">
        <f>VLOOKUP($C118,'[1]Báo cáo'!$C$5:$J$299,7,0)</f>
        <v>0</v>
      </c>
      <c r="J118" s="2">
        <f>VLOOKUP($C118,'[1]Báo cáo'!$C$5:$J$299,8,0)</f>
        <v>0</v>
      </c>
    </row>
    <row r="119" spans="1:10" x14ac:dyDescent="0.25">
      <c r="A119" s="9" t="s">
        <v>642</v>
      </c>
      <c r="B119" s="9" t="s">
        <v>580</v>
      </c>
      <c r="C119" s="9" t="s">
        <v>769</v>
      </c>
      <c r="D119" s="6" t="s">
        <v>329</v>
      </c>
      <c r="E119" s="8">
        <v>0</v>
      </c>
      <c r="F119" s="8">
        <v>0</v>
      </c>
      <c r="G119" s="2">
        <v>48415995</v>
      </c>
      <c r="H119" s="2">
        <v>48415995</v>
      </c>
      <c r="I119" s="2">
        <f>VLOOKUP($C119,'[1]Báo cáo'!$C$5:$J$299,7,0)</f>
        <v>0</v>
      </c>
      <c r="J119" s="2">
        <f>VLOOKUP($C119,'[1]Báo cáo'!$C$5:$J$299,8,0)</f>
        <v>0</v>
      </c>
    </row>
    <row r="120" spans="1:10" x14ac:dyDescent="0.25">
      <c r="A120" s="9" t="s">
        <v>107</v>
      </c>
      <c r="B120" s="9" t="s">
        <v>739</v>
      </c>
      <c r="C120" s="9" t="s">
        <v>645</v>
      </c>
      <c r="D120" s="6" t="s">
        <v>329</v>
      </c>
      <c r="E120" s="8">
        <v>0</v>
      </c>
      <c r="F120" s="8">
        <v>0</v>
      </c>
      <c r="G120" s="2">
        <v>15574299</v>
      </c>
      <c r="H120" s="2">
        <v>15574299</v>
      </c>
      <c r="I120" s="2">
        <f>VLOOKUP($C120,'[1]Báo cáo'!$C$5:$J$299,7,0)</f>
        <v>0</v>
      </c>
      <c r="J120" s="2">
        <f>VLOOKUP($C120,'[1]Báo cáo'!$C$5:$J$299,8,0)</f>
        <v>0</v>
      </c>
    </row>
    <row r="121" spans="1:10" x14ac:dyDescent="0.25">
      <c r="A121" s="9" t="s">
        <v>904</v>
      </c>
      <c r="B121" s="9" t="s">
        <v>905</v>
      </c>
      <c r="C121" s="9" t="s">
        <v>906</v>
      </c>
      <c r="D121" s="6" t="s">
        <v>329</v>
      </c>
      <c r="E121" s="8">
        <v>0</v>
      </c>
      <c r="F121" s="8">
        <v>0</v>
      </c>
      <c r="G121" s="2">
        <v>1336709</v>
      </c>
      <c r="H121" s="2">
        <v>1336709</v>
      </c>
      <c r="I121" s="2">
        <f>VLOOKUP($C121,'[1]Báo cáo'!$C$5:$J$299,7,0)</f>
        <v>0</v>
      </c>
      <c r="J121" s="2">
        <f>VLOOKUP($C121,'[1]Báo cáo'!$C$5:$J$299,8,0)</f>
        <v>0</v>
      </c>
    </row>
    <row r="122" spans="1:10" x14ac:dyDescent="0.25">
      <c r="A122" s="9" t="s">
        <v>110</v>
      </c>
      <c r="B122" s="9" t="s">
        <v>507</v>
      </c>
      <c r="C122" s="9" t="s">
        <v>148</v>
      </c>
      <c r="D122" s="6" t="s">
        <v>329</v>
      </c>
      <c r="E122" s="8">
        <v>0</v>
      </c>
      <c r="F122" s="8">
        <v>0</v>
      </c>
      <c r="G122" s="2">
        <v>32389350</v>
      </c>
      <c r="H122" s="2">
        <v>25712676</v>
      </c>
      <c r="I122" s="2">
        <f>VLOOKUP($C122,'[1]Báo cáo'!$C$5:$J$299,7,0)</f>
        <v>6676674</v>
      </c>
      <c r="J122" s="2">
        <f>VLOOKUP($C122,'[1]Báo cáo'!$C$5:$J$299,8,0)</f>
        <v>0</v>
      </c>
    </row>
    <row r="123" spans="1:10" x14ac:dyDescent="0.25">
      <c r="A123" s="9" t="s">
        <v>311</v>
      </c>
      <c r="B123" s="9" t="s">
        <v>386</v>
      </c>
      <c r="C123" s="9" t="s">
        <v>564</v>
      </c>
      <c r="D123" s="6" t="s">
        <v>329</v>
      </c>
      <c r="E123" s="8">
        <v>0</v>
      </c>
      <c r="F123" s="8">
        <v>0</v>
      </c>
      <c r="G123" s="2">
        <v>43875036</v>
      </c>
      <c r="H123" s="2">
        <v>37516076</v>
      </c>
      <c r="I123" s="2">
        <f>VLOOKUP($C123,'[1]Báo cáo'!$C$5:$J$299,7,0)</f>
        <v>6358960</v>
      </c>
      <c r="J123" s="2">
        <f>VLOOKUP($C123,'[1]Báo cáo'!$C$5:$J$299,8,0)</f>
        <v>0</v>
      </c>
    </row>
    <row r="124" spans="1:10" x14ac:dyDescent="0.25">
      <c r="A124" s="9" t="s">
        <v>168</v>
      </c>
      <c r="B124" s="9" t="s">
        <v>506</v>
      </c>
      <c r="C124" s="9" t="s">
        <v>122</v>
      </c>
      <c r="D124" s="6" t="s">
        <v>329</v>
      </c>
      <c r="E124" s="8">
        <v>0</v>
      </c>
      <c r="F124" s="8">
        <v>0</v>
      </c>
      <c r="G124" s="2">
        <v>55255902</v>
      </c>
      <c r="H124" s="2">
        <v>43143923</v>
      </c>
      <c r="I124" s="2">
        <f>VLOOKUP($C124,'[1]Báo cáo'!$C$5:$J$299,7,0)</f>
        <v>12111979</v>
      </c>
      <c r="J124" s="2">
        <f>VLOOKUP($C124,'[1]Báo cáo'!$C$5:$J$299,8,0)</f>
        <v>0</v>
      </c>
    </row>
    <row r="125" spans="1:10" x14ac:dyDescent="0.25">
      <c r="A125" s="9" t="s">
        <v>957</v>
      </c>
      <c r="B125" s="9" t="s">
        <v>958</v>
      </c>
      <c r="C125" s="9" t="s">
        <v>959</v>
      </c>
      <c r="D125" s="6" t="s">
        <v>329</v>
      </c>
      <c r="E125" s="8">
        <v>0</v>
      </c>
      <c r="F125" s="8">
        <v>0</v>
      </c>
      <c r="G125" s="2">
        <v>811782</v>
      </c>
      <c r="H125" s="2">
        <v>0</v>
      </c>
      <c r="I125" s="2">
        <f>VLOOKUP($C125,'[1]Báo cáo'!$C$5:$J$299,7,0)</f>
        <v>811782</v>
      </c>
      <c r="J125" s="2">
        <f>VLOOKUP($C125,'[1]Báo cáo'!$C$5:$J$299,8,0)</f>
        <v>0</v>
      </c>
    </row>
    <row r="126" spans="1:10" x14ac:dyDescent="0.25">
      <c r="A126" s="9" t="s">
        <v>960</v>
      </c>
      <c r="B126" s="9" t="s">
        <v>961</v>
      </c>
      <c r="C126" s="9" t="s">
        <v>962</v>
      </c>
      <c r="D126" s="6" t="s">
        <v>329</v>
      </c>
      <c r="E126" s="8">
        <v>0</v>
      </c>
      <c r="F126" s="8">
        <v>0</v>
      </c>
      <c r="G126" s="2">
        <v>1948278</v>
      </c>
      <c r="H126" s="2">
        <v>0</v>
      </c>
      <c r="I126" s="2">
        <f>VLOOKUP($C126,'[1]Báo cáo'!$C$5:$J$299,7,0)</f>
        <v>1948278</v>
      </c>
      <c r="J126" s="2">
        <f>VLOOKUP($C126,'[1]Báo cáo'!$C$5:$J$299,8,0)</f>
        <v>0</v>
      </c>
    </row>
    <row r="127" spans="1:10" x14ac:dyDescent="0.25">
      <c r="A127" s="9" t="s">
        <v>583</v>
      </c>
      <c r="B127" s="9" t="s">
        <v>199</v>
      </c>
      <c r="C127" s="9" t="s">
        <v>801</v>
      </c>
      <c r="D127" s="6" t="s">
        <v>329</v>
      </c>
      <c r="E127" s="8">
        <v>0</v>
      </c>
      <c r="F127" s="8">
        <v>0</v>
      </c>
      <c r="G127" s="2">
        <v>583891973</v>
      </c>
      <c r="H127" s="2">
        <v>539961402</v>
      </c>
      <c r="I127" s="2">
        <f>VLOOKUP($C127,'[1]Báo cáo'!$C$5:$J$299,7,0)</f>
        <v>43930571</v>
      </c>
      <c r="J127" s="2">
        <f>VLOOKUP($C127,'[1]Báo cáo'!$C$5:$J$299,8,0)</f>
        <v>0</v>
      </c>
    </row>
    <row r="128" spans="1:10" x14ac:dyDescent="0.25">
      <c r="A128" s="9" t="s">
        <v>330</v>
      </c>
      <c r="B128" s="9" t="s">
        <v>307</v>
      </c>
      <c r="C128" s="9" t="s">
        <v>770</v>
      </c>
      <c r="D128" s="6" t="s">
        <v>329</v>
      </c>
      <c r="E128" s="8">
        <v>0</v>
      </c>
      <c r="F128" s="8">
        <v>0</v>
      </c>
      <c r="G128" s="2">
        <v>18193782</v>
      </c>
      <c r="H128" s="2">
        <v>11428932</v>
      </c>
      <c r="I128" s="2">
        <f>VLOOKUP($C128,'[1]Báo cáo'!$C$5:$J$299,7,0)</f>
        <v>6764850</v>
      </c>
      <c r="J128" s="2">
        <f>VLOOKUP($C128,'[1]Báo cáo'!$C$5:$J$299,8,0)</f>
        <v>0</v>
      </c>
    </row>
    <row r="129" spans="1:10" x14ac:dyDescent="0.25">
      <c r="A129" s="9" t="s">
        <v>398</v>
      </c>
      <c r="B129" s="9" t="s">
        <v>201</v>
      </c>
      <c r="C129" s="9" t="s">
        <v>472</v>
      </c>
      <c r="D129" s="6" t="s">
        <v>329</v>
      </c>
      <c r="E129" s="8">
        <v>0</v>
      </c>
      <c r="F129" s="8">
        <v>0</v>
      </c>
      <c r="G129" s="2">
        <v>11244589</v>
      </c>
      <c r="H129" s="2">
        <v>9637965</v>
      </c>
      <c r="I129" s="2">
        <f>VLOOKUP($C129,'[1]Báo cáo'!$C$5:$J$299,7,0)</f>
        <v>1606624</v>
      </c>
      <c r="J129" s="2">
        <f>VLOOKUP($C129,'[1]Báo cáo'!$C$5:$J$299,8,0)</f>
        <v>0</v>
      </c>
    </row>
    <row r="130" spans="1:10" x14ac:dyDescent="0.25">
      <c r="A130" s="9" t="s">
        <v>598</v>
      </c>
      <c r="B130" s="9" t="s">
        <v>660</v>
      </c>
      <c r="C130" s="9" t="s">
        <v>657</v>
      </c>
      <c r="D130" s="6" t="s">
        <v>329</v>
      </c>
      <c r="E130" s="8">
        <v>0</v>
      </c>
      <c r="F130" s="8">
        <v>0</v>
      </c>
      <c r="G130" s="2">
        <v>7220395</v>
      </c>
      <c r="H130" s="2">
        <v>5647722</v>
      </c>
      <c r="I130" s="2">
        <f>VLOOKUP($C130,'[1]Báo cáo'!$C$5:$J$299,7,0)</f>
        <v>1572673</v>
      </c>
      <c r="J130" s="2">
        <f>VLOOKUP($C130,'[1]Báo cáo'!$C$5:$J$299,8,0)</f>
        <v>0</v>
      </c>
    </row>
    <row r="131" spans="1:10" x14ac:dyDescent="0.25">
      <c r="A131" s="9" t="s">
        <v>40</v>
      </c>
      <c r="B131" s="9" t="s">
        <v>281</v>
      </c>
      <c r="C131" s="9" t="s">
        <v>483</v>
      </c>
      <c r="D131" s="6" t="s">
        <v>329</v>
      </c>
      <c r="E131" s="8">
        <v>0</v>
      </c>
      <c r="F131" s="8">
        <v>0</v>
      </c>
      <c r="G131" s="2">
        <v>839092919</v>
      </c>
      <c r="H131" s="2">
        <v>718129572</v>
      </c>
      <c r="I131" s="2">
        <f>VLOOKUP($C131,'[1]Báo cáo'!$C$5:$J$299,7,0)</f>
        <v>120963347</v>
      </c>
      <c r="J131" s="2">
        <f>VLOOKUP($C131,'[1]Báo cáo'!$C$5:$J$299,8,0)</f>
        <v>0</v>
      </c>
    </row>
    <row r="132" spans="1:10" x14ac:dyDescent="0.25">
      <c r="A132" s="9" t="s">
        <v>838</v>
      </c>
      <c r="B132" s="9" t="s">
        <v>839</v>
      </c>
      <c r="C132" s="9" t="s">
        <v>840</v>
      </c>
      <c r="D132" s="6" t="s">
        <v>329</v>
      </c>
      <c r="E132" s="8">
        <v>0</v>
      </c>
      <c r="F132" s="8">
        <v>0</v>
      </c>
      <c r="G132" s="2">
        <v>5486285</v>
      </c>
      <c r="H132" s="2">
        <v>4674503</v>
      </c>
      <c r="I132" s="2">
        <f>VLOOKUP($C132,'[1]Báo cáo'!$C$5:$J$299,7,0)</f>
        <v>811782</v>
      </c>
      <c r="J132" s="2">
        <f>VLOOKUP($C132,'[1]Báo cáo'!$C$5:$J$299,8,0)</f>
        <v>0</v>
      </c>
    </row>
    <row r="133" spans="1:10" x14ac:dyDescent="0.25">
      <c r="A133" s="9" t="s">
        <v>147</v>
      </c>
      <c r="B133" s="9" t="s">
        <v>525</v>
      </c>
      <c r="C133" s="9" t="s">
        <v>698</v>
      </c>
      <c r="D133" s="6" t="s">
        <v>329</v>
      </c>
      <c r="E133" s="8">
        <v>153298870</v>
      </c>
      <c r="F133" s="8">
        <v>0</v>
      </c>
      <c r="G133" s="2">
        <v>0</v>
      </c>
      <c r="H133" s="2">
        <v>178471778</v>
      </c>
      <c r="I133" s="2">
        <f>VLOOKUP($C133,'[1]Báo cáo'!$C$5:$J$299,7,0)</f>
        <v>0</v>
      </c>
      <c r="J133" s="2">
        <f>VLOOKUP($C133,'[1]Báo cáo'!$C$5:$J$299,8,0)</f>
        <v>25172908</v>
      </c>
    </row>
    <row r="134" spans="1:10" x14ac:dyDescent="0.25">
      <c r="A134" s="9" t="s">
        <v>149</v>
      </c>
      <c r="B134" s="9" t="s">
        <v>570</v>
      </c>
      <c r="C134" s="9" t="s">
        <v>152</v>
      </c>
      <c r="D134" s="6" t="s">
        <v>329</v>
      </c>
      <c r="E134" s="8">
        <v>2986957</v>
      </c>
      <c r="F134" s="8">
        <v>0</v>
      </c>
      <c r="G134" s="2">
        <v>67060540</v>
      </c>
      <c r="H134" s="2">
        <v>68001426</v>
      </c>
      <c r="I134" s="2">
        <f>VLOOKUP($C134,'[1]Báo cáo'!$C$5:$J$299,7,0)</f>
        <v>2046071</v>
      </c>
      <c r="J134" s="2">
        <f>VLOOKUP($C134,'[1]Báo cáo'!$C$5:$J$299,8,0)</f>
        <v>0</v>
      </c>
    </row>
    <row r="135" spans="1:10" x14ac:dyDescent="0.25">
      <c r="A135" s="9" t="s">
        <v>841</v>
      </c>
      <c r="B135" s="9" t="s">
        <v>842</v>
      </c>
      <c r="C135" s="9" t="s">
        <v>843</v>
      </c>
      <c r="D135" s="6" t="s">
        <v>329</v>
      </c>
      <c r="E135" s="8">
        <v>0</v>
      </c>
      <c r="F135" s="8">
        <v>0</v>
      </c>
      <c r="G135" s="2">
        <v>293275526</v>
      </c>
      <c r="H135" s="2">
        <v>250756090</v>
      </c>
      <c r="I135" s="2">
        <f>VLOOKUP($C135,'[1]Báo cáo'!$C$5:$J$299,7,0)</f>
        <v>42519436</v>
      </c>
      <c r="J135" s="2">
        <f>VLOOKUP($C135,'[1]Báo cáo'!$C$5:$J$299,8,0)</f>
        <v>0</v>
      </c>
    </row>
    <row r="136" spans="1:10" x14ac:dyDescent="0.25">
      <c r="A136" s="9" t="s">
        <v>206</v>
      </c>
      <c r="B136" s="9" t="s">
        <v>480</v>
      </c>
      <c r="C136" s="9" t="s">
        <v>67</v>
      </c>
      <c r="D136" s="6" t="s">
        <v>329</v>
      </c>
      <c r="E136" s="8">
        <v>0</v>
      </c>
      <c r="F136" s="8">
        <v>0</v>
      </c>
      <c r="G136" s="2">
        <v>2099781</v>
      </c>
      <c r="H136" s="2">
        <v>2099781</v>
      </c>
      <c r="I136" s="2">
        <v>0</v>
      </c>
      <c r="J136" s="2">
        <v>0</v>
      </c>
    </row>
    <row r="137" spans="1:10" x14ac:dyDescent="0.25">
      <c r="A137" s="9" t="s">
        <v>844</v>
      </c>
      <c r="B137" s="9" t="s">
        <v>845</v>
      </c>
      <c r="C137" s="9" t="s">
        <v>846</v>
      </c>
      <c r="D137" s="6" t="s">
        <v>329</v>
      </c>
      <c r="E137" s="8">
        <v>0</v>
      </c>
      <c r="F137" s="8">
        <v>0</v>
      </c>
      <c r="G137" s="2">
        <v>57978709</v>
      </c>
      <c r="H137" s="2">
        <v>102962</v>
      </c>
      <c r="I137" s="2">
        <f>VLOOKUP($C137,'[1]Báo cáo'!$C$5:$J$299,7,0)</f>
        <v>57875747</v>
      </c>
      <c r="J137" s="2">
        <f>VLOOKUP($C137,'[1]Báo cáo'!$C$5:$J$299,8,0)</f>
        <v>0</v>
      </c>
    </row>
    <row r="138" spans="1:10" x14ac:dyDescent="0.25">
      <c r="A138" s="9" t="s">
        <v>517</v>
      </c>
      <c r="B138" s="9" t="s">
        <v>582</v>
      </c>
      <c r="C138" s="9" t="s">
        <v>268</v>
      </c>
      <c r="D138" s="6" t="s">
        <v>329</v>
      </c>
      <c r="E138" s="8">
        <v>0</v>
      </c>
      <c r="F138" s="8">
        <v>0</v>
      </c>
      <c r="G138" s="2">
        <v>6395296</v>
      </c>
      <c r="H138" s="2">
        <v>1266682</v>
      </c>
      <c r="I138" s="2">
        <f>VLOOKUP($C138,'[1]Báo cáo'!$C$5:$J$299,7,0)</f>
        <v>5128614</v>
      </c>
      <c r="J138" s="2">
        <f>VLOOKUP($C138,'[1]Báo cáo'!$C$5:$J$299,8,0)</f>
        <v>0</v>
      </c>
    </row>
    <row r="139" spans="1:10" x14ac:dyDescent="0.25">
      <c r="A139" s="9" t="s">
        <v>340</v>
      </c>
      <c r="B139" s="9" t="s">
        <v>4</v>
      </c>
      <c r="C139" s="9" t="s">
        <v>227</v>
      </c>
      <c r="D139" s="6" t="s">
        <v>329</v>
      </c>
      <c r="E139" s="8">
        <v>0</v>
      </c>
      <c r="F139" s="8">
        <v>0</v>
      </c>
      <c r="G139" s="2">
        <v>375138349</v>
      </c>
      <c r="H139" s="2">
        <v>272999999</v>
      </c>
      <c r="I139" s="2">
        <f>VLOOKUP($C139,'[1]Báo cáo'!$C$5:$J$299,7,0)</f>
        <v>102138350</v>
      </c>
      <c r="J139" s="2">
        <f>VLOOKUP($C139,'[1]Báo cáo'!$C$5:$J$299,8,0)</f>
        <v>0</v>
      </c>
    </row>
    <row r="140" spans="1:10" x14ac:dyDescent="0.25">
      <c r="A140" s="9" t="s">
        <v>96</v>
      </c>
      <c r="B140" s="9" t="s">
        <v>163</v>
      </c>
      <c r="C140" s="9" t="s">
        <v>421</v>
      </c>
      <c r="D140" s="6" t="s">
        <v>329</v>
      </c>
      <c r="E140" s="8">
        <v>0</v>
      </c>
      <c r="F140" s="8">
        <v>0</v>
      </c>
      <c r="G140" s="2">
        <v>16479452</v>
      </c>
      <c r="H140" s="2">
        <v>10771505</v>
      </c>
      <c r="I140" s="2">
        <f>VLOOKUP($C140,'[1]Báo cáo'!$C$5:$J$299,7,0)</f>
        <v>5707947</v>
      </c>
      <c r="J140" s="2">
        <f>VLOOKUP($C140,'[1]Báo cáo'!$C$5:$J$299,8,0)</f>
        <v>0</v>
      </c>
    </row>
    <row r="141" spans="1:10" x14ac:dyDescent="0.25">
      <c r="A141" s="9" t="s">
        <v>221</v>
      </c>
      <c r="B141" s="9" t="s">
        <v>514</v>
      </c>
      <c r="C141" s="9" t="s">
        <v>681</v>
      </c>
      <c r="D141" s="6" t="s">
        <v>329</v>
      </c>
      <c r="E141" s="8">
        <v>0</v>
      </c>
      <c r="F141" s="8">
        <v>0</v>
      </c>
      <c r="G141" s="2">
        <v>2379738</v>
      </c>
      <c r="H141" s="2">
        <v>2786738</v>
      </c>
      <c r="I141" s="2">
        <f>VLOOKUP($C141,'[1]Báo cáo'!$C$5:$J$299,7,0)</f>
        <v>0</v>
      </c>
      <c r="J141" s="2">
        <f>VLOOKUP($C141,'[1]Báo cáo'!$C$5:$J$299,8,0)</f>
        <v>407000</v>
      </c>
    </row>
    <row r="142" spans="1:10" x14ac:dyDescent="0.25">
      <c r="A142" s="9" t="s">
        <v>454</v>
      </c>
      <c r="B142" s="9" t="s">
        <v>317</v>
      </c>
      <c r="C142" s="9" t="s">
        <v>222</v>
      </c>
      <c r="D142" s="6" t="s">
        <v>329</v>
      </c>
      <c r="E142" s="8">
        <v>151996969</v>
      </c>
      <c r="F142" s="8">
        <v>0</v>
      </c>
      <c r="G142" s="2">
        <v>5855627042</v>
      </c>
      <c r="H142" s="2">
        <v>6307892095</v>
      </c>
      <c r="I142" s="2">
        <f>VLOOKUP($C142,'[1]Báo cáo'!$C$5:$J$299,7,0)</f>
        <v>0</v>
      </c>
      <c r="J142" s="2">
        <f>VLOOKUP($C142,'[1]Báo cáo'!$C$5:$J$299,8,0)</f>
        <v>300268084</v>
      </c>
    </row>
    <row r="143" spans="1:10" x14ac:dyDescent="0.25">
      <c r="A143" s="9" t="s">
        <v>907</v>
      </c>
      <c r="B143" s="9" t="s">
        <v>908</v>
      </c>
      <c r="C143" s="9" t="s">
        <v>909</v>
      </c>
      <c r="D143" s="6" t="s">
        <v>329</v>
      </c>
      <c r="E143" s="8">
        <v>0</v>
      </c>
      <c r="F143" s="8">
        <v>0</v>
      </c>
      <c r="G143" s="2">
        <v>7955586</v>
      </c>
      <c r="H143" s="2">
        <v>3149868</v>
      </c>
      <c r="I143" s="2">
        <f>VLOOKUP($C143,'[1]Báo cáo'!$C$5:$J$299,7,0)</f>
        <v>4805718</v>
      </c>
      <c r="J143" s="2">
        <f>VLOOKUP($C143,'[1]Báo cáo'!$C$5:$J$299,8,0)</f>
        <v>0</v>
      </c>
    </row>
    <row r="144" spans="1:10" x14ac:dyDescent="0.25">
      <c r="A144" s="9" t="s">
        <v>207</v>
      </c>
      <c r="B144" s="9" t="s">
        <v>571</v>
      </c>
      <c r="C144" s="9" t="s">
        <v>126</v>
      </c>
      <c r="D144" s="6" t="s">
        <v>329</v>
      </c>
      <c r="E144" s="8">
        <v>0</v>
      </c>
      <c r="F144" s="8">
        <v>0</v>
      </c>
      <c r="G144" s="2">
        <v>3005841</v>
      </c>
      <c r="H144" s="2">
        <v>3005841</v>
      </c>
      <c r="I144" s="2">
        <v>0</v>
      </c>
      <c r="J144" s="2">
        <v>0</v>
      </c>
    </row>
    <row r="145" spans="1:10" x14ac:dyDescent="0.25">
      <c r="A145" s="9" t="s">
        <v>717</v>
      </c>
      <c r="B145" s="9" t="s">
        <v>43</v>
      </c>
      <c r="C145" s="9" t="s">
        <v>503</v>
      </c>
      <c r="D145" s="6" t="s">
        <v>329</v>
      </c>
      <c r="E145" s="8">
        <v>0</v>
      </c>
      <c r="F145" s="8">
        <v>0</v>
      </c>
      <c r="G145" s="2">
        <v>16372900</v>
      </c>
      <c r="H145" s="2">
        <v>16372900</v>
      </c>
      <c r="I145" s="2">
        <v>0</v>
      </c>
      <c r="J145" s="2">
        <v>0</v>
      </c>
    </row>
    <row r="146" spans="1:10" x14ac:dyDescent="0.25">
      <c r="A146" s="9" t="s">
        <v>724</v>
      </c>
      <c r="B146" s="9" t="s">
        <v>68</v>
      </c>
      <c r="C146" s="9" t="s">
        <v>515</v>
      </c>
      <c r="D146" s="6" t="s">
        <v>329</v>
      </c>
      <c r="E146" s="8">
        <v>486002659</v>
      </c>
      <c r="F146" s="8">
        <v>0</v>
      </c>
      <c r="G146" s="2">
        <v>968414005</v>
      </c>
      <c r="H146" s="2">
        <v>1382386123</v>
      </c>
      <c r="I146" s="2">
        <f>VLOOKUP($C146,'[1]Báo cáo'!$C$5:$J$299,7,0)</f>
        <v>72030541</v>
      </c>
      <c r="J146" s="2">
        <f>VLOOKUP($C146,'[1]Báo cáo'!$C$5:$J$299,8,0)</f>
        <v>0</v>
      </c>
    </row>
    <row r="147" spans="1:10" x14ac:dyDescent="0.25">
      <c r="A147" s="9" t="s">
        <v>847</v>
      </c>
      <c r="B147" s="9" t="s">
        <v>848</v>
      </c>
      <c r="C147" s="9" t="s">
        <v>849</v>
      </c>
      <c r="D147" s="6" t="s">
        <v>329</v>
      </c>
      <c r="E147" s="8">
        <v>0</v>
      </c>
      <c r="F147" s="8">
        <v>0</v>
      </c>
      <c r="G147" s="2">
        <v>3711835</v>
      </c>
      <c r="H147" s="2">
        <v>0</v>
      </c>
      <c r="I147" s="2">
        <f>VLOOKUP($C147,'[1]Báo cáo'!$C$5:$J$299,7,0)</f>
        <v>3711835</v>
      </c>
      <c r="J147" s="2">
        <f>VLOOKUP($C147,'[1]Báo cáo'!$C$5:$J$299,8,0)</f>
        <v>0</v>
      </c>
    </row>
    <row r="148" spans="1:10" x14ac:dyDescent="0.25">
      <c r="A148" s="9" t="s">
        <v>234</v>
      </c>
      <c r="B148" s="9" t="s">
        <v>299</v>
      </c>
      <c r="C148" s="9" t="s">
        <v>5</v>
      </c>
      <c r="D148" s="6" t="s">
        <v>329</v>
      </c>
      <c r="E148" s="8">
        <v>0</v>
      </c>
      <c r="F148" s="8">
        <v>0</v>
      </c>
      <c r="G148" s="2">
        <v>14220605</v>
      </c>
      <c r="H148" s="2">
        <v>14220605</v>
      </c>
      <c r="I148" s="2">
        <v>0</v>
      </c>
      <c r="J148" s="2">
        <v>0</v>
      </c>
    </row>
    <row r="149" spans="1:10" x14ac:dyDescent="0.25">
      <c r="A149" s="9" t="s">
        <v>910</v>
      </c>
      <c r="B149" s="9" t="s">
        <v>911</v>
      </c>
      <c r="C149" s="9" t="s">
        <v>912</v>
      </c>
      <c r="D149" s="6" t="s">
        <v>329</v>
      </c>
      <c r="E149" s="8">
        <v>0</v>
      </c>
      <c r="F149" s="8">
        <v>0</v>
      </c>
      <c r="G149" s="2">
        <v>4198842</v>
      </c>
      <c r="H149" s="2">
        <v>195117</v>
      </c>
      <c r="I149" s="2">
        <f>VLOOKUP($C149,'[1]Báo cáo'!$C$5:$J$299,7,0)</f>
        <v>4003725</v>
      </c>
      <c r="J149" s="2">
        <f>VLOOKUP($C149,'[1]Báo cáo'!$C$5:$J$299,8,0)</f>
        <v>0</v>
      </c>
    </row>
    <row r="150" spans="1:10" x14ac:dyDescent="0.25">
      <c r="A150" s="9" t="s">
        <v>23</v>
      </c>
      <c r="B150" s="9" t="s">
        <v>775</v>
      </c>
      <c r="C150" s="9" t="s">
        <v>334</v>
      </c>
      <c r="D150" s="6" t="s">
        <v>329</v>
      </c>
      <c r="E150" s="8">
        <v>0</v>
      </c>
      <c r="F150" s="8">
        <v>0</v>
      </c>
      <c r="G150" s="2">
        <v>18653027</v>
      </c>
      <c r="H150" s="2">
        <v>10102576</v>
      </c>
      <c r="I150" s="2">
        <f>VLOOKUP($C150,'[1]Báo cáo'!$C$5:$J$299,7,0)</f>
        <v>8550451</v>
      </c>
      <c r="J150" s="2">
        <f>VLOOKUP($C150,'[1]Báo cáo'!$C$5:$J$299,8,0)</f>
        <v>0</v>
      </c>
    </row>
    <row r="151" spans="1:10" x14ac:dyDescent="0.25">
      <c r="A151" s="9" t="s">
        <v>296</v>
      </c>
      <c r="B151" s="9" t="s">
        <v>795</v>
      </c>
      <c r="C151" s="9" t="s">
        <v>69</v>
      </c>
      <c r="D151" s="6" t="s">
        <v>329</v>
      </c>
      <c r="E151" s="8">
        <v>0</v>
      </c>
      <c r="F151" s="8">
        <v>0</v>
      </c>
      <c r="G151" s="2">
        <v>27891792</v>
      </c>
      <c r="H151" s="2">
        <v>13411790</v>
      </c>
      <c r="I151" s="2">
        <f>VLOOKUP($C151,'[1]Báo cáo'!$C$5:$J$299,7,0)</f>
        <v>14480002</v>
      </c>
      <c r="J151" s="2">
        <f>VLOOKUP($C151,'[1]Báo cáo'!$C$5:$J$299,8,0)</f>
        <v>0</v>
      </c>
    </row>
    <row r="152" spans="1:10" x14ac:dyDescent="0.25">
      <c r="A152" s="9" t="s">
        <v>662</v>
      </c>
      <c r="B152" s="9" t="s">
        <v>661</v>
      </c>
      <c r="C152" s="9" t="s">
        <v>577</v>
      </c>
      <c r="D152" s="6" t="s">
        <v>329</v>
      </c>
      <c r="E152" s="8">
        <v>35668593</v>
      </c>
      <c r="F152" s="8">
        <v>0</v>
      </c>
      <c r="G152" s="2">
        <v>88287987</v>
      </c>
      <c r="H152" s="2">
        <v>95466171</v>
      </c>
      <c r="I152" s="2">
        <f>VLOOKUP($C152,'[1]Báo cáo'!$C$5:$J$299,7,0)</f>
        <v>28490409</v>
      </c>
      <c r="J152" s="2">
        <f>VLOOKUP($C152,'[1]Báo cáo'!$C$5:$J$299,8,0)</f>
        <v>0</v>
      </c>
    </row>
    <row r="153" spans="1:10" x14ac:dyDescent="0.25">
      <c r="A153" s="9" t="s">
        <v>913</v>
      </c>
      <c r="B153" s="9" t="s">
        <v>914</v>
      </c>
      <c r="C153" s="9" t="s">
        <v>915</v>
      </c>
      <c r="D153" s="6" t="s">
        <v>329</v>
      </c>
      <c r="E153" s="8">
        <v>0</v>
      </c>
      <c r="F153" s="8">
        <v>0</v>
      </c>
      <c r="G153" s="2">
        <v>39927622</v>
      </c>
      <c r="H153" s="2">
        <v>1142036</v>
      </c>
      <c r="I153" s="2">
        <f>VLOOKUP($C153,'[1]Báo cáo'!$C$5:$J$299,7,0)</f>
        <v>38785586</v>
      </c>
      <c r="J153" s="2">
        <f>VLOOKUP($C153,'[1]Báo cáo'!$C$5:$J$299,8,0)</f>
        <v>0</v>
      </c>
    </row>
    <row r="154" spans="1:10" x14ac:dyDescent="0.25">
      <c r="A154" s="9" t="s">
        <v>74</v>
      </c>
      <c r="B154" s="9" t="s">
        <v>97</v>
      </c>
      <c r="C154" s="9" t="s">
        <v>240</v>
      </c>
      <c r="D154" s="6" t="s">
        <v>329</v>
      </c>
      <c r="E154" s="8">
        <v>2784377</v>
      </c>
      <c r="F154" s="8">
        <v>0</v>
      </c>
      <c r="G154" s="2">
        <v>21385534</v>
      </c>
      <c r="H154" s="2">
        <v>22822268</v>
      </c>
      <c r="I154" s="2">
        <f>VLOOKUP($C154,'[1]Báo cáo'!$C$5:$J$299,7,0)</f>
        <v>1347643</v>
      </c>
      <c r="J154" s="2">
        <f>VLOOKUP($C154,'[1]Báo cáo'!$C$5:$J$299,8,0)</f>
        <v>0</v>
      </c>
    </row>
    <row r="155" spans="1:10" x14ac:dyDescent="0.25">
      <c r="A155" s="9" t="s">
        <v>850</v>
      </c>
      <c r="B155" s="9" t="s">
        <v>851</v>
      </c>
      <c r="C155" s="9" t="s">
        <v>852</v>
      </c>
      <c r="D155" s="6" t="s">
        <v>329</v>
      </c>
      <c r="E155" s="8">
        <v>0</v>
      </c>
      <c r="F155" s="8">
        <v>0</v>
      </c>
      <c r="G155" s="2">
        <v>35659300</v>
      </c>
      <c r="H155" s="2">
        <v>35659300</v>
      </c>
      <c r="I155" s="2">
        <f>VLOOKUP($C155,'[1]Báo cáo'!$C$5:$J$299,7,0)</f>
        <v>0</v>
      </c>
      <c r="J155" s="2">
        <f>VLOOKUP($C155,'[1]Báo cáo'!$C$5:$J$299,8,0)</f>
        <v>0</v>
      </c>
    </row>
    <row r="156" spans="1:10" x14ac:dyDescent="0.25">
      <c r="A156" s="9" t="s">
        <v>916</v>
      </c>
      <c r="B156" s="9" t="s">
        <v>917</v>
      </c>
      <c r="C156" s="9" t="s">
        <v>918</v>
      </c>
      <c r="D156" s="6" t="s">
        <v>329</v>
      </c>
      <c r="E156" s="8">
        <v>0</v>
      </c>
      <c r="F156" s="8">
        <v>0</v>
      </c>
      <c r="G156" s="2">
        <v>5049270</v>
      </c>
      <c r="H156" s="2">
        <v>471013</v>
      </c>
      <c r="I156" s="2">
        <f>VLOOKUP($C156,'[1]Báo cáo'!$C$5:$J$299,7,0)</f>
        <v>4578257</v>
      </c>
      <c r="J156" s="2">
        <f>VLOOKUP($C156,'[1]Báo cáo'!$C$5:$J$299,8,0)</f>
        <v>0</v>
      </c>
    </row>
    <row r="157" spans="1:10" x14ac:dyDescent="0.25">
      <c r="A157" s="9" t="s">
        <v>608</v>
      </c>
      <c r="B157" s="9" t="s">
        <v>355</v>
      </c>
      <c r="C157" s="9" t="s">
        <v>550</v>
      </c>
      <c r="D157" s="6" t="s">
        <v>329</v>
      </c>
      <c r="E157" s="8">
        <v>59881502</v>
      </c>
      <c r="F157" s="8">
        <v>0</v>
      </c>
      <c r="G157" s="2">
        <v>996175103</v>
      </c>
      <c r="H157" s="2">
        <v>800025965</v>
      </c>
      <c r="I157" s="2">
        <f>VLOOKUP($C157,'[1]Báo cáo'!$C$5:$J$299,7,0)</f>
        <v>256030640</v>
      </c>
      <c r="J157" s="2">
        <f>VLOOKUP($C157,'[1]Báo cáo'!$C$5:$J$299,8,0)</f>
        <v>0</v>
      </c>
    </row>
    <row r="158" spans="1:10" x14ac:dyDescent="0.25">
      <c r="A158" s="9" t="s">
        <v>325</v>
      </c>
      <c r="B158" s="9" t="s">
        <v>393</v>
      </c>
      <c r="C158" s="9" t="s">
        <v>244</v>
      </c>
      <c r="D158" s="6" t="s">
        <v>329</v>
      </c>
      <c r="E158" s="8">
        <v>0</v>
      </c>
      <c r="F158" s="8">
        <v>0</v>
      </c>
      <c r="G158" s="2">
        <v>12285695</v>
      </c>
      <c r="H158" s="2">
        <v>3537766</v>
      </c>
      <c r="I158" s="2">
        <f>VLOOKUP($C158,'[1]Báo cáo'!$C$5:$J$299,7,0)</f>
        <v>8747929</v>
      </c>
      <c r="J158" s="2">
        <f>VLOOKUP($C158,'[1]Báo cáo'!$C$5:$J$299,8,0)</f>
        <v>0</v>
      </c>
    </row>
    <row r="159" spans="1:10" x14ac:dyDescent="0.25">
      <c r="A159" s="9" t="s">
        <v>919</v>
      </c>
      <c r="B159" s="9" t="s">
        <v>920</v>
      </c>
      <c r="C159" s="9" t="s">
        <v>921</v>
      </c>
      <c r="D159" s="6" t="s">
        <v>329</v>
      </c>
      <c r="E159" s="8">
        <v>0</v>
      </c>
      <c r="F159" s="8">
        <v>0</v>
      </c>
      <c r="G159" s="2">
        <v>0</v>
      </c>
      <c r="H159" s="2">
        <v>0</v>
      </c>
      <c r="I159" s="2">
        <f>VLOOKUP($C159,'[1]Báo cáo'!$C$5:$J$299,7,0)</f>
        <v>0</v>
      </c>
      <c r="J159" s="2">
        <f>VLOOKUP($C159,'[1]Báo cáo'!$C$5:$J$299,8,0)</f>
        <v>35342683</v>
      </c>
    </row>
    <row r="160" spans="1:10" x14ac:dyDescent="0.25">
      <c r="A160" s="9" t="s">
        <v>297</v>
      </c>
      <c r="B160" s="9" t="s">
        <v>304</v>
      </c>
      <c r="C160" s="9" t="s">
        <v>9</v>
      </c>
      <c r="D160" s="6" t="s">
        <v>329</v>
      </c>
      <c r="E160" s="8">
        <v>0</v>
      </c>
      <c r="F160" s="8">
        <v>28944034</v>
      </c>
      <c r="G160" s="2">
        <v>70027661</v>
      </c>
      <c r="H160" s="2">
        <v>54878258</v>
      </c>
      <c r="I160" s="2">
        <f>VLOOKUP($C160,'[1]Báo cáo'!$C$5:$J$299,7,0)</f>
        <v>21548052</v>
      </c>
      <c r="J160" s="2">
        <f>VLOOKUP($C160,'[1]Báo cáo'!$C$5:$J$299,8,0)</f>
        <v>0</v>
      </c>
    </row>
    <row r="161" spans="1:10" x14ac:dyDescent="0.25">
      <c r="A161" s="9" t="s">
        <v>241</v>
      </c>
      <c r="B161" s="9" t="s">
        <v>475</v>
      </c>
      <c r="C161" s="9" t="s">
        <v>144</v>
      </c>
      <c r="D161" s="6" t="s">
        <v>329</v>
      </c>
      <c r="E161" s="8">
        <v>0</v>
      </c>
      <c r="F161" s="8">
        <v>0</v>
      </c>
      <c r="G161" s="2">
        <v>52320160</v>
      </c>
      <c r="H161" s="2">
        <v>116209336</v>
      </c>
      <c r="I161" s="2">
        <f>VLOOKUP($C161,'[1]Báo cáo'!$C$5:$J$299,7,0)</f>
        <v>0</v>
      </c>
      <c r="J161" s="2">
        <f>VLOOKUP($C161,'[1]Báo cáo'!$C$5:$J$299,8,0)</f>
        <v>63889176</v>
      </c>
    </row>
    <row r="162" spans="1:10" x14ac:dyDescent="0.25">
      <c r="A162" s="9" t="s">
        <v>761</v>
      </c>
      <c r="B162" s="9" t="s">
        <v>138</v>
      </c>
      <c r="C162" s="9" t="s">
        <v>370</v>
      </c>
      <c r="D162" s="6" t="s">
        <v>329</v>
      </c>
      <c r="E162" s="8">
        <v>0</v>
      </c>
      <c r="F162" s="8">
        <v>0</v>
      </c>
      <c r="G162" s="2">
        <v>111549093</v>
      </c>
      <c r="H162" s="2">
        <v>188287205</v>
      </c>
      <c r="I162" s="2">
        <f>VLOOKUP($C162,'[1]Báo cáo'!$C$5:$J$299,7,0)</f>
        <v>0</v>
      </c>
      <c r="J162" s="2">
        <f>VLOOKUP($C162,'[1]Báo cáo'!$C$5:$J$299,8,0)</f>
        <v>76738112</v>
      </c>
    </row>
    <row r="163" spans="1:10" x14ac:dyDescent="0.25">
      <c r="A163" s="9" t="s">
        <v>382</v>
      </c>
      <c r="B163" s="9" t="s">
        <v>361</v>
      </c>
      <c r="C163" s="9" t="s">
        <v>24</v>
      </c>
      <c r="D163" s="6" t="s">
        <v>329</v>
      </c>
      <c r="E163" s="8">
        <v>4013829</v>
      </c>
      <c r="F163" s="8">
        <v>0</v>
      </c>
      <c r="G163" s="2">
        <v>27686277</v>
      </c>
      <c r="H163" s="2">
        <v>18233477</v>
      </c>
      <c r="I163" s="2">
        <f>VLOOKUP($C163,'[1]Báo cáo'!$C$5:$J$299,7,0)</f>
        <v>13466629</v>
      </c>
      <c r="J163" s="2">
        <f>VLOOKUP($C163,'[1]Báo cáo'!$C$5:$J$299,8,0)</f>
        <v>0</v>
      </c>
    </row>
    <row r="164" spans="1:10" x14ac:dyDescent="0.25">
      <c r="A164" s="9" t="s">
        <v>186</v>
      </c>
      <c r="B164" s="9" t="s">
        <v>639</v>
      </c>
      <c r="C164" s="9" t="s">
        <v>312</v>
      </c>
      <c r="D164" s="6" t="s">
        <v>329</v>
      </c>
      <c r="E164" s="8">
        <v>0</v>
      </c>
      <c r="F164" s="8">
        <v>0</v>
      </c>
      <c r="G164" s="2">
        <v>29512498</v>
      </c>
      <c r="H164" s="2">
        <v>43917089</v>
      </c>
      <c r="I164" s="2">
        <f>VLOOKUP($C164,'[1]Báo cáo'!$C$5:$J$299,7,0)</f>
        <v>0</v>
      </c>
      <c r="J164" s="2">
        <f>VLOOKUP($C164,'[1]Báo cáo'!$C$5:$J$299,8,0)</f>
        <v>14404591</v>
      </c>
    </row>
    <row r="165" spans="1:10" x14ac:dyDescent="0.25">
      <c r="A165" s="9" t="s">
        <v>295</v>
      </c>
      <c r="B165" s="9" t="s">
        <v>691</v>
      </c>
      <c r="C165" s="9" t="s">
        <v>124</v>
      </c>
      <c r="D165" s="6" t="s">
        <v>329</v>
      </c>
      <c r="E165" s="8">
        <v>0</v>
      </c>
      <c r="F165" s="8">
        <v>0</v>
      </c>
      <c r="G165" s="2">
        <v>1144015802</v>
      </c>
      <c r="H165" s="2">
        <v>1144015802</v>
      </c>
      <c r="I165" s="2">
        <f>VLOOKUP($C165,'[1]Báo cáo'!$C$5:$J$299,7,0)</f>
        <v>0</v>
      </c>
      <c r="J165" s="2">
        <f>VLOOKUP($C165,'[1]Báo cáo'!$C$5:$J$299,8,0)</f>
        <v>0</v>
      </c>
    </row>
    <row r="166" spans="1:10" x14ac:dyDescent="0.25">
      <c r="A166" s="9" t="s">
        <v>922</v>
      </c>
      <c r="B166" s="9" t="s">
        <v>923</v>
      </c>
      <c r="C166" s="9" t="s">
        <v>924</v>
      </c>
      <c r="D166" s="6" t="s">
        <v>329</v>
      </c>
      <c r="E166" s="8">
        <v>0</v>
      </c>
      <c r="F166" s="8">
        <v>0</v>
      </c>
      <c r="G166" s="2">
        <v>42201874</v>
      </c>
      <c r="H166" s="2">
        <v>42201874</v>
      </c>
      <c r="I166" s="2">
        <f>VLOOKUP($C166,'[1]Báo cáo'!$C$5:$J$299,7,0)</f>
        <v>0</v>
      </c>
      <c r="J166" s="2">
        <f>VLOOKUP($C166,'[1]Báo cáo'!$C$5:$J$299,8,0)</f>
        <v>0</v>
      </c>
    </row>
    <row r="167" spans="1:10" x14ac:dyDescent="0.25">
      <c r="A167" s="9" t="s">
        <v>479</v>
      </c>
      <c r="B167" s="9" t="s">
        <v>273</v>
      </c>
      <c r="C167" s="9" t="s">
        <v>357</v>
      </c>
      <c r="D167" s="6" t="s">
        <v>329</v>
      </c>
      <c r="E167" s="8">
        <v>38760056</v>
      </c>
      <c r="F167" s="8">
        <v>0</v>
      </c>
      <c r="G167" s="2">
        <v>147710030</v>
      </c>
      <c r="H167" s="2">
        <v>186470086</v>
      </c>
      <c r="I167" s="2">
        <f>VLOOKUP($C167,'[1]Báo cáo'!$C$5:$J$299,7,0)</f>
        <v>0</v>
      </c>
      <c r="J167" s="2">
        <f>VLOOKUP($C167,'[1]Báo cáo'!$C$5:$J$299,8,0)</f>
        <v>0</v>
      </c>
    </row>
    <row r="168" spans="1:10" x14ac:dyDescent="0.25">
      <c r="A168" s="9" t="s">
        <v>374</v>
      </c>
      <c r="B168" s="9" t="s">
        <v>404</v>
      </c>
      <c r="C168" s="9" t="s">
        <v>722</v>
      </c>
      <c r="D168" s="6" t="s">
        <v>329</v>
      </c>
      <c r="E168" s="8">
        <v>0</v>
      </c>
      <c r="F168" s="8">
        <v>0</v>
      </c>
      <c r="G168" s="2">
        <v>27230381</v>
      </c>
      <c r="H168" s="2">
        <v>27230381</v>
      </c>
      <c r="I168" s="2">
        <f>VLOOKUP($C168,'[1]Báo cáo'!$C$5:$J$299,7,0)</f>
        <v>0</v>
      </c>
      <c r="J168" s="2">
        <f>VLOOKUP($C168,'[1]Báo cáo'!$C$5:$J$299,8,0)</f>
        <v>0</v>
      </c>
    </row>
    <row r="169" spans="1:10" x14ac:dyDescent="0.25">
      <c r="A169" s="9" t="s">
        <v>198</v>
      </c>
      <c r="B169" s="9" t="s">
        <v>372</v>
      </c>
      <c r="C169" s="9" t="s">
        <v>437</v>
      </c>
      <c r="D169" s="6" t="s">
        <v>329</v>
      </c>
      <c r="E169" s="8">
        <v>0</v>
      </c>
      <c r="F169" s="8">
        <v>0</v>
      </c>
      <c r="G169" s="2">
        <v>93589584</v>
      </c>
      <c r="H169" s="2">
        <v>93589584</v>
      </c>
      <c r="I169" s="2">
        <f>VLOOKUP($C169,'[1]Báo cáo'!$C$5:$J$299,7,0)</f>
        <v>0</v>
      </c>
      <c r="J169" s="2">
        <f>VLOOKUP($C169,'[1]Báo cáo'!$C$5:$J$299,8,0)</f>
        <v>0</v>
      </c>
    </row>
    <row r="170" spans="1:10" x14ac:dyDescent="0.25">
      <c r="A170" s="9" t="s">
        <v>776</v>
      </c>
      <c r="B170" s="9" t="s">
        <v>666</v>
      </c>
      <c r="C170" s="9" t="s">
        <v>232</v>
      </c>
      <c r="D170" s="6" t="s">
        <v>329</v>
      </c>
      <c r="E170" s="8">
        <v>5035107</v>
      </c>
      <c r="F170" s="8">
        <v>0</v>
      </c>
      <c r="G170" s="2">
        <v>91685805</v>
      </c>
      <c r="H170" s="2">
        <v>96720912</v>
      </c>
      <c r="I170" s="2">
        <f>VLOOKUP($C170,'[1]Báo cáo'!$C$5:$J$299,7,0)</f>
        <v>0</v>
      </c>
      <c r="J170" s="2">
        <f>VLOOKUP($C170,'[1]Báo cáo'!$C$5:$J$299,8,0)</f>
        <v>0</v>
      </c>
    </row>
    <row r="171" spans="1:10" x14ac:dyDescent="0.25">
      <c r="A171" s="9" t="s">
        <v>813</v>
      </c>
      <c r="B171" s="9" t="s">
        <v>242</v>
      </c>
      <c r="C171" s="9" t="s">
        <v>684</v>
      </c>
      <c r="D171" s="6" t="s">
        <v>329</v>
      </c>
      <c r="E171" s="8">
        <v>0</v>
      </c>
      <c r="F171" s="8">
        <v>0</v>
      </c>
      <c r="G171" s="2">
        <v>17237782</v>
      </c>
      <c r="H171" s="2">
        <v>17237782</v>
      </c>
      <c r="I171" s="2">
        <f>VLOOKUP($C171,'[1]Báo cáo'!$C$5:$J$299,7,0)</f>
        <v>0</v>
      </c>
      <c r="J171" s="2">
        <f>VLOOKUP($C171,'[1]Báo cáo'!$C$5:$J$299,8,0)</f>
        <v>0</v>
      </c>
    </row>
    <row r="172" spans="1:10" x14ac:dyDescent="0.25">
      <c r="A172" s="9" t="s">
        <v>614</v>
      </c>
      <c r="B172" s="9" t="s">
        <v>402</v>
      </c>
      <c r="C172" s="9" t="s">
        <v>425</v>
      </c>
      <c r="D172" s="6" t="s">
        <v>329</v>
      </c>
      <c r="E172" s="8">
        <v>46865635</v>
      </c>
      <c r="F172" s="8">
        <v>0</v>
      </c>
      <c r="G172" s="2">
        <v>160611837</v>
      </c>
      <c r="H172" s="2">
        <v>207477472</v>
      </c>
      <c r="I172" s="2">
        <f>VLOOKUP($C172,'[1]Báo cáo'!$C$5:$J$299,7,0)</f>
        <v>0</v>
      </c>
      <c r="J172" s="2">
        <f>VLOOKUP($C172,'[1]Báo cáo'!$C$5:$J$299,8,0)</f>
        <v>0</v>
      </c>
    </row>
    <row r="173" spans="1:10" x14ac:dyDescent="0.25">
      <c r="A173" s="9" t="s">
        <v>435</v>
      </c>
      <c r="B173" s="9" t="s">
        <v>371</v>
      </c>
      <c r="C173" s="9" t="s">
        <v>626</v>
      </c>
      <c r="D173" s="6" t="s">
        <v>329</v>
      </c>
      <c r="E173" s="8">
        <v>34789359</v>
      </c>
      <c r="F173" s="8">
        <v>0</v>
      </c>
      <c r="G173" s="2">
        <v>118670154</v>
      </c>
      <c r="H173" s="2">
        <v>153459513</v>
      </c>
      <c r="I173" s="2">
        <f>VLOOKUP($C173,'[1]Báo cáo'!$C$5:$J$299,7,0)</f>
        <v>0</v>
      </c>
      <c r="J173" s="2">
        <f>VLOOKUP($C173,'[1]Báo cáo'!$C$5:$J$299,8,0)</f>
        <v>0</v>
      </c>
    </row>
    <row r="174" spans="1:10" x14ac:dyDescent="0.25">
      <c r="A174" s="9" t="s">
        <v>264</v>
      </c>
      <c r="B174" s="9" t="s">
        <v>529</v>
      </c>
      <c r="C174" s="9" t="s">
        <v>153</v>
      </c>
      <c r="D174" s="6" t="s">
        <v>329</v>
      </c>
      <c r="E174" s="8">
        <v>33458894</v>
      </c>
      <c r="F174" s="8">
        <v>0</v>
      </c>
      <c r="G174" s="2">
        <v>224065958</v>
      </c>
      <c r="H174" s="2">
        <v>143324555</v>
      </c>
      <c r="I174" s="2">
        <f>VLOOKUP($C174,'[1]Báo cáo'!$C$5:$J$299,7,0)</f>
        <v>114200297</v>
      </c>
      <c r="J174" s="2">
        <f>VLOOKUP($C174,'[1]Báo cáo'!$C$5:$J$299,8,0)</f>
        <v>0</v>
      </c>
    </row>
    <row r="175" spans="1:10" x14ac:dyDescent="0.25">
      <c r="A175" s="9" t="s">
        <v>301</v>
      </c>
      <c r="B175" s="9" t="s">
        <v>188</v>
      </c>
      <c r="C175" s="9" t="s">
        <v>646</v>
      </c>
      <c r="D175" s="6" t="s">
        <v>329</v>
      </c>
      <c r="E175" s="8">
        <v>27427753</v>
      </c>
      <c r="F175" s="8">
        <v>0</v>
      </c>
      <c r="G175" s="2">
        <v>123222617</v>
      </c>
      <c r="H175" s="2">
        <v>150650370</v>
      </c>
      <c r="I175" s="2">
        <f>VLOOKUP($C175,'[1]Báo cáo'!$C$5:$J$299,7,0)</f>
        <v>0</v>
      </c>
      <c r="J175" s="2">
        <f>VLOOKUP($C175,'[1]Báo cáo'!$C$5:$J$299,8,0)</f>
        <v>0</v>
      </c>
    </row>
    <row r="176" spans="1:10" x14ac:dyDescent="0.25">
      <c r="A176" s="9" t="s">
        <v>808</v>
      </c>
      <c r="B176" s="9" t="s">
        <v>65</v>
      </c>
      <c r="C176" s="9" t="s">
        <v>519</v>
      </c>
      <c r="D176" s="6" t="s">
        <v>329</v>
      </c>
      <c r="E176" s="8">
        <v>0</v>
      </c>
      <c r="F176" s="8">
        <v>0</v>
      </c>
      <c r="G176" s="2">
        <v>6264674</v>
      </c>
      <c r="H176" s="2">
        <v>6264674</v>
      </c>
      <c r="I176" s="2">
        <v>0</v>
      </c>
      <c r="J176" s="2">
        <v>0</v>
      </c>
    </row>
    <row r="177" spans="1:10" x14ac:dyDescent="0.25">
      <c r="A177" s="9" t="s">
        <v>293</v>
      </c>
      <c r="B177" s="9" t="s">
        <v>470</v>
      </c>
      <c r="C177" s="9" t="s">
        <v>619</v>
      </c>
      <c r="D177" s="6" t="s">
        <v>329</v>
      </c>
      <c r="E177" s="8">
        <v>0</v>
      </c>
      <c r="F177" s="8">
        <v>0</v>
      </c>
      <c r="G177" s="2">
        <v>132568626</v>
      </c>
      <c r="H177" s="2">
        <v>132568626</v>
      </c>
      <c r="I177" s="2">
        <f>VLOOKUP($C177,'[1]Báo cáo'!$C$5:$J$299,7,0)</f>
        <v>0</v>
      </c>
      <c r="J177" s="2">
        <f>VLOOKUP($C177,'[1]Báo cáo'!$C$5:$J$299,8,0)</f>
        <v>0</v>
      </c>
    </row>
    <row r="178" spans="1:10" x14ac:dyDescent="0.25">
      <c r="A178" s="9" t="s">
        <v>632</v>
      </c>
      <c r="B178" s="9" t="s">
        <v>593</v>
      </c>
      <c r="C178" s="9" t="s">
        <v>397</v>
      </c>
      <c r="D178" s="6" t="s">
        <v>329</v>
      </c>
      <c r="E178" s="8">
        <v>0</v>
      </c>
      <c r="F178" s="8">
        <v>0</v>
      </c>
      <c r="G178" s="2">
        <v>4932807477</v>
      </c>
      <c r="H178" s="2">
        <v>4932807477</v>
      </c>
      <c r="I178" s="2">
        <f>VLOOKUP($C178,'[1]Báo cáo'!$C$5:$J$299,7,0)</f>
        <v>0</v>
      </c>
      <c r="J178" s="2">
        <f>VLOOKUP($C178,'[1]Báo cáo'!$C$5:$J$299,8,0)</f>
        <v>0</v>
      </c>
    </row>
    <row r="179" spans="1:10" x14ac:dyDescent="0.25">
      <c r="A179" s="9" t="s">
        <v>22</v>
      </c>
      <c r="B179" s="9" t="s">
        <v>499</v>
      </c>
      <c r="C179" s="9" t="s">
        <v>383</v>
      </c>
      <c r="D179" s="6" t="s">
        <v>329</v>
      </c>
      <c r="E179" s="8">
        <v>56566359</v>
      </c>
      <c r="F179" s="8">
        <v>0</v>
      </c>
      <c r="G179" s="2">
        <v>154971462</v>
      </c>
      <c r="H179" s="2">
        <v>211537821</v>
      </c>
      <c r="I179" s="2">
        <f>VLOOKUP($C179,'[1]Báo cáo'!$C$5:$J$299,7,0)</f>
        <v>0</v>
      </c>
      <c r="J179" s="2">
        <f>VLOOKUP($C179,'[1]Báo cáo'!$C$5:$J$299,8,0)</f>
        <v>0</v>
      </c>
    </row>
    <row r="180" spans="1:10" x14ac:dyDescent="0.25">
      <c r="A180" s="9" t="s">
        <v>783</v>
      </c>
      <c r="B180" s="9" t="s">
        <v>455</v>
      </c>
      <c r="C180" s="9" t="s">
        <v>77</v>
      </c>
      <c r="D180" s="6" t="s">
        <v>329</v>
      </c>
      <c r="E180" s="8">
        <v>79433724</v>
      </c>
      <c r="F180" s="8">
        <v>0</v>
      </c>
      <c r="G180" s="2">
        <v>229092697</v>
      </c>
      <c r="H180" s="2">
        <v>308526421</v>
      </c>
      <c r="I180" s="2">
        <f>VLOOKUP($C180,'[1]Báo cáo'!$C$5:$J$299,7,0)</f>
        <v>0</v>
      </c>
      <c r="J180" s="2">
        <f>VLOOKUP($C180,'[1]Báo cáo'!$C$5:$J$299,8,0)</f>
        <v>0</v>
      </c>
    </row>
    <row r="181" spans="1:10" x14ac:dyDescent="0.25">
      <c r="A181" s="9" t="s">
        <v>599</v>
      </c>
      <c r="B181" s="9" t="s">
        <v>635</v>
      </c>
      <c r="C181" s="9" t="s">
        <v>16</v>
      </c>
      <c r="D181" s="6" t="s">
        <v>329</v>
      </c>
      <c r="E181" s="8">
        <v>20693977</v>
      </c>
      <c r="F181" s="8">
        <v>0</v>
      </c>
      <c r="G181" s="2">
        <v>62651183</v>
      </c>
      <c r="H181" s="2">
        <v>83345160</v>
      </c>
      <c r="I181" s="2">
        <f>VLOOKUP($C181,'[1]Báo cáo'!$C$5:$J$299,7,0)</f>
        <v>0</v>
      </c>
      <c r="J181" s="2">
        <f>VLOOKUP($C181,'[1]Báo cáo'!$C$5:$J$299,8,0)</f>
        <v>0</v>
      </c>
    </row>
    <row r="182" spans="1:10" x14ac:dyDescent="0.25">
      <c r="A182" s="9" t="s">
        <v>219</v>
      </c>
      <c r="B182" s="9" t="s">
        <v>466</v>
      </c>
      <c r="C182" s="9" t="s">
        <v>179</v>
      </c>
      <c r="D182" s="6" t="s">
        <v>329</v>
      </c>
      <c r="E182" s="8">
        <v>61044277</v>
      </c>
      <c r="F182" s="8">
        <v>0</v>
      </c>
      <c r="G182" s="2">
        <v>128586705</v>
      </c>
      <c r="H182" s="2">
        <v>189630982</v>
      </c>
      <c r="I182" s="2">
        <f>VLOOKUP($C182,'[1]Báo cáo'!$C$5:$J$299,7,0)</f>
        <v>0</v>
      </c>
      <c r="J182" s="2">
        <f>VLOOKUP($C182,'[1]Báo cáo'!$C$5:$J$299,8,0)</f>
        <v>0</v>
      </c>
    </row>
    <row r="183" spans="1:10" x14ac:dyDescent="0.25">
      <c r="A183" s="9" t="s">
        <v>628</v>
      </c>
      <c r="B183" s="9" t="s">
        <v>607</v>
      </c>
      <c r="C183" s="9" t="s">
        <v>537</v>
      </c>
      <c r="D183" s="6" t="s">
        <v>329</v>
      </c>
      <c r="E183" s="8">
        <v>0</v>
      </c>
      <c r="F183" s="8">
        <v>0</v>
      </c>
      <c r="G183" s="2">
        <v>243659995</v>
      </c>
      <c r="H183" s="2">
        <v>243659995</v>
      </c>
      <c r="I183" s="2">
        <f>VLOOKUP($C183,'[1]Báo cáo'!$C$5:$J$299,7,0)</f>
        <v>0</v>
      </c>
      <c r="J183" s="2">
        <f>VLOOKUP($C183,'[1]Báo cáo'!$C$5:$J$299,8,0)</f>
        <v>0</v>
      </c>
    </row>
    <row r="184" spans="1:10" x14ac:dyDescent="0.25">
      <c r="A184" s="9" t="s">
        <v>169</v>
      </c>
      <c r="B184" s="9" t="s">
        <v>53</v>
      </c>
      <c r="C184" s="9" t="s">
        <v>214</v>
      </c>
      <c r="D184" s="6" t="s">
        <v>329</v>
      </c>
      <c r="E184" s="8">
        <v>101338963</v>
      </c>
      <c r="F184" s="8">
        <v>0</v>
      </c>
      <c r="G184" s="2">
        <v>85456019</v>
      </c>
      <c r="H184" s="2">
        <v>186794982</v>
      </c>
      <c r="I184" s="2">
        <f>VLOOKUP($C184,'[1]Báo cáo'!$C$5:$J$299,7,0)</f>
        <v>0</v>
      </c>
      <c r="J184" s="2">
        <f>VLOOKUP($C184,'[1]Báo cáo'!$C$5:$J$299,8,0)</f>
        <v>0</v>
      </c>
    </row>
    <row r="185" spans="1:10" x14ac:dyDescent="0.25">
      <c r="A185" s="9" t="s">
        <v>10</v>
      </c>
      <c r="B185" s="9" t="s">
        <v>267</v>
      </c>
      <c r="C185" s="9" t="s">
        <v>524</v>
      </c>
      <c r="D185" s="6" t="s">
        <v>329</v>
      </c>
      <c r="E185" s="8">
        <v>119332878</v>
      </c>
      <c r="F185" s="8">
        <v>0</v>
      </c>
      <c r="G185" s="2">
        <v>375451168</v>
      </c>
      <c r="H185" s="2">
        <v>494784046</v>
      </c>
      <c r="I185" s="2">
        <f>VLOOKUP($C185,'[1]Báo cáo'!$C$5:$J$299,7,0)</f>
        <v>0</v>
      </c>
      <c r="J185" s="2">
        <f>VLOOKUP($C185,'[1]Báo cáo'!$C$5:$J$299,8,0)</f>
        <v>0</v>
      </c>
    </row>
    <row r="186" spans="1:10" x14ac:dyDescent="0.25">
      <c r="A186" s="9" t="s">
        <v>364</v>
      </c>
      <c r="B186" s="9" t="s">
        <v>523</v>
      </c>
      <c r="C186" s="9" t="s">
        <v>817</v>
      </c>
      <c r="D186" s="6" t="s">
        <v>329</v>
      </c>
      <c r="E186" s="8">
        <v>0</v>
      </c>
      <c r="F186" s="8">
        <v>0</v>
      </c>
      <c r="G186" s="2">
        <v>393595256</v>
      </c>
      <c r="H186" s="2">
        <v>393595256</v>
      </c>
      <c r="I186" s="2">
        <f>VLOOKUP($C186,'[1]Báo cáo'!$C$5:$J$299,7,0)</f>
        <v>0</v>
      </c>
      <c r="J186" s="2">
        <f>VLOOKUP($C186,'[1]Báo cáo'!$C$5:$J$299,8,0)</f>
        <v>0</v>
      </c>
    </row>
    <row r="187" spans="1:10" x14ac:dyDescent="0.25">
      <c r="A187" s="9" t="s">
        <v>762</v>
      </c>
      <c r="B187" s="9" t="s">
        <v>348</v>
      </c>
      <c r="C187" s="9" t="s">
        <v>154</v>
      </c>
      <c r="D187" s="6" t="s">
        <v>329</v>
      </c>
      <c r="E187" s="8">
        <v>0</v>
      </c>
      <c r="F187" s="8">
        <v>0</v>
      </c>
      <c r="G187" s="2">
        <v>1241760208</v>
      </c>
      <c r="H187" s="2">
        <v>1149571492</v>
      </c>
      <c r="I187" s="2">
        <f>VLOOKUP($C187,'[1]Báo cáo'!$C$5:$J$299,7,0)</f>
        <v>92188716</v>
      </c>
      <c r="J187" s="2">
        <f>VLOOKUP($C187,'[1]Báo cáo'!$C$5:$J$299,8,0)</f>
        <v>0</v>
      </c>
    </row>
    <row r="188" spans="1:10" x14ac:dyDescent="0.25">
      <c r="A188" s="9" t="s">
        <v>192</v>
      </c>
      <c r="B188" s="9" t="s">
        <v>703</v>
      </c>
      <c r="C188" s="9" t="s">
        <v>707</v>
      </c>
      <c r="D188" s="6" t="s">
        <v>329</v>
      </c>
      <c r="E188" s="8">
        <v>67210575</v>
      </c>
      <c r="F188" s="8">
        <v>0</v>
      </c>
      <c r="G188" s="2">
        <v>209504391</v>
      </c>
      <c r="H188" s="2">
        <v>276714966</v>
      </c>
      <c r="I188" s="2">
        <f>VLOOKUP($C188,'[1]Báo cáo'!$C$5:$J$299,7,0)</f>
        <v>0</v>
      </c>
      <c r="J188" s="2">
        <f>VLOOKUP($C188,'[1]Báo cáo'!$C$5:$J$299,8,0)</f>
        <v>0</v>
      </c>
    </row>
    <row r="189" spans="1:10" x14ac:dyDescent="0.25">
      <c r="A189" s="9" t="s">
        <v>395</v>
      </c>
      <c r="B189" s="9" t="s">
        <v>279</v>
      </c>
      <c r="C189" s="9" t="s">
        <v>718</v>
      </c>
      <c r="D189" s="6" t="s">
        <v>329</v>
      </c>
      <c r="E189" s="8">
        <v>3838639</v>
      </c>
      <c r="F189" s="8">
        <v>0</v>
      </c>
      <c r="G189" s="2">
        <v>29969714</v>
      </c>
      <c r="H189" s="2">
        <v>33808353</v>
      </c>
      <c r="I189" s="2">
        <f>VLOOKUP($C189,'[1]Báo cáo'!$C$5:$J$299,7,0)</f>
        <v>0</v>
      </c>
      <c r="J189" s="2">
        <f>VLOOKUP($C189,'[1]Báo cáo'!$C$5:$J$299,8,0)</f>
        <v>0</v>
      </c>
    </row>
    <row r="190" spans="1:10" x14ac:dyDescent="0.25">
      <c r="A190" s="9" t="s">
        <v>798</v>
      </c>
      <c r="B190" s="9" t="s">
        <v>51</v>
      </c>
      <c r="C190" s="9" t="s">
        <v>114</v>
      </c>
      <c r="D190" s="6" t="s">
        <v>329</v>
      </c>
      <c r="E190" s="8">
        <v>123796060</v>
      </c>
      <c r="F190" s="8">
        <v>0</v>
      </c>
      <c r="G190" s="2">
        <v>328372637</v>
      </c>
      <c r="H190" s="2">
        <v>452168697</v>
      </c>
      <c r="I190" s="2">
        <f>VLOOKUP($C190,'[1]Báo cáo'!$C$5:$J$299,7,0)</f>
        <v>0</v>
      </c>
      <c r="J190" s="2">
        <f>VLOOKUP($C190,'[1]Báo cáo'!$C$5:$J$299,8,0)</f>
        <v>0</v>
      </c>
    </row>
    <row r="191" spans="1:10" x14ac:dyDescent="0.25">
      <c r="A191" s="9" t="s">
        <v>151</v>
      </c>
      <c r="B191" s="9" t="s">
        <v>806</v>
      </c>
      <c r="C191" s="9" t="s">
        <v>438</v>
      </c>
      <c r="D191" s="6" t="s">
        <v>329</v>
      </c>
      <c r="E191" s="8">
        <v>43749724</v>
      </c>
      <c r="F191" s="8">
        <v>0</v>
      </c>
      <c r="G191" s="2">
        <v>123054352</v>
      </c>
      <c r="H191" s="2">
        <v>166804076</v>
      </c>
      <c r="I191" s="2">
        <f>VLOOKUP($C191,'[1]Báo cáo'!$C$5:$J$299,7,0)</f>
        <v>0</v>
      </c>
      <c r="J191" s="2">
        <f>VLOOKUP($C191,'[1]Báo cáo'!$C$5:$J$299,8,0)</f>
        <v>0</v>
      </c>
    </row>
    <row r="192" spans="1:10" x14ac:dyDescent="0.25">
      <c r="A192" s="9" t="s">
        <v>84</v>
      </c>
      <c r="B192" s="9" t="s">
        <v>336</v>
      </c>
      <c r="C192" s="9" t="s">
        <v>310</v>
      </c>
      <c r="D192" s="6" t="s">
        <v>329</v>
      </c>
      <c r="E192" s="8">
        <v>60798706</v>
      </c>
      <c r="F192" s="8">
        <v>0</v>
      </c>
      <c r="G192" s="2">
        <v>156578258</v>
      </c>
      <c r="H192" s="2">
        <v>217376964</v>
      </c>
      <c r="I192" s="2">
        <f>VLOOKUP($C192,'[1]Báo cáo'!$C$5:$J$299,7,0)</f>
        <v>0</v>
      </c>
      <c r="J192" s="2">
        <f>VLOOKUP($C192,'[1]Báo cáo'!$C$5:$J$299,8,0)</f>
        <v>0</v>
      </c>
    </row>
    <row r="193" spans="1:10" x14ac:dyDescent="0.25">
      <c r="A193" s="9" t="s">
        <v>429</v>
      </c>
      <c r="B193" s="9" t="s">
        <v>732</v>
      </c>
      <c r="C193" s="9" t="s">
        <v>338</v>
      </c>
      <c r="D193" s="6" t="s">
        <v>329</v>
      </c>
      <c r="E193" s="8">
        <v>0</v>
      </c>
      <c r="F193" s="8">
        <v>0</v>
      </c>
      <c r="G193" s="2">
        <v>41945200</v>
      </c>
      <c r="H193" s="2">
        <v>48466380</v>
      </c>
      <c r="I193" s="2">
        <f>VLOOKUP($C193,'[1]Báo cáo'!$C$5:$J$299,7,0)</f>
        <v>0</v>
      </c>
      <c r="J193" s="2">
        <f>VLOOKUP($C193,'[1]Báo cáo'!$C$5:$J$299,8,0)</f>
        <v>6521180</v>
      </c>
    </row>
    <row r="194" spans="1:10" x14ac:dyDescent="0.25">
      <c r="A194" s="9" t="s">
        <v>963</v>
      </c>
      <c r="B194" s="9" t="s">
        <v>964</v>
      </c>
      <c r="C194" s="9" t="s">
        <v>965</v>
      </c>
      <c r="D194" s="6" t="s">
        <v>329</v>
      </c>
      <c r="E194" s="8">
        <v>0</v>
      </c>
      <c r="F194" s="8">
        <v>0</v>
      </c>
      <c r="G194" s="2">
        <v>9225000</v>
      </c>
      <c r="H194" s="2">
        <v>0</v>
      </c>
      <c r="I194" s="2">
        <f>VLOOKUP($C194,'[1]Báo cáo'!$C$5:$J$299,7,0)</f>
        <v>9225000</v>
      </c>
      <c r="J194" s="2">
        <f>VLOOKUP($C194,'[1]Báo cáo'!$C$5:$J$299,8,0)</f>
        <v>0</v>
      </c>
    </row>
    <row r="195" spans="1:10" x14ac:dyDescent="0.25">
      <c r="A195" s="9" t="s">
        <v>231</v>
      </c>
      <c r="B195" s="9" t="s">
        <v>36</v>
      </c>
      <c r="C195" s="9" t="s">
        <v>408</v>
      </c>
      <c r="D195" s="6" t="s">
        <v>329</v>
      </c>
      <c r="E195" s="8">
        <v>0</v>
      </c>
      <c r="F195" s="8">
        <v>0</v>
      </c>
      <c r="G195" s="2">
        <v>27048798</v>
      </c>
      <c r="H195" s="2">
        <v>24711800</v>
      </c>
      <c r="I195" s="2">
        <f>VLOOKUP($C195,'[1]Báo cáo'!$C$5:$J$299,7,0)</f>
        <v>2336998</v>
      </c>
      <c r="J195" s="2">
        <f>VLOOKUP($C195,'[1]Báo cáo'!$C$5:$J$299,8,0)</f>
        <v>0</v>
      </c>
    </row>
    <row r="196" spans="1:10" x14ac:dyDescent="0.25">
      <c r="A196" s="9" t="s">
        <v>925</v>
      </c>
      <c r="B196" s="9" t="s">
        <v>926</v>
      </c>
      <c r="C196" s="9" t="s">
        <v>927</v>
      </c>
      <c r="D196" s="6" t="s">
        <v>329</v>
      </c>
      <c r="E196" s="8">
        <v>0</v>
      </c>
      <c r="F196" s="8">
        <v>0</v>
      </c>
      <c r="G196" s="2">
        <v>4910809</v>
      </c>
      <c r="H196" s="2">
        <v>0</v>
      </c>
      <c r="I196" s="2">
        <f>VLOOKUP($C196,'[1]Báo cáo'!$C$5:$J$299,7,0)</f>
        <v>4910809</v>
      </c>
      <c r="J196" s="2">
        <f>VLOOKUP($C196,'[1]Báo cáo'!$C$5:$J$299,8,0)</f>
        <v>0</v>
      </c>
    </row>
    <row r="197" spans="1:10" x14ac:dyDescent="0.25">
      <c r="A197" s="9" t="s">
        <v>853</v>
      </c>
      <c r="B197" s="9" t="s">
        <v>854</v>
      </c>
      <c r="C197" s="9" t="s">
        <v>855</v>
      </c>
      <c r="D197" s="6" t="s">
        <v>329</v>
      </c>
      <c r="E197" s="8">
        <v>0</v>
      </c>
      <c r="F197" s="8">
        <v>0</v>
      </c>
      <c r="G197" s="2">
        <v>394201882</v>
      </c>
      <c r="H197" s="2">
        <v>305057088</v>
      </c>
      <c r="I197" s="2">
        <f>VLOOKUP($C197,'[1]Báo cáo'!$C$5:$J$299,7,0)</f>
        <v>89144794</v>
      </c>
      <c r="J197" s="2">
        <f>VLOOKUP($C197,'[1]Báo cáo'!$C$5:$J$299,8,0)</f>
        <v>0</v>
      </c>
    </row>
    <row r="198" spans="1:10" x14ac:dyDescent="0.25">
      <c r="A198" s="9" t="s">
        <v>60</v>
      </c>
      <c r="B198" s="9" t="s">
        <v>734</v>
      </c>
      <c r="C198" s="9" t="s">
        <v>497</v>
      </c>
      <c r="D198" s="6" t="s">
        <v>329</v>
      </c>
      <c r="E198" s="8">
        <v>0</v>
      </c>
      <c r="F198" s="8">
        <v>0</v>
      </c>
      <c r="G198" s="2">
        <v>861443</v>
      </c>
      <c r="H198" s="2">
        <v>861443</v>
      </c>
      <c r="I198" s="2">
        <v>0</v>
      </c>
      <c r="J198" s="2">
        <v>0</v>
      </c>
    </row>
    <row r="199" spans="1:10" x14ac:dyDescent="0.25">
      <c r="A199" s="9" t="s">
        <v>856</v>
      </c>
      <c r="B199" s="9" t="s">
        <v>857</v>
      </c>
      <c r="C199" s="9" t="s">
        <v>858</v>
      </c>
      <c r="D199" s="6" t="s">
        <v>329</v>
      </c>
      <c r="E199" s="8">
        <v>0</v>
      </c>
      <c r="F199" s="8">
        <v>0</v>
      </c>
      <c r="G199" s="2">
        <v>25610497</v>
      </c>
      <c r="H199" s="2">
        <v>1599930</v>
      </c>
      <c r="I199" s="2">
        <f>VLOOKUP($C199,'[1]Báo cáo'!$C$5:$J$299,7,0)</f>
        <v>24010567</v>
      </c>
      <c r="J199" s="2">
        <f>VLOOKUP($C199,'[1]Báo cáo'!$C$5:$J$299,8,0)</f>
        <v>0</v>
      </c>
    </row>
    <row r="200" spans="1:10" x14ac:dyDescent="0.25">
      <c r="A200" s="9" t="s">
        <v>365</v>
      </c>
      <c r="B200" s="9" t="s">
        <v>20</v>
      </c>
      <c r="C200" s="9" t="s">
        <v>375</v>
      </c>
      <c r="D200" s="6" t="s">
        <v>329</v>
      </c>
      <c r="E200" s="8">
        <v>0</v>
      </c>
      <c r="F200" s="8">
        <v>0</v>
      </c>
      <c r="G200" s="2">
        <v>144896806</v>
      </c>
      <c r="H200" s="2">
        <v>191571836</v>
      </c>
      <c r="I200" s="2">
        <f>VLOOKUP($C200,'[1]Báo cáo'!$C$5:$J$299,7,0)</f>
        <v>0</v>
      </c>
      <c r="J200" s="2">
        <f>VLOOKUP($C200,'[1]Báo cáo'!$C$5:$J$299,8,0)</f>
        <v>46675030</v>
      </c>
    </row>
    <row r="201" spans="1:10" x14ac:dyDescent="0.25">
      <c r="A201" s="9" t="s">
        <v>306</v>
      </c>
      <c r="B201" s="9" t="s">
        <v>18</v>
      </c>
      <c r="C201" s="9" t="s">
        <v>314</v>
      </c>
      <c r="D201" s="6" t="s">
        <v>329</v>
      </c>
      <c r="E201" s="8">
        <v>24657069</v>
      </c>
      <c r="F201" s="8">
        <v>0</v>
      </c>
      <c r="G201" s="2">
        <v>127546264</v>
      </c>
      <c r="H201" s="2">
        <v>204997133</v>
      </c>
      <c r="I201" s="2">
        <f>VLOOKUP($C201,'[1]Báo cáo'!$C$5:$J$299,7,0)</f>
        <v>0</v>
      </c>
      <c r="J201" s="2">
        <f>VLOOKUP($C201,'[1]Báo cáo'!$C$5:$J$299,8,0)</f>
        <v>52793800</v>
      </c>
    </row>
    <row r="202" spans="1:10" x14ac:dyDescent="0.25">
      <c r="A202" s="9" t="s">
        <v>452</v>
      </c>
      <c r="B202" s="9" t="s">
        <v>567</v>
      </c>
      <c r="C202" s="9" t="s">
        <v>141</v>
      </c>
      <c r="D202" s="6" t="s">
        <v>329</v>
      </c>
      <c r="E202" s="8">
        <v>262279994</v>
      </c>
      <c r="F202" s="8">
        <v>0</v>
      </c>
      <c r="G202" s="2">
        <v>1239198062</v>
      </c>
      <c r="H202" s="2">
        <v>2155234681</v>
      </c>
      <c r="I202" s="2">
        <f>VLOOKUP($C202,'[1]Báo cáo'!$C$5:$J$299,7,0)</f>
        <v>0</v>
      </c>
      <c r="J202" s="2">
        <f>VLOOKUP($C202,'[1]Báo cáo'!$C$5:$J$299,8,0)</f>
        <v>653756625</v>
      </c>
    </row>
    <row r="203" spans="1:10" x14ac:dyDescent="0.25">
      <c r="A203" s="9" t="s">
        <v>602</v>
      </c>
      <c r="B203" s="9" t="s">
        <v>266</v>
      </c>
      <c r="C203" s="9" t="s">
        <v>45</v>
      </c>
      <c r="D203" s="6" t="s">
        <v>329</v>
      </c>
      <c r="E203" s="8">
        <v>12171623</v>
      </c>
      <c r="F203" s="8">
        <v>0</v>
      </c>
      <c r="G203" s="2">
        <v>64812223</v>
      </c>
      <c r="H203" s="2">
        <v>76983846</v>
      </c>
      <c r="I203" s="2">
        <f>VLOOKUP($C203,'[1]Báo cáo'!$C$5:$J$299,7,0)</f>
        <v>0</v>
      </c>
      <c r="J203" s="2">
        <f>VLOOKUP($C203,'[1]Báo cáo'!$C$5:$J$299,8,0)</f>
        <v>0</v>
      </c>
    </row>
    <row r="204" spans="1:10" x14ac:dyDescent="0.25">
      <c r="A204" s="9" t="s">
        <v>3</v>
      </c>
      <c r="B204" s="9" t="s">
        <v>804</v>
      </c>
      <c r="C204" s="9" t="s">
        <v>754</v>
      </c>
      <c r="D204" s="6" t="s">
        <v>329</v>
      </c>
      <c r="E204" s="8">
        <v>43451579</v>
      </c>
      <c r="F204" s="8">
        <v>0</v>
      </c>
      <c r="G204" s="2">
        <v>70579399</v>
      </c>
      <c r="H204" s="2">
        <v>114030978</v>
      </c>
      <c r="I204" s="2">
        <f>VLOOKUP($C204,'[1]Báo cáo'!$C$5:$J$299,7,0)</f>
        <v>0</v>
      </c>
      <c r="J204" s="2">
        <f>VLOOKUP($C204,'[1]Báo cáo'!$C$5:$J$299,8,0)</f>
        <v>0</v>
      </c>
    </row>
    <row r="205" spans="1:10" x14ac:dyDescent="0.25">
      <c r="A205" s="9" t="s">
        <v>308</v>
      </c>
      <c r="B205" s="9" t="s">
        <v>161</v>
      </c>
      <c r="C205" s="9" t="s">
        <v>223</v>
      </c>
      <c r="D205" s="6" t="s">
        <v>329</v>
      </c>
      <c r="E205" s="8">
        <v>0</v>
      </c>
      <c r="F205" s="8">
        <v>0</v>
      </c>
      <c r="G205" s="2">
        <v>42806499</v>
      </c>
      <c r="H205" s="2">
        <v>42806499</v>
      </c>
      <c r="I205" s="2">
        <f>VLOOKUP($C205,'[1]Báo cáo'!$C$5:$J$299,7,0)</f>
        <v>0</v>
      </c>
      <c r="J205" s="2">
        <f>VLOOKUP($C205,'[1]Báo cáo'!$C$5:$J$299,8,0)</f>
        <v>0</v>
      </c>
    </row>
    <row r="206" spans="1:10" x14ac:dyDescent="0.25">
      <c r="A206" s="9" t="s">
        <v>46</v>
      </c>
      <c r="B206" s="9" t="s">
        <v>521</v>
      </c>
      <c r="C206" s="9" t="s">
        <v>92</v>
      </c>
      <c r="D206" s="6" t="s">
        <v>329</v>
      </c>
      <c r="E206" s="8">
        <v>0</v>
      </c>
      <c r="F206" s="8">
        <v>0</v>
      </c>
      <c r="G206" s="2">
        <v>725336665</v>
      </c>
      <c r="H206" s="2">
        <v>805679831</v>
      </c>
      <c r="I206" s="2">
        <f>VLOOKUP($C206,'[1]Báo cáo'!$C$5:$J$299,7,0)</f>
        <v>0</v>
      </c>
      <c r="J206" s="2">
        <f>VLOOKUP($C206,'[1]Báo cáo'!$C$5:$J$299,8,0)</f>
        <v>80343166</v>
      </c>
    </row>
    <row r="207" spans="1:10" x14ac:dyDescent="0.25">
      <c r="A207" s="9" t="s">
        <v>541</v>
      </c>
      <c r="B207" s="9" t="s">
        <v>812</v>
      </c>
      <c r="C207" s="9" t="s">
        <v>510</v>
      </c>
      <c r="D207" s="6" t="s">
        <v>329</v>
      </c>
      <c r="E207" s="8">
        <v>0</v>
      </c>
      <c r="F207" s="8">
        <v>0</v>
      </c>
      <c r="G207" s="2">
        <v>16774908</v>
      </c>
      <c r="H207" s="2">
        <v>16774908</v>
      </c>
      <c r="I207" s="2">
        <f>VLOOKUP($C207,'[1]Báo cáo'!$C$5:$J$299,7,0)</f>
        <v>0</v>
      </c>
      <c r="J207" s="2">
        <f>VLOOKUP($C207,'[1]Báo cáo'!$C$5:$J$299,8,0)</f>
        <v>0</v>
      </c>
    </row>
    <row r="208" spans="1:10" x14ac:dyDescent="0.25">
      <c r="A208" s="9" t="s">
        <v>928</v>
      </c>
      <c r="B208" s="9" t="s">
        <v>929</v>
      </c>
      <c r="C208" s="9" t="s">
        <v>930</v>
      </c>
      <c r="D208" s="6" t="s">
        <v>329</v>
      </c>
      <c r="E208" s="8">
        <v>0</v>
      </c>
      <c r="F208" s="8">
        <v>0</v>
      </c>
      <c r="G208" s="2">
        <v>1677472</v>
      </c>
      <c r="H208" s="2">
        <v>1677472</v>
      </c>
      <c r="I208" s="2">
        <f>VLOOKUP($C208,'[1]Báo cáo'!$C$5:$J$299,7,0)</f>
        <v>0</v>
      </c>
      <c r="J208" s="2">
        <f>VLOOKUP($C208,'[1]Báo cáo'!$C$5:$J$299,8,0)</f>
        <v>0</v>
      </c>
    </row>
    <row r="209" spans="1:10" x14ac:dyDescent="0.25">
      <c r="A209" s="9" t="s">
        <v>41</v>
      </c>
      <c r="B209" s="9" t="s">
        <v>649</v>
      </c>
      <c r="C209" s="9" t="s">
        <v>617</v>
      </c>
      <c r="D209" s="6" t="s">
        <v>329</v>
      </c>
      <c r="E209" s="8">
        <v>0</v>
      </c>
      <c r="F209" s="8">
        <v>0</v>
      </c>
      <c r="G209" s="2">
        <v>264895185</v>
      </c>
      <c r="H209" s="2">
        <v>264895185</v>
      </c>
      <c r="I209" s="2">
        <f>VLOOKUP($C209,'[1]Báo cáo'!$C$5:$J$299,7,0)</f>
        <v>0</v>
      </c>
      <c r="J209" s="2">
        <f>VLOOKUP($C209,'[1]Báo cáo'!$C$5:$J$299,8,0)</f>
        <v>0</v>
      </c>
    </row>
    <row r="210" spans="1:10" x14ac:dyDescent="0.25">
      <c r="A210" s="9" t="s">
        <v>56</v>
      </c>
      <c r="B210" s="9" t="s">
        <v>744</v>
      </c>
      <c r="C210" s="9" t="s">
        <v>25</v>
      </c>
      <c r="D210" s="6" t="s">
        <v>329</v>
      </c>
      <c r="E210" s="8">
        <v>0</v>
      </c>
      <c r="F210" s="8">
        <v>0</v>
      </c>
      <c r="G210" s="2">
        <v>494002581</v>
      </c>
      <c r="H210" s="2">
        <v>494002581</v>
      </c>
      <c r="I210" s="2">
        <f>VLOOKUP($C210,'[1]Báo cáo'!$C$5:$J$299,7,0)</f>
        <v>0</v>
      </c>
      <c r="J210" s="2">
        <f>VLOOKUP($C210,'[1]Báo cáo'!$C$5:$J$299,8,0)</f>
        <v>0</v>
      </c>
    </row>
    <row r="211" spans="1:10" x14ac:dyDescent="0.25">
      <c r="A211" s="9" t="s">
        <v>465</v>
      </c>
      <c r="B211" s="9" t="s">
        <v>679</v>
      </c>
      <c r="C211" s="9" t="s">
        <v>426</v>
      </c>
      <c r="D211" s="6" t="s">
        <v>329</v>
      </c>
      <c r="E211" s="8">
        <v>0</v>
      </c>
      <c r="F211" s="8">
        <v>0</v>
      </c>
      <c r="G211" s="2">
        <v>100690350</v>
      </c>
      <c r="H211" s="2">
        <v>100690350</v>
      </c>
      <c r="I211" s="2">
        <f>VLOOKUP($C211,'[1]Báo cáo'!$C$5:$J$299,7,0)</f>
        <v>0</v>
      </c>
      <c r="J211" s="2">
        <f>VLOOKUP($C211,'[1]Báo cáo'!$C$5:$J$299,8,0)</f>
        <v>0</v>
      </c>
    </row>
    <row r="212" spans="1:10" x14ac:dyDescent="0.25">
      <c r="A212" s="9" t="s">
        <v>316</v>
      </c>
      <c r="B212" s="9" t="s">
        <v>262</v>
      </c>
      <c r="C212" s="9" t="s">
        <v>411</v>
      </c>
      <c r="D212" s="6" t="s">
        <v>329</v>
      </c>
      <c r="E212" s="8">
        <v>0</v>
      </c>
      <c r="F212" s="8">
        <v>0</v>
      </c>
      <c r="G212" s="2">
        <v>263875764</v>
      </c>
      <c r="H212" s="2">
        <v>263875764</v>
      </c>
      <c r="I212" s="2">
        <f>VLOOKUP($C212,'[1]Báo cáo'!$C$5:$J$299,7,0)</f>
        <v>0</v>
      </c>
      <c r="J212" s="2">
        <f>VLOOKUP($C212,'[1]Báo cáo'!$C$5:$J$299,8,0)</f>
        <v>0</v>
      </c>
    </row>
    <row r="213" spans="1:10" x14ac:dyDescent="0.25">
      <c r="A213" s="9" t="s">
        <v>413</v>
      </c>
      <c r="B213" s="9" t="s">
        <v>446</v>
      </c>
      <c r="C213" s="9" t="s">
        <v>185</v>
      </c>
      <c r="D213" s="6" t="s">
        <v>329</v>
      </c>
      <c r="E213" s="8">
        <v>0</v>
      </c>
      <c r="F213" s="8">
        <v>0</v>
      </c>
      <c r="G213" s="2">
        <v>190673897</v>
      </c>
      <c r="H213" s="2">
        <v>190673897</v>
      </c>
      <c r="I213" s="2">
        <f>VLOOKUP($C213,'[1]Báo cáo'!$C$5:$J$299,7,0)</f>
        <v>0</v>
      </c>
      <c r="J213" s="2">
        <f>VLOOKUP($C213,'[1]Báo cáo'!$C$5:$J$299,8,0)</f>
        <v>0</v>
      </c>
    </row>
    <row r="214" spans="1:10" x14ac:dyDescent="0.25">
      <c r="A214" s="9" t="s">
        <v>505</v>
      </c>
      <c r="B214" s="9" t="s">
        <v>740</v>
      </c>
      <c r="C214" s="9" t="s">
        <v>229</v>
      </c>
      <c r="D214" s="6" t="s">
        <v>329</v>
      </c>
      <c r="E214" s="8">
        <v>0</v>
      </c>
      <c r="F214" s="8">
        <v>0</v>
      </c>
      <c r="G214" s="2">
        <v>8103492</v>
      </c>
      <c r="H214" s="2">
        <v>8103492</v>
      </c>
      <c r="I214" s="2">
        <f>VLOOKUP($C214,'[1]Báo cáo'!$C$5:$J$299,7,0)</f>
        <v>0</v>
      </c>
      <c r="J214" s="2">
        <f>VLOOKUP($C214,'[1]Báo cáo'!$C$5:$J$299,8,0)</f>
        <v>0</v>
      </c>
    </row>
    <row r="215" spans="1:10" x14ac:dyDescent="0.25">
      <c r="A215" s="9" t="s">
        <v>527</v>
      </c>
      <c r="B215" s="9" t="s">
        <v>485</v>
      </c>
      <c r="C215" s="9" t="s">
        <v>47</v>
      </c>
      <c r="D215" s="6" t="s">
        <v>329</v>
      </c>
      <c r="E215" s="8">
        <v>0</v>
      </c>
      <c r="F215" s="8">
        <v>0</v>
      </c>
      <c r="G215" s="2">
        <v>74647662</v>
      </c>
      <c r="H215" s="2">
        <v>74647662</v>
      </c>
      <c r="I215" s="2">
        <f>VLOOKUP($C215,'[1]Báo cáo'!$C$5:$J$299,7,0)</f>
        <v>0</v>
      </c>
      <c r="J215" s="2">
        <f>VLOOKUP($C215,'[1]Báo cáo'!$C$5:$J$299,8,0)</f>
        <v>0</v>
      </c>
    </row>
    <row r="216" spans="1:10" x14ac:dyDescent="0.25">
      <c r="A216" s="9" t="s">
        <v>518</v>
      </c>
      <c r="B216" s="9" t="s">
        <v>346</v>
      </c>
      <c r="C216" s="9" t="s">
        <v>167</v>
      </c>
      <c r="D216" s="6" t="s">
        <v>329</v>
      </c>
      <c r="E216" s="8">
        <v>0</v>
      </c>
      <c r="F216" s="8">
        <v>0</v>
      </c>
      <c r="G216" s="2">
        <v>236423186</v>
      </c>
      <c r="H216" s="2">
        <v>236423186</v>
      </c>
      <c r="I216" s="2">
        <f>VLOOKUP($C216,'[1]Báo cáo'!$C$5:$J$299,7,0)</f>
        <v>0</v>
      </c>
      <c r="J216" s="2">
        <f>VLOOKUP($C216,'[1]Báo cáo'!$C$5:$J$299,8,0)</f>
        <v>0</v>
      </c>
    </row>
    <row r="217" spans="1:10" x14ac:dyDescent="0.25">
      <c r="A217" s="9" t="s">
        <v>931</v>
      </c>
      <c r="B217" s="9" t="s">
        <v>932</v>
      </c>
      <c r="C217" s="9" t="s">
        <v>933</v>
      </c>
      <c r="D217" s="6" t="s">
        <v>329</v>
      </c>
      <c r="E217" s="8">
        <v>0</v>
      </c>
      <c r="F217" s="8">
        <v>0</v>
      </c>
      <c r="G217" s="2">
        <v>4058488</v>
      </c>
      <c r="H217" s="2">
        <v>4058488</v>
      </c>
      <c r="I217" s="2">
        <f>VLOOKUP($C217,'[1]Báo cáo'!$C$5:$J$299,7,0)</f>
        <v>0</v>
      </c>
      <c r="J217" s="2">
        <f>VLOOKUP($C217,'[1]Báo cáo'!$C$5:$J$299,8,0)</f>
        <v>0</v>
      </c>
    </row>
    <row r="218" spans="1:10" x14ac:dyDescent="0.25">
      <c r="A218" s="9" t="s">
        <v>203</v>
      </c>
      <c r="B218" s="9" t="s">
        <v>643</v>
      </c>
      <c r="C218" s="9" t="s">
        <v>439</v>
      </c>
      <c r="D218" s="6" t="s">
        <v>329</v>
      </c>
      <c r="E218" s="8">
        <v>0</v>
      </c>
      <c r="F218" s="8">
        <v>0</v>
      </c>
      <c r="G218" s="2">
        <v>57201506</v>
      </c>
      <c r="H218" s="2">
        <v>57201506</v>
      </c>
      <c r="I218" s="2">
        <f>VLOOKUP($C218,'[1]Báo cáo'!$C$5:$J$299,7,0)</f>
        <v>0</v>
      </c>
      <c r="J218" s="2">
        <f>VLOOKUP($C218,'[1]Báo cáo'!$C$5:$J$299,8,0)</f>
        <v>0</v>
      </c>
    </row>
    <row r="219" spans="1:10" x14ac:dyDescent="0.25">
      <c r="A219" s="9" t="s">
        <v>286</v>
      </c>
      <c r="B219" s="9" t="s">
        <v>133</v>
      </c>
      <c r="C219" s="9" t="s">
        <v>574</v>
      </c>
      <c r="D219" s="6" t="s">
        <v>329</v>
      </c>
      <c r="E219" s="8">
        <v>0</v>
      </c>
      <c r="F219" s="8">
        <v>0</v>
      </c>
      <c r="G219" s="2">
        <v>111559990</v>
      </c>
      <c r="H219" s="2">
        <v>111559990</v>
      </c>
      <c r="I219" s="2">
        <f>VLOOKUP($C219,'[1]Báo cáo'!$C$5:$J$299,7,0)</f>
        <v>0</v>
      </c>
      <c r="J219" s="2">
        <f>VLOOKUP($C219,'[1]Báo cáo'!$C$5:$J$299,8,0)</f>
        <v>0</v>
      </c>
    </row>
    <row r="220" spans="1:10" x14ac:dyDescent="0.25">
      <c r="A220" s="9" t="s">
        <v>818</v>
      </c>
      <c r="B220" s="9" t="s">
        <v>441</v>
      </c>
      <c r="C220" s="9" t="s">
        <v>347</v>
      </c>
      <c r="D220" s="6" t="s">
        <v>329</v>
      </c>
      <c r="E220" s="8">
        <v>0</v>
      </c>
      <c r="F220" s="8">
        <v>0</v>
      </c>
      <c r="G220" s="2">
        <v>151311750</v>
      </c>
      <c r="H220" s="2">
        <v>151311750</v>
      </c>
      <c r="I220" s="2">
        <f>VLOOKUP($C220,'[1]Báo cáo'!$C$5:$J$299,7,0)</f>
        <v>0</v>
      </c>
      <c r="J220" s="2">
        <f>VLOOKUP($C220,'[1]Báo cáo'!$C$5:$J$299,8,0)</f>
        <v>0</v>
      </c>
    </row>
    <row r="221" spans="1:10" x14ac:dyDescent="0.25">
      <c r="A221" s="9" t="s">
        <v>71</v>
      </c>
      <c r="B221" s="9" t="s">
        <v>247</v>
      </c>
      <c r="C221" s="9" t="s">
        <v>381</v>
      </c>
      <c r="D221" s="6" t="s">
        <v>329</v>
      </c>
      <c r="E221" s="8">
        <v>0</v>
      </c>
      <c r="F221" s="8">
        <v>0</v>
      </c>
      <c r="G221" s="2">
        <v>106944188</v>
      </c>
      <c r="H221" s="2">
        <v>106944188</v>
      </c>
      <c r="I221" s="2">
        <f>VLOOKUP($C221,'[1]Báo cáo'!$C$5:$J$299,7,0)</f>
        <v>0</v>
      </c>
      <c r="J221" s="2">
        <f>VLOOKUP($C221,'[1]Báo cáo'!$C$5:$J$299,8,0)</f>
        <v>0</v>
      </c>
    </row>
    <row r="222" spans="1:10" x14ac:dyDescent="0.25">
      <c r="A222" s="9" t="s">
        <v>298</v>
      </c>
      <c r="B222" s="9" t="s">
        <v>710</v>
      </c>
      <c r="C222" s="9" t="s">
        <v>85</v>
      </c>
      <c r="D222" s="6" t="s">
        <v>329</v>
      </c>
      <c r="E222" s="8">
        <v>0</v>
      </c>
      <c r="F222" s="8">
        <v>0</v>
      </c>
      <c r="G222" s="2">
        <v>74107746</v>
      </c>
      <c r="H222" s="2">
        <v>74107746</v>
      </c>
      <c r="I222" s="2">
        <f>VLOOKUP($C222,'[1]Báo cáo'!$C$5:$J$299,7,0)</f>
        <v>0</v>
      </c>
      <c r="J222" s="2">
        <f>VLOOKUP($C222,'[1]Báo cáo'!$C$5:$J$299,8,0)</f>
        <v>0</v>
      </c>
    </row>
    <row r="223" spans="1:10" x14ac:dyDescent="0.25">
      <c r="A223" s="9" t="s">
        <v>155</v>
      </c>
      <c r="B223" s="9" t="s">
        <v>767</v>
      </c>
      <c r="C223" s="9" t="s">
        <v>749</v>
      </c>
      <c r="D223" s="6" t="s">
        <v>329</v>
      </c>
      <c r="E223" s="8">
        <v>0</v>
      </c>
      <c r="F223" s="8">
        <v>0</v>
      </c>
      <c r="G223" s="2">
        <v>188548167</v>
      </c>
      <c r="H223" s="2">
        <v>188548167</v>
      </c>
      <c r="I223" s="2">
        <f>VLOOKUP($C223,'[1]Báo cáo'!$C$5:$J$299,7,0)</f>
        <v>0</v>
      </c>
      <c r="J223" s="2">
        <f>VLOOKUP($C223,'[1]Báo cáo'!$C$5:$J$299,8,0)</f>
        <v>0</v>
      </c>
    </row>
    <row r="224" spans="1:10" x14ac:dyDescent="0.25">
      <c r="A224" s="9" t="s">
        <v>539</v>
      </c>
      <c r="B224" s="9" t="s">
        <v>275</v>
      </c>
      <c r="C224" s="9" t="s">
        <v>49</v>
      </c>
      <c r="D224" s="6" t="s">
        <v>329</v>
      </c>
      <c r="E224" s="8">
        <v>0</v>
      </c>
      <c r="F224" s="8">
        <v>0</v>
      </c>
      <c r="G224" s="2">
        <v>179616575</v>
      </c>
      <c r="H224" s="2">
        <v>179616575</v>
      </c>
      <c r="I224" s="2">
        <f>VLOOKUP($C224,'[1]Báo cáo'!$C$5:$J$299,7,0)</f>
        <v>0</v>
      </c>
      <c r="J224" s="2">
        <f>VLOOKUP($C224,'[1]Báo cáo'!$C$5:$J$299,8,0)</f>
        <v>0</v>
      </c>
    </row>
    <row r="225" spans="1:10" x14ac:dyDescent="0.25">
      <c r="A225" s="9" t="s">
        <v>396</v>
      </c>
      <c r="B225" s="9" t="s">
        <v>459</v>
      </c>
      <c r="C225" s="9" t="s">
        <v>481</v>
      </c>
      <c r="D225" s="6" t="s">
        <v>329</v>
      </c>
      <c r="E225" s="8">
        <v>0</v>
      </c>
      <c r="F225" s="8">
        <v>0</v>
      </c>
      <c r="G225" s="2">
        <v>274877523</v>
      </c>
      <c r="H225" s="2">
        <v>274877523</v>
      </c>
      <c r="I225" s="2">
        <f>VLOOKUP($C225,'[1]Báo cáo'!$C$5:$J$299,7,0)</f>
        <v>0</v>
      </c>
      <c r="J225" s="2">
        <f>VLOOKUP($C225,'[1]Báo cáo'!$C$5:$J$299,8,0)</f>
        <v>0</v>
      </c>
    </row>
    <row r="226" spans="1:10" x14ac:dyDescent="0.25">
      <c r="A226" s="9" t="s">
        <v>292</v>
      </c>
      <c r="B226" s="9" t="s">
        <v>587</v>
      </c>
      <c r="C226" s="9" t="s">
        <v>540</v>
      </c>
      <c r="D226" s="6" t="s">
        <v>329</v>
      </c>
      <c r="E226" s="8">
        <v>0</v>
      </c>
      <c r="F226" s="8">
        <v>0</v>
      </c>
      <c r="G226" s="2">
        <v>8164157</v>
      </c>
      <c r="H226" s="2">
        <v>8164157</v>
      </c>
      <c r="I226" s="2">
        <f>VLOOKUP($C226,'[1]Báo cáo'!$C$5:$J$299,7,0)</f>
        <v>0</v>
      </c>
      <c r="J226" s="2">
        <f>VLOOKUP($C226,'[1]Báo cáo'!$C$5:$J$299,8,0)</f>
        <v>0</v>
      </c>
    </row>
    <row r="227" spans="1:10" x14ac:dyDescent="0.25">
      <c r="A227" s="9" t="s">
        <v>859</v>
      </c>
      <c r="B227" s="9" t="s">
        <v>860</v>
      </c>
      <c r="C227" s="9" t="s">
        <v>861</v>
      </c>
      <c r="D227" s="6" t="s">
        <v>329</v>
      </c>
      <c r="E227" s="8">
        <v>0</v>
      </c>
      <c r="F227" s="8">
        <v>0</v>
      </c>
      <c r="G227" s="2">
        <v>0</v>
      </c>
      <c r="H227" s="2">
        <v>5500000</v>
      </c>
      <c r="I227" s="2">
        <f>VLOOKUP($C227,'[1]Báo cáo'!$C$5:$J$299,7,0)</f>
        <v>0</v>
      </c>
      <c r="J227" s="2">
        <f>VLOOKUP($C227,'[1]Báo cáo'!$C$5:$J$299,8,0)</f>
        <v>5500000</v>
      </c>
    </row>
    <row r="228" spans="1:10" x14ac:dyDescent="0.25">
      <c r="A228" s="9" t="s">
        <v>711</v>
      </c>
      <c r="B228" s="9" t="s">
        <v>427</v>
      </c>
      <c r="C228" s="9" t="s">
        <v>534</v>
      </c>
      <c r="D228" s="6" t="s">
        <v>329</v>
      </c>
      <c r="E228" s="8">
        <v>9984830</v>
      </c>
      <c r="F228" s="8">
        <v>0</v>
      </c>
      <c r="G228" s="2">
        <v>74817755</v>
      </c>
      <c r="H228" s="2">
        <v>76369562</v>
      </c>
      <c r="I228" s="2">
        <f>VLOOKUP($C228,'[1]Báo cáo'!$C$5:$J$299,7,0)</f>
        <v>8433023</v>
      </c>
      <c r="J228" s="2">
        <f>VLOOKUP($C228,'[1]Báo cáo'!$C$5:$J$299,8,0)</f>
        <v>0</v>
      </c>
    </row>
    <row r="229" spans="1:10" x14ac:dyDescent="0.25">
      <c r="A229" s="9" t="s">
        <v>862</v>
      </c>
      <c r="B229" s="9" t="s">
        <v>863</v>
      </c>
      <c r="C229" s="9" t="s">
        <v>864</v>
      </c>
      <c r="D229" s="6" t="s">
        <v>329</v>
      </c>
      <c r="E229" s="8">
        <v>0</v>
      </c>
      <c r="F229" s="8">
        <v>0</v>
      </c>
      <c r="G229" s="2">
        <v>33310480</v>
      </c>
      <c r="H229" s="2">
        <v>33310480</v>
      </c>
      <c r="I229" s="2">
        <f>VLOOKUP($C229,'[1]Báo cáo'!$C$5:$J$299,7,0)</f>
        <v>0</v>
      </c>
      <c r="J229" s="2">
        <f>VLOOKUP($C229,'[1]Báo cáo'!$C$5:$J$299,8,0)</f>
        <v>0</v>
      </c>
    </row>
    <row r="230" spans="1:10" x14ac:dyDescent="0.25">
      <c r="A230" s="9" t="s">
        <v>668</v>
      </c>
      <c r="B230" s="9" t="s">
        <v>140</v>
      </c>
      <c r="C230" s="9" t="s">
        <v>127</v>
      </c>
      <c r="D230" s="6" t="s">
        <v>329</v>
      </c>
      <c r="E230" s="8">
        <v>0</v>
      </c>
      <c r="F230" s="8">
        <v>0</v>
      </c>
      <c r="G230" s="2">
        <v>115709697</v>
      </c>
      <c r="H230" s="2">
        <v>211825736</v>
      </c>
      <c r="I230" s="2">
        <f>VLOOKUP($C230,'[1]Báo cáo'!$C$5:$J$299,7,0)</f>
        <v>0</v>
      </c>
      <c r="J230" s="2">
        <f>VLOOKUP($C230,'[1]Báo cáo'!$C$5:$J$299,8,0)</f>
        <v>96116039</v>
      </c>
    </row>
    <row r="231" spans="1:10" x14ac:dyDescent="0.25">
      <c r="A231" s="9" t="s">
        <v>419</v>
      </c>
      <c r="B231" s="9" t="s">
        <v>477</v>
      </c>
      <c r="C231" s="9" t="s">
        <v>422</v>
      </c>
      <c r="D231" s="6" t="s">
        <v>329</v>
      </c>
      <c r="E231" s="8">
        <v>40957949</v>
      </c>
      <c r="F231" s="8">
        <v>0</v>
      </c>
      <c r="G231" s="2">
        <v>174305474</v>
      </c>
      <c r="H231" s="2">
        <v>194683881</v>
      </c>
      <c r="I231" s="2">
        <f>VLOOKUP($C231,'[1]Báo cáo'!$C$5:$J$299,7,0)</f>
        <v>20579542</v>
      </c>
      <c r="J231" s="2">
        <f>VLOOKUP($C231,'[1]Báo cáo'!$C$5:$J$299,8,0)</f>
        <v>0</v>
      </c>
    </row>
    <row r="232" spans="1:10" x14ac:dyDescent="0.25">
      <c r="A232" s="9" t="s">
        <v>627</v>
      </c>
      <c r="B232" s="9" t="s">
        <v>433</v>
      </c>
      <c r="C232" s="9" t="s">
        <v>200</v>
      </c>
      <c r="D232" s="6" t="s">
        <v>329</v>
      </c>
      <c r="E232" s="8">
        <v>0</v>
      </c>
      <c r="F232" s="8">
        <v>0</v>
      </c>
      <c r="G232" s="2">
        <v>27519157</v>
      </c>
      <c r="H232" s="2">
        <v>8266329</v>
      </c>
      <c r="I232" s="2">
        <v>19252828</v>
      </c>
      <c r="J232" s="2">
        <f>VLOOKUP($C232,'[1]Báo cáo'!$C$5:$J$299,8,0)</f>
        <v>0</v>
      </c>
    </row>
    <row r="233" spans="1:10" x14ac:dyDescent="0.25">
      <c r="A233" s="9" t="s">
        <v>556</v>
      </c>
      <c r="B233" s="9" t="s">
        <v>516</v>
      </c>
      <c r="C233" s="9" t="s">
        <v>282</v>
      </c>
      <c r="D233" s="6" t="s">
        <v>329</v>
      </c>
      <c r="E233" s="8">
        <v>0</v>
      </c>
      <c r="F233" s="8">
        <v>0</v>
      </c>
      <c r="G233" s="2">
        <v>109322595</v>
      </c>
      <c r="H233" s="2">
        <v>87917414</v>
      </c>
      <c r="I233" s="2">
        <f>VLOOKUP($C233,'[1]Báo cáo'!$C$5:$J$299,7,0)</f>
        <v>21405181</v>
      </c>
      <c r="J233" s="2">
        <f>VLOOKUP($C233,'[1]Báo cáo'!$C$5:$J$299,8,0)</f>
        <v>0</v>
      </c>
    </row>
    <row r="234" spans="1:10" x14ac:dyDescent="0.25">
      <c r="A234" s="9" t="s">
        <v>934</v>
      </c>
      <c r="B234" s="9" t="s">
        <v>935</v>
      </c>
      <c r="C234" s="9" t="s">
        <v>936</v>
      </c>
      <c r="D234" s="6" t="s">
        <v>329</v>
      </c>
      <c r="E234" s="8">
        <v>0</v>
      </c>
      <c r="F234" s="8">
        <v>0</v>
      </c>
      <c r="G234" s="2">
        <v>6500327</v>
      </c>
      <c r="H234" s="2">
        <v>6500327</v>
      </c>
      <c r="I234" s="2">
        <v>0</v>
      </c>
      <c r="J234" s="2">
        <v>0</v>
      </c>
    </row>
    <row r="235" spans="1:10" x14ac:dyDescent="0.25">
      <c r="A235" s="9" t="s">
        <v>937</v>
      </c>
      <c r="B235" s="9" t="s">
        <v>938</v>
      </c>
      <c r="C235" s="9" t="s">
        <v>939</v>
      </c>
      <c r="D235" s="6" t="s">
        <v>329</v>
      </c>
      <c r="E235" s="8">
        <v>0</v>
      </c>
      <c r="F235" s="8">
        <v>0</v>
      </c>
      <c r="G235" s="2">
        <v>9062158</v>
      </c>
      <c r="H235" s="2">
        <v>7957653</v>
      </c>
      <c r="I235" s="2">
        <f>VLOOKUP($C235,'[1]Báo cáo'!$C$5:$J$299,7,0)</f>
        <v>1104505</v>
      </c>
      <c r="J235" s="2">
        <f>VLOOKUP($C235,'[1]Báo cáo'!$C$5:$J$299,8,0)</f>
        <v>0</v>
      </c>
    </row>
    <row r="236" spans="1:10" x14ac:dyDescent="0.25">
      <c r="A236" s="9" t="s">
        <v>600</v>
      </c>
      <c r="B236" s="9" t="s">
        <v>676</v>
      </c>
      <c r="C236" s="9" t="s">
        <v>384</v>
      </c>
      <c r="D236" s="6" t="s">
        <v>329</v>
      </c>
      <c r="E236" s="8">
        <v>507596800</v>
      </c>
      <c r="F236" s="8">
        <v>0</v>
      </c>
      <c r="G236" s="2">
        <v>0</v>
      </c>
      <c r="H236" s="2">
        <v>507596800</v>
      </c>
      <c r="I236" s="2">
        <v>0</v>
      </c>
      <c r="J236" s="2">
        <v>0</v>
      </c>
    </row>
    <row r="237" spans="1:10" x14ac:dyDescent="0.25">
      <c r="A237" s="9" t="s">
        <v>753</v>
      </c>
      <c r="B237" s="9" t="s">
        <v>542</v>
      </c>
      <c r="C237" s="9" t="s">
        <v>342</v>
      </c>
      <c r="D237" s="6" t="s">
        <v>329</v>
      </c>
      <c r="E237" s="8">
        <v>0</v>
      </c>
      <c r="F237" s="8">
        <v>0</v>
      </c>
      <c r="G237" s="2">
        <v>1677485</v>
      </c>
      <c r="H237" s="2">
        <v>1677485</v>
      </c>
      <c r="I237" s="2">
        <v>0</v>
      </c>
      <c r="J237" s="2">
        <v>0</v>
      </c>
    </row>
    <row r="238" spans="1:10" x14ac:dyDescent="0.25">
      <c r="A238" s="9" t="s">
        <v>727</v>
      </c>
      <c r="B238" s="9" t="s">
        <v>343</v>
      </c>
      <c r="C238" s="9" t="s">
        <v>274</v>
      </c>
      <c r="D238" s="6" t="s">
        <v>329</v>
      </c>
      <c r="E238" s="8">
        <v>0</v>
      </c>
      <c r="F238" s="8">
        <v>0</v>
      </c>
      <c r="G238" s="2">
        <v>22772684</v>
      </c>
      <c r="H238" s="2">
        <v>22772684</v>
      </c>
      <c r="I238" s="2">
        <v>0</v>
      </c>
      <c r="J238" s="2">
        <v>0</v>
      </c>
    </row>
    <row r="239" spans="1:10" x14ac:dyDescent="0.25">
      <c r="A239" s="9" t="s">
        <v>195</v>
      </c>
      <c r="B239" s="9" t="s">
        <v>502</v>
      </c>
      <c r="C239" s="9" t="s">
        <v>216</v>
      </c>
      <c r="D239" s="6" t="s">
        <v>329</v>
      </c>
      <c r="E239" s="8">
        <v>26691689210</v>
      </c>
      <c r="F239" s="8">
        <v>0</v>
      </c>
      <c r="G239" s="2">
        <v>6015405352</v>
      </c>
      <c r="H239" s="2">
        <v>32622852349</v>
      </c>
      <c r="I239" s="2">
        <f>VLOOKUP($C239,'[1]Báo cáo'!$C$5:$J$299,7,0)</f>
        <v>84242213</v>
      </c>
      <c r="J239" s="2">
        <f>VLOOKUP($C239,'[1]Báo cáo'!$C$5:$J$299,8,0)</f>
        <v>0</v>
      </c>
    </row>
    <row r="240" spans="1:10" x14ac:dyDescent="0.25">
      <c r="A240" s="9" t="s">
        <v>633</v>
      </c>
      <c r="B240" s="9" t="s">
        <v>554</v>
      </c>
      <c r="C240" s="9" t="s">
        <v>746</v>
      </c>
      <c r="D240" s="6" t="s">
        <v>329</v>
      </c>
      <c r="E240" s="8">
        <v>0</v>
      </c>
      <c r="F240" s="8">
        <v>0</v>
      </c>
      <c r="G240" s="2">
        <v>110721727</v>
      </c>
      <c r="H240" s="2">
        <v>110721727</v>
      </c>
      <c r="I240" s="2">
        <f>VLOOKUP($C240,'[1]Báo cáo'!$C$5:$J$299,7,0)</f>
        <v>0</v>
      </c>
      <c r="J240" s="2">
        <f>VLOOKUP($C240,'[1]Báo cáo'!$C$5:$J$299,8,0)</f>
        <v>0</v>
      </c>
    </row>
    <row r="241" spans="1:10" x14ac:dyDescent="0.25">
      <c r="A241" s="9" t="s">
        <v>339</v>
      </c>
      <c r="B241" s="9" t="s">
        <v>409</v>
      </c>
      <c r="C241" s="9" t="s">
        <v>736</v>
      </c>
      <c r="D241" s="6" t="s">
        <v>329</v>
      </c>
      <c r="E241" s="8">
        <v>0</v>
      </c>
      <c r="F241" s="8">
        <v>0</v>
      </c>
      <c r="G241" s="2">
        <v>350365429</v>
      </c>
      <c r="H241" s="2">
        <v>312360500</v>
      </c>
      <c r="I241" s="2">
        <f>VLOOKUP($C241,'[1]Báo cáo'!$C$5:$J$299,7,0)</f>
        <v>38004929</v>
      </c>
      <c r="J241" s="2">
        <f>VLOOKUP($C241,'[1]Báo cáo'!$C$5:$J$299,8,0)</f>
        <v>0</v>
      </c>
    </row>
    <row r="242" spans="1:10" x14ac:dyDescent="0.25">
      <c r="A242" s="9" t="s">
        <v>72</v>
      </c>
      <c r="B242" s="9" t="s">
        <v>792</v>
      </c>
      <c r="C242" s="9" t="s">
        <v>723</v>
      </c>
      <c r="D242" s="6" t="s">
        <v>329</v>
      </c>
      <c r="E242" s="8">
        <v>6285927</v>
      </c>
      <c r="F242" s="8">
        <v>0</v>
      </c>
      <c r="G242" s="2">
        <v>2119992</v>
      </c>
      <c r="H242" s="2">
        <v>6294832</v>
      </c>
      <c r="I242" s="2">
        <f>VLOOKUP($C242,'[1]Báo cáo'!$C$5:$J$299,7,0)</f>
        <v>2111087</v>
      </c>
      <c r="J242" s="2">
        <f>VLOOKUP($C242,'[1]Báo cáo'!$C$5:$J$299,8,0)</f>
        <v>0</v>
      </c>
    </row>
    <row r="243" spans="1:10" x14ac:dyDescent="0.25">
      <c r="A243" s="9" t="s">
        <v>730</v>
      </c>
      <c r="B243" s="9" t="s">
        <v>456</v>
      </c>
      <c r="C243" s="9" t="s">
        <v>73</v>
      </c>
      <c r="D243" s="6" t="s">
        <v>329</v>
      </c>
      <c r="E243" s="8">
        <v>184638044</v>
      </c>
      <c r="F243" s="8">
        <v>0</v>
      </c>
      <c r="G243" s="2">
        <v>1529880343</v>
      </c>
      <c r="H243" s="2">
        <v>2495343005</v>
      </c>
      <c r="I243" s="2">
        <f>VLOOKUP($C243,'[1]Báo cáo'!$C$5:$J$299,7,0)</f>
        <v>0</v>
      </c>
      <c r="J243" s="2">
        <f>VLOOKUP($C243,'[1]Báo cáo'!$C$5:$J$299,8,0)</f>
        <v>780824618</v>
      </c>
    </row>
    <row r="244" spans="1:10" x14ac:dyDescent="0.25">
      <c r="A244" s="9" t="s">
        <v>865</v>
      </c>
      <c r="B244" s="9" t="s">
        <v>866</v>
      </c>
      <c r="C244" s="9" t="s">
        <v>867</v>
      </c>
      <c r="D244" s="6" t="s">
        <v>329</v>
      </c>
      <c r="E244" s="8">
        <v>0</v>
      </c>
      <c r="F244" s="8">
        <v>0</v>
      </c>
      <c r="G244" s="2">
        <v>8673733</v>
      </c>
      <c r="H244" s="2">
        <v>560641</v>
      </c>
      <c r="I244" s="2">
        <f>VLOOKUP($C244,'[1]Báo cáo'!$C$5:$J$299,7,0)</f>
        <v>8113092</v>
      </c>
      <c r="J244" s="2">
        <f>VLOOKUP($C244,'[1]Báo cáo'!$C$5:$J$299,8,0)</f>
        <v>0</v>
      </c>
    </row>
    <row r="245" spans="1:10" x14ac:dyDescent="0.25">
      <c r="A245" s="9" t="s">
        <v>868</v>
      </c>
      <c r="B245" s="9" t="s">
        <v>869</v>
      </c>
      <c r="C245" s="9" t="s">
        <v>870</v>
      </c>
      <c r="D245" s="6" t="s">
        <v>329</v>
      </c>
      <c r="E245" s="8">
        <v>0</v>
      </c>
      <c r="F245" s="8">
        <v>0</v>
      </c>
      <c r="G245" s="2">
        <v>18763664</v>
      </c>
      <c r="H245" s="2">
        <v>2978798</v>
      </c>
      <c r="I245" s="2">
        <f>VLOOKUP($C245,'[1]Báo cáo'!$C$5:$J$299,7,0)</f>
        <v>15784866</v>
      </c>
      <c r="J245" s="2">
        <f>VLOOKUP($C245,'[1]Báo cáo'!$C$5:$J$299,8,0)</f>
        <v>0</v>
      </c>
    </row>
    <row r="246" spans="1:10" x14ac:dyDescent="0.25">
      <c r="A246" s="9" t="s">
        <v>871</v>
      </c>
      <c r="B246" s="9" t="s">
        <v>872</v>
      </c>
      <c r="C246" s="9" t="s">
        <v>873</v>
      </c>
      <c r="D246" s="6" t="s">
        <v>329</v>
      </c>
      <c r="E246" s="8">
        <v>0</v>
      </c>
      <c r="F246" s="8">
        <v>0</v>
      </c>
      <c r="G246" s="2">
        <v>110000000</v>
      </c>
      <c r="H246" s="2">
        <v>110000000</v>
      </c>
      <c r="I246" s="2">
        <v>0</v>
      </c>
      <c r="J246" s="2">
        <v>0</v>
      </c>
    </row>
    <row r="247" spans="1:10" x14ac:dyDescent="0.25">
      <c r="A247" s="9" t="s">
        <v>874</v>
      </c>
      <c r="B247" s="9" t="s">
        <v>875</v>
      </c>
      <c r="C247" s="9" t="s">
        <v>876</v>
      </c>
      <c r="D247" s="6" t="s">
        <v>329</v>
      </c>
      <c r="E247" s="8">
        <v>0</v>
      </c>
      <c r="F247" s="8">
        <v>0</v>
      </c>
      <c r="G247" s="2">
        <v>48016399</v>
      </c>
      <c r="H247" s="2">
        <v>34874688</v>
      </c>
      <c r="I247" s="2">
        <f>VLOOKUP($C247,'[1]Báo cáo'!$C$5:$J$299,7,0)</f>
        <v>13141711</v>
      </c>
      <c r="J247" s="2">
        <f>VLOOKUP($C247,'[1]Báo cáo'!$C$5:$J$299,8,0)</f>
        <v>0</v>
      </c>
    </row>
    <row r="248" spans="1:10" x14ac:dyDescent="0.25">
      <c r="A248" s="9" t="s">
        <v>758</v>
      </c>
      <c r="B248" s="9" t="s">
        <v>665</v>
      </c>
      <c r="C248" s="9" t="s">
        <v>522</v>
      </c>
      <c r="D248" s="6" t="s">
        <v>329</v>
      </c>
      <c r="E248" s="8">
        <v>0</v>
      </c>
      <c r="F248" s="8">
        <v>0</v>
      </c>
      <c r="G248" s="2">
        <v>7047691</v>
      </c>
      <c r="H248" s="2">
        <v>4800385</v>
      </c>
      <c r="I248" s="2">
        <f>VLOOKUP($C248,'[1]Báo cáo'!$C$5:$J$299,7,0)</f>
        <v>2247306</v>
      </c>
      <c r="J248" s="2">
        <f>VLOOKUP($C248,'[1]Báo cáo'!$C$5:$J$299,8,0)</f>
        <v>0</v>
      </c>
    </row>
    <row r="249" spans="1:10" x14ac:dyDescent="0.25">
      <c r="A249" s="9" t="s">
        <v>591</v>
      </c>
      <c r="B249" s="9" t="s">
        <v>585</v>
      </c>
      <c r="C249" s="9" t="s">
        <v>610</v>
      </c>
      <c r="D249" s="6" t="s">
        <v>329</v>
      </c>
      <c r="E249" s="8">
        <v>0</v>
      </c>
      <c r="F249" s="8">
        <v>0</v>
      </c>
      <c r="G249" s="2">
        <v>6414627</v>
      </c>
      <c r="H249" s="2">
        <v>6414627</v>
      </c>
      <c r="I249" s="2">
        <v>0</v>
      </c>
      <c r="J249" s="2">
        <v>0</v>
      </c>
    </row>
    <row r="250" spans="1:10" x14ac:dyDescent="0.25">
      <c r="A250" s="9" t="s">
        <v>170</v>
      </c>
      <c r="B250" s="9" t="s">
        <v>640</v>
      </c>
      <c r="C250" s="9" t="s">
        <v>796</v>
      </c>
      <c r="D250" s="6" t="s">
        <v>329</v>
      </c>
      <c r="E250" s="8">
        <v>0</v>
      </c>
      <c r="F250" s="8">
        <v>0</v>
      </c>
      <c r="G250" s="2">
        <v>9416760</v>
      </c>
      <c r="H250" s="2">
        <v>45287658</v>
      </c>
      <c r="I250" s="2">
        <f>VLOOKUP($C250,'[1]Báo cáo'!$C$5:$J$299,7,0)</f>
        <v>0</v>
      </c>
      <c r="J250" s="2">
        <f>VLOOKUP($C250,'[1]Báo cáo'!$C$5:$J$299,8,0)</f>
        <v>35870898</v>
      </c>
    </row>
    <row r="251" spans="1:10" x14ac:dyDescent="0.25">
      <c r="A251" s="9" t="s">
        <v>143</v>
      </c>
      <c r="B251" s="9" t="s">
        <v>11</v>
      </c>
      <c r="C251" s="9" t="s">
        <v>123</v>
      </c>
      <c r="D251" s="6" t="s">
        <v>329</v>
      </c>
      <c r="E251" s="8">
        <v>0</v>
      </c>
      <c r="F251" s="8">
        <v>0</v>
      </c>
      <c r="G251" s="2">
        <v>9895268</v>
      </c>
      <c r="H251" s="2">
        <v>28315673</v>
      </c>
      <c r="I251" s="2">
        <f>VLOOKUP($C251,'[1]Báo cáo'!$C$5:$J$299,7,0)</f>
        <v>0</v>
      </c>
      <c r="J251" s="2">
        <f>VLOOKUP($C251,'[1]Báo cáo'!$C$5:$J$299,8,0)</f>
        <v>18420405</v>
      </c>
    </row>
    <row r="252" spans="1:10" x14ac:dyDescent="0.25">
      <c r="A252" s="9" t="s">
        <v>228</v>
      </c>
      <c r="B252" s="9" t="s">
        <v>670</v>
      </c>
      <c r="C252" s="9" t="s">
        <v>631</v>
      </c>
      <c r="D252" s="6" t="s">
        <v>329</v>
      </c>
      <c r="E252" s="8">
        <v>1014538</v>
      </c>
      <c r="F252" s="8">
        <v>0</v>
      </c>
      <c r="G252" s="2">
        <v>10686019</v>
      </c>
      <c r="H252" s="2">
        <v>20263932</v>
      </c>
      <c r="I252" s="2">
        <f>VLOOKUP($C252,'[1]Báo cáo'!$C$5:$J$299,7,0)</f>
        <v>0</v>
      </c>
      <c r="J252" s="2">
        <f>VLOOKUP($C252,'[1]Báo cáo'!$C$5:$J$299,8,0)</f>
        <v>8563375</v>
      </c>
    </row>
    <row r="253" spans="1:10" x14ac:dyDescent="0.25">
      <c r="A253" s="9" t="s">
        <v>359</v>
      </c>
      <c r="B253" s="9" t="s">
        <v>667</v>
      </c>
      <c r="C253" s="9" t="s">
        <v>341</v>
      </c>
      <c r="D253" s="6" t="s">
        <v>329</v>
      </c>
      <c r="E253" s="8">
        <v>0</v>
      </c>
      <c r="F253" s="8">
        <v>0</v>
      </c>
      <c r="G253" s="2">
        <v>4894995</v>
      </c>
      <c r="H253" s="2">
        <v>4894995</v>
      </c>
      <c r="I253" s="2">
        <v>0</v>
      </c>
      <c r="J253" s="2">
        <v>0</v>
      </c>
    </row>
    <row r="254" spans="1:10" x14ac:dyDescent="0.25">
      <c r="A254" s="9" t="s">
        <v>193</v>
      </c>
      <c r="B254" s="9" t="s">
        <v>104</v>
      </c>
      <c r="C254" s="9" t="s">
        <v>86</v>
      </c>
      <c r="D254" s="6" t="s">
        <v>329</v>
      </c>
      <c r="E254" s="8">
        <v>0</v>
      </c>
      <c r="F254" s="8">
        <v>2173230000</v>
      </c>
      <c r="G254" s="2">
        <v>7378250000</v>
      </c>
      <c r="H254" s="2">
        <v>5205020000</v>
      </c>
      <c r="I254" s="2">
        <f>VLOOKUP($C254,'[1]Báo cáo'!$C$5:$J$299,7,0)</f>
        <v>0</v>
      </c>
      <c r="J254" s="2">
        <f>VLOOKUP($C254,'[1]Báo cáo'!$C$5:$J$299,8,0)</f>
        <v>0</v>
      </c>
    </row>
    <row r="255" spans="1:10" x14ac:dyDescent="0.25">
      <c r="A255" s="9" t="s">
        <v>814</v>
      </c>
      <c r="B255" s="9" t="s">
        <v>442</v>
      </c>
      <c r="C255" s="9" t="s">
        <v>79</v>
      </c>
      <c r="D255" s="6" t="s">
        <v>329</v>
      </c>
      <c r="E255" s="8">
        <v>12584422</v>
      </c>
      <c r="F255" s="8">
        <v>0</v>
      </c>
      <c r="G255" s="2">
        <v>170929522</v>
      </c>
      <c r="H255" s="2">
        <v>183513944</v>
      </c>
      <c r="I255" s="2">
        <f>VLOOKUP($C255,'[1]Báo cáo'!$C$5:$J$299,7,0)</f>
        <v>0</v>
      </c>
      <c r="J255" s="2">
        <f>VLOOKUP($C255,'[1]Báo cáo'!$C$5:$J$299,8,0)</f>
        <v>0</v>
      </c>
    </row>
    <row r="256" spans="1:10" x14ac:dyDescent="0.25">
      <c r="A256" s="9" t="s">
        <v>877</v>
      </c>
      <c r="B256" s="9" t="s">
        <v>878</v>
      </c>
      <c r="C256" s="9" t="s">
        <v>879</v>
      </c>
      <c r="D256" s="6" t="s">
        <v>329</v>
      </c>
      <c r="E256" s="8">
        <v>0</v>
      </c>
      <c r="F256" s="8">
        <v>0</v>
      </c>
      <c r="G256" s="2">
        <v>79972798</v>
      </c>
      <c r="H256" s="2">
        <v>61867507</v>
      </c>
      <c r="I256" s="2">
        <f>VLOOKUP($C256,'[1]Báo cáo'!$C$5:$J$299,7,0)</f>
        <v>18105291</v>
      </c>
      <c r="J256" s="2">
        <f>VLOOKUP($C256,'[1]Báo cáo'!$C$5:$J$299,8,0)</f>
        <v>0</v>
      </c>
    </row>
    <row r="257" spans="1:10" x14ac:dyDescent="0.25">
      <c r="A257" s="9" t="s">
        <v>745</v>
      </c>
      <c r="B257" s="9" t="s">
        <v>78</v>
      </c>
      <c r="C257" s="9" t="s">
        <v>14</v>
      </c>
      <c r="D257" s="6" t="s">
        <v>329</v>
      </c>
      <c r="E257" s="8">
        <v>0</v>
      </c>
      <c r="F257" s="8">
        <v>0</v>
      </c>
      <c r="G257" s="2">
        <v>15703598</v>
      </c>
      <c r="H257" s="2">
        <v>2443276</v>
      </c>
      <c r="I257" s="2">
        <f>VLOOKUP($C257,'[1]Báo cáo'!$C$5:$J$299,7,0)</f>
        <v>13260322</v>
      </c>
      <c r="J257" s="2">
        <f>VLOOKUP($C257,'[1]Báo cáo'!$C$5:$J$299,8,0)</f>
        <v>0</v>
      </c>
    </row>
    <row r="258" spans="1:10" x14ac:dyDescent="0.25">
      <c r="A258" s="9" t="s">
        <v>771</v>
      </c>
      <c r="B258" s="9" t="s">
        <v>589</v>
      </c>
      <c r="C258" s="9" t="s">
        <v>759</v>
      </c>
      <c r="D258" s="6" t="s">
        <v>329</v>
      </c>
      <c r="E258" s="8">
        <v>0</v>
      </c>
      <c r="F258" s="8">
        <v>0</v>
      </c>
      <c r="G258" s="2">
        <v>96294117630</v>
      </c>
      <c r="H258" s="2">
        <v>96294117630</v>
      </c>
      <c r="I258" s="2">
        <f>VLOOKUP($C258,'[1]Báo cáo'!$C$5:$J$299,7,0)</f>
        <v>0</v>
      </c>
      <c r="J258" s="2">
        <f>VLOOKUP($C258,'[1]Báo cáo'!$C$5:$J$299,8,0)</f>
        <v>0</v>
      </c>
    </row>
    <row r="259" spans="1:10" x14ac:dyDescent="0.25">
      <c r="A259" s="9" t="s">
        <v>335</v>
      </c>
      <c r="B259" s="9" t="s">
        <v>781</v>
      </c>
      <c r="C259" s="9" t="s">
        <v>625</v>
      </c>
      <c r="D259" s="6" t="s">
        <v>329</v>
      </c>
      <c r="E259" s="8">
        <v>0</v>
      </c>
      <c r="F259" s="8">
        <v>0</v>
      </c>
      <c r="G259" s="2">
        <v>546719398</v>
      </c>
      <c r="H259" s="2">
        <v>546719398</v>
      </c>
      <c r="I259" s="2">
        <f>VLOOKUP($C259,'[1]Báo cáo'!$C$5:$J$299,7,0)</f>
        <v>0</v>
      </c>
      <c r="J259" s="2">
        <f>VLOOKUP($C259,'[1]Báo cáo'!$C$5:$J$299,8,0)</f>
        <v>0</v>
      </c>
    </row>
    <row r="260" spans="1:10" x14ac:dyDescent="0.25">
      <c r="A260" s="9" t="s">
        <v>650</v>
      </c>
      <c r="B260" s="9" t="s">
        <v>594</v>
      </c>
      <c r="C260" s="9" t="s">
        <v>344</v>
      </c>
      <c r="D260" s="6" t="s">
        <v>329</v>
      </c>
      <c r="E260" s="8">
        <v>0</v>
      </c>
      <c r="F260" s="8">
        <v>260281772</v>
      </c>
      <c r="G260" s="2">
        <v>34052989306</v>
      </c>
      <c r="H260" s="2">
        <v>33792707534</v>
      </c>
      <c r="I260" s="2">
        <f>VLOOKUP($C260,'[1]Báo cáo'!$C$5:$J$299,7,0)</f>
        <v>0</v>
      </c>
      <c r="J260" s="2">
        <f>VLOOKUP($C260,'[1]Báo cáo'!$C$5:$J$299,8,0)</f>
        <v>0</v>
      </c>
    </row>
    <row r="261" spans="1:10" x14ac:dyDescent="0.25">
      <c r="A261" s="9" t="s">
        <v>99</v>
      </c>
      <c r="B261" s="9" t="s">
        <v>130</v>
      </c>
      <c r="C261" s="9" t="s">
        <v>105</v>
      </c>
      <c r="D261" s="6" t="s">
        <v>329</v>
      </c>
      <c r="E261" s="8">
        <v>0</v>
      </c>
      <c r="F261" s="8">
        <v>0</v>
      </c>
      <c r="G261" s="2">
        <v>2332555899</v>
      </c>
      <c r="H261" s="2">
        <v>2332555899</v>
      </c>
      <c r="I261" s="2">
        <f>VLOOKUP($C261,'[1]Báo cáo'!$C$5:$J$299,7,0)</f>
        <v>0</v>
      </c>
      <c r="J261" s="2">
        <f>VLOOKUP($C261,'[1]Báo cáo'!$C$5:$J$299,8,0)</f>
        <v>0</v>
      </c>
    </row>
    <row r="262" spans="1:10" x14ac:dyDescent="0.25">
      <c r="A262" s="9" t="s">
        <v>638</v>
      </c>
      <c r="B262" s="9" t="s">
        <v>693</v>
      </c>
      <c r="C262" s="9" t="s">
        <v>75</v>
      </c>
      <c r="D262" s="6" t="s">
        <v>329</v>
      </c>
      <c r="E262" s="8">
        <v>0</v>
      </c>
      <c r="F262" s="8">
        <v>0</v>
      </c>
      <c r="G262" s="2">
        <v>1468325504</v>
      </c>
      <c r="H262" s="2">
        <v>1468325504</v>
      </c>
      <c r="I262" s="2">
        <f>VLOOKUP($C262,'[1]Báo cáo'!$C$5:$J$299,7,0)</f>
        <v>0</v>
      </c>
      <c r="J262" s="2">
        <f>VLOOKUP($C262,'[1]Báo cáo'!$C$5:$J$299,8,0)</f>
        <v>0</v>
      </c>
    </row>
    <row r="263" spans="1:10" x14ac:dyDescent="0.25">
      <c r="A263" s="9" t="s">
        <v>415</v>
      </c>
      <c r="B263" s="9" t="s">
        <v>189</v>
      </c>
      <c r="C263" s="9" t="s">
        <v>486</v>
      </c>
      <c r="D263" s="6" t="s">
        <v>329</v>
      </c>
      <c r="E263" s="8">
        <v>0</v>
      </c>
      <c r="F263" s="8">
        <v>0</v>
      </c>
      <c r="G263" s="2">
        <v>2117375078</v>
      </c>
      <c r="H263" s="2">
        <v>2117375078</v>
      </c>
      <c r="I263" s="2">
        <f>VLOOKUP($C263,'[1]Báo cáo'!$C$5:$J$299,7,0)</f>
        <v>0</v>
      </c>
      <c r="J263" s="2">
        <f>VLOOKUP($C263,'[1]Báo cáo'!$C$5:$J$299,8,0)</f>
        <v>0</v>
      </c>
    </row>
    <row r="264" spans="1:10" x14ac:dyDescent="0.25">
      <c r="A264" s="9" t="s">
        <v>603</v>
      </c>
      <c r="B264" s="9" t="s">
        <v>630</v>
      </c>
      <c r="C264" s="9" t="s">
        <v>254</v>
      </c>
      <c r="D264" s="6" t="s">
        <v>329</v>
      </c>
      <c r="E264" s="8">
        <v>0</v>
      </c>
      <c r="F264" s="8">
        <v>0</v>
      </c>
      <c r="G264" s="2">
        <v>4984228767</v>
      </c>
      <c r="H264" s="2">
        <v>4984228767</v>
      </c>
      <c r="I264" s="2">
        <f>VLOOKUP($C264,'[1]Báo cáo'!$C$5:$J$299,7,0)</f>
        <v>0</v>
      </c>
      <c r="J264" s="2">
        <f>VLOOKUP($C264,'[1]Báo cáo'!$C$5:$J$299,8,0)</f>
        <v>0</v>
      </c>
    </row>
    <row r="265" spans="1:10" x14ac:dyDescent="0.25">
      <c r="A265" s="9" t="s">
        <v>669</v>
      </c>
      <c r="B265" s="9" t="s">
        <v>741</v>
      </c>
      <c r="C265" s="9" t="s">
        <v>93</v>
      </c>
      <c r="D265" s="6" t="s">
        <v>329</v>
      </c>
      <c r="E265" s="8">
        <v>0</v>
      </c>
      <c r="F265" s="8">
        <v>0</v>
      </c>
      <c r="G265" s="2">
        <v>441180731</v>
      </c>
      <c r="H265" s="2">
        <v>441180731</v>
      </c>
      <c r="I265" s="2">
        <f>VLOOKUP($C265,'[1]Báo cáo'!$C$5:$J$299,7,0)</f>
        <v>0</v>
      </c>
      <c r="J265" s="2">
        <f>VLOOKUP($C265,'[1]Báo cáo'!$C$5:$J$299,8,0)</f>
        <v>0</v>
      </c>
    </row>
    <row r="266" spans="1:10" x14ac:dyDescent="0.25">
      <c r="A266" s="9" t="s">
        <v>511</v>
      </c>
      <c r="B266" s="9" t="s">
        <v>230</v>
      </c>
      <c r="C266" s="9" t="s">
        <v>579</v>
      </c>
      <c r="D266" s="6" t="s">
        <v>329</v>
      </c>
      <c r="E266" s="8">
        <v>0</v>
      </c>
      <c r="F266" s="8">
        <v>0</v>
      </c>
      <c r="G266" s="2">
        <v>3777192842</v>
      </c>
      <c r="H266" s="2">
        <v>3777192842</v>
      </c>
      <c r="I266" s="2">
        <f>VLOOKUP($C266,'[1]Báo cáo'!$C$5:$J$299,7,0)</f>
        <v>0</v>
      </c>
      <c r="J266" s="2">
        <f>VLOOKUP($C266,'[1]Báo cáo'!$C$5:$J$299,8,0)</f>
        <v>0</v>
      </c>
    </row>
    <row r="267" spans="1:10" x14ac:dyDescent="0.25">
      <c r="A267" s="9" t="s">
        <v>728</v>
      </c>
      <c r="B267" s="9" t="s">
        <v>725</v>
      </c>
      <c r="C267" s="9" t="s">
        <v>494</v>
      </c>
      <c r="D267" s="6" t="s">
        <v>329</v>
      </c>
      <c r="E267" s="8">
        <v>0</v>
      </c>
      <c r="F267" s="8">
        <v>0</v>
      </c>
      <c r="G267" s="2">
        <v>496665723</v>
      </c>
      <c r="H267" s="2">
        <v>496665723</v>
      </c>
      <c r="I267" s="2">
        <f>VLOOKUP($C267,'[1]Báo cáo'!$C$5:$J$299,7,0)</f>
        <v>0</v>
      </c>
      <c r="J267" s="2">
        <f>VLOOKUP($C267,'[1]Báo cáo'!$C$5:$J$299,8,0)</f>
        <v>0</v>
      </c>
    </row>
    <row r="268" spans="1:10" x14ac:dyDescent="0.25">
      <c r="A268" s="9" t="s">
        <v>42</v>
      </c>
      <c r="B268" s="9" t="s">
        <v>687</v>
      </c>
      <c r="C268" s="9" t="s">
        <v>535</v>
      </c>
      <c r="D268" s="6" t="s">
        <v>329</v>
      </c>
      <c r="E268" s="8">
        <v>0</v>
      </c>
      <c r="F268" s="8">
        <v>0</v>
      </c>
      <c r="G268" s="2">
        <v>205395117</v>
      </c>
      <c r="H268" s="2">
        <v>205395117</v>
      </c>
      <c r="I268" s="2">
        <f>VLOOKUP($C268,'[1]Báo cáo'!$C$5:$J$299,7,0)</f>
        <v>0</v>
      </c>
      <c r="J268" s="2">
        <f>VLOOKUP($C268,'[1]Báo cáo'!$C$5:$J$299,8,0)</f>
        <v>0</v>
      </c>
    </row>
    <row r="269" spans="1:10" x14ac:dyDescent="0.25">
      <c r="A269" s="9" t="s">
        <v>799</v>
      </c>
      <c r="B269" s="9" t="s">
        <v>789</v>
      </c>
      <c r="C269" s="9" t="s">
        <v>410</v>
      </c>
      <c r="D269" s="6" t="s">
        <v>329</v>
      </c>
      <c r="E269" s="8">
        <v>0</v>
      </c>
      <c r="F269" s="8">
        <v>0</v>
      </c>
      <c r="G269" s="2">
        <v>188343597</v>
      </c>
      <c r="H269" s="2">
        <v>188343597</v>
      </c>
      <c r="I269" s="2">
        <f>VLOOKUP($C269,'[1]Báo cáo'!$C$5:$J$299,7,0)</f>
        <v>0</v>
      </c>
      <c r="J269" s="2">
        <f>VLOOKUP($C269,'[1]Báo cáo'!$C$5:$J$299,8,0)</f>
        <v>0</v>
      </c>
    </row>
    <row r="270" spans="1:10" x14ac:dyDescent="0.25">
      <c r="A270" s="9" t="s">
        <v>204</v>
      </c>
      <c r="B270" s="9" t="s">
        <v>428</v>
      </c>
      <c r="C270" s="9" t="s">
        <v>557</v>
      </c>
      <c r="D270" s="6" t="s">
        <v>329</v>
      </c>
      <c r="E270" s="8">
        <v>0</v>
      </c>
      <c r="F270" s="8">
        <v>0</v>
      </c>
      <c r="G270" s="2">
        <v>1000198321</v>
      </c>
      <c r="H270" s="2">
        <v>1000198321</v>
      </c>
      <c r="I270" s="2">
        <f>VLOOKUP($C270,'[1]Báo cáo'!$C$5:$J$299,7,0)</f>
        <v>0</v>
      </c>
      <c r="J270" s="2">
        <f>VLOOKUP($C270,'[1]Báo cáo'!$C$5:$J$299,8,0)</f>
        <v>0</v>
      </c>
    </row>
    <row r="271" spans="1:10" x14ac:dyDescent="0.25">
      <c r="A271" s="9" t="s">
        <v>190</v>
      </c>
      <c r="B271" s="9" t="s">
        <v>590</v>
      </c>
      <c r="C271" s="9" t="s">
        <v>48</v>
      </c>
      <c r="D271" s="6" t="s">
        <v>329</v>
      </c>
      <c r="E271" s="8">
        <v>0</v>
      </c>
      <c r="F271" s="8">
        <v>0</v>
      </c>
      <c r="G271" s="2">
        <v>206053509</v>
      </c>
      <c r="H271" s="2">
        <v>206053509</v>
      </c>
      <c r="I271" s="2">
        <f>VLOOKUP($C271,'[1]Báo cáo'!$C$5:$J$299,7,0)</f>
        <v>0</v>
      </c>
      <c r="J271" s="2">
        <f>VLOOKUP($C271,'[1]Báo cáo'!$C$5:$J$299,8,0)</f>
        <v>0</v>
      </c>
    </row>
    <row r="272" spans="1:10" x14ac:dyDescent="0.25">
      <c r="A272" s="9" t="s">
        <v>17</v>
      </c>
      <c r="B272" s="9" t="s">
        <v>15</v>
      </c>
      <c r="C272" s="9" t="s">
        <v>283</v>
      </c>
      <c r="D272" s="6" t="s">
        <v>329</v>
      </c>
      <c r="E272" s="8">
        <v>0</v>
      </c>
      <c r="F272" s="8">
        <v>0</v>
      </c>
      <c r="G272" s="2">
        <v>96708355</v>
      </c>
      <c r="H272" s="2">
        <v>96708355</v>
      </c>
      <c r="I272" s="2">
        <f>VLOOKUP($C272,'[1]Báo cáo'!$C$5:$J$299,7,0)</f>
        <v>0</v>
      </c>
      <c r="J272" s="2">
        <f>VLOOKUP($C272,'[1]Báo cáo'!$C$5:$J$299,8,0)</f>
        <v>0</v>
      </c>
    </row>
    <row r="273" spans="1:10" x14ac:dyDescent="0.25">
      <c r="A273" s="9" t="s">
        <v>500</v>
      </c>
      <c r="B273" s="9" t="s">
        <v>150</v>
      </c>
      <c r="C273" s="9" t="s">
        <v>655</v>
      </c>
      <c r="D273" s="6" t="s">
        <v>329</v>
      </c>
      <c r="E273" s="8">
        <v>0</v>
      </c>
      <c r="F273" s="8">
        <v>0</v>
      </c>
      <c r="G273" s="2">
        <v>189181457</v>
      </c>
      <c r="H273" s="2">
        <v>189181457</v>
      </c>
      <c r="I273" s="2">
        <f>VLOOKUP($C273,'[1]Báo cáo'!$C$5:$J$299,7,0)</f>
        <v>0</v>
      </c>
      <c r="J273" s="2">
        <f>VLOOKUP($C273,'[1]Báo cáo'!$C$5:$J$299,8,0)</f>
        <v>0</v>
      </c>
    </row>
    <row r="274" spans="1:10" x14ac:dyDescent="0.25">
      <c r="A274" s="9" t="s">
        <v>504</v>
      </c>
      <c r="B274" s="9" t="s">
        <v>302</v>
      </c>
      <c r="C274" s="9" t="s">
        <v>146</v>
      </c>
      <c r="D274" s="6" t="s">
        <v>329</v>
      </c>
      <c r="E274" s="8">
        <v>0</v>
      </c>
      <c r="F274" s="8">
        <v>0</v>
      </c>
      <c r="G274" s="2">
        <v>3037565551</v>
      </c>
      <c r="H274" s="2">
        <v>3037565551</v>
      </c>
      <c r="I274" s="2">
        <f>VLOOKUP($C274,'[1]Báo cáo'!$C$5:$J$299,7,0)</f>
        <v>0</v>
      </c>
      <c r="J274" s="2">
        <f>VLOOKUP($C274,'[1]Báo cáo'!$C$5:$J$299,8,0)</f>
        <v>0</v>
      </c>
    </row>
    <row r="275" spans="1:10" x14ac:dyDescent="0.25">
      <c r="A275" s="9" t="s">
        <v>721</v>
      </c>
      <c r="B275" s="9" t="s">
        <v>366</v>
      </c>
      <c r="C275" s="9" t="s">
        <v>755</v>
      </c>
      <c r="D275" s="6" t="s">
        <v>329</v>
      </c>
      <c r="E275" s="8">
        <v>0</v>
      </c>
      <c r="F275" s="8">
        <v>0</v>
      </c>
      <c r="G275" s="2">
        <v>466253547</v>
      </c>
      <c r="H275" s="2">
        <v>466253547</v>
      </c>
      <c r="I275" s="2">
        <f>VLOOKUP($C275,'[1]Báo cáo'!$C$5:$J$299,7,0)</f>
        <v>0</v>
      </c>
      <c r="J275" s="2">
        <f>VLOOKUP($C275,'[1]Báo cáo'!$C$5:$J$299,8,0)</f>
        <v>0</v>
      </c>
    </row>
    <row r="276" spans="1:10" x14ac:dyDescent="0.25">
      <c r="A276" s="9" t="s">
        <v>566</v>
      </c>
      <c r="B276" s="9" t="s">
        <v>692</v>
      </c>
      <c r="C276" s="9" t="s">
        <v>253</v>
      </c>
      <c r="D276" s="6" t="s">
        <v>329</v>
      </c>
      <c r="E276" s="8">
        <v>0</v>
      </c>
      <c r="F276" s="8">
        <v>0</v>
      </c>
      <c r="G276" s="2">
        <v>633413948</v>
      </c>
      <c r="H276" s="2">
        <v>633413948</v>
      </c>
      <c r="I276" s="2">
        <f>VLOOKUP($C276,'[1]Báo cáo'!$C$5:$J$299,7,0)</f>
        <v>0</v>
      </c>
      <c r="J276" s="2">
        <f>VLOOKUP($C276,'[1]Báo cáo'!$C$5:$J$299,8,0)</f>
        <v>0</v>
      </c>
    </row>
    <row r="277" spans="1:10" x14ac:dyDescent="0.25">
      <c r="A277" s="9" t="s">
        <v>757</v>
      </c>
      <c r="B277" s="9" t="s">
        <v>712</v>
      </c>
      <c r="C277" s="9" t="s">
        <v>368</v>
      </c>
      <c r="D277" s="6" t="s">
        <v>329</v>
      </c>
      <c r="E277" s="8">
        <v>0</v>
      </c>
      <c r="F277" s="8">
        <v>0</v>
      </c>
      <c r="G277" s="2">
        <v>1911325419</v>
      </c>
      <c r="H277" s="2">
        <v>1911325419</v>
      </c>
      <c r="I277" s="2">
        <f>VLOOKUP($C277,'[1]Báo cáo'!$C$5:$J$299,7,0)</f>
        <v>0</v>
      </c>
      <c r="J277" s="2">
        <f>VLOOKUP($C277,'[1]Báo cáo'!$C$5:$J$299,8,0)</f>
        <v>0</v>
      </c>
    </row>
    <row r="278" spans="1:10" x14ac:dyDescent="0.25">
      <c r="A278" s="9" t="s">
        <v>423</v>
      </c>
      <c r="B278" s="9" t="s">
        <v>44</v>
      </c>
      <c r="C278" s="9" t="s">
        <v>636</v>
      </c>
      <c r="D278" s="6" t="s">
        <v>329</v>
      </c>
      <c r="E278" s="8">
        <v>0</v>
      </c>
      <c r="F278" s="8">
        <v>0</v>
      </c>
      <c r="G278" s="2">
        <v>2314763844</v>
      </c>
      <c r="H278" s="2">
        <v>2314763844</v>
      </c>
      <c r="I278" s="2">
        <f>VLOOKUP($C278,'[1]Báo cáo'!$C$5:$J$299,7,0)</f>
        <v>0</v>
      </c>
      <c r="J278" s="2">
        <f>VLOOKUP($C278,'[1]Báo cáo'!$C$5:$J$299,8,0)</f>
        <v>0</v>
      </c>
    </row>
    <row r="279" spans="1:10" x14ac:dyDescent="0.25">
      <c r="A279" s="9" t="s">
        <v>809</v>
      </c>
      <c r="B279" s="9" t="s">
        <v>256</v>
      </c>
      <c r="C279" s="9" t="s">
        <v>94</v>
      </c>
      <c r="D279" s="6" t="s">
        <v>329</v>
      </c>
      <c r="E279" s="8">
        <v>0</v>
      </c>
      <c r="F279" s="8">
        <v>0</v>
      </c>
      <c r="G279" s="2">
        <v>5299189417</v>
      </c>
      <c r="H279" s="2">
        <v>5299189417</v>
      </c>
      <c r="I279" s="2">
        <f>VLOOKUP($C279,'[1]Báo cáo'!$C$5:$J$299,7,0)</f>
        <v>0</v>
      </c>
      <c r="J279" s="2">
        <f>VLOOKUP($C279,'[1]Báo cáo'!$C$5:$J$299,8,0)</f>
        <v>0</v>
      </c>
    </row>
    <row r="280" spans="1:10" x14ac:dyDescent="0.25">
      <c r="A280" s="9" t="s">
        <v>611</v>
      </c>
      <c r="B280" s="9" t="s">
        <v>265</v>
      </c>
      <c r="C280" s="9" t="s">
        <v>450</v>
      </c>
      <c r="D280" s="6" t="s">
        <v>329</v>
      </c>
      <c r="E280" s="8">
        <v>0</v>
      </c>
      <c r="F280" s="8">
        <v>0</v>
      </c>
      <c r="G280" s="2">
        <v>193844688</v>
      </c>
      <c r="H280" s="2">
        <v>193844688</v>
      </c>
      <c r="I280" s="2">
        <f>VLOOKUP($C280,'[1]Báo cáo'!$C$5:$J$299,7,0)</f>
        <v>0</v>
      </c>
      <c r="J280" s="2">
        <f>VLOOKUP($C280,'[1]Báo cáo'!$C$5:$J$299,8,0)</f>
        <v>0</v>
      </c>
    </row>
    <row r="281" spans="1:10" x14ac:dyDescent="0.25">
      <c r="A281" s="9" t="s">
        <v>568</v>
      </c>
      <c r="B281" s="9" t="s">
        <v>136</v>
      </c>
      <c r="C281" s="9" t="s">
        <v>688</v>
      </c>
      <c r="D281" s="6" t="s">
        <v>329</v>
      </c>
      <c r="E281" s="8">
        <v>0</v>
      </c>
      <c r="F281" s="8">
        <v>0</v>
      </c>
      <c r="G281" s="2">
        <v>786161922</v>
      </c>
      <c r="H281" s="2">
        <v>786161922</v>
      </c>
      <c r="I281" s="2">
        <f>VLOOKUP($C281,'[1]Báo cáo'!$C$5:$J$299,7,0)</f>
        <v>0</v>
      </c>
      <c r="J281" s="2">
        <f>VLOOKUP($C281,'[1]Báo cáo'!$C$5:$J$299,8,0)</f>
        <v>0</v>
      </c>
    </row>
    <row r="282" spans="1:10" x14ac:dyDescent="0.25">
      <c r="A282" s="9" t="s">
        <v>604</v>
      </c>
      <c r="B282" s="9" t="s">
        <v>778</v>
      </c>
      <c r="C282" s="9" t="s">
        <v>561</v>
      </c>
      <c r="D282" s="6" t="s">
        <v>329</v>
      </c>
      <c r="E282" s="8">
        <v>0</v>
      </c>
      <c r="F282" s="8">
        <v>0</v>
      </c>
      <c r="G282" s="2">
        <v>2419638804</v>
      </c>
      <c r="H282" s="2">
        <v>2419638804</v>
      </c>
      <c r="I282" s="2">
        <f>VLOOKUP($C282,'[1]Báo cáo'!$C$5:$J$299,7,0)</f>
        <v>0</v>
      </c>
      <c r="J282" s="2">
        <f>VLOOKUP($C282,'[1]Báo cáo'!$C$5:$J$299,8,0)</f>
        <v>0</v>
      </c>
    </row>
    <row r="283" spans="1:10" x14ac:dyDescent="0.25">
      <c r="A283" s="9" t="s">
        <v>269</v>
      </c>
      <c r="B283" s="9" t="s">
        <v>399</v>
      </c>
      <c r="C283" s="9" t="s">
        <v>807</v>
      </c>
      <c r="D283" s="6" t="s">
        <v>329</v>
      </c>
      <c r="E283" s="8">
        <v>0</v>
      </c>
      <c r="F283" s="8">
        <v>0</v>
      </c>
      <c r="G283" s="2">
        <v>495157983</v>
      </c>
      <c r="H283" s="2">
        <v>495157983</v>
      </c>
      <c r="I283" s="2">
        <f>VLOOKUP($C283,'[1]Báo cáo'!$C$5:$J$299,7,0)</f>
        <v>0</v>
      </c>
      <c r="J283" s="2">
        <f>VLOOKUP($C283,'[1]Báo cáo'!$C$5:$J$299,8,0)</f>
        <v>0</v>
      </c>
    </row>
    <row r="284" spans="1:10" x14ac:dyDescent="0.25">
      <c r="A284" s="9" t="s">
        <v>634</v>
      </c>
      <c r="B284" s="9" t="s">
        <v>760</v>
      </c>
      <c r="C284" s="9" t="s">
        <v>471</v>
      </c>
      <c r="D284" s="6" t="s">
        <v>329</v>
      </c>
      <c r="E284" s="8">
        <v>0</v>
      </c>
      <c r="F284" s="8">
        <v>0</v>
      </c>
      <c r="G284" s="2">
        <v>2799943592</v>
      </c>
      <c r="H284" s="2">
        <v>2799943592</v>
      </c>
      <c r="I284" s="2">
        <f>VLOOKUP($C284,'[1]Báo cáo'!$C$5:$J$299,7,0)</f>
        <v>0</v>
      </c>
      <c r="J284" s="2">
        <f>VLOOKUP($C284,'[1]Báo cáo'!$C$5:$J$299,8,0)</f>
        <v>0</v>
      </c>
    </row>
    <row r="285" spans="1:10" x14ac:dyDescent="0.25">
      <c r="A285" s="9" t="s">
        <v>270</v>
      </c>
      <c r="B285" s="9" t="s">
        <v>453</v>
      </c>
      <c r="C285" s="9" t="s">
        <v>132</v>
      </c>
      <c r="D285" s="6" t="s">
        <v>329</v>
      </c>
      <c r="E285" s="8">
        <v>0</v>
      </c>
      <c r="F285" s="8">
        <v>0</v>
      </c>
      <c r="G285" s="2">
        <v>47980478</v>
      </c>
      <c r="H285" s="2">
        <v>47980478</v>
      </c>
      <c r="I285" s="2">
        <f>VLOOKUP($C285,'[1]Báo cáo'!$C$5:$J$299,7,0)</f>
        <v>0</v>
      </c>
      <c r="J285" s="2">
        <f>VLOOKUP($C285,'[1]Báo cáo'!$C$5:$J$299,8,0)</f>
        <v>0</v>
      </c>
    </row>
    <row r="286" spans="1:10" x14ac:dyDescent="0.25">
      <c r="A286" s="9" t="s">
        <v>175</v>
      </c>
      <c r="B286" s="9" t="s">
        <v>55</v>
      </c>
      <c r="C286" s="9" t="s">
        <v>682</v>
      </c>
      <c r="D286" s="6" t="s">
        <v>329</v>
      </c>
      <c r="E286" s="8">
        <v>0</v>
      </c>
      <c r="F286" s="8">
        <v>0</v>
      </c>
      <c r="G286" s="2">
        <v>428241843</v>
      </c>
      <c r="H286" s="2">
        <v>428241843</v>
      </c>
      <c r="I286" s="2">
        <f>VLOOKUP($C286,'[1]Báo cáo'!$C$5:$J$299,7,0)</f>
        <v>0</v>
      </c>
      <c r="J286" s="2">
        <f>VLOOKUP($C286,'[1]Báo cáo'!$C$5:$J$299,8,0)</f>
        <v>0</v>
      </c>
    </row>
    <row r="287" spans="1:10" x14ac:dyDescent="0.25">
      <c r="A287" s="9" t="s">
        <v>194</v>
      </c>
      <c r="B287" s="9" t="s">
        <v>350</v>
      </c>
      <c r="C287" s="9" t="s">
        <v>551</v>
      </c>
      <c r="D287" s="6" t="s">
        <v>329</v>
      </c>
      <c r="E287" s="8">
        <v>0</v>
      </c>
      <c r="F287" s="8">
        <v>0</v>
      </c>
      <c r="G287" s="2">
        <v>1116226452</v>
      </c>
      <c r="H287" s="2">
        <v>1116226452</v>
      </c>
      <c r="I287" s="2">
        <f>VLOOKUP($C287,'[1]Báo cáo'!$C$5:$J$299,7,0)</f>
        <v>0</v>
      </c>
      <c r="J287" s="2">
        <f>VLOOKUP($C287,'[1]Báo cáo'!$C$5:$J$299,8,0)</f>
        <v>0</v>
      </c>
    </row>
    <row r="288" spans="1:10" x14ac:dyDescent="0.25">
      <c r="A288" s="9" t="s">
        <v>360</v>
      </c>
      <c r="B288" s="9" t="s">
        <v>434</v>
      </c>
      <c r="C288" s="9" t="s">
        <v>664</v>
      </c>
      <c r="D288" s="6" t="s">
        <v>329</v>
      </c>
      <c r="E288" s="8">
        <v>0</v>
      </c>
      <c r="F288" s="8">
        <v>0</v>
      </c>
      <c r="G288" s="2">
        <v>805181834</v>
      </c>
      <c r="H288" s="2">
        <v>805181834</v>
      </c>
      <c r="I288" s="2">
        <f>VLOOKUP($C288,'[1]Báo cáo'!$C$5:$J$299,7,0)</f>
        <v>0</v>
      </c>
      <c r="J288" s="2">
        <f>VLOOKUP($C288,'[1]Báo cáo'!$C$5:$J$299,8,0)</f>
        <v>0</v>
      </c>
    </row>
    <row r="289" spans="1:10" x14ac:dyDescent="0.25">
      <c r="A289" s="9" t="s">
        <v>458</v>
      </c>
      <c r="B289" s="9" t="s">
        <v>763</v>
      </c>
      <c r="C289" s="9" t="s">
        <v>786</v>
      </c>
      <c r="D289" s="6" t="s">
        <v>329</v>
      </c>
      <c r="E289" s="8">
        <v>0</v>
      </c>
      <c r="F289" s="8">
        <v>0</v>
      </c>
      <c r="G289" s="2">
        <v>57727709</v>
      </c>
      <c r="H289" s="2">
        <v>57727709</v>
      </c>
      <c r="I289" s="2">
        <f>VLOOKUP($C289,'[1]Báo cáo'!$C$5:$J$299,7,0)</f>
        <v>0</v>
      </c>
      <c r="J289" s="2">
        <f>VLOOKUP($C289,'[1]Báo cáo'!$C$5:$J$299,8,0)</f>
        <v>0</v>
      </c>
    </row>
    <row r="290" spans="1:10" x14ac:dyDescent="0.25">
      <c r="A290" s="9" t="s">
        <v>704</v>
      </c>
      <c r="B290" s="9" t="s">
        <v>1</v>
      </c>
      <c r="C290" s="9" t="s">
        <v>191</v>
      </c>
      <c r="D290" s="6" t="s">
        <v>329</v>
      </c>
      <c r="E290" s="8">
        <v>0</v>
      </c>
      <c r="F290" s="8">
        <v>0</v>
      </c>
      <c r="G290" s="2">
        <v>215773600</v>
      </c>
      <c r="H290" s="2">
        <v>215773600</v>
      </c>
      <c r="I290" s="2">
        <f>VLOOKUP($C290,'[1]Báo cáo'!$C$5:$J$299,7,0)</f>
        <v>0</v>
      </c>
      <c r="J290" s="2">
        <f>VLOOKUP($C290,'[1]Báo cáo'!$C$5:$J$299,8,0)</f>
        <v>0</v>
      </c>
    </row>
    <row r="291" spans="1:10" x14ac:dyDescent="0.25">
      <c r="A291" s="9" t="s">
        <v>549</v>
      </c>
      <c r="B291" s="9" t="s">
        <v>81</v>
      </c>
      <c r="C291" s="9" t="s">
        <v>545</v>
      </c>
      <c r="D291" s="6" t="s">
        <v>329</v>
      </c>
      <c r="E291" s="8">
        <v>0</v>
      </c>
      <c r="F291" s="8">
        <v>0</v>
      </c>
      <c r="G291" s="2">
        <v>410459172</v>
      </c>
      <c r="H291" s="2">
        <v>410459172</v>
      </c>
      <c r="I291" s="2">
        <f>VLOOKUP($C291,'[1]Báo cáo'!$C$5:$J$299,7,0)</f>
        <v>0</v>
      </c>
      <c r="J291" s="2">
        <f>VLOOKUP($C291,'[1]Báo cáo'!$C$5:$J$299,8,0)</f>
        <v>0</v>
      </c>
    </row>
    <row r="292" spans="1:10" x14ac:dyDescent="0.25">
      <c r="A292" s="9" t="s">
        <v>406</v>
      </c>
      <c r="B292" s="9" t="s">
        <v>424</v>
      </c>
      <c r="C292" s="9" t="s">
        <v>742</v>
      </c>
      <c r="D292" s="6" t="s">
        <v>329</v>
      </c>
      <c r="E292" s="8">
        <v>0</v>
      </c>
      <c r="F292" s="8">
        <v>0</v>
      </c>
      <c r="G292" s="2">
        <v>1177411659</v>
      </c>
      <c r="H292" s="2">
        <v>1177411659</v>
      </c>
      <c r="I292" s="2">
        <f>VLOOKUP($C292,'[1]Báo cáo'!$C$5:$J$299,7,0)</f>
        <v>0</v>
      </c>
      <c r="J292" s="2">
        <f>VLOOKUP($C292,'[1]Báo cáo'!$C$5:$J$299,8,0)</f>
        <v>0</v>
      </c>
    </row>
    <row r="293" spans="1:10" x14ac:dyDescent="0.25">
      <c r="A293" s="9" t="s">
        <v>447</v>
      </c>
      <c r="B293" s="9" t="s">
        <v>300</v>
      </c>
      <c r="C293" s="9" t="s">
        <v>560</v>
      </c>
      <c r="D293" s="6" t="s">
        <v>329</v>
      </c>
      <c r="E293" s="8">
        <v>0</v>
      </c>
      <c r="F293" s="8">
        <v>0</v>
      </c>
      <c r="G293" s="2">
        <v>583110953</v>
      </c>
      <c r="H293" s="2">
        <v>583110953</v>
      </c>
      <c r="I293" s="2">
        <f>VLOOKUP($C293,'[1]Báo cáo'!$C$5:$J$299,7,0)</f>
        <v>0</v>
      </c>
      <c r="J293" s="2">
        <f>VLOOKUP($C293,'[1]Báo cáo'!$C$5:$J$299,8,0)</f>
        <v>0</v>
      </c>
    </row>
    <row r="294" spans="1:10" x14ac:dyDescent="0.25">
      <c r="A294" s="9" t="s">
        <v>810</v>
      </c>
      <c r="B294" s="9" t="s">
        <v>674</v>
      </c>
      <c r="C294" s="9" t="s">
        <v>449</v>
      </c>
      <c r="D294" s="6" t="s">
        <v>329</v>
      </c>
      <c r="E294" s="8">
        <v>0</v>
      </c>
      <c r="F294" s="8">
        <v>0</v>
      </c>
      <c r="G294" s="2">
        <v>111897152</v>
      </c>
      <c r="H294" s="2">
        <v>111897152</v>
      </c>
      <c r="I294" s="2">
        <f>VLOOKUP($C294,'[1]Báo cáo'!$C$5:$J$299,7,0)</f>
        <v>0</v>
      </c>
      <c r="J294" s="2">
        <f>VLOOKUP($C294,'[1]Báo cáo'!$C$5:$J$299,8,0)</f>
        <v>0</v>
      </c>
    </row>
    <row r="295" spans="1:10" x14ac:dyDescent="0.25">
      <c r="A295" s="9" t="s">
        <v>288</v>
      </c>
      <c r="B295" s="9" t="s">
        <v>686</v>
      </c>
      <c r="C295" s="9" t="s">
        <v>543</v>
      </c>
      <c r="D295" s="6" t="s">
        <v>329</v>
      </c>
      <c r="E295" s="8">
        <v>0</v>
      </c>
      <c r="F295" s="8">
        <v>0</v>
      </c>
      <c r="G295" s="2">
        <v>1303072828</v>
      </c>
      <c r="H295" s="2">
        <v>1303072828</v>
      </c>
      <c r="I295" s="2">
        <f>VLOOKUP($C295,'[1]Báo cáo'!$C$5:$J$299,7,0)</f>
        <v>0</v>
      </c>
      <c r="J295" s="2">
        <f>VLOOKUP($C295,'[1]Báo cáo'!$C$5:$J$299,8,0)</f>
        <v>0</v>
      </c>
    </row>
    <row r="296" spans="1:10" x14ac:dyDescent="0.25">
      <c r="A296" s="9" t="s">
        <v>118</v>
      </c>
      <c r="B296" s="9" t="s">
        <v>457</v>
      </c>
      <c r="C296" s="9" t="s">
        <v>705</v>
      </c>
      <c r="D296" s="6" t="s">
        <v>329</v>
      </c>
      <c r="E296" s="8">
        <v>21207515208</v>
      </c>
      <c r="F296" s="8">
        <v>0</v>
      </c>
      <c r="G296" s="2">
        <v>1577352379</v>
      </c>
      <c r="H296" s="2">
        <v>13798006942</v>
      </c>
      <c r="I296" s="2">
        <f>VLOOKUP($C296,'[1]Báo cáo'!$C$5:$J$299,7,0)</f>
        <v>8986860645</v>
      </c>
      <c r="J296" s="2">
        <f>VLOOKUP($C296,'[1]Báo cáo'!$C$5:$J$299,8,0)</f>
        <v>0</v>
      </c>
    </row>
    <row r="297" spans="1:10" x14ac:dyDescent="0.25">
      <c r="A297" s="9" t="s">
        <v>546</v>
      </c>
      <c r="B297" s="9" t="s">
        <v>215</v>
      </c>
      <c r="C297" s="9" t="s">
        <v>352</v>
      </c>
      <c r="D297" s="6" t="s">
        <v>329</v>
      </c>
      <c r="E297" s="8">
        <v>0</v>
      </c>
      <c r="F297" s="8">
        <v>0</v>
      </c>
      <c r="G297" s="2">
        <v>462101075</v>
      </c>
      <c r="H297" s="2">
        <v>462101075</v>
      </c>
      <c r="I297" s="2">
        <f>VLOOKUP($C297,'[1]Báo cáo'!$C$5:$J$299,7,0)</f>
        <v>0</v>
      </c>
      <c r="J297" s="2">
        <f>VLOOKUP($C297,'[1]Báo cáo'!$C$5:$J$299,8,0)</f>
        <v>0</v>
      </c>
    </row>
    <row r="298" spans="1:10" x14ac:dyDescent="0.25">
      <c r="A298" s="9" t="s">
        <v>52</v>
      </c>
      <c r="B298" s="9" t="s">
        <v>303</v>
      </c>
      <c r="C298" s="9" t="s">
        <v>615</v>
      </c>
      <c r="D298" s="6" t="s">
        <v>329</v>
      </c>
      <c r="E298" s="8">
        <v>0</v>
      </c>
      <c r="F298" s="8">
        <v>0</v>
      </c>
      <c r="G298" s="2">
        <v>330235372</v>
      </c>
      <c r="H298" s="2">
        <v>330235372</v>
      </c>
      <c r="I298" s="2">
        <f>VLOOKUP($C298,'[1]Báo cáo'!$C$5:$J$299,7,0)</f>
        <v>0</v>
      </c>
      <c r="J298" s="2">
        <f>VLOOKUP($C298,'[1]Báo cáo'!$C$5:$J$299,8,0)</f>
        <v>0</v>
      </c>
    </row>
    <row r="299" spans="1:10" x14ac:dyDescent="0.25">
      <c r="A299" s="9" t="s">
        <v>476</v>
      </c>
      <c r="B299" s="9" t="s">
        <v>101</v>
      </c>
      <c r="C299" s="9" t="s">
        <v>187</v>
      </c>
      <c r="D299" s="6" t="s">
        <v>329</v>
      </c>
      <c r="E299" s="8">
        <v>0</v>
      </c>
      <c r="F299" s="8">
        <v>0</v>
      </c>
      <c r="G299" s="2">
        <v>61919590</v>
      </c>
      <c r="H299" s="2">
        <v>61919590</v>
      </c>
      <c r="I299" s="2">
        <f>VLOOKUP($C299,'[1]Báo cáo'!$C$5:$J$299,7,0)</f>
        <v>0</v>
      </c>
      <c r="J299" s="2">
        <f>VLOOKUP($C299,'[1]Báo cáo'!$C$5:$J$299,8,0)</f>
        <v>0</v>
      </c>
    </row>
    <row r="300" spans="1:10" x14ac:dyDescent="0.25">
      <c r="A300" s="9" t="s">
        <v>584</v>
      </c>
      <c r="B300" s="9" t="s">
        <v>620</v>
      </c>
      <c r="C300" s="9" t="s">
        <v>134</v>
      </c>
      <c r="D300" s="6" t="s">
        <v>329</v>
      </c>
      <c r="E300" s="8">
        <v>0</v>
      </c>
      <c r="F300" s="8">
        <v>0</v>
      </c>
      <c r="G300" s="2">
        <v>1497009696</v>
      </c>
      <c r="H300" s="2">
        <v>1497009696</v>
      </c>
      <c r="I300" s="2">
        <f>VLOOKUP($C300,'[1]Báo cáo'!$C$5:$J$299,7,0)</f>
        <v>0</v>
      </c>
      <c r="J300" s="2">
        <f>VLOOKUP($C300,'[1]Báo cáo'!$C$5:$J$299,8,0)</f>
        <v>0</v>
      </c>
    </row>
    <row r="301" spans="1:10" x14ac:dyDescent="0.25">
      <c r="A301" s="9" t="s">
        <v>128</v>
      </c>
      <c r="B301" s="9" t="s">
        <v>125</v>
      </c>
      <c r="C301" s="9" t="s">
        <v>596</v>
      </c>
      <c r="D301" s="6" t="s">
        <v>329</v>
      </c>
      <c r="E301" s="8">
        <v>0</v>
      </c>
      <c r="F301" s="8">
        <v>0</v>
      </c>
      <c r="G301" s="2">
        <v>391669338</v>
      </c>
      <c r="H301" s="2">
        <v>391669338</v>
      </c>
      <c r="I301" s="2">
        <f>VLOOKUP($C301,'[1]Báo cáo'!$C$5:$J$299,7,0)</f>
        <v>0</v>
      </c>
      <c r="J301" s="2">
        <f>VLOOKUP($C301,'[1]Báo cáo'!$C$5:$J$299,8,0)</f>
        <v>0</v>
      </c>
    </row>
    <row r="302" spans="1:10" x14ac:dyDescent="0.25">
      <c r="A302" s="9" t="s">
        <v>103</v>
      </c>
      <c r="B302" s="9" t="s">
        <v>653</v>
      </c>
      <c r="C302" s="9" t="s">
        <v>790</v>
      </c>
      <c r="D302" s="6" t="s">
        <v>329</v>
      </c>
      <c r="E302" s="8">
        <v>0</v>
      </c>
      <c r="F302" s="8">
        <v>0</v>
      </c>
      <c r="G302" s="2">
        <v>2362095087</v>
      </c>
      <c r="H302" s="2">
        <v>2362095087</v>
      </c>
      <c r="I302" s="2">
        <f>VLOOKUP($C302,'[1]Báo cáo'!$C$5:$J$299,7,0)</f>
        <v>0</v>
      </c>
      <c r="J302" s="2">
        <f>VLOOKUP($C302,'[1]Báo cáo'!$C$5:$J$299,8,0)</f>
        <v>0</v>
      </c>
    </row>
    <row r="303" spans="1:10" x14ac:dyDescent="0.25">
      <c r="A303" s="9" t="s">
        <v>420</v>
      </c>
      <c r="B303" s="9" t="s">
        <v>492</v>
      </c>
      <c r="C303" s="9" t="s">
        <v>616</v>
      </c>
      <c r="D303" s="6" t="s">
        <v>329</v>
      </c>
      <c r="E303" s="8">
        <v>0</v>
      </c>
      <c r="F303" s="8">
        <v>0</v>
      </c>
      <c r="G303" s="2">
        <v>689079920</v>
      </c>
      <c r="H303" s="2">
        <v>689079920</v>
      </c>
      <c r="I303" s="2">
        <f>VLOOKUP($C303,'[1]Báo cáo'!$C$5:$J$299,7,0)</f>
        <v>0</v>
      </c>
      <c r="J303" s="2">
        <f>VLOOKUP($C303,'[1]Báo cáo'!$C$5:$J$299,8,0)</f>
        <v>0</v>
      </c>
    </row>
    <row r="304" spans="1:10" x14ac:dyDescent="0.25">
      <c r="A304" s="9" t="s">
        <v>224</v>
      </c>
      <c r="B304" s="9" t="s">
        <v>779</v>
      </c>
      <c r="C304" s="9" t="s">
        <v>488</v>
      </c>
      <c r="D304" s="6" t="s">
        <v>329</v>
      </c>
      <c r="E304" s="8">
        <v>0</v>
      </c>
      <c r="F304" s="8">
        <v>0</v>
      </c>
      <c r="G304" s="2">
        <v>128576132</v>
      </c>
      <c r="H304" s="2">
        <v>128576132</v>
      </c>
      <c r="I304" s="2">
        <f>VLOOKUP($C304,'[1]Báo cáo'!$C$5:$J$299,7,0)</f>
        <v>0</v>
      </c>
      <c r="J304" s="2">
        <f>VLOOKUP($C304,'[1]Báo cáo'!$C$5:$J$299,8,0)</f>
        <v>0</v>
      </c>
    </row>
    <row r="305" spans="1:10" x14ac:dyDescent="0.25">
      <c r="A305" s="9" t="s">
        <v>164</v>
      </c>
      <c r="B305" s="9" t="s">
        <v>695</v>
      </c>
      <c r="C305" s="9" t="s">
        <v>708</v>
      </c>
      <c r="D305" s="6" t="s">
        <v>329</v>
      </c>
      <c r="E305" s="8">
        <v>0</v>
      </c>
      <c r="F305" s="8">
        <v>0</v>
      </c>
      <c r="G305" s="2">
        <v>213077500</v>
      </c>
      <c r="H305" s="2">
        <v>213077500</v>
      </c>
      <c r="I305" s="2">
        <f>VLOOKUP($C305,'[1]Báo cáo'!$C$5:$J$299,7,0)</f>
        <v>0</v>
      </c>
      <c r="J305" s="2">
        <f>VLOOKUP($C305,'[1]Báo cáo'!$C$5:$J$299,8,0)</f>
        <v>0</v>
      </c>
    </row>
    <row r="306" spans="1:10" x14ac:dyDescent="0.25">
      <c r="A306" s="9" t="s">
        <v>451</v>
      </c>
      <c r="B306" s="9" t="s">
        <v>177</v>
      </c>
      <c r="C306" s="9" t="s">
        <v>391</v>
      </c>
      <c r="D306" s="6" t="s">
        <v>329</v>
      </c>
      <c r="E306" s="8">
        <v>0</v>
      </c>
      <c r="F306" s="8">
        <v>0</v>
      </c>
      <c r="G306" s="2">
        <v>229413548</v>
      </c>
      <c r="H306" s="2">
        <v>229413548</v>
      </c>
      <c r="I306" s="2">
        <f>VLOOKUP($C306,'[1]Báo cáo'!$C$5:$J$299,7,0)</f>
        <v>0</v>
      </c>
      <c r="J306" s="2">
        <f>VLOOKUP($C306,'[1]Báo cáo'!$C$5:$J$299,8,0)</f>
        <v>0</v>
      </c>
    </row>
    <row r="307" spans="1:10" x14ac:dyDescent="0.25">
      <c r="A307" s="9" t="s">
        <v>699</v>
      </c>
      <c r="B307" s="9" t="s">
        <v>137</v>
      </c>
      <c r="C307" s="9" t="s">
        <v>112</v>
      </c>
      <c r="D307" s="6" t="s">
        <v>329</v>
      </c>
      <c r="E307" s="8">
        <v>0</v>
      </c>
      <c r="F307" s="8">
        <v>0</v>
      </c>
      <c r="G307" s="2">
        <v>194059550</v>
      </c>
      <c r="H307" s="2">
        <v>194059550</v>
      </c>
      <c r="I307" s="2">
        <f>VLOOKUP($C307,'[1]Báo cáo'!$C$5:$J$299,7,0)</f>
        <v>0</v>
      </c>
      <c r="J307" s="2">
        <f>VLOOKUP($C307,'[1]Báo cáo'!$C$5:$J$299,8,0)</f>
        <v>0</v>
      </c>
    </row>
    <row r="308" spans="1:10" x14ac:dyDescent="0.25">
      <c r="A308" s="9" t="s">
        <v>66</v>
      </c>
      <c r="B308" s="9" t="s">
        <v>700</v>
      </c>
      <c r="C308" s="9" t="s">
        <v>729</v>
      </c>
      <c r="D308" s="6" t="s">
        <v>329</v>
      </c>
      <c r="E308" s="8">
        <v>0</v>
      </c>
      <c r="F308" s="8">
        <v>0</v>
      </c>
      <c r="G308" s="2">
        <v>922804974</v>
      </c>
      <c r="H308" s="2">
        <v>922804974</v>
      </c>
      <c r="I308" s="2">
        <f>VLOOKUP($C308,'[1]Báo cáo'!$C$5:$J$299,7,0)</f>
        <v>0</v>
      </c>
      <c r="J308" s="2">
        <f>VLOOKUP($C308,'[1]Báo cáo'!$C$5:$J$299,8,0)</f>
        <v>0</v>
      </c>
    </row>
    <row r="309" spans="1:10" x14ac:dyDescent="0.25">
      <c r="A309" s="9" t="s">
        <v>709</v>
      </c>
      <c r="B309" s="9" t="s">
        <v>468</v>
      </c>
      <c r="C309" s="9" t="s">
        <v>212</v>
      </c>
      <c r="D309" s="6" t="s">
        <v>329</v>
      </c>
      <c r="E309" s="8">
        <v>0</v>
      </c>
      <c r="F309" s="8">
        <v>0</v>
      </c>
      <c r="G309" s="2">
        <v>968684803</v>
      </c>
      <c r="H309" s="2">
        <v>968684803</v>
      </c>
      <c r="I309" s="2">
        <f>VLOOKUP($C309,'[1]Báo cáo'!$C$5:$J$299,7,0)</f>
        <v>0</v>
      </c>
      <c r="J309" s="2">
        <f>VLOOKUP($C309,'[1]Báo cáo'!$C$5:$J$299,8,0)</f>
        <v>0</v>
      </c>
    </row>
    <row r="310" spans="1:10" x14ac:dyDescent="0.25">
      <c r="A310" s="9" t="s">
        <v>63</v>
      </c>
      <c r="B310" s="9" t="s">
        <v>139</v>
      </c>
      <c r="C310" s="9" t="s">
        <v>166</v>
      </c>
      <c r="D310" s="6" t="s">
        <v>329</v>
      </c>
      <c r="E310" s="8">
        <v>0</v>
      </c>
      <c r="F310" s="8">
        <v>0</v>
      </c>
      <c r="G310" s="2">
        <v>194414562</v>
      </c>
      <c r="H310" s="2">
        <v>194414562</v>
      </c>
      <c r="I310" s="2">
        <f>VLOOKUP($C310,'[1]Báo cáo'!$C$5:$J$299,7,0)</f>
        <v>0</v>
      </c>
      <c r="J310" s="2">
        <f>VLOOKUP($C310,'[1]Báo cáo'!$C$5:$J$299,8,0)</f>
        <v>0</v>
      </c>
    </row>
    <row r="311" spans="1:10" x14ac:dyDescent="0.25">
      <c r="A311" s="9" t="s">
        <v>652</v>
      </c>
      <c r="B311" s="9" t="s">
        <v>263</v>
      </c>
      <c r="C311" s="9" t="s">
        <v>715</v>
      </c>
      <c r="D311" s="6" t="s">
        <v>329</v>
      </c>
      <c r="E311" s="8">
        <v>0</v>
      </c>
      <c r="F311" s="8">
        <v>0</v>
      </c>
      <c r="G311" s="2">
        <v>97716615</v>
      </c>
      <c r="H311" s="2">
        <v>97716615</v>
      </c>
      <c r="I311" s="2">
        <f>VLOOKUP($C311,'[1]Báo cáo'!$C$5:$J$299,7,0)</f>
        <v>0</v>
      </c>
      <c r="J311" s="2">
        <f>VLOOKUP($C311,'[1]Báo cáo'!$C$5:$J$299,8,0)</f>
        <v>0</v>
      </c>
    </row>
    <row r="312" spans="1:10" x14ac:dyDescent="0.25">
      <c r="A312" s="9" t="s">
        <v>61</v>
      </c>
      <c r="B312" s="9" t="s">
        <v>720</v>
      </c>
      <c r="C312" s="9" t="s">
        <v>592</v>
      </c>
      <c r="D312" s="6" t="s">
        <v>329</v>
      </c>
      <c r="E312" s="8">
        <v>0</v>
      </c>
      <c r="F312" s="8">
        <v>0</v>
      </c>
      <c r="G312" s="2">
        <v>432996756</v>
      </c>
      <c r="H312" s="2">
        <v>432996756</v>
      </c>
      <c r="I312" s="2">
        <f>VLOOKUP($C312,'[1]Báo cáo'!$C$5:$J$299,7,0)</f>
        <v>0</v>
      </c>
      <c r="J312" s="2">
        <f>VLOOKUP($C312,'[1]Báo cáo'!$C$5:$J$299,8,0)</f>
        <v>0</v>
      </c>
    </row>
    <row r="313" spans="1:10" x14ac:dyDescent="0.25">
      <c r="A313" s="9" t="s">
        <v>654</v>
      </c>
      <c r="B313" s="9" t="s">
        <v>431</v>
      </c>
      <c r="C313" s="9" t="s">
        <v>752</v>
      </c>
      <c r="D313" s="6" t="s">
        <v>329</v>
      </c>
      <c r="E313" s="8">
        <v>0</v>
      </c>
      <c r="F313" s="8">
        <v>0</v>
      </c>
      <c r="G313" s="2">
        <v>171794845</v>
      </c>
      <c r="H313" s="2">
        <v>171794845</v>
      </c>
      <c r="I313" s="2">
        <f>VLOOKUP($C313,'[1]Báo cáo'!$C$5:$J$299,7,0)</f>
        <v>0</v>
      </c>
      <c r="J313" s="2">
        <f>VLOOKUP($C313,'[1]Báo cáo'!$C$5:$J$299,8,0)</f>
        <v>0</v>
      </c>
    </row>
    <row r="314" spans="1:10" x14ac:dyDescent="0.25">
      <c r="A314" s="9" t="s">
        <v>337</v>
      </c>
      <c r="B314" s="9" t="s">
        <v>478</v>
      </c>
      <c r="C314" s="9" t="s">
        <v>756</v>
      </c>
      <c r="D314" s="6" t="s">
        <v>329</v>
      </c>
      <c r="E314" s="8">
        <v>0</v>
      </c>
      <c r="F314" s="8">
        <v>0</v>
      </c>
      <c r="G314" s="2">
        <v>542643885</v>
      </c>
      <c r="H314" s="2">
        <v>542643885</v>
      </c>
      <c r="I314" s="2">
        <f>VLOOKUP($C314,'[1]Báo cáo'!$C$5:$J$299,7,0)</f>
        <v>0</v>
      </c>
      <c r="J314" s="2">
        <f>VLOOKUP($C314,'[1]Báo cáo'!$C$5:$J$299,8,0)</f>
        <v>0</v>
      </c>
    </row>
    <row r="315" spans="1:10" x14ac:dyDescent="0.25">
      <c r="A315" s="9" t="s">
        <v>414</v>
      </c>
      <c r="B315" s="9" t="s">
        <v>536</v>
      </c>
      <c r="C315" s="9" t="s">
        <v>174</v>
      </c>
      <c r="D315" s="6" t="s">
        <v>329</v>
      </c>
      <c r="E315" s="8">
        <v>0</v>
      </c>
      <c r="F315" s="8">
        <v>0</v>
      </c>
      <c r="G315" s="2">
        <v>696887460</v>
      </c>
      <c r="H315" s="2">
        <v>696887460</v>
      </c>
      <c r="I315" s="2">
        <f>VLOOKUP($C315,'[1]Báo cáo'!$C$5:$J$299,7,0)</f>
        <v>0</v>
      </c>
      <c r="J315" s="2">
        <f>VLOOKUP($C315,'[1]Báo cáo'!$C$5:$J$299,8,0)</f>
        <v>0</v>
      </c>
    </row>
    <row r="316" spans="1:10" x14ac:dyDescent="0.25">
      <c r="A316" s="9" t="s">
        <v>50</v>
      </c>
      <c r="B316" s="9" t="s">
        <v>738</v>
      </c>
      <c r="C316" s="9" t="s">
        <v>766</v>
      </c>
      <c r="D316" s="6" t="s">
        <v>329</v>
      </c>
      <c r="E316" s="8">
        <v>0</v>
      </c>
      <c r="F316" s="8">
        <v>0</v>
      </c>
      <c r="G316" s="2">
        <v>86080496</v>
      </c>
      <c r="H316" s="2">
        <v>86080496</v>
      </c>
      <c r="I316" s="2">
        <f>VLOOKUP($C316,'[1]Báo cáo'!$C$5:$J$299,7,0)</f>
        <v>0</v>
      </c>
      <c r="J316" s="2">
        <f>VLOOKUP($C316,'[1]Báo cáo'!$C$5:$J$299,8,0)</f>
        <v>0</v>
      </c>
    </row>
    <row r="317" spans="1:10" x14ac:dyDescent="0.25">
      <c r="A317" s="9" t="s">
        <v>217</v>
      </c>
      <c r="B317" s="9" t="s">
        <v>696</v>
      </c>
      <c r="C317" s="9" t="s">
        <v>159</v>
      </c>
      <c r="D317" s="6" t="s">
        <v>329</v>
      </c>
      <c r="E317" s="8">
        <v>0</v>
      </c>
      <c r="F317" s="8">
        <v>0</v>
      </c>
      <c r="G317" s="2">
        <v>46874996</v>
      </c>
      <c r="H317" s="2">
        <v>46874996</v>
      </c>
      <c r="I317" s="2">
        <f>VLOOKUP($C317,'[1]Báo cáo'!$C$5:$J$299,7,0)</f>
        <v>0</v>
      </c>
      <c r="J317" s="2">
        <f>VLOOKUP($C317,'[1]Báo cáo'!$C$5:$J$299,8,0)</f>
        <v>0</v>
      </c>
    </row>
    <row r="318" spans="1:10" x14ac:dyDescent="0.25">
      <c r="A318" s="9" t="s">
        <v>145</v>
      </c>
      <c r="B318" s="9" t="s">
        <v>689</v>
      </c>
      <c r="C318" s="9" t="s">
        <v>376</v>
      </c>
      <c r="D318" s="6" t="s">
        <v>329</v>
      </c>
      <c r="E318" s="8">
        <v>0</v>
      </c>
      <c r="F318" s="8">
        <v>0</v>
      </c>
      <c r="G318" s="2">
        <v>137585609</v>
      </c>
      <c r="H318" s="2">
        <v>137585609</v>
      </c>
      <c r="I318" s="2">
        <f>VLOOKUP($C318,'[1]Báo cáo'!$C$5:$J$299,7,0)</f>
        <v>0</v>
      </c>
      <c r="J318" s="2">
        <f>VLOOKUP($C318,'[1]Báo cáo'!$C$5:$J$299,8,0)</f>
        <v>0</v>
      </c>
    </row>
    <row r="319" spans="1:10" x14ac:dyDescent="0.25">
      <c r="A319" s="9" t="s">
        <v>469</v>
      </c>
      <c r="B319" s="9" t="s">
        <v>400</v>
      </c>
      <c r="C319" s="9" t="s">
        <v>385</v>
      </c>
      <c r="D319" s="6" t="s">
        <v>329</v>
      </c>
      <c r="E319" s="8">
        <v>0</v>
      </c>
      <c r="F319" s="8">
        <v>0</v>
      </c>
      <c r="G319" s="2">
        <v>202619325</v>
      </c>
      <c r="H319" s="2">
        <v>202619325</v>
      </c>
      <c r="I319" s="2">
        <f>VLOOKUP($C319,'[1]Báo cáo'!$C$5:$J$299,7,0)</f>
        <v>0</v>
      </c>
      <c r="J319" s="2">
        <f>VLOOKUP($C319,'[1]Báo cáo'!$C$5:$J$299,8,0)</f>
        <v>0</v>
      </c>
    </row>
    <row r="320" spans="1:10" x14ac:dyDescent="0.25">
      <c r="A320" s="9" t="s">
        <v>328</v>
      </c>
      <c r="B320" s="9" t="s">
        <v>322</v>
      </c>
      <c r="C320" s="9" t="s">
        <v>289</v>
      </c>
      <c r="D320" s="6" t="s">
        <v>329</v>
      </c>
      <c r="E320" s="8">
        <v>0</v>
      </c>
      <c r="F320" s="8">
        <v>0</v>
      </c>
      <c r="G320" s="2">
        <v>188616813</v>
      </c>
      <c r="H320" s="2">
        <v>188616813</v>
      </c>
      <c r="I320" s="2">
        <f>VLOOKUP($C320,'[1]Báo cáo'!$C$5:$J$299,7,0)</f>
        <v>0</v>
      </c>
      <c r="J320" s="2">
        <f>VLOOKUP($C320,'[1]Báo cáo'!$C$5:$J$299,8,0)</f>
        <v>0</v>
      </c>
    </row>
    <row r="321" spans="1:10" x14ac:dyDescent="0.25">
      <c r="A321" s="9" t="s">
        <v>880</v>
      </c>
      <c r="B321" s="9" t="s">
        <v>881</v>
      </c>
      <c r="C321" s="9" t="s">
        <v>882</v>
      </c>
      <c r="D321" s="6" t="s">
        <v>329</v>
      </c>
      <c r="E321" s="8">
        <v>0</v>
      </c>
      <c r="F321" s="8">
        <v>0</v>
      </c>
      <c r="G321" s="2">
        <v>1026000000</v>
      </c>
      <c r="H321" s="2">
        <v>1026000000</v>
      </c>
      <c r="I321" s="2">
        <v>0</v>
      </c>
      <c r="J321" s="2">
        <v>0</v>
      </c>
    </row>
    <row r="322" spans="1:10" x14ac:dyDescent="0.25">
      <c r="A322" s="10" t="s">
        <v>135</v>
      </c>
      <c r="B322" s="10" t="s">
        <v>647</v>
      </c>
      <c r="C322" s="10" t="s">
        <v>629</v>
      </c>
      <c r="D322" s="6" t="s">
        <v>329</v>
      </c>
      <c r="E322" s="8">
        <v>0</v>
      </c>
      <c r="F322" s="8">
        <v>0</v>
      </c>
      <c r="G322" s="7">
        <v>1401099</v>
      </c>
      <c r="H322" s="7">
        <v>1401099</v>
      </c>
      <c r="I322" s="2">
        <v>0</v>
      </c>
      <c r="J322" s="2">
        <v>0</v>
      </c>
    </row>
    <row r="323" spans="1:10" x14ac:dyDescent="0.25">
      <c r="A323" s="3" t="s">
        <v>966</v>
      </c>
      <c r="E323" s="5">
        <v>52464823476</v>
      </c>
      <c r="F323" s="5">
        <v>2462455806</v>
      </c>
      <c r="G323" s="5">
        <v>267967159229</v>
      </c>
      <c r="H323" s="5">
        <v>309753192858</v>
      </c>
      <c r="I323" s="5">
        <v>10603223493</v>
      </c>
      <c r="J323" s="5">
        <v>2386889452</v>
      </c>
    </row>
  </sheetData>
  <mergeCells count="9">
    <mergeCell ref="A1:J1"/>
    <mergeCell ref="A2:J2"/>
    <mergeCell ref="A3:A4"/>
    <mergeCell ref="B3:B4"/>
    <mergeCell ref="C3:C4"/>
    <mergeCell ref="D3:D4"/>
    <mergeCell ref="E3:F3"/>
    <mergeCell ref="G3:H3"/>
    <mergeCell ref="I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2024-03-21T02:30:20Z</dcterms:created>
  <dcterms:modified xsi:type="dcterms:W3CDTF">2024-04-03T04:23:45Z</dcterms:modified>
</cp:coreProperties>
</file>