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UNIT\"/>
    </mc:Choice>
  </mc:AlternateContent>
  <bookViews>
    <workbookView xWindow="1005" yWindow="1005" windowWidth="15000" windowHeight="10005"/>
  </bookViews>
  <sheets>
    <sheet name="Ban_hang" sheetId="1" r:id="rId1"/>
  </sheets>
  <definedNames>
    <definedName name="_xlnm._FilterDatabase" localSheetId="0" hidden="1">Ban_hang!$A$2:$R$52</definedName>
  </definedNames>
  <calcPr calcId="162913"/>
</workbook>
</file>

<file path=xl/calcChain.xml><?xml version="1.0" encoding="utf-8"?>
<calcChain xmlns="http://schemas.openxmlformats.org/spreadsheetml/2006/main">
  <c r="J53" i="1" l="1"/>
  <c r="H53" i="1"/>
  <c r="I53" i="1"/>
  <c r="G53" i="1"/>
</calcChain>
</file>

<file path=xl/sharedStrings.xml><?xml version="1.0" encoding="utf-8"?>
<sst xmlns="http://schemas.openxmlformats.org/spreadsheetml/2006/main" count="163" uniqueCount="88">
  <si>
    <t>Số hóa đơn</t>
  </si>
  <si>
    <t>Ecomart Lê Đức Thọ</t>
  </si>
  <si>
    <t>BH2312649</t>
  </si>
  <si>
    <t>Ngày chứng từ</t>
  </si>
  <si>
    <t>BH2313962</t>
  </si>
  <si>
    <t>Tiền chiết khấu</t>
  </si>
  <si>
    <t>Ecomart S2.12 Vinhome Ocean Park</t>
  </si>
  <si>
    <t>BH2314031</t>
  </si>
  <si>
    <t>BH2312700</t>
  </si>
  <si>
    <t>BH2313678</t>
  </si>
  <si>
    <t>BH2314930</t>
  </si>
  <si>
    <t>Tổng tiền hàng</t>
  </si>
  <si>
    <t>Mã khách hàng</t>
  </si>
  <si>
    <t>BH2313111</t>
  </si>
  <si>
    <t>Ecomart An Hưng, Hà Đông</t>
  </si>
  <si>
    <t>Ecomart Ngõ 21 Lê Văn Lương</t>
  </si>
  <si>
    <t>BH2313335</t>
  </si>
  <si>
    <t>BH2314329</t>
  </si>
  <si>
    <t>BH2313816</t>
  </si>
  <si>
    <t>BH2314106</t>
  </si>
  <si>
    <t>Ngày hạch toán</t>
  </si>
  <si>
    <t>BH2313800</t>
  </si>
  <si>
    <t>Số chứng từ</t>
  </si>
  <si>
    <t>BH2314541</t>
  </si>
  <si>
    <t>BH2312661</t>
  </si>
  <si>
    <t>Diễn giải</t>
  </si>
  <si>
    <t>BH2313225</t>
  </si>
  <si>
    <t>Ecomart Tầng 1 chưng cư Park Home</t>
  </si>
  <si>
    <t>BH2313716</t>
  </si>
  <si>
    <t>BH2312467</t>
  </si>
  <si>
    <t>Ecomart Tầng 1 Green Park</t>
  </si>
  <si>
    <t>BH2312329</t>
  </si>
  <si>
    <t>BH2313155</t>
  </si>
  <si>
    <t>BH2313410</t>
  </si>
  <si>
    <t>BH2313099</t>
  </si>
  <si>
    <t>BH2313063</t>
  </si>
  <si>
    <t>BH2313466</t>
  </si>
  <si>
    <t>BH2314612</t>
  </si>
  <si>
    <t>BH2314573</t>
  </si>
  <si>
    <t>BH2313322</t>
  </si>
  <si>
    <t>BH2313688</t>
  </si>
  <si>
    <t>UNIT</t>
  </si>
  <si>
    <t>BH2314595</t>
  </si>
  <si>
    <t>DANH SÁCH BÁN HÀNG</t>
  </si>
  <si>
    <t>BH2314237</t>
  </si>
  <si>
    <t>BH2313271</t>
  </si>
  <si>
    <t>Ecomart Tầng 1, CT3, KĐT nam cường</t>
  </si>
  <si>
    <t>Ecomart Tầng 1 Sảnh G5 CC Five Star Kim Giang, Thanh Xuân</t>
  </si>
  <si>
    <t>Bán Hàng Ecomart S2.12 Vinhome Ocean Park</t>
  </si>
  <si>
    <t>Bán hàng Ecomart Tầng 1, CT3, KĐT nam cường</t>
  </si>
  <si>
    <t>Bán hàng Ecomart Lê Đức Thọ</t>
  </si>
  <si>
    <t>Ecomart Tầng 1 chung cư Ecolife Tây Hồ</t>
  </si>
  <si>
    <t>Bán hàng Ecomart Tầng 1 Sảnh G5 CC Five Star Kim Giang, Thanh Xuân</t>
  </si>
  <si>
    <t>Ecomart Tầng 1, ct3, KĐT nam cường</t>
  </si>
  <si>
    <t>HBTL2311/1219</t>
  </si>
  <si>
    <t>Hàng Trả - Ecomart Lê Đức Thọ - Unit0013</t>
  </si>
  <si>
    <t>HBTL2311/1526</t>
  </si>
  <si>
    <t>Hàng Trả - Ecomart Tầng 1 Sảnh G5 CC Five Star Kim Giang, Thanh Xuân - Unit0011</t>
  </si>
  <si>
    <t>HBTL2311/1833</t>
  </si>
  <si>
    <t>Hàng Trả - Ecomart Tầng 1 chưng cư Park Home - Unit0007</t>
  </si>
  <si>
    <t>HBTL2311/1696</t>
  </si>
  <si>
    <t>Hàng Trả - Ecomart Tầng 1 Green Park - Unit0003</t>
  </si>
  <si>
    <t>HBTL2311/1834</t>
  </si>
  <si>
    <t>HBTL2311/2030</t>
  </si>
  <si>
    <t>Hàng Trả - Ecomart Tầng 1 chung cư Ecolife Tây Hồ - Unit0010</t>
  </si>
  <si>
    <t>HBTL2311/2031</t>
  </si>
  <si>
    <t>HBTL2311/2038</t>
  </si>
  <si>
    <t>Hàng Trả - Ecomart An Hưng, Hà Đông - Unit0012</t>
  </si>
  <si>
    <t>HBTL2311/2037</t>
  </si>
  <si>
    <t>HBTL2311/2233</t>
  </si>
  <si>
    <t>Hàng Trả - Ecomart S2.12 Vinhome Ocean Park - Unit0004</t>
  </si>
  <si>
    <t>HBTL2311/2313</t>
  </si>
  <si>
    <t>HBTL2311/2387</t>
  </si>
  <si>
    <t>HBTL2311/2389</t>
  </si>
  <si>
    <t>HBTL2311/2397</t>
  </si>
  <si>
    <t>HBTL2311/2429</t>
  </si>
  <si>
    <t>Hàng Trả - Ecomart Ngõ 21 Lê Văn Lương - Unit0006</t>
  </si>
  <si>
    <t>HBTL2311/2432</t>
  </si>
  <si>
    <t>HBTL2311/2558</t>
  </si>
  <si>
    <t>HBTL2311/2673</t>
  </si>
  <si>
    <t>HBTL2311/2723</t>
  </si>
  <si>
    <t>Hàng trả - Ecomart S2.12 Vinhomes Ocean park - unit0004</t>
  </si>
  <si>
    <t>HBTL2311/2724</t>
  </si>
  <si>
    <t>Hàng trả - EcoMart CT2A 885 Tam Trinh - Unit 0009</t>
  </si>
  <si>
    <t>Tổng cộng</t>
  </si>
  <si>
    <t>Tiền thuế</t>
  </si>
  <si>
    <t>Tổng tiền</t>
  </si>
  <si>
    <t>Xuyến kiểm tra lại đơn này đang thất lạc, chuyển công nợ kỳ 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</si>
</sst>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8" fontId="0" fillId="0" borderId="0" xfId="0" applyNumberFormat="1"/>
    <xf numFmtId="14" fontId="0" fillId="0" borderId="0" xfId="0" applyNumberFormat="1"/>
    <xf numFmtId="0" fontId="1" fillId="0" borderId="0" xfId="0" applyFont="1"/>
    <xf numFmtId="38" fontId="1" fillId="0" borderId="0" xfId="0" applyNumberFormat="1" applyFont="1"/>
    <xf numFmtId="38" fontId="2" fillId="0" borderId="0" xfId="0" applyNumberFormat="1" applyFont="1"/>
    <xf numFmtId="0" fontId="2" fillId="0" borderId="0" xfId="0" applyFont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5" fillId="0" borderId="1" xfId="0" applyFont="1" applyBorder="1" applyAlignment="1">
      <alignment horizont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38" fontId="6" fillId="3" borderId="1" xfId="0" applyNumberFormat="1" applyFont="1" applyFill="1" applyBorder="1" applyAlignment="1">
      <alignment horizontal="right" vertical="center"/>
    </xf>
    <xf numFmtId="0" fontId="6" fillId="3" borderId="0" xfId="0" applyFont="1" applyFill="1"/>
  </cellXfs>
  <cellStyles count="1"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N53"/>
  <sheetViews>
    <sheetView tabSelected="1" zoomScaleNormal="100" workbookViewId="0">
      <selection activeCell="F54" sqref="F54"/>
    </sheetView>
  </sheetViews>
  <sheetFormatPr defaultColWidth="9.140625" defaultRowHeight="15" x14ac:dyDescent="0.25"/>
  <cols>
    <col min="1" max="2" width="16" style="2" customWidth="1"/>
    <col min="3" max="3" width="16.7109375" bestFit="1" customWidth="1"/>
    <col min="4" max="4" width="15.7109375" bestFit="1" customWidth="1"/>
    <col min="5" max="5" width="11.85546875" customWidth="1"/>
    <col min="6" max="6" width="76.42578125" bestFit="1" customWidth="1"/>
    <col min="7" max="7" width="19.7109375" style="1" bestFit="1" customWidth="1"/>
    <col min="8" max="8" width="14.5703125" style="1" customWidth="1"/>
    <col min="9" max="10" width="14.5703125" style="1" bestFit="1" customWidth="1"/>
    <col min="11" max="11" width="27.85546875" customWidth="1"/>
  </cols>
  <sheetData>
    <row r="1" spans="1:14" ht="20.25" x14ac:dyDescent="0.3">
      <c r="A1" s="17" t="s">
        <v>43</v>
      </c>
      <c r="B1" s="17"/>
      <c r="C1" s="17"/>
      <c r="D1" s="17"/>
      <c r="E1" s="17"/>
      <c r="F1" s="17"/>
      <c r="G1" s="17"/>
      <c r="H1" s="17"/>
      <c r="I1" s="17"/>
      <c r="J1" s="17"/>
    </row>
    <row r="2" spans="1:14" s="6" customFormat="1" ht="31.5" customHeight="1" x14ac:dyDescent="0.2">
      <c r="A2" s="7" t="s">
        <v>20</v>
      </c>
      <c r="B2" s="7" t="s">
        <v>3</v>
      </c>
      <c r="C2" s="8" t="s">
        <v>22</v>
      </c>
      <c r="D2" s="8" t="s">
        <v>0</v>
      </c>
      <c r="E2" s="8" t="s">
        <v>12</v>
      </c>
      <c r="F2" s="8" t="s">
        <v>25</v>
      </c>
      <c r="G2" s="9" t="s">
        <v>11</v>
      </c>
      <c r="H2" s="9" t="s">
        <v>5</v>
      </c>
      <c r="I2" s="9" t="s">
        <v>85</v>
      </c>
      <c r="J2" s="9" t="s">
        <v>86</v>
      </c>
    </row>
    <row r="3" spans="1:14" s="3" customFormat="1" hidden="1" x14ac:dyDescent="0.25">
      <c r="A3" s="10">
        <v>45383</v>
      </c>
      <c r="B3" s="10">
        <v>45383</v>
      </c>
      <c r="C3" s="11" t="s">
        <v>31</v>
      </c>
      <c r="D3" s="11"/>
      <c r="E3" s="11" t="s">
        <v>41</v>
      </c>
      <c r="F3" s="11" t="s">
        <v>6</v>
      </c>
      <c r="G3" s="12">
        <v>555290</v>
      </c>
      <c r="H3" s="12">
        <v>38870</v>
      </c>
      <c r="I3" s="12">
        <v>41314</v>
      </c>
      <c r="J3" s="12">
        <v>557734</v>
      </c>
    </row>
    <row r="4" spans="1:14" s="3" customFormat="1" x14ac:dyDescent="0.25">
      <c r="A4" s="18">
        <v>45384</v>
      </c>
      <c r="B4" s="18">
        <v>45384</v>
      </c>
      <c r="C4" s="19" t="s">
        <v>29</v>
      </c>
      <c r="D4" s="19"/>
      <c r="E4" s="19" t="s">
        <v>41</v>
      </c>
      <c r="F4" s="19" t="s">
        <v>46</v>
      </c>
      <c r="G4" s="20">
        <v>1453516</v>
      </c>
      <c r="H4" s="20">
        <v>101747</v>
      </c>
      <c r="I4" s="20">
        <v>108142</v>
      </c>
      <c r="J4" s="20">
        <v>1459911</v>
      </c>
    </row>
    <row r="5" spans="1:14" s="3" customFormat="1" hidden="1" x14ac:dyDescent="0.25">
      <c r="A5" s="10">
        <v>45384</v>
      </c>
      <c r="B5" s="10">
        <v>45384</v>
      </c>
      <c r="C5" s="11" t="s">
        <v>54</v>
      </c>
      <c r="D5" s="11"/>
      <c r="E5" s="11" t="s">
        <v>41</v>
      </c>
      <c r="F5" s="11" t="s">
        <v>55</v>
      </c>
      <c r="G5" s="12">
        <v>-155435</v>
      </c>
      <c r="H5" s="12">
        <v>0</v>
      </c>
      <c r="I5" s="12">
        <v>-12435</v>
      </c>
      <c r="J5" s="12">
        <v>-167870</v>
      </c>
      <c r="K5" s="4"/>
      <c r="L5" s="4"/>
      <c r="M5" s="4"/>
      <c r="N5" s="4"/>
    </row>
    <row r="6" spans="1:14" s="3" customFormat="1" x14ac:dyDescent="0.25">
      <c r="A6" s="18">
        <v>45394</v>
      </c>
      <c r="B6" s="18">
        <v>45394</v>
      </c>
      <c r="C6" s="19" t="s">
        <v>2</v>
      </c>
      <c r="D6" s="19"/>
      <c r="E6" s="19" t="s">
        <v>41</v>
      </c>
      <c r="F6" s="19" t="s">
        <v>47</v>
      </c>
      <c r="G6" s="20">
        <v>881637</v>
      </c>
      <c r="H6" s="20">
        <v>61715</v>
      </c>
      <c r="I6" s="20">
        <v>65594</v>
      </c>
      <c r="J6" s="20">
        <v>885516</v>
      </c>
    </row>
    <row r="7" spans="1:14" s="3" customFormat="1" hidden="1" x14ac:dyDescent="0.25">
      <c r="A7" s="10">
        <v>45397</v>
      </c>
      <c r="B7" s="10">
        <v>45397</v>
      </c>
      <c r="C7" s="11" t="s">
        <v>24</v>
      </c>
      <c r="D7" s="11"/>
      <c r="E7" s="11" t="s">
        <v>41</v>
      </c>
      <c r="F7" s="11" t="s">
        <v>27</v>
      </c>
      <c r="G7" s="12">
        <v>471995</v>
      </c>
      <c r="H7" s="12">
        <v>33040</v>
      </c>
      <c r="I7" s="12">
        <v>35116</v>
      </c>
      <c r="J7" s="12">
        <v>474071</v>
      </c>
    </row>
    <row r="8" spans="1:14" s="3" customFormat="1" hidden="1" x14ac:dyDescent="0.25">
      <c r="A8" s="10">
        <v>45398</v>
      </c>
      <c r="B8" s="10">
        <v>45398</v>
      </c>
      <c r="C8" s="11" t="s">
        <v>8</v>
      </c>
      <c r="D8" s="11"/>
      <c r="E8" s="11" t="s">
        <v>41</v>
      </c>
      <c r="F8" s="11" t="s">
        <v>6</v>
      </c>
      <c r="G8" s="12">
        <v>1366685</v>
      </c>
      <c r="H8" s="12">
        <v>95669</v>
      </c>
      <c r="I8" s="12">
        <v>101681</v>
      </c>
      <c r="J8" s="12">
        <v>1372697</v>
      </c>
    </row>
    <row r="9" spans="1:14" s="3" customFormat="1" hidden="1" x14ac:dyDescent="0.25">
      <c r="A9" s="10">
        <v>45408</v>
      </c>
      <c r="B9" s="10">
        <v>45408</v>
      </c>
      <c r="C9" s="11" t="s">
        <v>56</v>
      </c>
      <c r="D9" s="11"/>
      <c r="E9" s="11" t="s">
        <v>41</v>
      </c>
      <c r="F9" s="11" t="s">
        <v>57</v>
      </c>
      <c r="G9" s="12">
        <v>-253238</v>
      </c>
      <c r="H9" s="12">
        <v>0</v>
      </c>
      <c r="I9" s="12">
        <v>-20259</v>
      </c>
      <c r="J9" s="12">
        <v>-273497</v>
      </c>
      <c r="K9" s="4"/>
      <c r="L9" s="4"/>
      <c r="M9" s="4"/>
      <c r="N9" s="4"/>
    </row>
    <row r="10" spans="1:14" s="3" customFormat="1" hidden="1" x14ac:dyDescent="0.25">
      <c r="A10" s="10">
        <v>45415</v>
      </c>
      <c r="B10" s="10">
        <v>45415</v>
      </c>
      <c r="C10" s="11" t="s">
        <v>35</v>
      </c>
      <c r="D10" s="11"/>
      <c r="E10" s="11" t="s">
        <v>41</v>
      </c>
      <c r="F10" s="11" t="s">
        <v>48</v>
      </c>
      <c r="G10" s="12">
        <v>1507334</v>
      </c>
      <c r="H10" s="12">
        <v>105514</v>
      </c>
      <c r="I10" s="12">
        <v>112146</v>
      </c>
      <c r="J10" s="12">
        <v>1513966</v>
      </c>
    </row>
    <row r="11" spans="1:14" s="3" customFormat="1" hidden="1" x14ac:dyDescent="0.25">
      <c r="A11" s="10">
        <v>45416</v>
      </c>
      <c r="B11" s="10">
        <v>45416</v>
      </c>
      <c r="C11" s="11" t="s">
        <v>34</v>
      </c>
      <c r="D11" s="11"/>
      <c r="E11" s="11" t="s">
        <v>41</v>
      </c>
      <c r="F11" s="11" t="s">
        <v>49</v>
      </c>
      <c r="G11" s="12">
        <v>1730081</v>
      </c>
      <c r="H11" s="12">
        <v>121107</v>
      </c>
      <c r="I11" s="12">
        <v>128718</v>
      </c>
      <c r="J11" s="12">
        <v>1737692</v>
      </c>
    </row>
    <row r="12" spans="1:14" s="3" customFormat="1" hidden="1" x14ac:dyDescent="0.25">
      <c r="A12" s="10">
        <v>45417</v>
      </c>
      <c r="B12" s="10">
        <v>45417</v>
      </c>
      <c r="C12" s="11" t="s">
        <v>58</v>
      </c>
      <c r="D12" s="11"/>
      <c r="E12" s="11" t="s">
        <v>41</v>
      </c>
      <c r="F12" s="11" t="s">
        <v>59</v>
      </c>
      <c r="G12" s="12">
        <v>-155109</v>
      </c>
      <c r="H12" s="12">
        <v>0</v>
      </c>
      <c r="I12" s="12">
        <v>-12409</v>
      </c>
      <c r="J12" s="12">
        <v>-167518</v>
      </c>
      <c r="K12" s="4"/>
      <c r="L12" s="4"/>
      <c r="M12" s="4"/>
      <c r="N12" s="4"/>
    </row>
    <row r="13" spans="1:14" s="3" customFormat="1" hidden="1" x14ac:dyDescent="0.25">
      <c r="A13" s="10">
        <v>45418</v>
      </c>
      <c r="B13" s="10">
        <v>45418</v>
      </c>
      <c r="C13" s="11" t="s">
        <v>13</v>
      </c>
      <c r="D13" s="11"/>
      <c r="E13" s="11" t="s">
        <v>41</v>
      </c>
      <c r="F13" s="11" t="s">
        <v>27</v>
      </c>
      <c r="G13" s="12">
        <v>655701</v>
      </c>
      <c r="H13" s="12">
        <v>45899</v>
      </c>
      <c r="I13" s="12">
        <v>48784</v>
      </c>
      <c r="J13" s="12">
        <v>658586</v>
      </c>
    </row>
    <row r="14" spans="1:14" s="16" customFormat="1" x14ac:dyDescent="0.25">
      <c r="A14" s="18">
        <v>45418</v>
      </c>
      <c r="B14" s="18">
        <v>45418</v>
      </c>
      <c r="C14" s="19" t="s">
        <v>32</v>
      </c>
      <c r="D14" s="19"/>
      <c r="E14" s="19" t="s">
        <v>41</v>
      </c>
      <c r="F14" s="19" t="s">
        <v>50</v>
      </c>
      <c r="G14" s="20">
        <v>1813379</v>
      </c>
      <c r="H14" s="20">
        <v>126937</v>
      </c>
      <c r="I14" s="20">
        <v>134915</v>
      </c>
      <c r="J14" s="20">
        <v>1821357</v>
      </c>
      <c r="K14" s="21" t="s">
        <v>87</v>
      </c>
    </row>
    <row r="15" spans="1:14" s="3" customFormat="1" hidden="1" x14ac:dyDescent="0.25">
      <c r="A15" s="10">
        <v>45422</v>
      </c>
      <c r="B15" s="10">
        <v>45422</v>
      </c>
      <c r="C15" s="11" t="s">
        <v>26</v>
      </c>
      <c r="D15" s="11"/>
      <c r="E15" s="11" t="s">
        <v>41</v>
      </c>
      <c r="F15" s="11" t="s">
        <v>51</v>
      </c>
      <c r="G15" s="12">
        <v>1813376</v>
      </c>
      <c r="H15" s="12">
        <v>126937</v>
      </c>
      <c r="I15" s="12">
        <v>134915</v>
      </c>
      <c r="J15" s="12">
        <v>1821354</v>
      </c>
    </row>
    <row r="16" spans="1:14" s="3" customFormat="1" hidden="1" x14ac:dyDescent="0.25">
      <c r="A16" s="10">
        <v>45425</v>
      </c>
      <c r="B16" s="10">
        <v>45425</v>
      </c>
      <c r="C16" s="11" t="s">
        <v>45</v>
      </c>
      <c r="D16" s="11"/>
      <c r="E16" s="11" t="s">
        <v>41</v>
      </c>
      <c r="F16" s="11" t="s">
        <v>52</v>
      </c>
      <c r="G16" s="12">
        <v>1331287</v>
      </c>
      <c r="H16" s="12">
        <v>93190</v>
      </c>
      <c r="I16" s="12">
        <v>99048</v>
      </c>
      <c r="J16" s="12">
        <v>1337145</v>
      </c>
    </row>
    <row r="17" spans="1:14" s="3" customFormat="1" hidden="1" x14ac:dyDescent="0.25">
      <c r="A17" s="10">
        <v>45426</v>
      </c>
      <c r="B17" s="10">
        <v>45426</v>
      </c>
      <c r="C17" s="11" t="s">
        <v>39</v>
      </c>
      <c r="D17" s="11"/>
      <c r="E17" s="11" t="s">
        <v>41</v>
      </c>
      <c r="F17" s="11" t="s">
        <v>30</v>
      </c>
      <c r="G17" s="12">
        <v>1017663</v>
      </c>
      <c r="H17" s="12">
        <v>71236</v>
      </c>
      <c r="I17" s="12">
        <v>75714</v>
      </c>
      <c r="J17" s="12">
        <v>1022141</v>
      </c>
    </row>
    <row r="18" spans="1:14" s="3" customFormat="1" hidden="1" x14ac:dyDescent="0.25">
      <c r="A18" s="10">
        <v>45426</v>
      </c>
      <c r="B18" s="10">
        <v>45426</v>
      </c>
      <c r="C18" s="11" t="s">
        <v>60</v>
      </c>
      <c r="D18" s="11"/>
      <c r="E18" s="11" t="s">
        <v>41</v>
      </c>
      <c r="F18" s="11" t="s">
        <v>61</v>
      </c>
      <c r="G18" s="12">
        <v>-183932</v>
      </c>
      <c r="H18" s="12">
        <v>0</v>
      </c>
      <c r="I18" s="12">
        <v>-14715</v>
      </c>
      <c r="J18" s="12">
        <v>-198647</v>
      </c>
      <c r="K18" s="4"/>
      <c r="L18" s="4"/>
      <c r="M18" s="4"/>
      <c r="N18" s="4"/>
    </row>
    <row r="19" spans="1:14" s="3" customFormat="1" hidden="1" x14ac:dyDescent="0.25">
      <c r="A19" s="10">
        <v>45427</v>
      </c>
      <c r="B19" s="10">
        <v>45427</v>
      </c>
      <c r="C19" s="11" t="s">
        <v>16</v>
      </c>
      <c r="D19" s="11"/>
      <c r="E19" s="11" t="s">
        <v>41</v>
      </c>
      <c r="F19" s="11" t="s">
        <v>14</v>
      </c>
      <c r="G19" s="12">
        <v>1388279</v>
      </c>
      <c r="H19" s="12">
        <v>97179</v>
      </c>
      <c r="I19" s="12">
        <v>103288</v>
      </c>
      <c r="J19" s="12">
        <v>1394388</v>
      </c>
    </row>
    <row r="20" spans="1:14" s="3" customFormat="1" hidden="1" x14ac:dyDescent="0.25">
      <c r="A20" s="10">
        <v>45429</v>
      </c>
      <c r="B20" s="10">
        <v>45429</v>
      </c>
      <c r="C20" s="11" t="s">
        <v>33</v>
      </c>
      <c r="D20" s="11"/>
      <c r="E20" s="11" t="s">
        <v>41</v>
      </c>
      <c r="F20" s="11" t="s">
        <v>6</v>
      </c>
      <c r="G20" s="12">
        <v>1277616</v>
      </c>
      <c r="H20" s="12">
        <v>89434</v>
      </c>
      <c r="I20" s="12">
        <v>95055</v>
      </c>
      <c r="J20" s="12">
        <v>1283237</v>
      </c>
    </row>
    <row r="21" spans="1:14" s="3" customFormat="1" hidden="1" x14ac:dyDescent="0.25">
      <c r="A21" s="10">
        <v>45432</v>
      </c>
      <c r="B21" s="10">
        <v>45432</v>
      </c>
      <c r="C21" s="11" t="s">
        <v>36</v>
      </c>
      <c r="D21" s="11"/>
      <c r="E21" s="11" t="s">
        <v>41</v>
      </c>
      <c r="F21" s="11" t="s">
        <v>27</v>
      </c>
      <c r="G21" s="12">
        <v>1157675</v>
      </c>
      <c r="H21" s="12">
        <v>81038</v>
      </c>
      <c r="I21" s="12">
        <v>86131</v>
      </c>
      <c r="J21" s="12">
        <v>1162768</v>
      </c>
    </row>
    <row r="22" spans="1:14" s="3" customFormat="1" hidden="1" x14ac:dyDescent="0.25">
      <c r="A22" s="10">
        <v>45432</v>
      </c>
      <c r="B22" s="10">
        <v>45432</v>
      </c>
      <c r="C22" s="11" t="s">
        <v>62</v>
      </c>
      <c r="D22" s="11"/>
      <c r="E22" s="11" t="s">
        <v>41</v>
      </c>
      <c r="F22" s="11" t="s">
        <v>59</v>
      </c>
      <c r="G22" s="12">
        <v>-51703</v>
      </c>
      <c r="H22" s="12">
        <v>0</v>
      </c>
      <c r="I22" s="12">
        <v>-4136</v>
      </c>
      <c r="J22" s="12">
        <v>-55839</v>
      </c>
      <c r="K22" s="4"/>
      <c r="L22" s="4"/>
      <c r="M22" s="4"/>
      <c r="N22" s="4"/>
    </row>
    <row r="23" spans="1:14" s="3" customFormat="1" hidden="1" x14ac:dyDescent="0.25">
      <c r="A23" s="10">
        <v>45440</v>
      </c>
      <c r="B23" s="10">
        <v>45440</v>
      </c>
      <c r="C23" s="11" t="s">
        <v>80</v>
      </c>
      <c r="D23" s="11"/>
      <c r="E23" s="11" t="s">
        <v>41</v>
      </c>
      <c r="F23" s="11" t="s">
        <v>81</v>
      </c>
      <c r="G23" s="12">
        <v>-253238</v>
      </c>
      <c r="H23" s="12">
        <v>0</v>
      </c>
      <c r="I23" s="12">
        <v>-20259</v>
      </c>
      <c r="J23" s="12">
        <v>-273497</v>
      </c>
      <c r="K23" s="4"/>
      <c r="L23" s="4"/>
      <c r="M23" s="4"/>
      <c r="N23" s="4"/>
    </row>
    <row r="24" spans="1:14" s="3" customFormat="1" hidden="1" x14ac:dyDescent="0.25">
      <c r="A24" s="10">
        <v>45441</v>
      </c>
      <c r="B24" s="10">
        <v>45441</v>
      </c>
      <c r="C24" s="11" t="s">
        <v>9</v>
      </c>
      <c r="D24" s="11"/>
      <c r="E24" s="11" t="s">
        <v>41</v>
      </c>
      <c r="F24" s="11" t="s">
        <v>30</v>
      </c>
      <c r="G24" s="12">
        <v>734310</v>
      </c>
      <c r="H24" s="12">
        <v>51402</v>
      </c>
      <c r="I24" s="12">
        <v>54633</v>
      </c>
      <c r="J24" s="12">
        <v>737541</v>
      </c>
    </row>
    <row r="25" spans="1:14" s="3" customFormat="1" hidden="1" x14ac:dyDescent="0.25">
      <c r="A25" s="10">
        <v>45441</v>
      </c>
      <c r="B25" s="10">
        <v>45441</v>
      </c>
      <c r="C25" s="11" t="s">
        <v>82</v>
      </c>
      <c r="D25" s="11"/>
      <c r="E25" s="11" t="s">
        <v>41</v>
      </c>
      <c r="F25" s="11" t="s">
        <v>83</v>
      </c>
      <c r="G25" s="12">
        <v>-89450</v>
      </c>
      <c r="H25" s="12">
        <v>0</v>
      </c>
      <c r="I25" s="12">
        <v>-7156</v>
      </c>
      <c r="J25" s="12">
        <v>-96606</v>
      </c>
      <c r="K25" s="4"/>
      <c r="L25" s="4"/>
      <c r="M25" s="4"/>
      <c r="N25" s="4"/>
    </row>
    <row r="26" spans="1:14" s="3" customFormat="1" hidden="1" x14ac:dyDescent="0.25">
      <c r="A26" s="10">
        <v>45443</v>
      </c>
      <c r="B26" s="10">
        <v>45443</v>
      </c>
      <c r="C26" s="11" t="s">
        <v>40</v>
      </c>
      <c r="D26" s="11"/>
      <c r="E26" s="11" t="s">
        <v>41</v>
      </c>
      <c r="F26" s="11" t="s">
        <v>53</v>
      </c>
      <c r="G26" s="12">
        <v>944439</v>
      </c>
      <c r="H26" s="12">
        <v>66112</v>
      </c>
      <c r="I26" s="12">
        <v>70266</v>
      </c>
      <c r="J26" s="12">
        <v>948593</v>
      </c>
    </row>
    <row r="27" spans="1:14" s="3" customFormat="1" hidden="1" x14ac:dyDescent="0.25">
      <c r="A27" s="10">
        <v>45444</v>
      </c>
      <c r="B27" s="10">
        <v>45444</v>
      </c>
      <c r="C27" s="11" t="s">
        <v>28</v>
      </c>
      <c r="D27" s="11"/>
      <c r="E27" s="11" t="s">
        <v>41</v>
      </c>
      <c r="F27" s="11" t="s">
        <v>51</v>
      </c>
      <c r="G27" s="12">
        <v>1674245</v>
      </c>
      <c r="H27" s="12">
        <v>117198</v>
      </c>
      <c r="I27" s="12">
        <v>124564</v>
      </c>
      <c r="J27" s="12">
        <v>1681611</v>
      </c>
    </row>
    <row r="28" spans="1:14" s="3" customFormat="1" hidden="1" x14ac:dyDescent="0.25">
      <c r="A28" s="10">
        <v>45447</v>
      </c>
      <c r="B28" s="10">
        <v>45447</v>
      </c>
      <c r="C28" s="11" t="s">
        <v>21</v>
      </c>
      <c r="D28" s="11"/>
      <c r="E28" s="11" t="s">
        <v>41</v>
      </c>
      <c r="F28" s="11" t="s">
        <v>1</v>
      </c>
      <c r="G28" s="12">
        <v>1289600</v>
      </c>
      <c r="H28" s="12">
        <v>90272</v>
      </c>
      <c r="I28" s="12">
        <v>95946</v>
      </c>
      <c r="J28" s="12">
        <v>1295274</v>
      </c>
    </row>
    <row r="29" spans="1:14" s="3" customFormat="1" hidden="1" x14ac:dyDescent="0.25">
      <c r="A29" s="10">
        <v>45448</v>
      </c>
      <c r="B29" s="10">
        <v>45448</v>
      </c>
      <c r="C29" s="11" t="s">
        <v>18</v>
      </c>
      <c r="D29" s="11"/>
      <c r="E29" s="11" t="s">
        <v>41</v>
      </c>
      <c r="F29" s="11" t="s">
        <v>15</v>
      </c>
      <c r="G29" s="12">
        <v>555290</v>
      </c>
      <c r="H29" s="12">
        <v>38870</v>
      </c>
      <c r="I29" s="12">
        <v>41314</v>
      </c>
      <c r="J29" s="12">
        <v>557734</v>
      </c>
    </row>
    <row r="30" spans="1:14" s="3" customFormat="1" hidden="1" x14ac:dyDescent="0.25">
      <c r="A30" s="10">
        <v>45454</v>
      </c>
      <c r="B30" s="10">
        <v>45454</v>
      </c>
      <c r="C30" s="11" t="s">
        <v>63</v>
      </c>
      <c r="D30" s="11"/>
      <c r="E30" s="11" t="s">
        <v>41</v>
      </c>
      <c r="F30" s="11" t="s">
        <v>64</v>
      </c>
      <c r="G30" s="12">
        <v>-103284</v>
      </c>
      <c r="H30" s="12">
        <v>0</v>
      </c>
      <c r="I30" s="12">
        <v>-8263</v>
      </c>
      <c r="J30" s="12">
        <v>-111547</v>
      </c>
      <c r="K30" s="4"/>
      <c r="L30" s="4"/>
      <c r="M30" s="4"/>
      <c r="N30" s="4"/>
    </row>
    <row r="31" spans="1:14" s="3" customFormat="1" hidden="1" x14ac:dyDescent="0.25">
      <c r="A31" s="10">
        <v>45454</v>
      </c>
      <c r="B31" s="10">
        <v>45454</v>
      </c>
      <c r="C31" s="11" t="s">
        <v>65</v>
      </c>
      <c r="D31" s="11"/>
      <c r="E31" s="11" t="s">
        <v>41</v>
      </c>
      <c r="F31" s="11" t="s">
        <v>57</v>
      </c>
      <c r="G31" s="12">
        <v>-46671</v>
      </c>
      <c r="H31" s="12">
        <v>0</v>
      </c>
      <c r="I31" s="12">
        <v>-3734</v>
      </c>
      <c r="J31" s="12">
        <v>-50405</v>
      </c>
      <c r="K31" s="4"/>
      <c r="L31" s="4"/>
      <c r="M31" s="4"/>
      <c r="N31" s="4"/>
    </row>
    <row r="32" spans="1:14" s="3" customFormat="1" hidden="1" x14ac:dyDescent="0.25">
      <c r="A32" s="10">
        <v>45455</v>
      </c>
      <c r="B32" s="10">
        <v>45455</v>
      </c>
      <c r="C32" s="11" t="s">
        <v>4</v>
      </c>
      <c r="D32" s="11"/>
      <c r="E32" s="11" t="s">
        <v>41</v>
      </c>
      <c r="F32" s="11" t="s">
        <v>47</v>
      </c>
      <c r="G32" s="12">
        <v>809940</v>
      </c>
      <c r="H32" s="12">
        <v>56696</v>
      </c>
      <c r="I32" s="12">
        <v>60260</v>
      </c>
      <c r="J32" s="12">
        <v>813504</v>
      </c>
    </row>
    <row r="33" spans="1:14" s="3" customFormat="1" hidden="1" x14ac:dyDescent="0.25">
      <c r="A33" s="10">
        <v>45456</v>
      </c>
      <c r="B33" s="10">
        <v>45456</v>
      </c>
      <c r="C33" s="11" t="s">
        <v>7</v>
      </c>
      <c r="D33" s="11"/>
      <c r="E33" s="11" t="s">
        <v>41</v>
      </c>
      <c r="F33" s="11" t="s">
        <v>14</v>
      </c>
      <c r="G33" s="12">
        <v>1350228</v>
      </c>
      <c r="H33" s="12">
        <v>94516</v>
      </c>
      <c r="I33" s="12">
        <v>100457</v>
      </c>
      <c r="J33" s="12">
        <v>1356169</v>
      </c>
    </row>
    <row r="34" spans="1:14" s="3" customFormat="1" hidden="1" x14ac:dyDescent="0.25">
      <c r="A34" s="10">
        <v>45456</v>
      </c>
      <c r="B34" s="10">
        <v>45456</v>
      </c>
      <c r="C34" s="11" t="s">
        <v>66</v>
      </c>
      <c r="D34" s="11"/>
      <c r="E34" s="11" t="s">
        <v>41</v>
      </c>
      <c r="F34" s="11" t="s">
        <v>67</v>
      </c>
      <c r="G34" s="12">
        <v>-103284</v>
      </c>
      <c r="H34" s="12">
        <v>0</v>
      </c>
      <c r="I34" s="12">
        <v>-8263</v>
      </c>
      <c r="J34" s="12">
        <v>-111547</v>
      </c>
      <c r="K34" s="4"/>
      <c r="L34" s="4"/>
      <c r="M34" s="4"/>
      <c r="N34" s="4"/>
    </row>
    <row r="35" spans="1:14" s="3" customFormat="1" hidden="1" x14ac:dyDescent="0.25">
      <c r="A35" s="10">
        <v>45456</v>
      </c>
      <c r="B35" s="10">
        <v>45456</v>
      </c>
      <c r="C35" s="11" t="s">
        <v>68</v>
      </c>
      <c r="D35" s="11"/>
      <c r="E35" s="11" t="s">
        <v>41</v>
      </c>
      <c r="F35" s="11" t="s">
        <v>59</v>
      </c>
      <c r="G35" s="12">
        <v>-272676</v>
      </c>
      <c r="H35" s="12">
        <v>0</v>
      </c>
      <c r="I35" s="12">
        <v>-21815</v>
      </c>
      <c r="J35" s="12">
        <v>-294491</v>
      </c>
      <c r="K35" s="4"/>
      <c r="L35" s="4"/>
      <c r="M35" s="4"/>
      <c r="N35" s="4"/>
    </row>
    <row r="36" spans="1:14" s="3" customFormat="1" hidden="1" x14ac:dyDescent="0.25">
      <c r="A36" s="10">
        <v>45461</v>
      </c>
      <c r="B36" s="10">
        <v>45461</v>
      </c>
      <c r="C36" s="11" t="s">
        <v>19</v>
      </c>
      <c r="D36" s="11"/>
      <c r="E36" s="11" t="s">
        <v>41</v>
      </c>
      <c r="F36" s="11" t="s">
        <v>46</v>
      </c>
      <c r="G36" s="12">
        <v>922445</v>
      </c>
      <c r="H36" s="12">
        <v>64571</v>
      </c>
      <c r="I36" s="12">
        <v>68630</v>
      </c>
      <c r="J36" s="12">
        <v>926504</v>
      </c>
    </row>
    <row r="37" spans="1:14" s="3" customFormat="1" hidden="1" x14ac:dyDescent="0.25">
      <c r="A37" s="10">
        <v>45463</v>
      </c>
      <c r="B37" s="10">
        <v>45463</v>
      </c>
      <c r="C37" s="11" t="s">
        <v>44</v>
      </c>
      <c r="D37" s="11"/>
      <c r="E37" s="11" t="s">
        <v>41</v>
      </c>
      <c r="F37" s="11" t="s">
        <v>6</v>
      </c>
      <c r="G37" s="12">
        <v>1881029</v>
      </c>
      <c r="H37" s="12">
        <v>131672</v>
      </c>
      <c r="I37" s="12">
        <v>139949</v>
      </c>
      <c r="J37" s="12">
        <v>1889306</v>
      </c>
    </row>
    <row r="38" spans="1:14" s="3" customFormat="1" hidden="1" x14ac:dyDescent="0.25">
      <c r="A38" s="10">
        <v>45463</v>
      </c>
      <c r="B38" s="10">
        <v>45463</v>
      </c>
      <c r="C38" s="11" t="s">
        <v>69</v>
      </c>
      <c r="D38" s="11"/>
      <c r="E38" s="11" t="s">
        <v>41</v>
      </c>
      <c r="F38" s="11" t="s">
        <v>70</v>
      </c>
      <c r="G38" s="12">
        <v>-365195</v>
      </c>
      <c r="H38" s="12">
        <v>0</v>
      </c>
      <c r="I38" s="12">
        <v>-29215</v>
      </c>
      <c r="J38" s="12">
        <v>-394410</v>
      </c>
      <c r="K38" s="4"/>
      <c r="L38" s="4"/>
      <c r="M38" s="4"/>
      <c r="N38" s="4"/>
    </row>
    <row r="39" spans="1:14" s="3" customFormat="1" hidden="1" x14ac:dyDescent="0.25">
      <c r="A39" s="10">
        <v>45468</v>
      </c>
      <c r="B39" s="10">
        <v>45468</v>
      </c>
      <c r="C39" s="11" t="s">
        <v>17</v>
      </c>
      <c r="D39" s="11"/>
      <c r="E39" s="11" t="s">
        <v>41</v>
      </c>
      <c r="F39" s="11" t="s">
        <v>15</v>
      </c>
      <c r="G39" s="12">
        <v>1017054</v>
      </c>
      <c r="H39" s="12">
        <v>71194</v>
      </c>
      <c r="I39" s="12">
        <v>75669</v>
      </c>
      <c r="J39" s="12">
        <v>1021529</v>
      </c>
    </row>
    <row r="40" spans="1:14" s="3" customFormat="1" hidden="1" x14ac:dyDescent="0.25">
      <c r="A40" s="10">
        <v>45468</v>
      </c>
      <c r="B40" s="10">
        <v>45468</v>
      </c>
      <c r="C40" s="11" t="s">
        <v>71</v>
      </c>
      <c r="D40" s="11"/>
      <c r="E40" s="11" t="s">
        <v>41</v>
      </c>
      <c r="F40" s="11" t="s">
        <v>57</v>
      </c>
      <c r="G40" s="12">
        <v>-103284</v>
      </c>
      <c r="H40" s="12">
        <v>0</v>
      </c>
      <c r="I40" s="12">
        <v>-8263</v>
      </c>
      <c r="J40" s="12">
        <v>-111547</v>
      </c>
      <c r="K40" s="4"/>
      <c r="L40" s="4"/>
      <c r="M40" s="4"/>
      <c r="N40" s="4"/>
    </row>
    <row r="41" spans="1:14" s="3" customFormat="1" hidden="1" x14ac:dyDescent="0.25">
      <c r="A41" s="10">
        <v>45475</v>
      </c>
      <c r="B41" s="10">
        <v>45475</v>
      </c>
      <c r="C41" s="11" t="s">
        <v>72</v>
      </c>
      <c r="D41" s="11"/>
      <c r="E41" s="11" t="s">
        <v>41</v>
      </c>
      <c r="F41" s="11" t="s">
        <v>59</v>
      </c>
      <c r="G41" s="12">
        <v>-309852</v>
      </c>
      <c r="H41" s="12">
        <v>0</v>
      </c>
      <c r="I41" s="12">
        <v>-24788</v>
      </c>
      <c r="J41" s="12">
        <v>-334640</v>
      </c>
      <c r="K41" s="4"/>
      <c r="L41" s="4"/>
      <c r="M41" s="4"/>
      <c r="N41" s="4"/>
    </row>
    <row r="42" spans="1:14" s="3" customFormat="1" hidden="1" x14ac:dyDescent="0.25">
      <c r="A42" s="10">
        <v>45476</v>
      </c>
      <c r="B42" s="10">
        <v>45476</v>
      </c>
      <c r="C42" s="11" t="s">
        <v>23</v>
      </c>
      <c r="D42" s="11"/>
      <c r="E42" s="11" t="s">
        <v>41</v>
      </c>
      <c r="F42" s="11" t="s">
        <v>1</v>
      </c>
      <c r="G42" s="12">
        <v>700329</v>
      </c>
      <c r="H42" s="12">
        <v>49023</v>
      </c>
      <c r="I42" s="12">
        <v>52104</v>
      </c>
      <c r="J42" s="12">
        <v>703410</v>
      </c>
    </row>
    <row r="43" spans="1:14" s="3" customFormat="1" hidden="1" x14ac:dyDescent="0.25">
      <c r="A43" s="10">
        <v>45477</v>
      </c>
      <c r="B43" s="10">
        <v>45477</v>
      </c>
      <c r="C43" s="11" t="s">
        <v>38</v>
      </c>
      <c r="D43" s="11"/>
      <c r="E43" s="11" t="s">
        <v>41</v>
      </c>
      <c r="F43" s="11" t="s">
        <v>6</v>
      </c>
      <c r="G43" s="12">
        <v>1541980</v>
      </c>
      <c r="H43" s="12">
        <v>107939</v>
      </c>
      <c r="I43" s="12">
        <v>114723</v>
      </c>
      <c r="J43" s="12">
        <v>1548764</v>
      </c>
    </row>
    <row r="44" spans="1:14" s="3" customFormat="1" hidden="1" x14ac:dyDescent="0.25">
      <c r="A44" s="10">
        <v>45477</v>
      </c>
      <c r="B44" s="10">
        <v>45477</v>
      </c>
      <c r="C44" s="11" t="s">
        <v>73</v>
      </c>
      <c r="D44" s="11"/>
      <c r="E44" s="11" t="s">
        <v>41</v>
      </c>
      <c r="F44" s="11" t="s">
        <v>70</v>
      </c>
      <c r="G44" s="12">
        <v>-51704</v>
      </c>
      <c r="H44" s="12">
        <v>0</v>
      </c>
      <c r="I44" s="12">
        <v>-4136</v>
      </c>
      <c r="J44" s="12">
        <v>-55840</v>
      </c>
      <c r="K44" s="4"/>
      <c r="L44" s="4"/>
      <c r="M44" s="4"/>
      <c r="N44" s="4"/>
    </row>
    <row r="45" spans="1:14" s="3" customFormat="1" hidden="1" x14ac:dyDescent="0.25">
      <c r="A45" s="10">
        <v>45478</v>
      </c>
      <c r="B45" s="10">
        <v>45478</v>
      </c>
      <c r="C45" s="11" t="s">
        <v>42</v>
      </c>
      <c r="D45" s="11"/>
      <c r="E45" s="11" t="s">
        <v>41</v>
      </c>
      <c r="F45" s="11" t="s">
        <v>27</v>
      </c>
      <c r="G45" s="12">
        <v>922445</v>
      </c>
      <c r="H45" s="12">
        <v>64571</v>
      </c>
      <c r="I45" s="12">
        <v>68630</v>
      </c>
      <c r="J45" s="12">
        <v>926504</v>
      </c>
    </row>
    <row r="46" spans="1:14" s="3" customFormat="1" hidden="1" x14ac:dyDescent="0.25">
      <c r="A46" s="10">
        <v>45478</v>
      </c>
      <c r="B46" s="10">
        <v>45478</v>
      </c>
      <c r="C46" s="11" t="s">
        <v>37</v>
      </c>
      <c r="D46" s="11"/>
      <c r="E46" s="11" t="s">
        <v>41</v>
      </c>
      <c r="F46" s="11" t="s">
        <v>30</v>
      </c>
      <c r="G46" s="12">
        <v>1017663</v>
      </c>
      <c r="H46" s="12">
        <v>71236</v>
      </c>
      <c r="I46" s="12">
        <v>75714</v>
      </c>
      <c r="J46" s="12">
        <v>1022141</v>
      </c>
    </row>
    <row r="47" spans="1:14" s="3" customFormat="1" hidden="1" x14ac:dyDescent="0.25">
      <c r="A47" s="10">
        <v>45478</v>
      </c>
      <c r="B47" s="10">
        <v>45478</v>
      </c>
      <c r="C47" s="11" t="s">
        <v>74</v>
      </c>
      <c r="D47" s="11"/>
      <c r="E47" s="11" t="s">
        <v>41</v>
      </c>
      <c r="F47" s="11" t="s">
        <v>67</v>
      </c>
      <c r="G47" s="12">
        <v>-149953</v>
      </c>
      <c r="H47" s="12">
        <v>0</v>
      </c>
      <c r="I47" s="12">
        <v>-11997</v>
      </c>
      <c r="J47" s="12">
        <v>-161950</v>
      </c>
      <c r="K47" s="4"/>
      <c r="L47" s="4"/>
      <c r="M47" s="4"/>
      <c r="N47" s="4"/>
    </row>
    <row r="48" spans="1:14" s="3" customFormat="1" hidden="1" x14ac:dyDescent="0.25">
      <c r="A48" s="10">
        <v>45481</v>
      </c>
      <c r="B48" s="10">
        <v>45481</v>
      </c>
      <c r="C48" s="11" t="s">
        <v>75</v>
      </c>
      <c r="D48" s="11"/>
      <c r="E48" s="11" t="s">
        <v>41</v>
      </c>
      <c r="F48" s="11" t="s">
        <v>76</v>
      </c>
      <c r="G48" s="12">
        <v>-103284</v>
      </c>
      <c r="H48" s="12">
        <v>0</v>
      </c>
      <c r="I48" s="12">
        <v>-8263</v>
      </c>
      <c r="J48" s="12">
        <v>-111547</v>
      </c>
      <c r="K48" s="4"/>
      <c r="L48" s="4"/>
      <c r="M48" s="4"/>
      <c r="N48" s="4"/>
    </row>
    <row r="49" spans="1:14" s="3" customFormat="1" hidden="1" x14ac:dyDescent="0.25">
      <c r="A49" s="10">
        <v>45484</v>
      </c>
      <c r="B49" s="10">
        <v>45484</v>
      </c>
      <c r="C49" s="11" t="s">
        <v>77</v>
      </c>
      <c r="D49" s="11"/>
      <c r="E49" s="11" t="s">
        <v>41</v>
      </c>
      <c r="F49" s="11" t="s">
        <v>55</v>
      </c>
      <c r="G49" s="12">
        <v>-69053</v>
      </c>
      <c r="H49" s="12">
        <v>0</v>
      </c>
      <c r="I49" s="12">
        <v>-5524</v>
      </c>
      <c r="J49" s="12">
        <v>-74577</v>
      </c>
      <c r="K49" s="4"/>
      <c r="L49" s="4"/>
      <c r="M49" s="4"/>
      <c r="N49" s="4"/>
    </row>
    <row r="50" spans="1:14" s="3" customFormat="1" hidden="1" x14ac:dyDescent="0.25">
      <c r="A50" s="10">
        <v>45489</v>
      </c>
      <c r="B50" s="10">
        <v>45489</v>
      </c>
      <c r="C50" s="11" t="s">
        <v>10</v>
      </c>
      <c r="D50" s="11"/>
      <c r="E50" s="11" t="s">
        <v>41</v>
      </c>
      <c r="F50" s="11" t="s">
        <v>14</v>
      </c>
      <c r="G50" s="12">
        <v>1080878</v>
      </c>
      <c r="H50" s="12">
        <v>75661</v>
      </c>
      <c r="I50" s="12">
        <v>80417</v>
      </c>
      <c r="J50" s="12">
        <v>1085634</v>
      </c>
    </row>
    <row r="51" spans="1:14" s="3" customFormat="1" hidden="1" x14ac:dyDescent="0.25">
      <c r="A51" s="10">
        <v>45490</v>
      </c>
      <c r="B51" s="10">
        <v>45490</v>
      </c>
      <c r="C51" s="11" t="s">
        <v>78</v>
      </c>
      <c r="D51" s="11"/>
      <c r="E51" s="11" t="s">
        <v>41</v>
      </c>
      <c r="F51" s="11" t="s">
        <v>70</v>
      </c>
      <c r="G51" s="12">
        <v>-65984</v>
      </c>
      <c r="H51" s="12">
        <v>0</v>
      </c>
      <c r="I51" s="12">
        <v>-5279</v>
      </c>
      <c r="J51" s="12">
        <v>-71263</v>
      </c>
      <c r="K51" s="4"/>
      <c r="L51" s="4"/>
      <c r="M51" s="4"/>
      <c r="N51" s="4"/>
    </row>
    <row r="52" spans="1:14" s="3" customFormat="1" hidden="1" x14ac:dyDescent="0.25">
      <c r="A52" s="10">
        <v>45496</v>
      </c>
      <c r="B52" s="10">
        <v>45496</v>
      </c>
      <c r="C52" s="11" t="s">
        <v>79</v>
      </c>
      <c r="D52" s="11"/>
      <c r="E52" s="11" t="s">
        <v>41</v>
      </c>
      <c r="F52" s="11" t="s">
        <v>67</v>
      </c>
      <c r="G52" s="12">
        <v>-138106</v>
      </c>
      <c r="H52" s="12">
        <v>0</v>
      </c>
      <c r="I52" s="12">
        <v>-11048</v>
      </c>
      <c r="J52" s="12">
        <v>-149154</v>
      </c>
      <c r="K52" s="4"/>
      <c r="L52" s="4"/>
      <c r="M52" s="4"/>
      <c r="N52" s="4"/>
    </row>
    <row r="53" spans="1:14" s="6" customFormat="1" ht="14.25" x14ac:dyDescent="0.2">
      <c r="A53" s="13"/>
      <c r="B53" s="13"/>
      <c r="C53" s="14"/>
      <c r="D53" s="14"/>
      <c r="E53" s="14"/>
      <c r="F53" s="14" t="s">
        <v>84</v>
      </c>
      <c r="G53" s="15">
        <f>SUBTOTAL(9,G3:G52)</f>
        <v>4148532</v>
      </c>
      <c r="H53" s="15">
        <f t="shared" ref="H53:I53" si="0">SUBTOTAL(9,H3:H52)</f>
        <v>290399</v>
      </c>
      <c r="I53" s="15">
        <f t="shared" si="0"/>
        <v>308651</v>
      </c>
      <c r="J53" s="15">
        <f>SUBTOTAL(9,J3:J52)</f>
        <v>4166784</v>
      </c>
      <c r="K53" s="5"/>
      <c r="L53" s="5"/>
      <c r="M53" s="5"/>
      <c r="N53" s="5"/>
    </row>
  </sheetData>
  <autoFilter ref="A2:R52">
    <filterColumn colId="2">
      <colorFilter dxfId="0"/>
    </filterColumn>
    <sortState ref="A3:R52">
      <sortCondition ref="A2"/>
    </sortState>
  </autoFilter>
  <mergeCells count="1">
    <mergeCell ref="A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2024-08-09T01:00:30Z</dcterms:created>
  <dcterms:modified xsi:type="dcterms:W3CDTF">2024-09-17T01:17:51Z</dcterms:modified>
</cp:coreProperties>
</file>