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OMITA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16" i="1" l="1"/>
  <c r="K16" i="1"/>
  <c r="L16" i="1"/>
  <c r="I16" i="1"/>
</calcChain>
</file>

<file path=xl/sharedStrings.xml><?xml version="1.0" encoding="utf-8"?>
<sst xmlns="http://schemas.openxmlformats.org/spreadsheetml/2006/main" count="79" uniqueCount="43">
  <si>
    <t>Số hóa đơn</t>
  </si>
  <si>
    <t>00074587</t>
  </si>
  <si>
    <t>Ngày chứng từ</t>
  </si>
  <si>
    <t>00066973</t>
  </si>
  <si>
    <t>00059215</t>
  </si>
  <si>
    <t>BH2317834</t>
  </si>
  <si>
    <t>00063801</t>
  </si>
  <si>
    <t>Khách hàng</t>
  </si>
  <si>
    <t>Tiền chiết khấu</t>
  </si>
  <si>
    <t>BH2318990</t>
  </si>
  <si>
    <t>BH2319220</t>
  </si>
  <si>
    <t>BH2318010</t>
  </si>
  <si>
    <t>Tổng tiền hàng</t>
  </si>
  <si>
    <t>00071701</t>
  </si>
  <si>
    <t>BH2317612</t>
  </si>
  <si>
    <t>Tiền thuế GTGT</t>
  </si>
  <si>
    <t>Mã khách hàng</t>
  </si>
  <si>
    <t>00053632</t>
  </si>
  <si>
    <t>BH2318164</t>
  </si>
  <si>
    <t>BH2319348</t>
  </si>
  <si>
    <t>00073280</t>
  </si>
  <si>
    <t>00068589</t>
  </si>
  <si>
    <t>00061986</t>
  </si>
  <si>
    <t>BH2318796</t>
  </si>
  <si>
    <t>BH2317352</t>
  </si>
  <si>
    <t>Ngày hạch toán</t>
  </si>
  <si>
    <t>Số dòng = 13</t>
  </si>
  <si>
    <t>Số chứng từ</t>
  </si>
  <si>
    <t>BH2318612</t>
  </si>
  <si>
    <t>TOMITA</t>
  </si>
  <si>
    <t>00065224</t>
  </si>
  <si>
    <t>Tổng tiền thanh toán</t>
  </si>
  <si>
    <t>BH2318396</t>
  </si>
  <si>
    <t>00063131</t>
  </si>
  <si>
    <t>00070211</t>
  </si>
  <si>
    <t>Mẫu số HĐ</t>
  </si>
  <si>
    <t>BH2316691</t>
  </si>
  <si>
    <t>BH2317374</t>
  </si>
  <si>
    <t>1C24TNN</t>
  </si>
  <si>
    <t>00059779</t>
  </si>
  <si>
    <t>Ký hiệu HĐ</t>
  </si>
  <si>
    <t>CÔNG TY CỔ PHẦN TRANG TRẠI TOMITA VIỆT NAM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</si>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</sst>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0" fillId="0" borderId="0" xfId="0" applyNumberFormat="1"/>
    <xf numFmtId="14" fontId="0" fillId="0" borderId="0" xfId="0" applyNumberFormat="1"/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6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"/>
  <sheetViews>
    <sheetView tabSelected="1" zoomScaleNormal="100" workbookViewId="0">
      <selection activeCell="K17" sqref="K17"/>
    </sheetView>
  </sheetViews>
  <sheetFormatPr defaultColWidth="9.140625" defaultRowHeight="15" x14ac:dyDescent="0.25"/>
  <cols>
    <col min="1" max="1" width="15.28515625" style="2" bestFit="1" customWidth="1"/>
    <col min="2" max="2" width="14.7109375" style="2" bestFit="1" customWidth="1"/>
    <col min="3" max="3" width="12.140625" bestFit="1" customWidth="1"/>
    <col min="4" max="4" width="11.140625" bestFit="1" customWidth="1"/>
    <col min="5" max="5" width="11.85546875" bestFit="1" customWidth="1"/>
    <col min="6" max="6" width="12.140625" bestFit="1" customWidth="1"/>
    <col min="7" max="7" width="15.42578125" bestFit="1" customWidth="1"/>
    <col min="8" max="8" width="55.42578125" bestFit="1" customWidth="1"/>
    <col min="9" max="9" width="15.140625" style="1" bestFit="1" customWidth="1"/>
    <col min="10" max="10" width="15.7109375" style="1" bestFit="1" customWidth="1"/>
    <col min="11" max="11" width="16.7109375" style="1" bestFit="1" customWidth="1"/>
    <col min="12" max="12" width="20.5703125" style="1" bestFit="1" customWidth="1"/>
  </cols>
  <sheetData>
    <row r="1" spans="1:12" ht="18.75" x14ac:dyDescent="0.25">
      <c r="A1" s="5" t="s">
        <v>42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15" customHeight="1" x14ac:dyDescent="0.2">
      <c r="A2" s="6" t="s">
        <v>25</v>
      </c>
      <c r="B2" s="6" t="s">
        <v>2</v>
      </c>
      <c r="C2" s="7" t="s">
        <v>27</v>
      </c>
      <c r="D2" s="7" t="s">
        <v>0</v>
      </c>
      <c r="E2" s="7" t="s">
        <v>35</v>
      </c>
      <c r="F2" s="7" t="s">
        <v>40</v>
      </c>
      <c r="G2" s="7" t="s">
        <v>16</v>
      </c>
      <c r="H2" s="7" t="s">
        <v>7</v>
      </c>
      <c r="I2" s="8" t="s">
        <v>12</v>
      </c>
      <c r="J2" s="8" t="s">
        <v>8</v>
      </c>
      <c r="K2" s="8" t="s">
        <v>15</v>
      </c>
      <c r="L2" s="8" t="s">
        <v>31</v>
      </c>
    </row>
    <row r="3" spans="1:12" s="3" customFormat="1" x14ac:dyDescent="0.25">
      <c r="A3" s="9">
        <v>45566</v>
      </c>
      <c r="B3" s="9">
        <v>45566</v>
      </c>
      <c r="C3" s="10" t="s">
        <v>36</v>
      </c>
      <c r="D3" s="10" t="s">
        <v>17</v>
      </c>
      <c r="E3" s="10"/>
      <c r="F3" s="10" t="s">
        <v>38</v>
      </c>
      <c r="G3" s="10" t="s">
        <v>29</v>
      </c>
      <c r="H3" s="10" t="s">
        <v>41</v>
      </c>
      <c r="I3" s="11">
        <v>1468620</v>
      </c>
      <c r="J3" s="11">
        <v>73431</v>
      </c>
      <c r="K3" s="11">
        <v>111615</v>
      </c>
      <c r="L3" s="11">
        <v>1506804</v>
      </c>
    </row>
    <row r="4" spans="1:12" s="3" customFormat="1" x14ac:dyDescent="0.25">
      <c r="A4" s="9">
        <v>45588</v>
      </c>
      <c r="B4" s="9">
        <v>45588</v>
      </c>
      <c r="C4" s="10" t="s">
        <v>24</v>
      </c>
      <c r="D4" s="10" t="s">
        <v>4</v>
      </c>
      <c r="E4" s="10"/>
      <c r="F4" s="10" t="s">
        <v>38</v>
      </c>
      <c r="G4" s="10" t="s">
        <v>29</v>
      </c>
      <c r="H4" s="10" t="s">
        <v>41</v>
      </c>
      <c r="I4" s="11">
        <v>1468620</v>
      </c>
      <c r="J4" s="11">
        <v>73431</v>
      </c>
      <c r="K4" s="11">
        <v>111615</v>
      </c>
      <c r="L4" s="11">
        <v>1506804</v>
      </c>
    </row>
    <row r="5" spans="1:12" s="3" customFormat="1" x14ac:dyDescent="0.25">
      <c r="A5" s="9">
        <v>45589</v>
      </c>
      <c r="B5" s="9">
        <v>45589</v>
      </c>
      <c r="C5" s="10" t="s">
        <v>37</v>
      </c>
      <c r="D5" s="10" t="s">
        <v>39</v>
      </c>
      <c r="E5" s="10"/>
      <c r="F5" s="10" t="s">
        <v>38</v>
      </c>
      <c r="G5" s="10" t="s">
        <v>29</v>
      </c>
      <c r="H5" s="10" t="s">
        <v>41</v>
      </c>
      <c r="I5" s="11">
        <v>1835775</v>
      </c>
      <c r="J5" s="11">
        <v>91789</v>
      </c>
      <c r="K5" s="11">
        <v>139519</v>
      </c>
      <c r="L5" s="11">
        <v>1883505</v>
      </c>
    </row>
    <row r="6" spans="1:12" s="3" customFormat="1" x14ac:dyDescent="0.25">
      <c r="A6" s="9">
        <v>45597</v>
      </c>
      <c r="B6" s="9">
        <v>45597</v>
      </c>
      <c r="C6" s="10" t="s">
        <v>14</v>
      </c>
      <c r="D6" s="10" t="s">
        <v>22</v>
      </c>
      <c r="E6" s="10"/>
      <c r="F6" s="10" t="s">
        <v>38</v>
      </c>
      <c r="G6" s="10" t="s">
        <v>29</v>
      </c>
      <c r="H6" s="10" t="s">
        <v>41</v>
      </c>
      <c r="I6" s="11">
        <v>2202930</v>
      </c>
      <c r="J6" s="11">
        <v>110147</v>
      </c>
      <c r="K6" s="11">
        <v>167423</v>
      </c>
      <c r="L6" s="11">
        <v>2260206</v>
      </c>
    </row>
    <row r="7" spans="1:12" s="3" customFormat="1" x14ac:dyDescent="0.25">
      <c r="A7" s="9">
        <v>45603</v>
      </c>
      <c r="B7" s="9">
        <v>45603</v>
      </c>
      <c r="C7" s="10" t="s">
        <v>5</v>
      </c>
      <c r="D7" s="10" t="s">
        <v>33</v>
      </c>
      <c r="E7" s="10"/>
      <c r="F7" s="10" t="s">
        <v>38</v>
      </c>
      <c r="G7" s="10" t="s">
        <v>29</v>
      </c>
      <c r="H7" s="10" t="s">
        <v>41</v>
      </c>
      <c r="I7" s="11">
        <v>2574405</v>
      </c>
      <c r="J7" s="11">
        <v>128720</v>
      </c>
      <c r="K7" s="11">
        <v>195655</v>
      </c>
      <c r="L7" s="11">
        <v>2641340</v>
      </c>
    </row>
    <row r="8" spans="1:12" s="3" customFormat="1" x14ac:dyDescent="0.25">
      <c r="A8" s="9">
        <v>45609</v>
      </c>
      <c r="B8" s="9">
        <v>45609</v>
      </c>
      <c r="C8" s="10" t="s">
        <v>11</v>
      </c>
      <c r="D8" s="10" t="s">
        <v>6</v>
      </c>
      <c r="E8" s="10"/>
      <c r="F8" s="10" t="s">
        <v>38</v>
      </c>
      <c r="G8" s="10" t="s">
        <v>29</v>
      </c>
      <c r="H8" s="10" t="s">
        <v>41</v>
      </c>
      <c r="I8" s="11">
        <v>1468620</v>
      </c>
      <c r="J8" s="11">
        <v>73431</v>
      </c>
      <c r="K8" s="11">
        <v>111615</v>
      </c>
      <c r="L8" s="11">
        <v>1506804</v>
      </c>
    </row>
    <row r="9" spans="1:12" s="3" customFormat="1" x14ac:dyDescent="0.25">
      <c r="A9" s="9">
        <v>45614</v>
      </c>
      <c r="B9" s="9">
        <v>45614</v>
      </c>
      <c r="C9" s="10" t="s">
        <v>18</v>
      </c>
      <c r="D9" s="10" t="s">
        <v>30</v>
      </c>
      <c r="E9" s="10"/>
      <c r="F9" s="10" t="s">
        <v>38</v>
      </c>
      <c r="G9" s="10" t="s">
        <v>29</v>
      </c>
      <c r="H9" s="10" t="s">
        <v>41</v>
      </c>
      <c r="I9" s="11">
        <v>3062145</v>
      </c>
      <c r="J9" s="11">
        <v>153108</v>
      </c>
      <c r="K9" s="11">
        <v>232723</v>
      </c>
      <c r="L9" s="11">
        <v>3141760</v>
      </c>
    </row>
    <row r="10" spans="1:12" s="3" customFormat="1" x14ac:dyDescent="0.25">
      <c r="A10" s="9">
        <v>45621</v>
      </c>
      <c r="B10" s="9">
        <v>45621</v>
      </c>
      <c r="C10" s="10" t="s">
        <v>32</v>
      </c>
      <c r="D10" s="10" t="s">
        <v>3</v>
      </c>
      <c r="E10" s="10"/>
      <c r="F10" s="10" t="s">
        <v>38</v>
      </c>
      <c r="G10" s="10" t="s">
        <v>29</v>
      </c>
      <c r="H10" s="10" t="s">
        <v>41</v>
      </c>
      <c r="I10" s="11">
        <v>2204010</v>
      </c>
      <c r="J10" s="11">
        <v>110201</v>
      </c>
      <c r="K10" s="11">
        <v>167505</v>
      </c>
      <c r="L10" s="11">
        <v>2261314</v>
      </c>
    </row>
    <row r="11" spans="1:12" s="3" customFormat="1" x14ac:dyDescent="0.25">
      <c r="A11" s="9">
        <v>45628</v>
      </c>
      <c r="B11" s="9">
        <v>45628</v>
      </c>
      <c r="C11" s="10" t="s">
        <v>28</v>
      </c>
      <c r="D11" s="10" t="s">
        <v>21</v>
      </c>
      <c r="E11" s="10"/>
      <c r="F11" s="10" t="s">
        <v>38</v>
      </c>
      <c r="G11" s="10" t="s">
        <v>29</v>
      </c>
      <c r="H11" s="10" t="s">
        <v>41</v>
      </c>
      <c r="I11" s="11">
        <v>1836855</v>
      </c>
      <c r="J11" s="11">
        <v>91843</v>
      </c>
      <c r="K11" s="11">
        <v>139601</v>
      </c>
      <c r="L11" s="11">
        <v>1884613</v>
      </c>
    </row>
    <row r="12" spans="1:12" s="3" customFormat="1" x14ac:dyDescent="0.25">
      <c r="A12" s="9">
        <v>45635</v>
      </c>
      <c r="B12" s="9">
        <v>45635</v>
      </c>
      <c r="C12" s="10" t="s">
        <v>23</v>
      </c>
      <c r="D12" s="10" t="s">
        <v>34</v>
      </c>
      <c r="E12" s="10"/>
      <c r="F12" s="10" t="s">
        <v>38</v>
      </c>
      <c r="G12" s="10" t="s">
        <v>29</v>
      </c>
      <c r="H12" s="10" t="s">
        <v>41</v>
      </c>
      <c r="I12" s="11">
        <v>1714110</v>
      </c>
      <c r="J12" s="11">
        <v>85706</v>
      </c>
      <c r="K12" s="11">
        <v>130272</v>
      </c>
      <c r="L12" s="11">
        <v>1758676</v>
      </c>
    </row>
    <row r="13" spans="1:12" s="3" customFormat="1" x14ac:dyDescent="0.25">
      <c r="A13" s="9">
        <v>45642</v>
      </c>
      <c r="B13" s="9">
        <v>45642</v>
      </c>
      <c r="C13" s="10" t="s">
        <v>9</v>
      </c>
      <c r="D13" s="10" t="s">
        <v>13</v>
      </c>
      <c r="E13" s="10"/>
      <c r="F13" s="10" t="s">
        <v>38</v>
      </c>
      <c r="G13" s="10" t="s">
        <v>29</v>
      </c>
      <c r="H13" s="10" t="s">
        <v>41</v>
      </c>
      <c r="I13" s="11">
        <v>2204010</v>
      </c>
      <c r="J13" s="11">
        <v>110201</v>
      </c>
      <c r="K13" s="11">
        <v>167505</v>
      </c>
      <c r="L13" s="11">
        <v>2261314</v>
      </c>
    </row>
    <row r="14" spans="1:12" s="3" customFormat="1" x14ac:dyDescent="0.25">
      <c r="A14" s="9">
        <v>45649</v>
      </c>
      <c r="B14" s="9">
        <v>45649</v>
      </c>
      <c r="C14" s="10" t="s">
        <v>10</v>
      </c>
      <c r="D14" s="10" t="s">
        <v>20</v>
      </c>
      <c r="E14" s="10"/>
      <c r="F14" s="10" t="s">
        <v>38</v>
      </c>
      <c r="G14" s="10" t="s">
        <v>29</v>
      </c>
      <c r="H14" s="10" t="s">
        <v>41</v>
      </c>
      <c r="I14" s="11">
        <v>1469700</v>
      </c>
      <c r="J14" s="11">
        <v>73485</v>
      </c>
      <c r="K14" s="11">
        <v>111697</v>
      </c>
      <c r="L14" s="11">
        <v>1507912</v>
      </c>
    </row>
    <row r="15" spans="1:12" s="3" customFormat="1" x14ac:dyDescent="0.25">
      <c r="A15" s="9">
        <v>45653</v>
      </c>
      <c r="B15" s="9">
        <v>45653</v>
      </c>
      <c r="C15" s="10" t="s">
        <v>19</v>
      </c>
      <c r="D15" s="10" t="s">
        <v>1</v>
      </c>
      <c r="E15" s="10"/>
      <c r="F15" s="10" t="s">
        <v>38</v>
      </c>
      <c r="G15" s="10" t="s">
        <v>29</v>
      </c>
      <c r="H15" s="10" t="s">
        <v>41</v>
      </c>
      <c r="I15" s="11">
        <v>1836855</v>
      </c>
      <c r="J15" s="11">
        <v>91843</v>
      </c>
      <c r="K15" s="11">
        <v>139601</v>
      </c>
      <c r="L15" s="11">
        <v>1884613</v>
      </c>
    </row>
    <row r="16" spans="1:12" s="4" customFormat="1" ht="14.25" x14ac:dyDescent="0.2">
      <c r="A16" s="12" t="s">
        <v>26</v>
      </c>
      <c r="B16" s="13"/>
      <c r="C16" s="14"/>
      <c r="D16" s="14"/>
      <c r="E16" s="14"/>
      <c r="F16" s="14"/>
      <c r="G16" s="14"/>
      <c r="H16" s="14"/>
      <c r="I16" s="15">
        <f>SUM(I3:I15)</f>
        <v>25346655</v>
      </c>
      <c r="J16" s="15">
        <f t="shared" ref="J16:L16" si="0">SUM(J3:J15)</f>
        <v>1267336</v>
      </c>
      <c r="K16" s="15">
        <f t="shared" si="0"/>
        <v>1926346</v>
      </c>
      <c r="L16" s="15">
        <f t="shared" si="0"/>
        <v>26005665</v>
      </c>
    </row>
  </sheetData>
  <mergeCells count="1">
    <mergeCell ref="A1:L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2025-01-18T07:45:46Z</dcterms:created>
  <dcterms:modified xsi:type="dcterms:W3CDTF">2025-01-18T07:55:24Z</dcterms:modified>
</cp:coreProperties>
</file>