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4\CÔNG NỢ\TOMITA\"/>
    </mc:Choice>
  </mc:AlternateContent>
  <bookViews>
    <workbookView xWindow="1005" yWindow="1005" windowWidth="15000" windowHeight="10005"/>
  </bookViews>
  <sheets>
    <sheet name="Ban_hang" sheetId="1" r:id="rId1"/>
  </sheets>
  <definedNames>
    <definedName name="_xlnm._FilterDatabase" localSheetId="0" hidden="1">Ban_hang!$A$2:$R$44</definedName>
  </definedNames>
  <calcPr calcId="162913"/>
</workbook>
</file>

<file path=xl/calcChain.xml><?xml version="1.0" encoding="utf-8"?>
<calcChain xmlns="http://schemas.openxmlformats.org/spreadsheetml/2006/main">
  <c r="J46" i="1" l="1"/>
</calcChain>
</file>

<file path=xl/sharedStrings.xml><?xml version="1.0" encoding="utf-8"?>
<sst xmlns="http://schemas.openxmlformats.org/spreadsheetml/2006/main" count="171" uniqueCount="113">
  <si>
    <t>Số hóa đơn</t>
  </si>
  <si>
    <t>BH2309759</t>
  </si>
  <si>
    <t>Ngày chứng từ</t>
  </si>
  <si>
    <t>00066675</t>
  </si>
  <si>
    <t>Tiền chiết khấu</t>
  </si>
  <si>
    <t>BH2309487</t>
  </si>
  <si>
    <t>BH2308627</t>
  </si>
  <si>
    <t>00068103</t>
  </si>
  <si>
    <t>Tổng tiền hàng</t>
  </si>
  <si>
    <t>BH2309402</t>
  </si>
  <si>
    <t>Tiền thuế GTGT</t>
  </si>
  <si>
    <t>Mã khách hàng</t>
  </si>
  <si>
    <t>BH2308852</t>
  </si>
  <si>
    <t>00064933</t>
  </si>
  <si>
    <t>Ngày hạch toán</t>
  </si>
  <si>
    <t>00069401</t>
  </si>
  <si>
    <t>Số chứng từ</t>
  </si>
  <si>
    <t>TOMITA</t>
  </si>
  <si>
    <t>00061633</t>
  </si>
  <si>
    <t>Diễn giải</t>
  </si>
  <si>
    <t>Tổng tiền thanh toán</t>
  </si>
  <si>
    <t>BH2309248</t>
  </si>
  <si>
    <t>BH2309106</t>
  </si>
  <si>
    <t>00070048</t>
  </si>
  <si>
    <t>00059266</t>
  </si>
  <si>
    <t>DANH SÁCH BÁN HÀNG</t>
  </si>
  <si>
    <t xml:space="preserve">Bán hàng CÔNG TY CỔ PHẦN TRANG TRẠI TOMITA VIỆT NAM </t>
  </si>
  <si>
    <t>HBTL2310/0227</t>
  </si>
  <si>
    <t>Hàng trả</t>
  </si>
  <si>
    <t>HBTL2310/0294</t>
  </si>
  <si>
    <t>HBTL2310/0335</t>
  </si>
  <si>
    <t>HBTL2310/0280</t>
  </si>
  <si>
    <t>Tổng cộng</t>
  </si>
  <si>
    <t>BH2313054</t>
  </si>
  <si>
    <t>00020164</t>
  </si>
  <si>
    <t>Bán hàng CÔNG TY CỔ PHẦN TRANG TRẠI TOMITA VIỆT NAM theo hóa đơn 00020164</t>
  </si>
  <si>
    <t>BH2313112</t>
  </si>
  <si>
    <t>00020275</t>
  </si>
  <si>
    <t>Bán hàng CÔNG TY CỔ PHẦN TRANG TRẠI TOMITA VIỆT NAM theo hóa đơn 00020275</t>
  </si>
  <si>
    <t>BH2313223</t>
  </si>
  <si>
    <t>00021131</t>
  </si>
  <si>
    <t>Bán hàng CÔNG TY CỔ PHẦN TRANG TRẠI TOMITA VIỆT NAM , CK 5%</t>
  </si>
  <si>
    <t>BH2313488</t>
  </si>
  <si>
    <t>00023754</t>
  </si>
  <si>
    <t>Bán hàng CÔNG TY CỔ PHẦN TRANG TRẠI TOMITA VIỆT NAM theo hóa đơn 00023754</t>
  </si>
  <si>
    <t>BH2313586</t>
  </si>
  <si>
    <t>00024972</t>
  </si>
  <si>
    <t>Bán hàng CÔNG TY CỔ PHẦN TRANG TRẠI TOMITA VIỆT NAM theo hóa đơn 00024972</t>
  </si>
  <si>
    <t>BH2313801</t>
  </si>
  <si>
    <t>00026633</t>
  </si>
  <si>
    <t>Bán hàng CÔNG TY CỔ PHẦN TRANG TRẠI TOMITA VIỆT NAM theo hóa đơn 00026633</t>
  </si>
  <si>
    <t>BH2313913</t>
  </si>
  <si>
    <t>00027979</t>
  </si>
  <si>
    <t>Tomita Mart - Tây Mỗ 3 (TK 2 Vinhomes) , ck 5% cố định</t>
  </si>
  <si>
    <t>BH2313937</t>
  </si>
  <si>
    <t>00028056</t>
  </si>
  <si>
    <t>Bán hàng CÔNG TY CỔ PHẦN TRANG TRẠI TOMITA VIỆT NAM theo hóa đơn 00028056</t>
  </si>
  <si>
    <t>BH2314044</t>
  </si>
  <si>
    <t>00029023</t>
  </si>
  <si>
    <t>Bán hàng CÔNG TY CỔ PHẦN TRANG TRẠI TOMITA VIỆT NAM theo hóa đơn 00029023</t>
  </si>
  <si>
    <t>BH2314056</t>
  </si>
  <si>
    <t>00029241</t>
  </si>
  <si>
    <t>Bán hàng CÔNG TY CỔ PHẦN TRANG TRẠI TOMITA VIỆT NAM theo hóa đơn 00029241</t>
  </si>
  <si>
    <t>BH2314070</t>
  </si>
  <si>
    <t>00029315</t>
  </si>
  <si>
    <t>Bán hàng CÔNG TY CỔ PHẦN TRANG TRẠI TOMITA VIỆT NAM theo hóa đơn 00029315</t>
  </si>
  <si>
    <t>BH2314206</t>
  </si>
  <si>
    <t>00030319</t>
  </si>
  <si>
    <t>Bán hàng CÔNG TY CỔ PHẦN TRANG TRẠI TOMITA VIỆT NAM theo hóa đơn 00030319</t>
  </si>
  <si>
    <t>BH2314353</t>
  </si>
  <si>
    <t>00030887</t>
  </si>
  <si>
    <t>Bán hàng CÔNG TY CỔ PHẦN TRANG TRẠI TOMITA VIỆT NAM theo hóa đơn 00030887</t>
  </si>
  <si>
    <t>00032069</t>
  </si>
  <si>
    <t>Tomita Mart - Tây Mỗ 4 , CK 5% CỐ ĐỊNH + 5% ĐƠN KHAI TRƯƠNG ( GIAO NGÀY 2-7-2024)</t>
  </si>
  <si>
    <t>00032132</t>
  </si>
  <si>
    <t>Bán hàng CÔNG TY CỔ PHẦN TRANG TRẠI TOMITA VIỆT NAM theo hóa đơn 00032132</t>
  </si>
  <si>
    <t>00033460</t>
  </si>
  <si>
    <t>Bán hàng CÔNG TY CỔ PHẦN TRANG TRẠI TOMITA VIỆT NAM theo hóa đơn 00033460</t>
  </si>
  <si>
    <t>00034114</t>
  </si>
  <si>
    <t>Bán hàng CÔNG TY CỔ PHẦN TRANG TRẠI TOMITA VIỆT NAM theo hóa đơn 00034114</t>
  </si>
  <si>
    <t>00034164</t>
  </si>
  <si>
    <t>Tomita Mart - GS1.01S29 Vinhomes Smart City Tây Mỗ, CK 5% CỐ ĐỊNH</t>
  </si>
  <si>
    <t>00035573</t>
  </si>
  <si>
    <t>Bán hàng CÔNG TY CỔ PHẦN TRANG TRẠI TOMITA VIỆT NAM theo hóa đơn 00035573</t>
  </si>
  <si>
    <t>00036728</t>
  </si>
  <si>
    <t>Bán hàng CÔNG TY CỔ PHẦN TRANG TRẠI TOMITA VIỆT NAM theo hóa đơn 00036728</t>
  </si>
  <si>
    <t>00038571</t>
  </si>
  <si>
    <t>Bán hàng CÔNG TY CỔ PHẦN TRANG TRẠI TOMITA VIỆT NAM theo hóa đơn 00038571</t>
  </si>
  <si>
    <t>BH2314417</t>
  </si>
  <si>
    <t>BH2314439</t>
  </si>
  <si>
    <t>BH2314594</t>
  </si>
  <si>
    <t>BH2314754</t>
  </si>
  <si>
    <t>BH2314778</t>
  </si>
  <si>
    <t>BH2314981</t>
  </si>
  <si>
    <t>BH2315035</t>
  </si>
  <si>
    <t>BH2315171</t>
  </si>
  <si>
    <t>HBTL2311/2312</t>
  </si>
  <si>
    <t>Hàng Trả - CÔNG TY CỔ PHẦN TRANG TRẠI TOMITA VIỆT NAM - 568 PHÚC DIỄN</t>
  </si>
  <si>
    <t>BH2315284</t>
  </si>
  <si>
    <t>00041230</t>
  </si>
  <si>
    <t>CÔNG TY CỔ PHẦN TRANG TRẠI TOMITA VIỆT NAM</t>
  </si>
  <si>
    <t>BH2315573</t>
  </si>
  <si>
    <t>00042721</t>
  </si>
  <si>
    <t>BH2315669</t>
  </si>
  <si>
    <t>00043150</t>
  </si>
  <si>
    <t>BH2315959</t>
  </si>
  <si>
    <t>00047044</t>
  </si>
  <si>
    <t>BH2316175</t>
  </si>
  <si>
    <t>00047376</t>
  </si>
  <si>
    <t>BH2316419</t>
  </si>
  <si>
    <t>00050254</t>
  </si>
  <si>
    <t>BH2316616</t>
  </si>
  <si>
    <t>00053200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</si>
</sst>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4" fontId="0" fillId="0" borderId="0" xfId="0" applyNumberFormat="1"/>
    <xf numFmtId="38" fontId="0" fillId="0" borderId="0" xfId="0" applyNumberFormat="1"/>
    <xf numFmtId="0" fontId="2" fillId="0" borderId="0" xfId="0" applyFont="1"/>
    <xf numFmtId="0" fontId="5" fillId="0" borderId="0" xfId="0" applyFont="1"/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8" fontId="4" fillId="2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8" fontId="3" fillId="0" borderId="1" xfId="0" applyNumberFormat="1" applyFont="1" applyBorder="1" applyAlignment="1">
      <alignment horizontal="right" vertical="center"/>
    </xf>
    <xf numFmtId="14" fontId="5" fillId="0" borderId="1" xfId="0" applyNumberFormat="1" applyFont="1" applyBorder="1"/>
    <xf numFmtId="0" fontId="5" fillId="0" borderId="1" xfId="0" applyFont="1" applyBorder="1"/>
    <xf numFmtId="0" fontId="4" fillId="0" borderId="1" xfId="0" applyFont="1" applyFill="1" applyBorder="1" applyAlignment="1">
      <alignment horizontal="center" vertical="center"/>
    </xf>
    <xf numFmtId="38" fontId="5" fillId="0" borderId="1" xfId="0" applyNumberFormat="1" applyFont="1" applyBorder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/>
  </sheetPr>
  <dimension ref="A1:J46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J46"/>
    </sheetView>
  </sheetViews>
  <sheetFormatPr defaultColWidth="9.140625" defaultRowHeight="15" x14ac:dyDescent="0.25"/>
  <cols>
    <col min="1" max="1" width="16.42578125" style="1" customWidth="1"/>
    <col min="2" max="2" width="15.28515625" style="1" customWidth="1"/>
    <col min="3" max="3" width="18.140625" customWidth="1"/>
    <col min="4" max="4" width="12.7109375" customWidth="1"/>
    <col min="5" max="5" width="15.42578125" customWidth="1"/>
    <col min="6" max="6" width="84.28515625" customWidth="1"/>
    <col min="7" max="7" width="14.85546875" style="2" customWidth="1"/>
    <col min="8" max="8" width="13.85546875" style="2" customWidth="1"/>
    <col min="9" max="9" width="14" style="2" customWidth="1"/>
    <col min="10" max="10" width="15" style="2" customWidth="1"/>
  </cols>
  <sheetData>
    <row r="1" spans="1:10" s="3" customFormat="1" ht="18.75" x14ac:dyDescent="0.3">
      <c r="A1" s="15" t="s">
        <v>25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s="4" customFormat="1" ht="41.25" customHeight="1" x14ac:dyDescent="0.2">
      <c r="A2" s="5" t="s">
        <v>14</v>
      </c>
      <c r="B2" s="5" t="s">
        <v>2</v>
      </c>
      <c r="C2" s="6" t="s">
        <v>16</v>
      </c>
      <c r="D2" s="6" t="s">
        <v>0</v>
      </c>
      <c r="E2" s="6" t="s">
        <v>11</v>
      </c>
      <c r="F2" s="6" t="s">
        <v>19</v>
      </c>
      <c r="G2" s="7" t="s">
        <v>8</v>
      </c>
      <c r="H2" s="7" t="s">
        <v>4</v>
      </c>
      <c r="I2" s="7" t="s">
        <v>10</v>
      </c>
      <c r="J2" s="7" t="s">
        <v>20</v>
      </c>
    </row>
    <row r="3" spans="1:10" s="3" customFormat="1" x14ac:dyDescent="0.25">
      <c r="A3" s="8">
        <v>45201</v>
      </c>
      <c r="B3" s="8">
        <v>45201</v>
      </c>
      <c r="C3" s="9" t="s">
        <v>6</v>
      </c>
      <c r="D3" s="9" t="s">
        <v>24</v>
      </c>
      <c r="E3" s="9" t="s">
        <v>17</v>
      </c>
      <c r="F3" s="9" t="s">
        <v>26</v>
      </c>
      <c r="G3" s="10">
        <v>1468620</v>
      </c>
      <c r="H3" s="10">
        <v>73431</v>
      </c>
      <c r="I3" s="10">
        <v>111615</v>
      </c>
      <c r="J3" s="10">
        <v>1506804</v>
      </c>
    </row>
    <row r="4" spans="1:10" s="3" customFormat="1" x14ac:dyDescent="0.25">
      <c r="A4" s="8">
        <v>45211</v>
      </c>
      <c r="B4" s="8">
        <v>45211</v>
      </c>
      <c r="C4" s="9" t="s">
        <v>12</v>
      </c>
      <c r="D4" s="9" t="s">
        <v>18</v>
      </c>
      <c r="E4" s="9" t="s">
        <v>17</v>
      </c>
      <c r="F4" s="9" t="s">
        <v>26</v>
      </c>
      <c r="G4" s="10">
        <v>1468620</v>
      </c>
      <c r="H4" s="10">
        <v>73431</v>
      </c>
      <c r="I4" s="10">
        <v>111615</v>
      </c>
      <c r="J4" s="10">
        <v>1506804</v>
      </c>
    </row>
    <row r="5" spans="1:10" s="3" customFormat="1" x14ac:dyDescent="0.25">
      <c r="A5" s="8">
        <v>45226</v>
      </c>
      <c r="B5" s="8">
        <v>45226</v>
      </c>
      <c r="C5" s="9" t="s">
        <v>22</v>
      </c>
      <c r="D5" s="9" t="s">
        <v>13</v>
      </c>
      <c r="E5" s="9" t="s">
        <v>17</v>
      </c>
      <c r="F5" s="9" t="s">
        <v>26</v>
      </c>
      <c r="G5" s="10">
        <v>1321758</v>
      </c>
      <c r="H5" s="10">
        <v>66088</v>
      </c>
      <c r="I5" s="10">
        <v>100454</v>
      </c>
      <c r="J5" s="10">
        <v>1356124</v>
      </c>
    </row>
    <row r="6" spans="1:10" s="3" customFormat="1" x14ac:dyDescent="0.25">
      <c r="A6" s="8">
        <v>45237</v>
      </c>
      <c r="B6" s="8">
        <v>45237</v>
      </c>
      <c r="C6" s="9" t="s">
        <v>21</v>
      </c>
      <c r="D6" s="9" t="s">
        <v>3</v>
      </c>
      <c r="E6" s="9" t="s">
        <v>17</v>
      </c>
      <c r="F6" s="9" t="s">
        <v>26</v>
      </c>
      <c r="G6" s="10">
        <v>1321758</v>
      </c>
      <c r="H6" s="10">
        <v>66088</v>
      </c>
      <c r="I6" s="10">
        <v>100454</v>
      </c>
      <c r="J6" s="10">
        <v>1356124</v>
      </c>
    </row>
    <row r="7" spans="1:10" s="3" customFormat="1" x14ac:dyDescent="0.25">
      <c r="A7" s="8">
        <v>45238</v>
      </c>
      <c r="B7" s="8">
        <v>45238</v>
      </c>
      <c r="C7" s="9" t="s">
        <v>27</v>
      </c>
      <c r="D7" s="9"/>
      <c r="E7" s="9" t="s">
        <v>17</v>
      </c>
      <c r="F7" s="9" t="s">
        <v>28</v>
      </c>
      <c r="G7" s="10">
        <v>-418050</v>
      </c>
      <c r="H7" s="10">
        <v>0</v>
      </c>
      <c r="I7" s="10">
        <v>-33444</v>
      </c>
      <c r="J7" s="10">
        <v>-451494</v>
      </c>
    </row>
    <row r="8" spans="1:10" s="3" customFormat="1" x14ac:dyDescent="0.25">
      <c r="A8" s="8">
        <v>45244</v>
      </c>
      <c r="B8" s="8">
        <v>45244</v>
      </c>
      <c r="C8" s="9" t="s">
        <v>9</v>
      </c>
      <c r="D8" s="9" t="s">
        <v>7</v>
      </c>
      <c r="E8" s="9" t="s">
        <v>17</v>
      </c>
      <c r="F8" s="9" t="s">
        <v>26</v>
      </c>
      <c r="G8" s="10">
        <v>1101465</v>
      </c>
      <c r="H8" s="10">
        <v>55073</v>
      </c>
      <c r="I8" s="10">
        <v>83711</v>
      </c>
      <c r="J8" s="10">
        <v>1130103</v>
      </c>
    </row>
    <row r="9" spans="1:10" s="3" customFormat="1" x14ac:dyDescent="0.25">
      <c r="A9" s="8">
        <v>45245</v>
      </c>
      <c r="B9" s="8">
        <v>45245</v>
      </c>
      <c r="C9" s="9" t="s">
        <v>29</v>
      </c>
      <c r="D9" s="9"/>
      <c r="E9" s="9" t="s">
        <v>17</v>
      </c>
      <c r="F9" s="9" t="s">
        <v>28</v>
      </c>
      <c r="G9" s="10">
        <v>-278532</v>
      </c>
      <c r="H9" s="10">
        <v>0</v>
      </c>
      <c r="I9" s="10">
        <v>-22283</v>
      </c>
      <c r="J9" s="10">
        <v>-300815</v>
      </c>
    </row>
    <row r="10" spans="1:10" s="3" customFormat="1" x14ac:dyDescent="0.25">
      <c r="A10" s="8">
        <v>45247</v>
      </c>
      <c r="B10" s="8">
        <v>45247</v>
      </c>
      <c r="C10" s="9" t="s">
        <v>5</v>
      </c>
      <c r="D10" s="9" t="s">
        <v>15</v>
      </c>
      <c r="E10" s="9" t="s">
        <v>17</v>
      </c>
      <c r="F10" s="9" t="s">
        <v>26</v>
      </c>
      <c r="G10" s="10">
        <v>1248327</v>
      </c>
      <c r="H10" s="10">
        <v>62416</v>
      </c>
      <c r="I10" s="10">
        <v>94873</v>
      </c>
      <c r="J10" s="10">
        <v>1280784</v>
      </c>
    </row>
    <row r="11" spans="1:10" s="3" customFormat="1" x14ac:dyDescent="0.25">
      <c r="A11" s="8">
        <v>45250</v>
      </c>
      <c r="B11" s="8">
        <v>45250</v>
      </c>
      <c r="C11" s="9" t="s">
        <v>30</v>
      </c>
      <c r="D11" s="9"/>
      <c r="E11" s="9" t="s">
        <v>17</v>
      </c>
      <c r="F11" s="9" t="s">
        <v>28</v>
      </c>
      <c r="G11" s="10">
        <v>-185688</v>
      </c>
      <c r="H11" s="10">
        <v>0</v>
      </c>
      <c r="I11" s="10">
        <v>-14855</v>
      </c>
      <c r="J11" s="10">
        <v>-200543</v>
      </c>
    </row>
    <row r="12" spans="1:10" s="3" customFormat="1" x14ac:dyDescent="0.25">
      <c r="A12" s="8">
        <v>45251</v>
      </c>
      <c r="B12" s="8">
        <v>45251</v>
      </c>
      <c r="C12" s="9" t="s">
        <v>1</v>
      </c>
      <c r="D12" s="9" t="s">
        <v>23</v>
      </c>
      <c r="E12" s="9" t="s">
        <v>17</v>
      </c>
      <c r="F12" s="9" t="s">
        <v>26</v>
      </c>
      <c r="G12" s="10">
        <v>954603</v>
      </c>
      <c r="H12" s="10">
        <v>47730</v>
      </c>
      <c r="I12" s="10">
        <v>72550</v>
      </c>
      <c r="J12" s="10">
        <v>979423</v>
      </c>
    </row>
    <row r="13" spans="1:10" s="3" customFormat="1" x14ac:dyDescent="0.25">
      <c r="A13" s="8">
        <v>45253</v>
      </c>
      <c r="B13" s="8">
        <v>45253</v>
      </c>
      <c r="C13" s="9" t="s">
        <v>31</v>
      </c>
      <c r="D13" s="9"/>
      <c r="E13" s="9" t="s">
        <v>17</v>
      </c>
      <c r="F13" s="9" t="s">
        <v>28</v>
      </c>
      <c r="G13" s="10">
        <v>-185688</v>
      </c>
      <c r="H13" s="10">
        <v>0</v>
      </c>
      <c r="I13" s="10">
        <v>-14855</v>
      </c>
      <c r="J13" s="10">
        <v>-200543</v>
      </c>
    </row>
    <row r="14" spans="1:10" s="3" customFormat="1" hidden="1" x14ac:dyDescent="0.25">
      <c r="A14" s="8">
        <v>45415</v>
      </c>
      <c r="B14" s="8">
        <v>45415</v>
      </c>
      <c r="C14" s="9" t="s">
        <v>33</v>
      </c>
      <c r="D14" s="9" t="s">
        <v>34</v>
      </c>
      <c r="E14" s="9" t="s">
        <v>17</v>
      </c>
      <c r="F14" s="9" t="s">
        <v>35</v>
      </c>
      <c r="G14" s="10">
        <v>2202930</v>
      </c>
      <c r="H14" s="10">
        <v>110147</v>
      </c>
      <c r="I14" s="10">
        <v>167423</v>
      </c>
      <c r="J14" s="10">
        <v>2260206</v>
      </c>
    </row>
    <row r="15" spans="1:10" s="3" customFormat="1" hidden="1" x14ac:dyDescent="0.25">
      <c r="A15" s="8">
        <v>45418</v>
      </c>
      <c r="B15" s="8">
        <v>45418</v>
      </c>
      <c r="C15" s="9" t="s">
        <v>36</v>
      </c>
      <c r="D15" s="9" t="s">
        <v>37</v>
      </c>
      <c r="E15" s="9" t="s">
        <v>17</v>
      </c>
      <c r="F15" s="9" t="s">
        <v>38</v>
      </c>
      <c r="G15" s="10">
        <v>734310</v>
      </c>
      <c r="H15" s="10">
        <v>36716</v>
      </c>
      <c r="I15" s="10">
        <v>55808</v>
      </c>
      <c r="J15" s="10">
        <v>753402</v>
      </c>
    </row>
    <row r="16" spans="1:10" s="3" customFormat="1" hidden="1" x14ac:dyDescent="0.25">
      <c r="A16" s="8">
        <v>45421</v>
      </c>
      <c r="B16" s="8">
        <v>45421</v>
      </c>
      <c r="C16" s="9" t="s">
        <v>39</v>
      </c>
      <c r="D16" s="9" t="s">
        <v>40</v>
      </c>
      <c r="E16" s="9" t="s">
        <v>17</v>
      </c>
      <c r="F16" s="9" t="s">
        <v>41</v>
      </c>
      <c r="G16" s="10">
        <v>1468620</v>
      </c>
      <c r="H16" s="10">
        <v>73431</v>
      </c>
      <c r="I16" s="10">
        <v>111615</v>
      </c>
      <c r="J16" s="10">
        <v>1506804</v>
      </c>
    </row>
    <row r="17" spans="1:10" s="3" customFormat="1" hidden="1" x14ac:dyDescent="0.25">
      <c r="A17" s="8">
        <v>45433</v>
      </c>
      <c r="B17" s="8">
        <v>45433</v>
      </c>
      <c r="C17" s="9" t="s">
        <v>42</v>
      </c>
      <c r="D17" s="9" t="s">
        <v>43</v>
      </c>
      <c r="E17" s="9" t="s">
        <v>17</v>
      </c>
      <c r="F17" s="9" t="s">
        <v>44</v>
      </c>
      <c r="G17" s="10">
        <v>1468620</v>
      </c>
      <c r="H17" s="10">
        <v>73431</v>
      </c>
      <c r="I17" s="10">
        <v>111615</v>
      </c>
      <c r="J17" s="10">
        <v>1506804</v>
      </c>
    </row>
    <row r="18" spans="1:10" s="3" customFormat="1" hidden="1" x14ac:dyDescent="0.25">
      <c r="A18" s="8">
        <v>45439</v>
      </c>
      <c r="B18" s="8">
        <v>45439</v>
      </c>
      <c r="C18" s="9" t="s">
        <v>45</v>
      </c>
      <c r="D18" s="9" t="s">
        <v>46</v>
      </c>
      <c r="E18" s="9" t="s">
        <v>17</v>
      </c>
      <c r="F18" s="9" t="s">
        <v>47</v>
      </c>
      <c r="G18" s="10">
        <v>1835775</v>
      </c>
      <c r="H18" s="10">
        <v>91789</v>
      </c>
      <c r="I18" s="10">
        <v>139519</v>
      </c>
      <c r="J18" s="10">
        <v>1883505</v>
      </c>
    </row>
    <row r="19" spans="1:10" s="3" customFormat="1" hidden="1" x14ac:dyDescent="0.25">
      <c r="A19" s="8">
        <v>45448</v>
      </c>
      <c r="B19" s="8">
        <v>45448</v>
      </c>
      <c r="C19" s="9" t="s">
        <v>48</v>
      </c>
      <c r="D19" s="9" t="s">
        <v>49</v>
      </c>
      <c r="E19" s="9" t="s">
        <v>17</v>
      </c>
      <c r="F19" s="9" t="s">
        <v>50</v>
      </c>
      <c r="G19" s="10">
        <v>1101465</v>
      </c>
      <c r="H19" s="10">
        <v>55073</v>
      </c>
      <c r="I19" s="10">
        <v>83711</v>
      </c>
      <c r="J19" s="10">
        <v>1130103</v>
      </c>
    </row>
    <row r="20" spans="1:10" s="3" customFormat="1" hidden="1" x14ac:dyDescent="0.25">
      <c r="A20" s="8">
        <v>45453</v>
      </c>
      <c r="B20" s="8">
        <v>45453</v>
      </c>
      <c r="C20" s="9" t="s">
        <v>51</v>
      </c>
      <c r="D20" s="9" t="s">
        <v>52</v>
      </c>
      <c r="E20" s="9" t="s">
        <v>17</v>
      </c>
      <c r="F20" s="9" t="s">
        <v>53</v>
      </c>
      <c r="G20" s="10">
        <v>734310</v>
      </c>
      <c r="H20" s="10">
        <v>36716</v>
      </c>
      <c r="I20" s="10">
        <v>55808</v>
      </c>
      <c r="J20" s="10">
        <v>753402</v>
      </c>
    </row>
    <row r="21" spans="1:10" s="3" customFormat="1" hidden="1" x14ac:dyDescent="0.25">
      <c r="A21" s="8">
        <v>45454</v>
      </c>
      <c r="B21" s="8">
        <v>45454</v>
      </c>
      <c r="C21" s="9" t="s">
        <v>54</v>
      </c>
      <c r="D21" s="9" t="s">
        <v>55</v>
      </c>
      <c r="E21" s="9" t="s">
        <v>17</v>
      </c>
      <c r="F21" s="9" t="s">
        <v>56</v>
      </c>
      <c r="G21" s="10">
        <v>1468620</v>
      </c>
      <c r="H21" s="10">
        <v>73431</v>
      </c>
      <c r="I21" s="10">
        <v>111615</v>
      </c>
      <c r="J21" s="10">
        <v>1506804</v>
      </c>
    </row>
    <row r="22" spans="1:10" s="3" customFormat="1" hidden="1" x14ac:dyDescent="0.25">
      <c r="A22" s="8">
        <v>45454</v>
      </c>
      <c r="B22" s="8">
        <v>45454</v>
      </c>
      <c r="C22" s="9" t="s">
        <v>96</v>
      </c>
      <c r="D22" s="9"/>
      <c r="E22" s="9" t="s">
        <v>17</v>
      </c>
      <c r="F22" s="9" t="s">
        <v>97</v>
      </c>
      <c r="G22" s="10">
        <v>-69759</v>
      </c>
      <c r="H22" s="10">
        <v>0</v>
      </c>
      <c r="I22" s="10">
        <v>-5581</v>
      </c>
      <c r="J22" s="10">
        <v>-75340</v>
      </c>
    </row>
    <row r="23" spans="1:10" s="3" customFormat="1" hidden="1" x14ac:dyDescent="0.25">
      <c r="A23" s="8">
        <v>45457</v>
      </c>
      <c r="B23" s="8">
        <v>45457</v>
      </c>
      <c r="C23" s="9" t="s">
        <v>57</v>
      </c>
      <c r="D23" s="9" t="s">
        <v>58</v>
      </c>
      <c r="E23" s="9" t="s">
        <v>17</v>
      </c>
      <c r="F23" s="9" t="s">
        <v>59</v>
      </c>
      <c r="G23" s="10">
        <v>1835775</v>
      </c>
      <c r="H23" s="10">
        <v>91789</v>
      </c>
      <c r="I23" s="10">
        <v>139519</v>
      </c>
      <c r="J23" s="10">
        <v>1883505</v>
      </c>
    </row>
    <row r="24" spans="1:10" s="3" customFormat="1" hidden="1" x14ac:dyDescent="0.25">
      <c r="A24" s="8">
        <v>45458</v>
      </c>
      <c r="B24" s="8">
        <v>45458</v>
      </c>
      <c r="C24" s="9" t="s">
        <v>60</v>
      </c>
      <c r="D24" s="9" t="s">
        <v>61</v>
      </c>
      <c r="E24" s="9" t="s">
        <v>17</v>
      </c>
      <c r="F24" s="9" t="s">
        <v>62</v>
      </c>
      <c r="G24" s="10">
        <v>734310</v>
      </c>
      <c r="H24" s="10">
        <v>36716</v>
      </c>
      <c r="I24" s="10">
        <v>55808</v>
      </c>
      <c r="J24" s="10">
        <v>753402</v>
      </c>
    </row>
    <row r="25" spans="1:10" s="3" customFormat="1" hidden="1" x14ac:dyDescent="0.25">
      <c r="A25" s="8">
        <v>45460</v>
      </c>
      <c r="B25" s="8">
        <v>45460</v>
      </c>
      <c r="C25" s="9" t="s">
        <v>63</v>
      </c>
      <c r="D25" s="9" t="s">
        <v>64</v>
      </c>
      <c r="E25" s="9" t="s">
        <v>17</v>
      </c>
      <c r="F25" s="9" t="s">
        <v>65</v>
      </c>
      <c r="G25" s="10">
        <v>1321758</v>
      </c>
      <c r="H25" s="10">
        <v>66088</v>
      </c>
      <c r="I25" s="10">
        <v>100454</v>
      </c>
      <c r="J25" s="10">
        <v>1356124</v>
      </c>
    </row>
    <row r="26" spans="1:10" s="3" customFormat="1" hidden="1" x14ac:dyDescent="0.25">
      <c r="A26" s="8">
        <v>45463</v>
      </c>
      <c r="B26" s="8">
        <v>45463</v>
      </c>
      <c r="C26" s="9" t="s">
        <v>66</v>
      </c>
      <c r="D26" s="9" t="s">
        <v>67</v>
      </c>
      <c r="E26" s="9" t="s">
        <v>17</v>
      </c>
      <c r="F26" s="9" t="s">
        <v>68</v>
      </c>
      <c r="G26" s="10">
        <v>881172</v>
      </c>
      <c r="H26" s="10">
        <v>44059</v>
      </c>
      <c r="I26" s="10">
        <v>66969</v>
      </c>
      <c r="J26" s="10">
        <v>904082</v>
      </c>
    </row>
    <row r="27" spans="1:10" s="3" customFormat="1" hidden="1" x14ac:dyDescent="0.25">
      <c r="A27" s="8">
        <v>45469</v>
      </c>
      <c r="B27" s="8">
        <v>45469</v>
      </c>
      <c r="C27" s="9" t="s">
        <v>69</v>
      </c>
      <c r="D27" s="9" t="s">
        <v>70</v>
      </c>
      <c r="E27" s="9" t="s">
        <v>17</v>
      </c>
      <c r="F27" s="9" t="s">
        <v>71</v>
      </c>
      <c r="G27" s="10">
        <v>1468620</v>
      </c>
      <c r="H27" s="10">
        <v>73431</v>
      </c>
      <c r="I27" s="10">
        <v>111615</v>
      </c>
      <c r="J27" s="10">
        <v>1506804</v>
      </c>
    </row>
    <row r="28" spans="1:10" s="3" customFormat="1" hidden="1" x14ac:dyDescent="0.25">
      <c r="A28" s="8">
        <v>45474</v>
      </c>
      <c r="B28" s="8">
        <v>45474</v>
      </c>
      <c r="C28" s="9" t="s">
        <v>88</v>
      </c>
      <c r="D28" s="9" t="s">
        <v>72</v>
      </c>
      <c r="E28" s="9" t="s">
        <v>17</v>
      </c>
      <c r="F28" s="9" t="s">
        <v>73</v>
      </c>
      <c r="G28" s="10">
        <v>697590</v>
      </c>
      <c r="H28" s="10">
        <v>34880</v>
      </c>
      <c r="I28" s="10">
        <v>53017</v>
      </c>
      <c r="J28" s="10">
        <v>715727</v>
      </c>
    </row>
    <row r="29" spans="1:10" s="3" customFormat="1" hidden="1" x14ac:dyDescent="0.25">
      <c r="A29" s="8">
        <v>45474</v>
      </c>
      <c r="B29" s="8">
        <v>45474</v>
      </c>
      <c r="C29" s="9" t="s">
        <v>89</v>
      </c>
      <c r="D29" s="9" t="s">
        <v>74</v>
      </c>
      <c r="E29" s="9" t="s">
        <v>17</v>
      </c>
      <c r="F29" s="9" t="s">
        <v>75</v>
      </c>
      <c r="G29" s="10">
        <v>1835775</v>
      </c>
      <c r="H29" s="10">
        <v>91789</v>
      </c>
      <c r="I29" s="10">
        <v>139519</v>
      </c>
      <c r="J29" s="10">
        <v>1883505</v>
      </c>
    </row>
    <row r="30" spans="1:10" s="3" customFormat="1" hidden="1" x14ac:dyDescent="0.25">
      <c r="A30" s="8">
        <v>45478</v>
      </c>
      <c r="B30" s="8">
        <v>45478</v>
      </c>
      <c r="C30" s="9" t="s">
        <v>90</v>
      </c>
      <c r="D30" s="9" t="s">
        <v>76</v>
      </c>
      <c r="E30" s="9" t="s">
        <v>17</v>
      </c>
      <c r="F30" s="9" t="s">
        <v>77</v>
      </c>
      <c r="G30" s="10">
        <v>1468620</v>
      </c>
      <c r="H30" s="10">
        <v>73431</v>
      </c>
      <c r="I30" s="10">
        <v>111615</v>
      </c>
      <c r="J30" s="10">
        <v>1506804</v>
      </c>
    </row>
    <row r="31" spans="1:10" s="3" customFormat="1" hidden="1" x14ac:dyDescent="0.25">
      <c r="A31" s="8">
        <v>45483</v>
      </c>
      <c r="B31" s="8">
        <v>45483</v>
      </c>
      <c r="C31" s="9" t="s">
        <v>91</v>
      </c>
      <c r="D31" s="9" t="s">
        <v>78</v>
      </c>
      <c r="E31" s="9" t="s">
        <v>17</v>
      </c>
      <c r="F31" s="9" t="s">
        <v>79</v>
      </c>
      <c r="G31" s="10">
        <v>1835775</v>
      </c>
      <c r="H31" s="10">
        <v>91789</v>
      </c>
      <c r="I31" s="10">
        <v>139519</v>
      </c>
      <c r="J31" s="10">
        <v>1883505</v>
      </c>
    </row>
    <row r="32" spans="1:10" s="3" customFormat="1" hidden="1" x14ac:dyDescent="0.25">
      <c r="A32" s="8">
        <v>45484</v>
      </c>
      <c r="B32" s="8">
        <v>45484</v>
      </c>
      <c r="C32" s="9" t="s">
        <v>92</v>
      </c>
      <c r="D32" s="9" t="s">
        <v>80</v>
      </c>
      <c r="E32" s="9" t="s">
        <v>17</v>
      </c>
      <c r="F32" s="9" t="s">
        <v>81</v>
      </c>
      <c r="G32" s="10">
        <v>734310</v>
      </c>
      <c r="H32" s="10">
        <v>36716</v>
      </c>
      <c r="I32" s="10">
        <v>55808</v>
      </c>
      <c r="J32" s="10">
        <v>753402</v>
      </c>
    </row>
    <row r="33" spans="1:10" s="3" customFormat="1" hidden="1" x14ac:dyDescent="0.25">
      <c r="A33" s="8">
        <v>45490</v>
      </c>
      <c r="B33" s="8">
        <v>45490</v>
      </c>
      <c r="C33" s="9" t="s">
        <v>93</v>
      </c>
      <c r="D33" s="9" t="s">
        <v>82</v>
      </c>
      <c r="E33" s="9" t="s">
        <v>17</v>
      </c>
      <c r="F33" s="9" t="s">
        <v>83</v>
      </c>
      <c r="G33" s="10">
        <v>1468620</v>
      </c>
      <c r="H33" s="10">
        <v>73431</v>
      </c>
      <c r="I33" s="10">
        <v>111615</v>
      </c>
      <c r="J33" s="10">
        <v>1506804</v>
      </c>
    </row>
    <row r="34" spans="1:10" s="3" customFormat="1" hidden="1" x14ac:dyDescent="0.25">
      <c r="A34" s="8">
        <v>45492</v>
      </c>
      <c r="B34" s="8">
        <v>45492</v>
      </c>
      <c r="C34" s="9" t="s">
        <v>94</v>
      </c>
      <c r="D34" s="9" t="s">
        <v>84</v>
      </c>
      <c r="E34" s="9" t="s">
        <v>17</v>
      </c>
      <c r="F34" s="9" t="s">
        <v>85</v>
      </c>
      <c r="G34" s="10">
        <v>1835775</v>
      </c>
      <c r="H34" s="10">
        <v>91789</v>
      </c>
      <c r="I34" s="10">
        <v>139519</v>
      </c>
      <c r="J34" s="10">
        <v>1883505</v>
      </c>
    </row>
    <row r="35" spans="1:10" s="3" customFormat="1" hidden="1" x14ac:dyDescent="0.25">
      <c r="A35" s="8">
        <v>45503</v>
      </c>
      <c r="B35" s="8">
        <v>45503</v>
      </c>
      <c r="C35" s="9" t="s">
        <v>95</v>
      </c>
      <c r="D35" s="9" t="s">
        <v>86</v>
      </c>
      <c r="E35" s="9" t="s">
        <v>17</v>
      </c>
      <c r="F35" s="9" t="s">
        <v>87</v>
      </c>
      <c r="G35" s="10">
        <v>1835775</v>
      </c>
      <c r="H35" s="10">
        <v>91789</v>
      </c>
      <c r="I35" s="10">
        <v>139519</v>
      </c>
      <c r="J35" s="10">
        <v>1883505</v>
      </c>
    </row>
    <row r="36" spans="1:10" s="3" customFormat="1" hidden="1" x14ac:dyDescent="0.25">
      <c r="A36" s="8">
        <v>45513</v>
      </c>
      <c r="B36" s="8">
        <v>45513</v>
      </c>
      <c r="C36" s="9" t="s">
        <v>98</v>
      </c>
      <c r="D36" s="9" t="s">
        <v>99</v>
      </c>
      <c r="E36" s="9" t="s">
        <v>17</v>
      </c>
      <c r="F36" s="9" t="s">
        <v>100</v>
      </c>
      <c r="G36" s="10">
        <v>2202930</v>
      </c>
      <c r="H36" s="10">
        <v>110147</v>
      </c>
      <c r="I36" s="10">
        <v>167423</v>
      </c>
      <c r="J36" s="10">
        <v>2260206</v>
      </c>
    </row>
    <row r="37" spans="1:10" s="3" customFormat="1" hidden="1" x14ac:dyDescent="0.25">
      <c r="A37" s="8">
        <v>45519</v>
      </c>
      <c r="B37" s="8">
        <v>45519</v>
      </c>
      <c r="C37" s="9" t="s">
        <v>101</v>
      </c>
      <c r="D37" s="9" t="s">
        <v>102</v>
      </c>
      <c r="E37" s="9" t="s">
        <v>17</v>
      </c>
      <c r="F37" s="9" t="s">
        <v>100</v>
      </c>
      <c r="G37" s="10">
        <v>2202930</v>
      </c>
      <c r="H37" s="10">
        <v>110147</v>
      </c>
      <c r="I37" s="10">
        <v>167423</v>
      </c>
      <c r="J37" s="10">
        <v>2260206</v>
      </c>
    </row>
    <row r="38" spans="1:10" s="3" customFormat="1" hidden="1" x14ac:dyDescent="0.25">
      <c r="A38" s="8">
        <v>45523</v>
      </c>
      <c r="B38" s="8">
        <v>45523</v>
      </c>
      <c r="C38" s="9" t="s">
        <v>103</v>
      </c>
      <c r="D38" s="9" t="s">
        <v>104</v>
      </c>
      <c r="E38" s="9" t="s">
        <v>17</v>
      </c>
      <c r="F38" s="9" t="s">
        <v>100</v>
      </c>
      <c r="G38" s="10">
        <v>1835775</v>
      </c>
      <c r="H38" s="10">
        <v>91789</v>
      </c>
      <c r="I38" s="10">
        <v>139519</v>
      </c>
      <c r="J38" s="10">
        <v>1883505</v>
      </c>
    </row>
    <row r="39" spans="1:10" s="3" customFormat="1" hidden="1" x14ac:dyDescent="0.25">
      <c r="A39" s="8">
        <v>45539</v>
      </c>
      <c r="B39" s="8">
        <v>45539</v>
      </c>
      <c r="C39" s="9" t="s">
        <v>105</v>
      </c>
      <c r="D39" s="9" t="s">
        <v>106</v>
      </c>
      <c r="E39" s="9" t="s">
        <v>17</v>
      </c>
      <c r="F39" s="9" t="s">
        <v>100</v>
      </c>
      <c r="G39" s="10">
        <v>2937240</v>
      </c>
      <c r="H39" s="10">
        <v>146862</v>
      </c>
      <c r="I39" s="10">
        <v>223230</v>
      </c>
      <c r="J39" s="10">
        <v>3013608</v>
      </c>
    </row>
    <row r="40" spans="1:10" s="3" customFormat="1" hidden="1" x14ac:dyDescent="0.25">
      <c r="A40" s="8">
        <v>45544</v>
      </c>
      <c r="B40" s="8">
        <v>45544</v>
      </c>
      <c r="C40" s="9" t="s">
        <v>107</v>
      </c>
      <c r="D40" s="9" t="s">
        <v>108</v>
      </c>
      <c r="E40" s="9" t="s">
        <v>17</v>
      </c>
      <c r="F40" s="9" t="s">
        <v>100</v>
      </c>
      <c r="G40" s="10">
        <v>3671550</v>
      </c>
      <c r="H40" s="10">
        <v>183578</v>
      </c>
      <c r="I40" s="10">
        <v>279038</v>
      </c>
      <c r="J40" s="10">
        <v>3767010</v>
      </c>
    </row>
    <row r="41" spans="1:10" s="3" customFormat="1" hidden="1" x14ac:dyDescent="0.25">
      <c r="A41" s="8">
        <v>45553</v>
      </c>
      <c r="B41" s="8">
        <v>45553</v>
      </c>
      <c r="C41" s="9" t="s">
        <v>109</v>
      </c>
      <c r="D41" s="9" t="s">
        <v>110</v>
      </c>
      <c r="E41" s="9" t="s">
        <v>17</v>
      </c>
      <c r="F41" s="9" t="s">
        <v>100</v>
      </c>
      <c r="G41" s="10">
        <v>3304395</v>
      </c>
      <c r="H41" s="10">
        <v>165220</v>
      </c>
      <c r="I41" s="10">
        <v>251134</v>
      </c>
      <c r="J41" s="10">
        <v>3390309</v>
      </c>
    </row>
    <row r="42" spans="1:10" s="3" customFormat="1" hidden="1" x14ac:dyDescent="0.25">
      <c r="A42" s="8">
        <v>45561</v>
      </c>
      <c r="B42" s="8">
        <v>45561</v>
      </c>
      <c r="C42" s="9" t="s">
        <v>111</v>
      </c>
      <c r="D42" s="9" t="s">
        <v>112</v>
      </c>
      <c r="E42" s="9" t="s">
        <v>17</v>
      </c>
      <c r="F42" s="9" t="s">
        <v>100</v>
      </c>
      <c r="G42" s="10">
        <v>2202930</v>
      </c>
      <c r="H42" s="10">
        <v>110147</v>
      </c>
      <c r="I42" s="10">
        <v>167423</v>
      </c>
      <c r="J42" s="10">
        <v>2260206</v>
      </c>
    </row>
    <row r="43" spans="1:10" s="3" customFormat="1" hidden="1" x14ac:dyDescent="0.25">
      <c r="A43" s="8">
        <v>45551</v>
      </c>
      <c r="B43" s="8">
        <v>45551</v>
      </c>
      <c r="C43" s="9"/>
      <c r="D43" s="9"/>
      <c r="E43" s="9" t="s">
        <v>17</v>
      </c>
      <c r="F43" s="9" t="s">
        <v>100</v>
      </c>
      <c r="G43" s="10">
        <v>-146862</v>
      </c>
      <c r="H43" s="10">
        <v>-7343</v>
      </c>
      <c r="I43" s="10">
        <v>-11161.52</v>
      </c>
      <c r="J43" s="10">
        <v>-150680</v>
      </c>
    </row>
    <row r="44" spans="1:10" s="3" customFormat="1" hidden="1" x14ac:dyDescent="0.25">
      <c r="A44" s="8">
        <v>45555</v>
      </c>
      <c r="B44" s="8">
        <v>45555</v>
      </c>
      <c r="C44" s="9"/>
      <c r="D44" s="9"/>
      <c r="E44" s="9" t="s">
        <v>17</v>
      </c>
      <c r="F44" s="9" t="s">
        <v>100</v>
      </c>
      <c r="G44" s="10">
        <v>-146862</v>
      </c>
      <c r="H44" s="10">
        <v>-7343</v>
      </c>
      <c r="I44" s="10">
        <v>-11161.52</v>
      </c>
      <c r="J44" s="10">
        <v>-150680</v>
      </c>
    </row>
    <row r="45" spans="1:10" s="3" customFormat="1" x14ac:dyDescent="0.25">
      <c r="A45" s="8"/>
      <c r="B45" s="8"/>
      <c r="C45" s="9"/>
      <c r="D45" s="9"/>
      <c r="E45" s="9"/>
      <c r="F45" s="9"/>
      <c r="G45" s="10"/>
      <c r="H45" s="10"/>
      <c r="I45" s="10"/>
      <c r="J45" s="10"/>
    </row>
    <row r="46" spans="1:10" s="4" customFormat="1" ht="14.25" x14ac:dyDescent="0.2">
      <c r="A46" s="11"/>
      <c r="B46" s="11"/>
      <c r="C46" s="12"/>
      <c r="D46" s="12"/>
      <c r="E46" s="12"/>
      <c r="F46" s="13" t="s">
        <v>32</v>
      </c>
      <c r="G46" s="14"/>
      <c r="H46" s="14"/>
      <c r="I46" s="14"/>
      <c r="J46" s="14">
        <f>SUBTOTAL(9,J3:J45)</f>
        <v>7962771</v>
      </c>
    </row>
  </sheetData>
  <autoFilter ref="A2:R44">
    <filterColumn colId="0">
      <filters>
        <dateGroupItem year="2023" dateTimeGrouping="year"/>
      </filters>
    </filterColumn>
    <sortState ref="A3:R37">
      <sortCondition ref="A2"/>
    </sortState>
  </autoFilter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2024-05-21T08:54:28Z</dcterms:created>
  <dcterms:modified xsi:type="dcterms:W3CDTF">2024-10-22T09:02:28Z</dcterms:modified>
</cp:coreProperties>
</file>