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NGỌC THƠM FOODS\"/>
    </mc:Choice>
  </mc:AlternateContent>
  <bookViews>
    <workbookView xWindow="-120" yWindow="-120" windowWidth="29040" windowHeight="15840"/>
  </bookViews>
  <sheets>
    <sheet name="Bán ra" sheetId="1" r:id="rId1"/>
    <sheet name="Mua vào" sheetId="2" r:id="rId2"/>
  </sheets>
  <definedNames>
    <definedName name="_xlnm._FilterDatabase" localSheetId="0" hidden="1">'Bán ra'!$A$6:$K$6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" i="1" l="1"/>
  <c r="H3" i="2" l="1"/>
  <c r="K5" i="1"/>
</calcChain>
</file>

<file path=xl/sharedStrings.xml><?xml version="1.0" encoding="utf-8"?>
<sst xmlns="http://schemas.openxmlformats.org/spreadsheetml/2006/main" count="291" uniqueCount="96">
  <si>
    <t>DANH SÁCH HÓA ĐƠN</t>
  </si>
  <si>
    <t>Từ ngày 01/10/2024 đến ngày 31/10/2024</t>
  </si>
  <si>
    <t>STT</t>
  </si>
  <si>
    <t>Ký hiệu mẫu số</t>
  </si>
  <si>
    <t>Ký hiệu hóa đơn</t>
  </si>
  <si>
    <t>Số hóa đơn</t>
  </si>
  <si>
    <t>Ngày lập</t>
  </si>
  <si>
    <t>MST người mua/MST người nhận hàng</t>
  </si>
  <si>
    <t>Tên người mua/Tên người nhận hàng</t>
  </si>
  <si>
    <t>Địa chỉ người mua</t>
  </si>
  <si>
    <t>Tổng tiền chưa thuế</t>
  </si>
  <si>
    <t>Tổng tiền thuế</t>
  </si>
  <si>
    <t>Tổng tiền thanh toán</t>
  </si>
  <si>
    <t>Đơn vị tiền tệ</t>
  </si>
  <si>
    <t>Tỷ giá</t>
  </si>
  <si>
    <t>Trạng thái hóa đơn</t>
  </si>
  <si>
    <t>Kết quả kiểm tra hóa đơn</t>
  </si>
  <si>
    <t>1</t>
  </si>
  <si>
    <t>C24TTF</t>
  </si>
  <si>
    <t>32</t>
  </si>
  <si>
    <t>08/10/2024</t>
  </si>
  <si>
    <t>0309391503</t>
  </si>
  <si>
    <t>CÔNG TY TNHH MỘT THÀNH VIÊN THƯƠNG MẠI VÀ DỊCH VỤ NGỌC THƠM</t>
  </si>
  <si>
    <t>12/14/18 Đường 49, Khu phố 7, Phường Hiệp Bình Chánh, Thành phố Thủ Đức, Thành phố Hồ Chí Minh, Việt Nam</t>
  </si>
  <si>
    <t>VND</t>
  </si>
  <si>
    <t>1.0</t>
  </si>
  <si>
    <t>Hóa đơn mới</t>
  </si>
  <si>
    <t>Đã cấp mã hóa đơn</t>
  </si>
  <si>
    <t>33</t>
  </si>
  <si>
    <t>09/10/2024</t>
  </si>
  <si>
    <t>34</t>
  </si>
  <si>
    <t>11/10/2024</t>
  </si>
  <si>
    <t>35</t>
  </si>
  <si>
    <t>12/10/2024</t>
  </si>
  <si>
    <t>36</t>
  </si>
  <si>
    <t>14/10/2024</t>
  </si>
  <si>
    <t>37</t>
  </si>
  <si>
    <t>16/10/2024</t>
  </si>
  <si>
    <t>38</t>
  </si>
  <si>
    <t>18/10/2024</t>
  </si>
  <si>
    <t>39</t>
  </si>
  <si>
    <t>23/10/2024</t>
  </si>
  <si>
    <t>40</t>
  </si>
  <si>
    <t>26/10/2024</t>
  </si>
  <si>
    <t>41</t>
  </si>
  <si>
    <t>30/10/2024</t>
  </si>
  <si>
    <t>42</t>
  </si>
  <si>
    <t>31/10/2024</t>
  </si>
  <si>
    <t>43</t>
  </si>
  <si>
    <t>05/11/2024</t>
  </si>
  <si>
    <t>44</t>
  </si>
  <si>
    <t>09/11/2024</t>
  </si>
  <si>
    <t>45</t>
  </si>
  <si>
    <t>18/11/2024</t>
  </si>
  <si>
    <t>46</t>
  </si>
  <si>
    <t>23/11/2024</t>
  </si>
  <si>
    <t>47</t>
  </si>
  <si>
    <t>27/11/2024</t>
  </si>
  <si>
    <t>48</t>
  </si>
  <si>
    <t>30/11/2024</t>
  </si>
  <si>
    <t>49</t>
  </si>
  <si>
    <t>04/12/2024</t>
  </si>
  <si>
    <t>50</t>
  </si>
  <si>
    <t>09/12/2024</t>
  </si>
  <si>
    <t>51</t>
  </si>
  <si>
    <t>16/12/2024</t>
  </si>
  <si>
    <t>52</t>
  </si>
  <si>
    <t>21/12/2024</t>
  </si>
  <si>
    <t>53</t>
  </si>
  <si>
    <t>28/12/2024</t>
  </si>
  <si>
    <t>54</t>
  </si>
  <si>
    <t>31/12/2024</t>
  </si>
  <si>
    <t>Thanh toán tiền hàng</t>
  </si>
  <si>
    <t>Tên người bán/Tên người xuất hàng</t>
  </si>
  <si>
    <t>C24TNN</t>
  </si>
  <si>
    <t>53724</t>
  </si>
  <si>
    <t>02/10/2024</t>
  </si>
  <si>
    <t>54438</t>
  </si>
  <si>
    <t>03/10/2024</t>
  </si>
  <si>
    <t>55731</t>
  </si>
  <si>
    <t>57386</t>
  </si>
  <si>
    <t>15/10/2024</t>
  </si>
  <si>
    <t>60570</t>
  </si>
  <si>
    <t>25/10/2024</t>
  </si>
  <si>
    <t>62252</t>
  </si>
  <si>
    <t>64824</t>
  </si>
  <si>
    <t>14/11/2024</t>
  </si>
  <si>
    <t>67118</t>
  </si>
  <si>
    <t>26/11/2024</t>
  </si>
  <si>
    <t>70205</t>
  </si>
  <si>
    <t>71750</t>
  </si>
  <si>
    <t>71956</t>
  </si>
  <si>
    <t>18/12/2024</t>
  </si>
  <si>
    <t>CP nợ NT</t>
  </si>
  <si>
    <t>NT nợ CP</t>
  </si>
  <si>
    <t>Cp nợ 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</si>
</sst>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#.0#####;\-#,###.0#####;0"/>
    <numFmt numFmtId="165" formatCode="_(* #,##0_);_(* \(#,##0\);_(* &quot;-&quot;??_);_(@_)"/>
    <numFmt numFmtId="166" formatCode="[$-1010000]d/m/yyyy;@"/>
  </numFmts>
  <fonts count="12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1"/>
      <name val="Times New Roman"/>
    </font>
    <font>
      <sz val="11"/>
      <name val="Times New Roman"/>
    </font>
    <font>
      <sz val="11"/>
      <name val="Times New Roman"/>
    </font>
    <font>
      <sz val="11"/>
      <name val="Times New Roman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color rgb="FF111111"/>
      <name val="Noto_sans"/>
    </font>
  </fonts>
  <fills count="4">
    <fill>
      <patternFill patternType="none"/>
    </fill>
    <fill>
      <patternFill patternType="gray125"/>
    </fill>
    <fill>
      <patternFill patternType="none">
        <fgColor indexed="51"/>
      </patternFill>
    </fill>
    <fill>
      <patternFill patternType="solid">
        <fgColor indexed="5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</cellStyleXfs>
  <cellXfs count="3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center"/>
    </xf>
    <xf numFmtId="165" fontId="0" fillId="0" borderId="0" xfId="1" applyNumberFormat="1" applyFont="1"/>
    <xf numFmtId="165" fontId="7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0" fillId="0" borderId="1" xfId="0" applyBorder="1"/>
    <xf numFmtId="166" fontId="9" fillId="0" borderId="1" xfId="0" applyNumberFormat="1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0" fillId="0" borderId="0" xfId="0" applyAlignment="1">
      <alignment wrapText="1"/>
    </xf>
    <xf numFmtId="49" fontId="4" fillId="2" borderId="1" xfId="2" applyNumberFormat="1" applyFont="1" applyBorder="1" applyAlignment="1">
      <alignment horizontal="center" wrapText="1"/>
    </xf>
    <xf numFmtId="49" fontId="4" fillId="2" borderId="1" xfId="2" applyNumberFormat="1" applyFont="1" applyBorder="1" applyAlignment="1">
      <alignment horizontal="left" wrapText="1"/>
    </xf>
    <xf numFmtId="164" fontId="4" fillId="2" borderId="1" xfId="3" applyNumberFormat="1" applyFont="1" applyBorder="1" applyAlignment="1">
      <alignment horizontal="center"/>
    </xf>
    <xf numFmtId="49" fontId="4" fillId="2" borderId="1" xfId="5" applyNumberFormat="1" applyFont="1" applyBorder="1" applyAlignment="1">
      <alignment horizontal="center" wrapText="1"/>
    </xf>
    <xf numFmtId="49" fontId="4" fillId="2" borderId="1" xfId="5" applyNumberFormat="1" applyFont="1" applyBorder="1" applyAlignment="1">
      <alignment horizontal="left" wrapText="1"/>
    </xf>
    <xf numFmtId="164" fontId="4" fillId="2" borderId="1" xfId="7" applyNumberFormat="1" applyFont="1" applyBorder="1" applyAlignment="1">
      <alignment horizontal="center"/>
    </xf>
    <xf numFmtId="164" fontId="0" fillId="0" borderId="0" xfId="0" applyNumberFormat="1" applyAlignment="1"/>
    <xf numFmtId="14" fontId="0" fillId="0" borderId="1" xfId="0" applyNumberFormat="1" applyBorder="1"/>
    <xf numFmtId="0" fontId="11" fillId="0" borderId="1" xfId="0" applyFont="1" applyBorder="1"/>
    <xf numFmtId="165" fontId="4" fillId="2" borderId="1" xfId="1" applyNumberFormat="1" applyFont="1" applyFill="1" applyBorder="1" applyAlignment="1">
      <alignment horizontal="center"/>
    </xf>
    <xf numFmtId="165" fontId="10" fillId="2" borderId="1" xfId="1" applyNumberFormat="1" applyFont="1" applyFill="1" applyBorder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</cellXfs>
  <cellStyles count="9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3"/>
  <sheetViews>
    <sheetView tabSelected="1" workbookViewId="0">
      <selection activeCell="C39" sqref="C39"/>
    </sheetView>
  </sheetViews>
  <sheetFormatPr defaultRowHeight="15"/>
  <cols>
    <col min="1" max="1" width="7.85546875" customWidth="1"/>
    <col min="2" max="2" width="11.7109375" hidden="1" customWidth="1"/>
    <col min="3" max="4" width="11.7109375" customWidth="1"/>
    <col min="5" max="5" width="19.5703125" customWidth="1"/>
    <col min="6" max="6" width="19.7109375" hidden="1" customWidth="1"/>
    <col min="7" max="7" width="31.28515625" customWidth="1"/>
    <col min="8" max="8" width="31.28515625" hidden="1" customWidth="1"/>
    <col min="9" max="9" width="18.7109375" customWidth="1"/>
    <col min="10" max="10" width="14.7109375" customWidth="1"/>
    <col min="11" max="11" width="19.5703125" customWidth="1"/>
    <col min="16" max="16" width="24.5703125" customWidth="1"/>
    <col min="20" max="20" width="16.5703125" customWidth="1"/>
    <col min="21" max="21" width="17.85546875" customWidth="1"/>
  </cols>
  <sheetData>
    <row r="3" spans="1:16">
      <c r="A3" s="31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O3" t="s">
        <v>93</v>
      </c>
      <c r="P3" s="8">
        <v>12494680170</v>
      </c>
    </row>
    <row r="4" spans="1:16">
      <c r="A4" s="33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O4" t="s">
        <v>94</v>
      </c>
      <c r="P4" s="8">
        <v>9152341641</v>
      </c>
    </row>
    <row r="5" spans="1:16">
      <c r="K5" s="8">
        <f>+SUM(K7:K53)</f>
        <v>9152341641</v>
      </c>
      <c r="O5" t="s">
        <v>95</v>
      </c>
      <c r="P5" s="30">
        <f>+P3-P4</f>
        <v>3342338529</v>
      </c>
    </row>
    <row r="6" spans="1:16" ht="50.1" customHeight="1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</row>
    <row r="7" spans="1:16" ht="60">
      <c r="A7" s="2">
        <v>1</v>
      </c>
      <c r="B7" s="4" t="s">
        <v>17</v>
      </c>
      <c r="C7" s="3" t="s">
        <v>18</v>
      </c>
      <c r="D7" s="4" t="s">
        <v>19</v>
      </c>
      <c r="E7" s="4" t="s">
        <v>20</v>
      </c>
      <c r="F7" s="4" t="s">
        <v>21</v>
      </c>
      <c r="G7" s="3" t="s">
        <v>22</v>
      </c>
      <c r="H7" s="3" t="s">
        <v>23</v>
      </c>
      <c r="I7" s="5">
        <v>2292461306</v>
      </c>
      <c r="J7" s="5">
        <v>183396904</v>
      </c>
      <c r="K7" s="9">
        <v>2475858210</v>
      </c>
    </row>
    <row r="8" spans="1:16" ht="60">
      <c r="A8" s="2">
        <v>2</v>
      </c>
      <c r="B8" s="4" t="s">
        <v>17</v>
      </c>
      <c r="C8" s="3" t="s">
        <v>18</v>
      </c>
      <c r="D8" s="4" t="s">
        <v>28</v>
      </c>
      <c r="E8" s="4" t="s">
        <v>29</v>
      </c>
      <c r="F8" s="4" t="s">
        <v>21</v>
      </c>
      <c r="G8" s="3" t="s">
        <v>22</v>
      </c>
      <c r="H8" s="3" t="s">
        <v>23</v>
      </c>
      <c r="I8" s="5">
        <v>132191072</v>
      </c>
      <c r="J8" s="5">
        <v>10575286</v>
      </c>
      <c r="K8" s="9">
        <v>142766358</v>
      </c>
    </row>
    <row r="9" spans="1:16" ht="60">
      <c r="A9" s="2">
        <v>3</v>
      </c>
      <c r="B9" s="4" t="s">
        <v>17</v>
      </c>
      <c r="C9" s="3" t="s">
        <v>18</v>
      </c>
      <c r="D9" s="4" t="s">
        <v>30</v>
      </c>
      <c r="E9" s="4" t="s">
        <v>31</v>
      </c>
      <c r="F9" s="4" t="s">
        <v>21</v>
      </c>
      <c r="G9" s="3" t="s">
        <v>22</v>
      </c>
      <c r="H9" s="3" t="s">
        <v>23</v>
      </c>
      <c r="I9" s="5">
        <v>534780710</v>
      </c>
      <c r="J9" s="5">
        <v>42782457</v>
      </c>
      <c r="K9" s="9">
        <v>577563167</v>
      </c>
    </row>
    <row r="10" spans="1:16" ht="60">
      <c r="A10" s="2">
        <v>4</v>
      </c>
      <c r="B10" s="4" t="s">
        <v>17</v>
      </c>
      <c r="C10" s="3" t="s">
        <v>18</v>
      </c>
      <c r="D10" s="4" t="s">
        <v>32</v>
      </c>
      <c r="E10" s="4" t="s">
        <v>33</v>
      </c>
      <c r="F10" s="4" t="s">
        <v>21</v>
      </c>
      <c r="G10" s="3" t="s">
        <v>22</v>
      </c>
      <c r="H10" s="3" t="s">
        <v>23</v>
      </c>
      <c r="I10" s="5">
        <v>416641340</v>
      </c>
      <c r="J10" s="5">
        <v>33331307</v>
      </c>
      <c r="K10" s="9">
        <v>449972647</v>
      </c>
    </row>
    <row r="11" spans="1:16" ht="60">
      <c r="A11" s="2">
        <v>5</v>
      </c>
      <c r="B11" s="4" t="s">
        <v>17</v>
      </c>
      <c r="C11" s="3" t="s">
        <v>18</v>
      </c>
      <c r="D11" s="4" t="s">
        <v>34</v>
      </c>
      <c r="E11" s="4" t="s">
        <v>35</v>
      </c>
      <c r="F11" s="4" t="s">
        <v>21</v>
      </c>
      <c r="G11" s="3" t="s">
        <v>22</v>
      </c>
      <c r="H11" s="3" t="s">
        <v>23</v>
      </c>
      <c r="I11" s="5">
        <v>413152425</v>
      </c>
      <c r="J11" s="5">
        <v>33052194</v>
      </c>
      <c r="K11" s="9">
        <v>446204619</v>
      </c>
    </row>
    <row r="12" spans="1:16" ht="60">
      <c r="A12" s="2">
        <v>6</v>
      </c>
      <c r="B12" s="4" t="s">
        <v>17</v>
      </c>
      <c r="C12" s="3" t="s">
        <v>18</v>
      </c>
      <c r="D12" s="4" t="s">
        <v>36</v>
      </c>
      <c r="E12" s="4" t="s">
        <v>37</v>
      </c>
      <c r="F12" s="4" t="s">
        <v>21</v>
      </c>
      <c r="G12" s="3" t="s">
        <v>22</v>
      </c>
      <c r="H12" s="3" t="s">
        <v>23</v>
      </c>
      <c r="I12" s="5">
        <v>481419328</v>
      </c>
      <c r="J12" s="5">
        <v>38513546</v>
      </c>
      <c r="K12" s="9">
        <v>519932874</v>
      </c>
    </row>
    <row r="13" spans="1:16" ht="60">
      <c r="A13" s="2">
        <v>7</v>
      </c>
      <c r="B13" s="4" t="s">
        <v>17</v>
      </c>
      <c r="C13" s="3" t="s">
        <v>18</v>
      </c>
      <c r="D13" s="4" t="s">
        <v>38</v>
      </c>
      <c r="E13" s="4" t="s">
        <v>39</v>
      </c>
      <c r="F13" s="4" t="s">
        <v>21</v>
      </c>
      <c r="G13" s="3" t="s">
        <v>22</v>
      </c>
      <c r="H13" s="3" t="s">
        <v>23</v>
      </c>
      <c r="I13" s="5">
        <v>470091297</v>
      </c>
      <c r="J13" s="5">
        <v>37607304</v>
      </c>
      <c r="K13" s="9">
        <v>507698601</v>
      </c>
    </row>
    <row r="14" spans="1:16" ht="60">
      <c r="A14" s="2">
        <v>8</v>
      </c>
      <c r="B14" s="4" t="s">
        <v>17</v>
      </c>
      <c r="C14" s="3" t="s">
        <v>18</v>
      </c>
      <c r="D14" s="4" t="s">
        <v>40</v>
      </c>
      <c r="E14" s="4" t="s">
        <v>41</v>
      </c>
      <c r="F14" s="4" t="s">
        <v>21</v>
      </c>
      <c r="G14" s="3" t="s">
        <v>22</v>
      </c>
      <c r="H14" s="3" t="s">
        <v>23</v>
      </c>
      <c r="I14" s="5">
        <v>1116704933</v>
      </c>
      <c r="J14" s="5">
        <v>89336395</v>
      </c>
      <c r="K14" s="9">
        <v>1206041328</v>
      </c>
    </row>
    <row r="15" spans="1:16" ht="60">
      <c r="A15" s="2">
        <v>9</v>
      </c>
      <c r="B15" s="4" t="s">
        <v>17</v>
      </c>
      <c r="C15" s="3" t="s">
        <v>18</v>
      </c>
      <c r="D15" s="4" t="s">
        <v>42</v>
      </c>
      <c r="E15" s="4" t="s">
        <v>43</v>
      </c>
      <c r="F15" s="4" t="s">
        <v>21</v>
      </c>
      <c r="G15" s="3" t="s">
        <v>22</v>
      </c>
      <c r="H15" s="3" t="s">
        <v>23</v>
      </c>
      <c r="I15" s="5">
        <v>998714318</v>
      </c>
      <c r="J15" s="5">
        <v>79897145</v>
      </c>
      <c r="K15" s="9">
        <v>1078611463</v>
      </c>
    </row>
    <row r="16" spans="1:16" ht="60">
      <c r="A16" s="2">
        <v>10</v>
      </c>
      <c r="B16" s="4" t="s">
        <v>17</v>
      </c>
      <c r="C16" s="3" t="s">
        <v>18</v>
      </c>
      <c r="D16" s="4" t="s">
        <v>44</v>
      </c>
      <c r="E16" s="4" t="s">
        <v>45</v>
      </c>
      <c r="F16" s="4" t="s">
        <v>21</v>
      </c>
      <c r="G16" s="3" t="s">
        <v>22</v>
      </c>
      <c r="H16" s="3" t="s">
        <v>23</v>
      </c>
      <c r="I16" s="5">
        <v>852245179</v>
      </c>
      <c r="J16" s="5">
        <v>68179614</v>
      </c>
      <c r="K16" s="9">
        <v>920424793</v>
      </c>
    </row>
    <row r="17" spans="1:11" ht="60">
      <c r="A17" s="2">
        <v>11</v>
      </c>
      <c r="B17" s="4" t="s">
        <v>17</v>
      </c>
      <c r="C17" s="3" t="s">
        <v>18</v>
      </c>
      <c r="D17" s="4" t="s">
        <v>46</v>
      </c>
      <c r="E17" s="4" t="s">
        <v>47</v>
      </c>
      <c r="F17" s="4" t="s">
        <v>21</v>
      </c>
      <c r="G17" s="3" t="s">
        <v>22</v>
      </c>
      <c r="H17" s="3" t="s">
        <v>23</v>
      </c>
      <c r="I17" s="5">
        <v>84254230</v>
      </c>
      <c r="J17" s="5">
        <v>6740338</v>
      </c>
      <c r="K17" s="9">
        <v>90994568</v>
      </c>
    </row>
    <row r="18" spans="1:11" ht="60">
      <c r="A18" s="2">
        <v>1</v>
      </c>
      <c r="B18" s="2" t="s">
        <v>17</v>
      </c>
      <c r="C18" s="6" t="s">
        <v>18</v>
      </c>
      <c r="D18" s="2" t="s">
        <v>48</v>
      </c>
      <c r="E18" s="2" t="s">
        <v>49</v>
      </c>
      <c r="F18" s="2" t="s">
        <v>21</v>
      </c>
      <c r="G18" s="6" t="s">
        <v>22</v>
      </c>
      <c r="H18" s="6" t="s">
        <v>23</v>
      </c>
      <c r="I18" s="7">
        <v>1570064294</v>
      </c>
      <c r="J18" s="7">
        <v>125605144</v>
      </c>
      <c r="K18" s="10">
        <v>1695669438</v>
      </c>
    </row>
    <row r="19" spans="1:11" ht="60">
      <c r="A19" s="2">
        <v>2</v>
      </c>
      <c r="B19" s="2" t="s">
        <v>17</v>
      </c>
      <c r="C19" s="6" t="s">
        <v>18</v>
      </c>
      <c r="D19" s="2" t="s">
        <v>50</v>
      </c>
      <c r="E19" s="2" t="s">
        <v>51</v>
      </c>
      <c r="F19" s="2" t="s">
        <v>21</v>
      </c>
      <c r="G19" s="6" t="s">
        <v>22</v>
      </c>
      <c r="H19" s="6" t="s">
        <v>23</v>
      </c>
      <c r="I19" s="7">
        <v>786764883</v>
      </c>
      <c r="J19" s="7">
        <v>62941191</v>
      </c>
      <c r="K19" s="10">
        <v>849706074</v>
      </c>
    </row>
    <row r="20" spans="1:11" ht="60">
      <c r="A20" s="2">
        <v>3</v>
      </c>
      <c r="B20" s="2" t="s">
        <v>17</v>
      </c>
      <c r="C20" s="6" t="s">
        <v>18</v>
      </c>
      <c r="D20" s="2" t="s">
        <v>52</v>
      </c>
      <c r="E20" s="2" t="s">
        <v>53</v>
      </c>
      <c r="F20" s="2" t="s">
        <v>21</v>
      </c>
      <c r="G20" s="6" t="s">
        <v>22</v>
      </c>
      <c r="H20" s="6" t="s">
        <v>23</v>
      </c>
      <c r="I20" s="7">
        <v>1476951548</v>
      </c>
      <c r="J20" s="7">
        <v>118156124</v>
      </c>
      <c r="K20" s="10">
        <v>1595107672</v>
      </c>
    </row>
    <row r="21" spans="1:11" ht="60">
      <c r="A21" s="2">
        <v>4</v>
      </c>
      <c r="B21" s="2" t="s">
        <v>17</v>
      </c>
      <c r="C21" s="6" t="s">
        <v>18</v>
      </c>
      <c r="D21" s="2" t="s">
        <v>54</v>
      </c>
      <c r="E21" s="2" t="s">
        <v>55</v>
      </c>
      <c r="F21" s="2" t="s">
        <v>21</v>
      </c>
      <c r="G21" s="6" t="s">
        <v>22</v>
      </c>
      <c r="H21" s="6" t="s">
        <v>23</v>
      </c>
      <c r="I21" s="7">
        <v>1721289370</v>
      </c>
      <c r="J21" s="7">
        <v>137703150</v>
      </c>
      <c r="K21" s="10">
        <v>1858992520</v>
      </c>
    </row>
    <row r="22" spans="1:11" ht="60">
      <c r="A22" s="2">
        <v>5</v>
      </c>
      <c r="B22" s="2" t="s">
        <v>17</v>
      </c>
      <c r="C22" s="6" t="s">
        <v>18</v>
      </c>
      <c r="D22" s="2" t="s">
        <v>56</v>
      </c>
      <c r="E22" s="2" t="s">
        <v>57</v>
      </c>
      <c r="F22" s="2" t="s">
        <v>21</v>
      </c>
      <c r="G22" s="6" t="s">
        <v>22</v>
      </c>
      <c r="H22" s="6" t="s">
        <v>23</v>
      </c>
      <c r="I22" s="7">
        <v>892887577</v>
      </c>
      <c r="J22" s="7">
        <v>71431006</v>
      </c>
      <c r="K22" s="10">
        <v>964318583</v>
      </c>
    </row>
    <row r="23" spans="1:11" ht="60">
      <c r="A23" s="2">
        <v>6</v>
      </c>
      <c r="B23" s="2" t="s">
        <v>17</v>
      </c>
      <c r="C23" s="6" t="s">
        <v>18</v>
      </c>
      <c r="D23" s="2" t="s">
        <v>58</v>
      </c>
      <c r="E23" s="2" t="s">
        <v>59</v>
      </c>
      <c r="F23" s="2" t="s">
        <v>21</v>
      </c>
      <c r="G23" s="6" t="s">
        <v>22</v>
      </c>
      <c r="H23" s="6" t="s">
        <v>23</v>
      </c>
      <c r="I23" s="7">
        <v>909885230</v>
      </c>
      <c r="J23" s="7">
        <v>72790818</v>
      </c>
      <c r="K23" s="10">
        <v>982676048</v>
      </c>
    </row>
    <row r="24" spans="1:11" ht="60">
      <c r="A24" s="2">
        <v>1</v>
      </c>
      <c r="B24" s="2" t="s">
        <v>17</v>
      </c>
      <c r="C24" s="6" t="s">
        <v>18</v>
      </c>
      <c r="D24" s="2" t="s">
        <v>60</v>
      </c>
      <c r="E24" s="2" t="s">
        <v>61</v>
      </c>
      <c r="F24" s="2" t="s">
        <v>21</v>
      </c>
      <c r="G24" s="6" t="s">
        <v>22</v>
      </c>
      <c r="H24" s="6" t="s">
        <v>23</v>
      </c>
      <c r="I24" s="7">
        <v>788525231</v>
      </c>
      <c r="J24" s="7">
        <v>63082018</v>
      </c>
      <c r="K24" s="10">
        <v>851607249</v>
      </c>
    </row>
    <row r="25" spans="1:11" ht="60">
      <c r="A25" s="2">
        <v>2</v>
      </c>
      <c r="B25" s="2" t="s">
        <v>17</v>
      </c>
      <c r="C25" s="6" t="s">
        <v>18</v>
      </c>
      <c r="D25" s="2" t="s">
        <v>62</v>
      </c>
      <c r="E25" s="2" t="s">
        <v>63</v>
      </c>
      <c r="F25" s="2" t="s">
        <v>21</v>
      </c>
      <c r="G25" s="6" t="s">
        <v>22</v>
      </c>
      <c r="H25" s="6" t="s">
        <v>23</v>
      </c>
      <c r="I25" s="7">
        <v>1179712266</v>
      </c>
      <c r="J25" s="7">
        <v>94376981</v>
      </c>
      <c r="K25" s="10">
        <v>1274089247</v>
      </c>
    </row>
    <row r="26" spans="1:11" ht="60">
      <c r="A26" s="2">
        <v>3</v>
      </c>
      <c r="B26" s="2" t="s">
        <v>17</v>
      </c>
      <c r="C26" s="6" t="s">
        <v>18</v>
      </c>
      <c r="D26" s="2" t="s">
        <v>64</v>
      </c>
      <c r="E26" s="2" t="s">
        <v>65</v>
      </c>
      <c r="F26" s="2" t="s">
        <v>21</v>
      </c>
      <c r="G26" s="6" t="s">
        <v>22</v>
      </c>
      <c r="H26" s="6" t="s">
        <v>23</v>
      </c>
      <c r="I26" s="7">
        <v>1691115092</v>
      </c>
      <c r="J26" s="7">
        <v>135289207</v>
      </c>
      <c r="K26" s="10">
        <v>1826404299</v>
      </c>
    </row>
    <row r="27" spans="1:11" ht="60">
      <c r="A27" s="2">
        <v>4</v>
      </c>
      <c r="B27" s="2" t="s">
        <v>17</v>
      </c>
      <c r="C27" s="6" t="s">
        <v>18</v>
      </c>
      <c r="D27" s="2" t="s">
        <v>66</v>
      </c>
      <c r="E27" s="2" t="s">
        <v>67</v>
      </c>
      <c r="F27" s="2" t="s">
        <v>21</v>
      </c>
      <c r="G27" s="6" t="s">
        <v>22</v>
      </c>
      <c r="H27" s="6" t="s">
        <v>23</v>
      </c>
      <c r="I27" s="7">
        <v>1658509839</v>
      </c>
      <c r="J27" s="7">
        <v>132680787</v>
      </c>
      <c r="K27" s="10">
        <v>1791190626</v>
      </c>
    </row>
    <row r="28" spans="1:11" ht="60">
      <c r="A28" s="2">
        <v>5</v>
      </c>
      <c r="B28" s="2" t="s">
        <v>17</v>
      </c>
      <c r="C28" s="6" t="s">
        <v>18</v>
      </c>
      <c r="D28" s="2" t="s">
        <v>68</v>
      </c>
      <c r="E28" s="2" t="s">
        <v>69</v>
      </c>
      <c r="F28" s="2" t="s">
        <v>21</v>
      </c>
      <c r="G28" s="6" t="s">
        <v>22</v>
      </c>
      <c r="H28" s="6" t="s">
        <v>23</v>
      </c>
      <c r="I28" s="7">
        <v>1981509571</v>
      </c>
      <c r="J28" s="7">
        <v>158520766</v>
      </c>
      <c r="K28" s="10">
        <v>2140030337</v>
      </c>
    </row>
    <row r="29" spans="1:11" ht="60">
      <c r="A29" s="2">
        <v>6</v>
      </c>
      <c r="B29" s="2" t="s">
        <v>17</v>
      </c>
      <c r="C29" s="6" t="s">
        <v>18</v>
      </c>
      <c r="D29" s="2" t="s">
        <v>70</v>
      </c>
      <c r="E29" s="2" t="s">
        <v>71</v>
      </c>
      <c r="F29" s="2" t="s">
        <v>21</v>
      </c>
      <c r="G29" s="6" t="s">
        <v>22</v>
      </c>
      <c r="H29" s="6" t="s">
        <v>23</v>
      </c>
      <c r="I29" s="7">
        <v>883789650</v>
      </c>
      <c r="J29" s="7">
        <v>70703172</v>
      </c>
      <c r="K29" s="10">
        <v>954492822</v>
      </c>
    </row>
    <row r="30" spans="1:11">
      <c r="A30" s="11"/>
      <c r="B30" s="11"/>
      <c r="C30" s="11"/>
      <c r="D30" s="11"/>
      <c r="E30" s="12">
        <v>45567</v>
      </c>
      <c r="F30" s="11"/>
      <c r="G30" s="13" t="s">
        <v>72</v>
      </c>
      <c r="H30" s="11"/>
      <c r="I30" s="11"/>
      <c r="J30" s="11"/>
      <c r="K30" s="10">
        <v>-143034407</v>
      </c>
    </row>
    <row r="31" spans="1:11">
      <c r="A31" s="11"/>
      <c r="B31" s="11"/>
      <c r="C31" s="11"/>
      <c r="D31" s="11"/>
      <c r="E31" s="12">
        <v>45568</v>
      </c>
      <c r="F31" s="11"/>
      <c r="G31" s="13" t="s">
        <v>72</v>
      </c>
      <c r="H31" s="11"/>
      <c r="I31" s="11"/>
      <c r="J31" s="11"/>
      <c r="K31" s="10">
        <v>-500000000</v>
      </c>
    </row>
    <row r="32" spans="1:11">
      <c r="A32" s="11"/>
      <c r="B32" s="11"/>
      <c r="C32" s="11"/>
      <c r="D32" s="11"/>
      <c r="E32" s="12">
        <v>45572</v>
      </c>
      <c r="F32" s="11"/>
      <c r="G32" s="13" t="s">
        <v>72</v>
      </c>
      <c r="H32" s="11"/>
      <c r="I32" s="11"/>
      <c r="J32" s="11"/>
      <c r="K32" s="10">
        <v>-100000000</v>
      </c>
    </row>
    <row r="33" spans="1:11">
      <c r="A33" s="11"/>
      <c r="B33" s="11"/>
      <c r="C33" s="11"/>
      <c r="D33" s="11"/>
      <c r="E33" s="12">
        <v>45573</v>
      </c>
      <c r="F33" s="11"/>
      <c r="G33" s="13" t="s">
        <v>72</v>
      </c>
      <c r="H33" s="11"/>
      <c r="I33" s="11"/>
      <c r="J33" s="11"/>
      <c r="K33" s="10">
        <v>-846680133</v>
      </c>
    </row>
    <row r="34" spans="1:11">
      <c r="A34" s="11"/>
      <c r="B34" s="11"/>
      <c r="C34" s="11"/>
      <c r="D34" s="11"/>
      <c r="E34" s="12">
        <v>45573</v>
      </c>
      <c r="F34" s="11"/>
      <c r="G34" s="13" t="s">
        <v>72</v>
      </c>
      <c r="H34" s="11"/>
      <c r="I34" s="11"/>
      <c r="J34" s="11"/>
      <c r="K34" s="10">
        <v>-600000000</v>
      </c>
    </row>
    <row r="35" spans="1:11">
      <c r="A35" s="11"/>
      <c r="B35" s="11"/>
      <c r="C35" s="11"/>
      <c r="D35" s="11"/>
      <c r="E35" s="12">
        <v>45579</v>
      </c>
      <c r="F35" s="11"/>
      <c r="G35" s="13" t="s">
        <v>72</v>
      </c>
      <c r="H35" s="11"/>
      <c r="I35" s="11"/>
      <c r="J35" s="11"/>
      <c r="K35" s="10">
        <v>-200000000</v>
      </c>
    </row>
    <row r="36" spans="1:11">
      <c r="A36" s="11"/>
      <c r="B36" s="11"/>
      <c r="C36" s="11"/>
      <c r="D36" s="11"/>
      <c r="E36" s="12">
        <v>45581</v>
      </c>
      <c r="F36" s="11"/>
      <c r="G36" s="13" t="s">
        <v>72</v>
      </c>
      <c r="H36" s="11"/>
      <c r="I36" s="11"/>
      <c r="J36" s="11"/>
      <c r="K36" s="10">
        <v>-1000000000</v>
      </c>
    </row>
    <row r="37" spans="1:11">
      <c r="A37" s="11"/>
      <c r="B37" s="11"/>
      <c r="C37" s="11"/>
      <c r="D37" s="11"/>
      <c r="E37" s="12">
        <v>45582</v>
      </c>
      <c r="F37" s="11"/>
      <c r="G37" s="13" t="s">
        <v>72</v>
      </c>
      <c r="H37" s="11"/>
      <c r="I37" s="11"/>
      <c r="J37" s="11"/>
      <c r="K37" s="10">
        <v>-200000000</v>
      </c>
    </row>
    <row r="38" spans="1:11">
      <c r="A38" s="11"/>
      <c r="B38" s="11"/>
      <c r="C38" s="11"/>
      <c r="D38" s="11"/>
      <c r="E38" s="12">
        <v>45586</v>
      </c>
      <c r="F38" s="11"/>
      <c r="G38" s="13" t="s">
        <v>72</v>
      </c>
      <c r="H38" s="11"/>
      <c r="I38" s="11"/>
      <c r="J38" s="11"/>
      <c r="K38" s="10">
        <v>-295306618</v>
      </c>
    </row>
    <row r="39" spans="1:11">
      <c r="A39" s="11"/>
      <c r="B39" s="11"/>
      <c r="C39" s="11"/>
      <c r="D39" s="11"/>
      <c r="E39" s="12">
        <v>45593</v>
      </c>
      <c r="F39" s="11"/>
      <c r="G39" s="13" t="s">
        <v>72</v>
      </c>
      <c r="H39" s="11"/>
      <c r="I39" s="11"/>
      <c r="J39" s="11"/>
      <c r="K39" s="10">
        <v>-573412566</v>
      </c>
    </row>
    <row r="40" spans="1:11">
      <c r="A40" s="11"/>
      <c r="B40" s="11"/>
      <c r="C40" s="11"/>
      <c r="D40" s="11"/>
      <c r="E40" s="12">
        <v>45593</v>
      </c>
      <c r="F40" s="11"/>
      <c r="G40" s="13" t="s">
        <v>72</v>
      </c>
      <c r="H40" s="11"/>
      <c r="I40" s="11"/>
      <c r="J40" s="11"/>
      <c r="K40" s="10">
        <v>-500000000</v>
      </c>
    </row>
    <row r="41" spans="1:11">
      <c r="A41" s="11"/>
      <c r="B41" s="11"/>
      <c r="C41" s="11"/>
      <c r="D41" s="11"/>
      <c r="E41" s="12">
        <v>45602</v>
      </c>
      <c r="F41" s="11"/>
      <c r="G41" s="13" t="s">
        <v>72</v>
      </c>
      <c r="H41" s="11"/>
      <c r="I41" s="11"/>
      <c r="J41" s="11"/>
      <c r="K41" s="10">
        <v>-500000000</v>
      </c>
    </row>
    <row r="42" spans="1:11">
      <c r="A42" s="11"/>
      <c r="B42" s="11"/>
      <c r="C42" s="11"/>
      <c r="D42" s="11"/>
      <c r="E42" s="12">
        <v>45603</v>
      </c>
      <c r="F42" s="11"/>
      <c r="G42" s="13" t="s">
        <v>72</v>
      </c>
      <c r="H42" s="11"/>
      <c r="I42" s="11"/>
      <c r="J42" s="11"/>
      <c r="K42" s="10">
        <v>-1000000000</v>
      </c>
    </row>
    <row r="43" spans="1:11">
      <c r="A43" s="11"/>
      <c r="B43" s="11"/>
      <c r="C43" s="11"/>
      <c r="D43" s="11"/>
      <c r="E43" s="12">
        <v>45610</v>
      </c>
      <c r="F43" s="11"/>
      <c r="G43" s="13" t="s">
        <v>72</v>
      </c>
      <c r="H43" s="11"/>
      <c r="I43" s="11"/>
      <c r="J43" s="11"/>
      <c r="K43" s="10">
        <v>-900000000</v>
      </c>
    </row>
    <row r="44" spans="1:11">
      <c r="A44" s="11"/>
      <c r="B44" s="11"/>
      <c r="C44" s="11"/>
      <c r="D44" s="11"/>
      <c r="E44" s="12">
        <v>45614</v>
      </c>
      <c r="F44" s="11"/>
      <c r="G44" s="13" t="s">
        <v>72</v>
      </c>
      <c r="H44" s="11"/>
      <c r="I44" s="11"/>
      <c r="J44" s="11"/>
      <c r="K44" s="10">
        <v>-628357910</v>
      </c>
    </row>
    <row r="45" spans="1:11">
      <c r="A45" s="11"/>
      <c r="B45" s="11"/>
      <c r="C45" s="11"/>
      <c r="D45" s="11"/>
      <c r="E45" s="12">
        <v>45623</v>
      </c>
      <c r="F45" s="11"/>
      <c r="G45" s="13" t="s">
        <v>72</v>
      </c>
      <c r="H45" s="11"/>
      <c r="I45" s="11"/>
      <c r="J45" s="11"/>
      <c r="K45" s="10">
        <v>-480000000</v>
      </c>
    </row>
    <row r="46" spans="1:11">
      <c r="A46" s="11"/>
      <c r="B46" s="11"/>
      <c r="C46" s="11"/>
      <c r="D46" s="11"/>
      <c r="E46" s="12">
        <v>45628</v>
      </c>
      <c r="F46" s="11"/>
      <c r="G46" s="13" t="s">
        <v>72</v>
      </c>
      <c r="H46" s="11"/>
      <c r="I46" s="11"/>
      <c r="J46" s="11"/>
      <c r="K46" s="10">
        <v>-2100000000</v>
      </c>
    </row>
    <row r="47" spans="1:11">
      <c r="A47" s="11"/>
      <c r="B47" s="11"/>
      <c r="C47" s="11"/>
      <c r="D47" s="11"/>
      <c r="E47" s="12">
        <v>45629</v>
      </c>
      <c r="F47" s="11"/>
      <c r="G47" s="13" t="s">
        <v>72</v>
      </c>
      <c r="H47" s="11"/>
      <c r="I47" s="11"/>
      <c r="J47" s="11"/>
      <c r="K47" s="10">
        <v>-700000000</v>
      </c>
    </row>
    <row r="48" spans="1:11">
      <c r="A48" s="11"/>
      <c r="B48" s="11"/>
      <c r="C48" s="11"/>
      <c r="D48" s="11"/>
      <c r="E48" s="12">
        <v>45635</v>
      </c>
      <c r="F48" s="11"/>
      <c r="G48" s="13" t="s">
        <v>72</v>
      </c>
      <c r="H48" s="11"/>
      <c r="I48" s="11"/>
      <c r="J48" s="11"/>
      <c r="K48" s="10">
        <v>-1300000000</v>
      </c>
    </row>
    <row r="49" spans="1:11">
      <c r="A49" s="11"/>
      <c r="B49" s="11"/>
      <c r="C49" s="11"/>
      <c r="D49" s="11"/>
      <c r="E49" s="12">
        <v>45636</v>
      </c>
      <c r="F49" s="11"/>
      <c r="G49" s="13" t="s">
        <v>72</v>
      </c>
      <c r="H49" s="11"/>
      <c r="I49" s="11"/>
      <c r="J49" s="11"/>
      <c r="K49" s="10">
        <v>-1000000000</v>
      </c>
    </row>
    <row r="50" spans="1:11">
      <c r="A50" s="11"/>
      <c r="B50" s="11"/>
      <c r="C50" s="11"/>
      <c r="D50" s="11"/>
      <c r="E50" s="12">
        <v>45643</v>
      </c>
      <c r="F50" s="11"/>
      <c r="G50" s="13" t="s">
        <v>72</v>
      </c>
      <c r="H50" s="11"/>
      <c r="I50" s="11"/>
      <c r="J50" s="11"/>
      <c r="K50" s="10">
        <v>-752880856</v>
      </c>
    </row>
    <row r="51" spans="1:11">
      <c r="A51" s="11"/>
      <c r="B51" s="11"/>
      <c r="C51" s="11"/>
      <c r="D51" s="11"/>
      <c r="E51" s="12">
        <v>45645</v>
      </c>
      <c r="F51" s="11"/>
      <c r="G51" s="13" t="s">
        <v>72</v>
      </c>
      <c r="H51" s="11"/>
      <c r="I51" s="11"/>
      <c r="J51" s="11"/>
      <c r="K51" s="10">
        <v>-328339412</v>
      </c>
    </row>
    <row r="52" spans="1:11">
      <c r="A52" s="11"/>
      <c r="B52" s="11"/>
      <c r="C52" s="11"/>
      <c r="D52" s="11"/>
      <c r="E52" s="12">
        <v>45649</v>
      </c>
      <c r="F52" s="11"/>
      <c r="G52" s="13" t="s">
        <v>72</v>
      </c>
      <c r="H52" s="11"/>
      <c r="I52" s="11"/>
      <c r="J52" s="11"/>
      <c r="K52" s="10">
        <v>-400000000</v>
      </c>
    </row>
    <row r="53" spans="1:11">
      <c r="A53" s="11"/>
      <c r="B53" s="11"/>
      <c r="C53" s="11"/>
      <c r="D53" s="11"/>
      <c r="E53" s="12">
        <v>45651</v>
      </c>
      <c r="F53" s="11"/>
      <c r="G53" s="13" t="s">
        <v>72</v>
      </c>
      <c r="H53" s="11"/>
      <c r="I53" s="11"/>
      <c r="J53" s="11"/>
      <c r="K53" s="10">
        <v>-1000000000</v>
      </c>
    </row>
  </sheetData>
  <autoFilter ref="A6:K6"/>
  <mergeCells count="2">
    <mergeCell ref="A3:K3"/>
    <mergeCell ref="A4:K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B35" sqref="B35"/>
    </sheetView>
  </sheetViews>
  <sheetFormatPr defaultRowHeight="15"/>
  <cols>
    <col min="1" max="1" width="5" bestFit="1" customWidth="1"/>
    <col min="2" max="2" width="10.140625" customWidth="1"/>
    <col min="3" max="3" width="12" customWidth="1"/>
    <col min="4" max="4" width="11.140625" bestFit="1" customWidth="1"/>
    <col min="5" max="5" width="10.7109375" bestFit="1" customWidth="1"/>
    <col min="6" max="6" width="78.5703125" customWidth="1"/>
    <col min="7" max="7" width="20" bestFit="1" customWidth="1"/>
    <col min="8" max="8" width="20.5703125" bestFit="1" customWidth="1"/>
    <col min="9" max="10" width="0" hidden="1" customWidth="1"/>
    <col min="11" max="11" width="10.7109375" hidden="1" customWidth="1"/>
    <col min="12" max="12" width="8.7109375" hidden="1" customWidth="1"/>
  </cols>
  <sheetData>
    <row r="1" spans="1:12" s="15" customForma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15" customFormat="1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15" customFormat="1">
      <c r="H3" s="25">
        <f>+SUM(H5:H24)</f>
        <v>12494680170</v>
      </c>
    </row>
    <row r="4" spans="1:12" s="18" customFormat="1" ht="50.1" customHeight="1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73</v>
      </c>
      <c r="G4" s="14" t="s">
        <v>10</v>
      </c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</row>
    <row r="5" spans="1:12" s="15" customFormat="1">
      <c r="A5" s="16">
        <v>23</v>
      </c>
      <c r="B5" s="16" t="s">
        <v>17</v>
      </c>
      <c r="C5" s="17" t="s">
        <v>74</v>
      </c>
      <c r="D5" s="16" t="s">
        <v>75</v>
      </c>
      <c r="E5" s="16" t="s">
        <v>76</v>
      </c>
      <c r="F5" s="17" t="s">
        <v>22</v>
      </c>
      <c r="G5" s="7">
        <v>2127597500</v>
      </c>
      <c r="H5" s="10">
        <v>2127597500</v>
      </c>
      <c r="I5" s="16" t="s">
        <v>24</v>
      </c>
      <c r="J5" s="16" t="s">
        <v>25</v>
      </c>
      <c r="K5" s="17" t="s">
        <v>26</v>
      </c>
      <c r="L5" s="17" t="s">
        <v>27</v>
      </c>
    </row>
    <row r="6" spans="1:12" s="15" customFormat="1">
      <c r="A6" s="16">
        <v>24</v>
      </c>
      <c r="B6" s="16" t="s">
        <v>17</v>
      </c>
      <c r="C6" s="17" t="s">
        <v>74</v>
      </c>
      <c r="D6" s="16" t="s">
        <v>77</v>
      </c>
      <c r="E6" s="16" t="s">
        <v>78</v>
      </c>
      <c r="F6" s="17" t="s">
        <v>22</v>
      </c>
      <c r="G6" s="7">
        <v>520329625</v>
      </c>
      <c r="H6" s="10">
        <v>520329625</v>
      </c>
      <c r="I6" s="16" t="s">
        <v>24</v>
      </c>
      <c r="J6" s="16" t="s">
        <v>25</v>
      </c>
      <c r="K6" s="17" t="s">
        <v>26</v>
      </c>
      <c r="L6" s="17" t="s">
        <v>27</v>
      </c>
    </row>
    <row r="7" spans="1:12" s="15" customFormat="1">
      <c r="A7" s="16">
        <v>25</v>
      </c>
      <c r="B7" s="16" t="s">
        <v>17</v>
      </c>
      <c r="C7" s="17" t="s">
        <v>74</v>
      </c>
      <c r="D7" s="16" t="s">
        <v>79</v>
      </c>
      <c r="E7" s="16" t="s">
        <v>29</v>
      </c>
      <c r="F7" s="17" t="s">
        <v>22</v>
      </c>
      <c r="G7" s="7">
        <v>928394100</v>
      </c>
      <c r="H7" s="10">
        <v>928394100</v>
      </c>
      <c r="I7" s="16" t="s">
        <v>24</v>
      </c>
      <c r="J7" s="16" t="s">
        <v>25</v>
      </c>
      <c r="K7" s="17" t="s">
        <v>26</v>
      </c>
      <c r="L7" s="17" t="s">
        <v>27</v>
      </c>
    </row>
    <row r="8" spans="1:12" s="15" customFormat="1">
      <c r="A8" s="16">
        <v>26</v>
      </c>
      <c r="B8" s="16" t="s">
        <v>17</v>
      </c>
      <c r="C8" s="17" t="s">
        <v>74</v>
      </c>
      <c r="D8" s="16" t="s">
        <v>80</v>
      </c>
      <c r="E8" s="16" t="s">
        <v>81</v>
      </c>
      <c r="F8" s="17" t="s">
        <v>22</v>
      </c>
      <c r="G8" s="7">
        <v>248043950</v>
      </c>
      <c r="H8" s="10">
        <v>248043950</v>
      </c>
      <c r="I8" s="16" t="s">
        <v>24</v>
      </c>
      <c r="J8" s="16" t="s">
        <v>25</v>
      </c>
      <c r="K8" s="17" t="s">
        <v>26</v>
      </c>
      <c r="L8" s="17" t="s">
        <v>27</v>
      </c>
    </row>
    <row r="9" spans="1:12" s="15" customFormat="1">
      <c r="A9" s="16">
        <v>27</v>
      </c>
      <c r="B9" s="16" t="s">
        <v>17</v>
      </c>
      <c r="C9" s="17" t="s">
        <v>74</v>
      </c>
      <c r="D9" s="16" t="s">
        <v>82</v>
      </c>
      <c r="E9" s="16" t="s">
        <v>83</v>
      </c>
      <c r="F9" s="17" t="s">
        <v>22</v>
      </c>
      <c r="G9" s="7">
        <v>1138198500</v>
      </c>
      <c r="H9" s="10">
        <v>1138198500</v>
      </c>
      <c r="I9" s="16" t="s">
        <v>24</v>
      </c>
      <c r="J9" s="16" t="s">
        <v>25</v>
      </c>
      <c r="K9" s="17" t="s">
        <v>26</v>
      </c>
      <c r="L9" s="17" t="s">
        <v>27</v>
      </c>
    </row>
    <row r="10" spans="1:12">
      <c r="A10" s="19">
        <v>1</v>
      </c>
      <c r="B10" s="19" t="s">
        <v>17</v>
      </c>
      <c r="C10" s="20" t="s">
        <v>74</v>
      </c>
      <c r="D10" s="19" t="s">
        <v>84</v>
      </c>
      <c r="E10" s="19" t="s">
        <v>49</v>
      </c>
      <c r="F10" s="17" t="s">
        <v>22</v>
      </c>
      <c r="G10" s="21">
        <v>1751615110</v>
      </c>
      <c r="H10" s="28">
        <v>1751615110</v>
      </c>
      <c r="I10" s="21">
        <v>0</v>
      </c>
      <c r="J10" s="21"/>
      <c r="K10" s="21">
        <v>1751615110</v>
      </c>
    </row>
    <row r="11" spans="1:12">
      <c r="A11" s="19">
        <v>2</v>
      </c>
      <c r="B11" s="19" t="s">
        <v>17</v>
      </c>
      <c r="C11" s="20" t="s">
        <v>74</v>
      </c>
      <c r="D11" s="19" t="s">
        <v>85</v>
      </c>
      <c r="E11" s="19" t="s">
        <v>86</v>
      </c>
      <c r="F11" s="17" t="s">
        <v>22</v>
      </c>
      <c r="G11" s="21">
        <v>1083990000</v>
      </c>
      <c r="H11" s="28">
        <v>1083990000</v>
      </c>
      <c r="I11" s="21">
        <v>0</v>
      </c>
      <c r="J11" s="21"/>
      <c r="K11" s="21">
        <v>1083990000</v>
      </c>
    </row>
    <row r="12" spans="1:12">
      <c r="A12" s="19">
        <v>3</v>
      </c>
      <c r="B12" s="19" t="s">
        <v>17</v>
      </c>
      <c r="C12" s="20" t="s">
        <v>74</v>
      </c>
      <c r="D12" s="19" t="s">
        <v>87</v>
      </c>
      <c r="E12" s="19" t="s">
        <v>88</v>
      </c>
      <c r="F12" s="17" t="s">
        <v>22</v>
      </c>
      <c r="G12" s="21">
        <v>1711312900</v>
      </c>
      <c r="H12" s="28">
        <v>1711312900</v>
      </c>
      <c r="I12" s="21">
        <v>0</v>
      </c>
      <c r="J12" s="21"/>
      <c r="K12" s="21">
        <v>1711312900</v>
      </c>
    </row>
    <row r="13" spans="1:12">
      <c r="A13" s="22">
        <v>1</v>
      </c>
      <c r="B13" s="22" t="s">
        <v>17</v>
      </c>
      <c r="C13" s="23" t="s">
        <v>74</v>
      </c>
      <c r="D13" s="22" t="s">
        <v>89</v>
      </c>
      <c r="E13" s="22" t="s">
        <v>63</v>
      </c>
      <c r="F13" s="17" t="s">
        <v>22</v>
      </c>
      <c r="G13" s="24">
        <v>1484200300</v>
      </c>
      <c r="H13" s="28">
        <v>1484200300</v>
      </c>
    </row>
    <row r="14" spans="1:12">
      <c r="A14" s="22">
        <v>2</v>
      </c>
      <c r="B14" s="22" t="s">
        <v>17</v>
      </c>
      <c r="C14" s="23" t="s">
        <v>74</v>
      </c>
      <c r="D14" s="22" t="s">
        <v>90</v>
      </c>
      <c r="E14" s="22" t="s">
        <v>65</v>
      </c>
      <c r="F14" s="17" t="s">
        <v>22</v>
      </c>
      <c r="G14" s="24">
        <v>1949796185</v>
      </c>
      <c r="H14" s="28">
        <v>1949796185</v>
      </c>
    </row>
    <row r="15" spans="1:12">
      <c r="A15" s="22">
        <v>3</v>
      </c>
      <c r="B15" s="22" t="s">
        <v>17</v>
      </c>
      <c r="C15" s="23" t="s">
        <v>74</v>
      </c>
      <c r="D15" s="22" t="s">
        <v>91</v>
      </c>
      <c r="E15" s="22" t="s">
        <v>92</v>
      </c>
      <c r="F15" s="17" t="s">
        <v>22</v>
      </c>
      <c r="G15" s="24">
        <v>851202000</v>
      </c>
      <c r="H15" s="28">
        <v>851202000</v>
      </c>
    </row>
    <row r="16" spans="1:12">
      <c r="A16" s="11"/>
      <c r="B16" s="11"/>
      <c r="C16" s="11"/>
      <c r="D16" s="11"/>
      <c r="E16" s="26">
        <v>45392</v>
      </c>
      <c r="F16" s="27" t="s">
        <v>72</v>
      </c>
      <c r="G16" s="11"/>
      <c r="H16" s="29">
        <v>-450000000</v>
      </c>
    </row>
    <row r="17" spans="1:8">
      <c r="A17" s="11"/>
      <c r="B17" s="11"/>
      <c r="C17" s="11"/>
      <c r="D17" s="11"/>
      <c r="E17" s="26">
        <v>45608</v>
      </c>
      <c r="F17" s="27" t="s">
        <v>72</v>
      </c>
      <c r="G17" s="11"/>
      <c r="H17" s="29">
        <v>-850000000</v>
      </c>
    </row>
  </sheetData>
  <mergeCells count="2">
    <mergeCell ref="A1:L1"/>
    <mergeCell ref="A2:L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Bán ra</vt:lpstr>
      <vt:lpstr>Mua vào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2025-01-08T09:36:08Z</dcterms:created>
  <dcterms:modified xsi:type="dcterms:W3CDTF">2025-06-04T09:30:17Z</dcterms:modified>
</cp:coreProperties>
</file>