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H7" i="1" l="1"/>
  <c r="H10" i="1"/>
  <c r="H12" i="1"/>
  <c r="H13" i="1"/>
  <c r="H14" i="1"/>
  <c r="H15" i="1"/>
  <c r="H6" i="1"/>
  <c r="E16" i="1"/>
  <c r="F16" i="1"/>
  <c r="G16" i="1"/>
  <c r="I16" i="1"/>
  <c r="D16" i="1"/>
  <c r="H16" i="1" l="1"/>
</calcChain>
</file>

<file path=xl/sharedStrings.xml><?xml version="1.0" encoding="utf-8"?>
<sst xmlns="http://schemas.openxmlformats.org/spreadsheetml/2006/main" count="60" uniqueCount="44">
  <si>
    <t>Kai mart -  Tòa S2.15 Vinhome Ocean Park</t>
  </si>
  <si>
    <t>KL00078</t>
  </si>
  <si>
    <t>Kai mart - Tòa S2.02 Vinhome Ocean Park</t>
  </si>
  <si>
    <t>KL00140</t>
  </si>
  <si>
    <t>Tài khoản: 131; Từ ngày 01/01/2024 đến ngày 20/7/2024</t>
  </si>
  <si>
    <t>Kai mart - Tòa S01.09 Vinhomes Ocean Park</t>
  </si>
  <si>
    <t>TK công nợ</t>
  </si>
  <si>
    <t>KL00080</t>
  </si>
  <si>
    <t>KL00146</t>
  </si>
  <si>
    <t>KL00079</t>
  </si>
  <si>
    <t>Số dư đầu kỳ</t>
  </si>
  <si>
    <t>Mã nhóm khách hàng</t>
  </si>
  <si>
    <t>Kai Mart - Tòa S1.12 Vinhome Ocean Park</t>
  </si>
  <si>
    <t>KL00098</t>
  </si>
  <si>
    <t>Kai mart - Tòa S2.11 Vinhome Ocean Park, Đa Tốn, Gia Lâm (điểm mới)</t>
  </si>
  <si>
    <t>KL00107</t>
  </si>
  <si>
    <t>Mã khách hàng</t>
  </si>
  <si>
    <t>Số dư cuối kỳ</t>
  </si>
  <si>
    <t>131</t>
  </si>
  <si>
    <t>Số dòng = 11</t>
  </si>
  <si>
    <t>Số phát sinh</t>
  </si>
  <si>
    <t>KL000101</t>
  </si>
  <si>
    <t>KL00147</t>
  </si>
  <si>
    <t>Có</t>
  </si>
  <si>
    <t>Nợ</t>
  </si>
  <si>
    <t>Kai mart - Tòa S1.02 Vinhome Ocean Park, Đa Tốn, Gia Lâm (điểm mới)</t>
  </si>
  <si>
    <t>Kai Mart - Tòa S2.08 Vinhome Ocean Park</t>
  </si>
  <si>
    <t>TỔNG HỢP CÔNG NỢ PHẢI THU</t>
  </si>
  <si>
    <t>Kai mart - Tòa S01.06 Vinhomes Ocean Park</t>
  </si>
  <si>
    <t>Kai mart - Tòa S1.07 Vinhome Ocean Park, Đa Tốn, Gia Lâm (điểm mới)</t>
  </si>
  <si>
    <t>KL00151</t>
  </si>
  <si>
    <t>KL00141</t>
  </si>
  <si>
    <t>Kai Mart - Tòa R1.05 Vinhome Ocean Park</t>
  </si>
  <si>
    <t>Tên khách hàng</t>
  </si>
  <si>
    <t>Kai mart - Tòa S2.19 Vinhome Ocean Park, Đa Tốn , Gia Lâm (điểm mới)</t>
  </si>
  <si>
    <t>Hàng trả chưa cấn trừ công nợ</t>
  </si>
  <si>
    <t>BH2314570 (4/7)</t>
  </si>
  <si>
    <t>BH2314567 (4/7)</t>
  </si>
  <si>
    <t>BH2314571 (4/7)</t>
  </si>
  <si>
    <t>BH2314574 (4/7)</t>
  </si>
  <si>
    <t>BH2314575 (4/7)</t>
  </si>
  <si>
    <t>BH2314569 (4/7)</t>
  </si>
  <si>
    <t>BH2314572 (4/7)</t>
  </si>
  <si>
    <t>BH2314617 (8/7)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</si>
</sst>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38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6"/>
  <sheetViews>
    <sheetView tabSelected="1" zoomScaleNormal="100" workbookViewId="0">
      <selection activeCell="J16" sqref="J16"/>
    </sheetView>
  </sheetViews>
  <sheetFormatPr defaultColWidth="9.140625" defaultRowHeight="15" x14ac:dyDescent="0.25"/>
  <cols>
    <col min="1" max="1" width="17.140625" customWidth="1"/>
    <col min="2" max="2" width="30" customWidth="1"/>
    <col min="3" max="3" width="14.28515625" customWidth="1"/>
    <col min="4" max="9" width="17.140625" style="2" customWidth="1"/>
    <col min="10" max="10" width="24.42578125" customWidth="1"/>
  </cols>
  <sheetData>
    <row r="1" spans="1:10" ht="18.75" x14ac:dyDescent="0.3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</row>
    <row r="3" spans="1:10" ht="16.5" customHeight="1" x14ac:dyDescent="0.25">
      <c r="A3" s="9" t="s">
        <v>16</v>
      </c>
      <c r="B3" s="9" t="s">
        <v>33</v>
      </c>
      <c r="C3" s="9" t="s">
        <v>6</v>
      </c>
      <c r="D3" s="11" t="s">
        <v>10</v>
      </c>
      <c r="E3" s="12"/>
      <c r="F3" s="11" t="s">
        <v>20</v>
      </c>
      <c r="G3" s="12"/>
      <c r="H3" s="11" t="s">
        <v>17</v>
      </c>
      <c r="I3" s="12"/>
      <c r="J3" s="9" t="s">
        <v>11</v>
      </c>
    </row>
    <row r="4" spans="1:10" ht="15" customHeight="1" x14ac:dyDescent="0.25">
      <c r="A4" s="10"/>
      <c r="B4" s="10"/>
      <c r="C4" s="10"/>
      <c r="D4" s="6" t="s">
        <v>24</v>
      </c>
      <c r="E4" s="6" t="s">
        <v>23</v>
      </c>
      <c r="F4" s="6" t="s">
        <v>24</v>
      </c>
      <c r="G4" s="6" t="s">
        <v>23</v>
      </c>
      <c r="H4" s="6" t="s">
        <v>24</v>
      </c>
      <c r="I4" s="6" t="s">
        <v>23</v>
      </c>
      <c r="J4" s="10"/>
    </row>
    <row r="5" spans="1:10" x14ac:dyDescent="0.25">
      <c r="A5" s="1" t="s">
        <v>21</v>
      </c>
      <c r="B5" s="1" t="s">
        <v>28</v>
      </c>
      <c r="C5" s="1" t="s">
        <v>18</v>
      </c>
      <c r="D5" s="3">
        <v>1517308</v>
      </c>
      <c r="E5" s="3">
        <v>0</v>
      </c>
      <c r="F5" s="3">
        <v>13370226</v>
      </c>
      <c r="G5" s="3">
        <v>14523709</v>
      </c>
      <c r="H5" s="3">
        <v>363825</v>
      </c>
      <c r="I5" s="3">
        <v>0</v>
      </c>
      <c r="J5" s="1" t="s">
        <v>36</v>
      </c>
    </row>
    <row r="6" spans="1:10" x14ac:dyDescent="0.25">
      <c r="A6" s="1" t="s">
        <v>1</v>
      </c>
      <c r="B6" s="1" t="s">
        <v>12</v>
      </c>
      <c r="C6" s="1" t="s">
        <v>18</v>
      </c>
      <c r="D6" s="3">
        <v>1269367</v>
      </c>
      <c r="E6" s="3">
        <v>0</v>
      </c>
      <c r="F6" s="3">
        <v>7727702</v>
      </c>
      <c r="G6" s="3">
        <v>8888195</v>
      </c>
      <c r="H6" s="3">
        <f>D6+F6-G6</f>
        <v>108874</v>
      </c>
      <c r="I6" s="3">
        <v>0</v>
      </c>
      <c r="J6" s="1" t="s">
        <v>37</v>
      </c>
    </row>
    <row r="7" spans="1:10" x14ac:dyDescent="0.25">
      <c r="A7" s="1" t="s">
        <v>9</v>
      </c>
      <c r="B7" s="1" t="s">
        <v>26</v>
      </c>
      <c r="C7" s="1" t="s">
        <v>18</v>
      </c>
      <c r="D7" s="3">
        <v>952732</v>
      </c>
      <c r="E7" s="3">
        <v>0</v>
      </c>
      <c r="F7" s="3">
        <v>9391978</v>
      </c>
      <c r="G7" s="3">
        <v>9522539</v>
      </c>
      <c r="H7" s="3">
        <f t="shared" ref="H7:I15" si="0">D7+F7-G7</f>
        <v>822171</v>
      </c>
      <c r="I7" s="3">
        <v>0</v>
      </c>
      <c r="J7" s="1" t="s">
        <v>38</v>
      </c>
    </row>
    <row r="8" spans="1:10" x14ac:dyDescent="0.25">
      <c r="A8" s="1" t="s">
        <v>7</v>
      </c>
      <c r="B8" s="1" t="s">
        <v>32</v>
      </c>
      <c r="C8" s="1" t="s">
        <v>18</v>
      </c>
      <c r="D8" s="3">
        <v>1096885</v>
      </c>
      <c r="E8" s="3">
        <v>0</v>
      </c>
      <c r="F8" s="3">
        <v>1735526</v>
      </c>
      <c r="G8" s="3">
        <v>3404199</v>
      </c>
      <c r="H8" s="3">
        <v>0</v>
      </c>
      <c r="I8" s="3">
        <v>571788</v>
      </c>
      <c r="J8" s="1" t="s">
        <v>35</v>
      </c>
    </row>
    <row r="9" spans="1:10" x14ac:dyDescent="0.25">
      <c r="A9" s="1" t="s">
        <v>13</v>
      </c>
      <c r="B9" s="1" t="s">
        <v>5</v>
      </c>
      <c r="C9" s="1" t="s">
        <v>18</v>
      </c>
      <c r="D9" s="3">
        <v>2031376</v>
      </c>
      <c r="E9" s="3">
        <v>0</v>
      </c>
      <c r="F9" s="3">
        <v>9224018</v>
      </c>
      <c r="G9" s="3">
        <v>11878010</v>
      </c>
      <c r="H9" s="3">
        <v>0</v>
      </c>
      <c r="I9" s="3">
        <v>622616</v>
      </c>
      <c r="J9" s="1" t="s">
        <v>35</v>
      </c>
    </row>
    <row r="10" spans="1:10" x14ac:dyDescent="0.25">
      <c r="A10" s="1" t="s">
        <v>15</v>
      </c>
      <c r="B10" s="1" t="s">
        <v>0</v>
      </c>
      <c r="C10" s="1" t="s">
        <v>18</v>
      </c>
      <c r="D10" s="3">
        <v>1058357</v>
      </c>
      <c r="E10" s="3">
        <v>0</v>
      </c>
      <c r="F10" s="3">
        <v>7439578</v>
      </c>
      <c r="G10" s="3">
        <v>8171333</v>
      </c>
      <c r="H10" s="3">
        <f t="shared" si="0"/>
        <v>326602</v>
      </c>
      <c r="I10" s="3">
        <v>0</v>
      </c>
      <c r="J10" s="1" t="s">
        <v>39</v>
      </c>
    </row>
    <row r="11" spans="1:10" x14ac:dyDescent="0.25">
      <c r="A11" s="1" t="s">
        <v>3</v>
      </c>
      <c r="B11" s="1" t="s">
        <v>2</v>
      </c>
      <c r="C11" s="1" t="s">
        <v>18</v>
      </c>
      <c r="D11" s="3">
        <v>0</v>
      </c>
      <c r="E11" s="3">
        <v>0</v>
      </c>
      <c r="F11" s="3">
        <v>2906576</v>
      </c>
      <c r="G11" s="3">
        <v>3009552</v>
      </c>
      <c r="H11" s="3">
        <v>0</v>
      </c>
      <c r="I11" s="3">
        <v>102976</v>
      </c>
      <c r="J11" s="1" t="s">
        <v>35</v>
      </c>
    </row>
    <row r="12" spans="1:10" x14ac:dyDescent="0.25">
      <c r="A12" s="1" t="s">
        <v>31</v>
      </c>
      <c r="B12" s="1" t="s">
        <v>34</v>
      </c>
      <c r="C12" s="1" t="s">
        <v>18</v>
      </c>
      <c r="D12" s="3">
        <v>0</v>
      </c>
      <c r="E12" s="3">
        <v>0</v>
      </c>
      <c r="F12" s="3">
        <v>10641778</v>
      </c>
      <c r="G12" s="3">
        <v>9448597</v>
      </c>
      <c r="H12" s="3">
        <f t="shared" si="0"/>
        <v>1193181</v>
      </c>
      <c r="I12" s="3">
        <v>0</v>
      </c>
      <c r="J12" s="1" t="s">
        <v>40</v>
      </c>
    </row>
    <row r="13" spans="1:10" x14ac:dyDescent="0.25">
      <c r="A13" s="1" t="s">
        <v>8</v>
      </c>
      <c r="B13" s="1" t="s">
        <v>25</v>
      </c>
      <c r="C13" s="1" t="s">
        <v>18</v>
      </c>
      <c r="D13" s="3">
        <v>0</v>
      </c>
      <c r="E13" s="3">
        <v>0</v>
      </c>
      <c r="F13" s="3">
        <v>6310644</v>
      </c>
      <c r="G13" s="3">
        <v>5504937</v>
      </c>
      <c r="H13" s="3">
        <f t="shared" si="0"/>
        <v>805707</v>
      </c>
      <c r="I13" s="3">
        <v>0</v>
      </c>
      <c r="J13" s="1" t="s">
        <v>41</v>
      </c>
    </row>
    <row r="14" spans="1:10" x14ac:dyDescent="0.25">
      <c r="A14" s="1" t="s">
        <v>22</v>
      </c>
      <c r="B14" s="1" t="s">
        <v>14</v>
      </c>
      <c r="C14" s="1" t="s">
        <v>18</v>
      </c>
      <c r="D14" s="3">
        <v>0</v>
      </c>
      <c r="E14" s="3">
        <v>0</v>
      </c>
      <c r="F14" s="3">
        <v>6978615</v>
      </c>
      <c r="G14" s="3">
        <v>6032187</v>
      </c>
      <c r="H14" s="3">
        <f t="shared" si="0"/>
        <v>946428</v>
      </c>
      <c r="I14" s="3">
        <v>0</v>
      </c>
      <c r="J14" s="1" t="s">
        <v>42</v>
      </c>
    </row>
    <row r="15" spans="1:10" x14ac:dyDescent="0.25">
      <c r="A15" s="1" t="s">
        <v>30</v>
      </c>
      <c r="B15" s="1" t="s">
        <v>29</v>
      </c>
      <c r="C15" s="1" t="s">
        <v>18</v>
      </c>
      <c r="D15" s="3">
        <v>0</v>
      </c>
      <c r="E15" s="3">
        <v>0</v>
      </c>
      <c r="F15" s="3">
        <v>2309080</v>
      </c>
      <c r="G15" s="3">
        <v>215400</v>
      </c>
      <c r="H15" s="3">
        <f t="shared" si="0"/>
        <v>2093680</v>
      </c>
      <c r="I15" s="3">
        <v>0</v>
      </c>
      <c r="J15" s="1" t="s">
        <v>43</v>
      </c>
    </row>
    <row r="16" spans="1:10" x14ac:dyDescent="0.25">
      <c r="A16" s="5" t="s">
        <v>19</v>
      </c>
      <c r="D16" s="4">
        <f>SUM(D5:D15)</f>
        <v>7926025</v>
      </c>
      <c r="E16" s="4">
        <f t="shared" ref="E16:I16" si="1">SUM(E5:E15)</f>
        <v>0</v>
      </c>
      <c r="F16" s="4">
        <f t="shared" si="1"/>
        <v>78035721</v>
      </c>
      <c r="G16" s="4">
        <f t="shared" si="1"/>
        <v>80598658</v>
      </c>
      <c r="H16" s="4">
        <f t="shared" si="1"/>
        <v>6660468</v>
      </c>
      <c r="I16" s="4">
        <f t="shared" si="1"/>
        <v>1297380</v>
      </c>
    </row>
  </sheetData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2024-07-23T00:53:04Z</dcterms:created>
  <dcterms:modified xsi:type="dcterms:W3CDTF">2024-07-23T02:12:59Z</dcterms:modified>
</cp:coreProperties>
</file>