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áo cáo" sheetId="1" r:id="rId1"/>
    <sheet name="Kai mart" sheetId="2" r:id="rId2"/>
    <sheet name="Ready mart" sheetId="3" r:id="rId3"/>
  </sheets>
  <definedNames>
    <definedName name="_xlnm._FilterDatabase" localSheetId="0" hidden="1">'Báo cáo'!$A$4:$J$89</definedName>
  </definedNames>
  <calcPr calcId="162913"/>
</workbook>
</file>

<file path=xl/calcChain.xml><?xml version="1.0" encoding="utf-8"?>
<calcChain xmlns="http://schemas.openxmlformats.org/spreadsheetml/2006/main">
  <c r="H11" i="1" l="1"/>
  <c r="E17" i="2" l="1"/>
  <c r="F17" i="2"/>
  <c r="G17" i="2"/>
  <c r="H17" i="2"/>
  <c r="I17" i="2"/>
  <c r="D17" i="2"/>
  <c r="H89" i="1"/>
</calcChain>
</file>

<file path=xl/sharedStrings.xml><?xml version="1.0" encoding="utf-8"?>
<sst xmlns="http://schemas.openxmlformats.org/spreadsheetml/2006/main" count="443" uniqueCount="221">
  <si>
    <t>KL00047</t>
  </si>
  <si>
    <t>Ready Mart - CS6 - K35 Tân Mai</t>
  </si>
  <si>
    <t>KL00032</t>
  </si>
  <si>
    <t>Tiện Lợi Mart</t>
  </si>
  <si>
    <t>Hada mart, N3 ecohome 3</t>
  </si>
  <si>
    <t>KL00155</t>
  </si>
  <si>
    <t>KHÁCH LẺ</t>
  </si>
  <si>
    <t>MDBD</t>
  </si>
  <si>
    <t>KL00070</t>
  </si>
  <si>
    <t>KL00015</t>
  </si>
  <si>
    <t>Siêu thị Mefresh</t>
  </si>
  <si>
    <t>KL00085</t>
  </si>
  <si>
    <t>KL00115</t>
  </si>
  <si>
    <t>Mã nhóm khách hàng</t>
  </si>
  <si>
    <t>KL00057</t>
  </si>
  <si>
    <t>Cửa hàng tự chọn Quỳnh Anh</t>
  </si>
  <si>
    <t>KL00016</t>
  </si>
  <si>
    <t>Thực phẩm sạch HT mart (Em Huyền) 0974617563</t>
  </si>
  <si>
    <t>Kenmart</t>
  </si>
  <si>
    <t>LINKMART</t>
  </si>
  <si>
    <t>Kai mart - Tòa S2.02 Vinhome Ocean Park</t>
  </si>
  <si>
    <t>HỘ KINH DOANH URBAN MART</t>
  </si>
  <si>
    <t>KL00062</t>
  </si>
  <si>
    <t>KL00120</t>
  </si>
  <si>
    <t>KL00141</t>
  </si>
  <si>
    <t>Ready Mart - CS2 - Định Công</t>
  </si>
  <si>
    <t>KL00079</t>
  </si>
  <si>
    <t>KL</t>
  </si>
  <si>
    <t>Cmart CT19T1</t>
  </si>
  <si>
    <t>KL00143</t>
  </si>
  <si>
    <t>Zen Mart</t>
  </si>
  <si>
    <t>KL00098</t>
  </si>
  <si>
    <t>CÔNG TY CỔ PHẦN THƯƠNG MẠI VÀ DỊCH VỤ TỔNG HỢP ĐỨC THÀNH</t>
  </si>
  <si>
    <t>Kai mart - Tòa S2.11 Vinhome Ocean Park, Đa Tốn, Gia Lâm (điểm mới)</t>
  </si>
  <si>
    <t>Thực phẩm sạch Minh An SA2 the Sakura Vinhomes Smartcity, Tây Mỗ</t>
  </si>
  <si>
    <t>Số dư đầu kỳ</t>
  </si>
  <si>
    <t>Pavi mart (Kai mart) - P1 Vinhome Ocean park- Đa Tốn, Gia Lâm, Hà Nội</t>
  </si>
  <si>
    <t>KL00151</t>
  </si>
  <si>
    <t>KL00144</t>
  </si>
  <si>
    <t>KJHBINHDUONG-163</t>
  </si>
  <si>
    <t>Gmart - Sảnh B - 82 Nguyễn Tuân</t>
  </si>
  <si>
    <t>chị Lan 0947835982</t>
  </si>
  <si>
    <t>KL00040</t>
  </si>
  <si>
    <t>4%; MIENBAC</t>
  </si>
  <si>
    <t>KL00127</t>
  </si>
  <si>
    <t>KL00082</t>
  </si>
  <si>
    <t>SONGNGOC</t>
  </si>
  <si>
    <t>ANH CƯỜNG - QUẢNG NINH</t>
  </si>
  <si>
    <t>KL00022</t>
  </si>
  <si>
    <t>Topmart SH06 chung cư Anland Complex</t>
  </si>
  <si>
    <t>Số phát sinh</t>
  </si>
  <si>
    <t>Kai mart - Tòa S01.09 Vinhomes Ocean Park</t>
  </si>
  <si>
    <t>Ms Quỳnh Siêu Thị Cara Mart</t>
  </si>
  <si>
    <t>131</t>
  </si>
  <si>
    <t>KL.HN</t>
  </si>
  <si>
    <t>SIÊU THỊ HOMEMART24H</t>
  </si>
  <si>
    <t>THANH BÌNH MART</t>
  </si>
  <si>
    <t>KL00119</t>
  </si>
  <si>
    <t>STCHOHAY</t>
  </si>
  <si>
    <t>Tên khách hàng</t>
  </si>
  <si>
    <t>KL00116</t>
  </si>
  <si>
    <t>KL00065</t>
  </si>
  <si>
    <t>KL00090</t>
  </si>
  <si>
    <t>Uti mart - Tòa S2.18 Vinhome Ocean Park, Đa Tốn, Gia Lâm</t>
  </si>
  <si>
    <t>KL00110</t>
  </si>
  <si>
    <t>KL00027</t>
  </si>
  <si>
    <t>TB MART (em Giang)</t>
  </si>
  <si>
    <t>K Mart , Spendora An Khánh</t>
  </si>
  <si>
    <t>Ready mart - bến xe Giáp Bát</t>
  </si>
  <si>
    <t>Xuân Phương Smart</t>
  </si>
  <si>
    <t>KL00157</t>
  </si>
  <si>
    <t>V mart toà R1.01  Vin Ocean park</t>
  </si>
  <si>
    <t>KL00068</t>
  </si>
  <si>
    <t>CÔNG TY TNHH THÀNH PHỐ THỰC PHẨM</t>
  </si>
  <si>
    <t>KL00037</t>
  </si>
  <si>
    <t>Fresh Food</t>
  </si>
  <si>
    <t>KL00104</t>
  </si>
  <si>
    <t>KL00050</t>
  </si>
  <si>
    <t>H mart - S1.08 Vin Ocean Park</t>
  </si>
  <si>
    <t>KL00080</t>
  </si>
  <si>
    <t>MIENBAC</t>
  </si>
  <si>
    <t>Vimi Mart (chị Huấn )</t>
  </si>
  <si>
    <t>KL00014</t>
  </si>
  <si>
    <t>Em Nguyệt - Sach.Mart</t>
  </si>
  <si>
    <t>Bách Hóa Gia Đình</t>
  </si>
  <si>
    <t>Thực phẩm xanh</t>
  </si>
  <si>
    <t>Chị Cẩm Nhung - Siêu Thị Phú Sơn</t>
  </si>
  <si>
    <t>KL00092</t>
  </si>
  <si>
    <t>Family mart</t>
  </si>
  <si>
    <t>HUNGDUNG</t>
  </si>
  <si>
    <t>KL.HN007</t>
  </si>
  <si>
    <t>KL000101</t>
  </si>
  <si>
    <t>KL00073</t>
  </si>
  <si>
    <t>KL00140</t>
  </si>
  <si>
    <t>Bách hóa Mai Linh (anh Dương)</t>
  </si>
  <si>
    <t>Kai mart -  Tòa S2.15 Vinhome Ocean Park</t>
  </si>
  <si>
    <t>Minh Mart</t>
  </si>
  <si>
    <t>KL00052</t>
  </si>
  <si>
    <t>KL00053</t>
  </si>
  <si>
    <t>KL00117</t>
  </si>
  <si>
    <t>CÔNG TY TNHH TUẤN NGUYỄN</t>
  </si>
  <si>
    <t>Kai mart - Tòa S2.19 Vinhome Ocean Park, Đa Tốn , Gia Lâm (điểm mới)</t>
  </si>
  <si>
    <t>ViVy mart</t>
  </si>
  <si>
    <t>KL00107</t>
  </si>
  <si>
    <t>Siêu thị Top5</t>
  </si>
  <si>
    <t>KL00109</t>
  </si>
  <si>
    <t>KL00133</t>
  </si>
  <si>
    <t>TK Mart</t>
  </si>
  <si>
    <t>Tài khoản: 131; Từ ngày 01/01/2024 đến ngày 31/8/2024</t>
  </si>
  <si>
    <t>KL00055</t>
  </si>
  <si>
    <t>MIENNAM</t>
  </si>
  <si>
    <t>BAOMINH-525</t>
  </si>
  <si>
    <t>KL00094</t>
  </si>
  <si>
    <t>CÔNG TY TNHH THƯƠNG MẠI K.A</t>
  </si>
  <si>
    <t>Vi Oanh - V-mart</t>
  </si>
  <si>
    <t>VÕ VĂN THẢO</t>
  </si>
  <si>
    <t>Phúc Nguyên Mart</t>
  </si>
  <si>
    <t>G Mart (chị Thủy)</t>
  </si>
  <si>
    <t>KL00136</t>
  </si>
  <si>
    <t>KL00105</t>
  </si>
  <si>
    <t>Số dư cuối kỳ</t>
  </si>
  <si>
    <t>STTHANHCONG</t>
  </si>
  <si>
    <t>KL00039</t>
  </si>
  <si>
    <t>KL.HN001</t>
  </si>
  <si>
    <t>H mart-s2.12 Vin Ocean park</t>
  </si>
  <si>
    <t>KL00058</t>
  </si>
  <si>
    <t>Kai mart - Tòa S1.07 Vinhome Ocean Park, Đa Tốn, Gia Lâm (điểm mới)</t>
  </si>
  <si>
    <t>KL00103</t>
  </si>
  <si>
    <t>TPTHUCPHAM</t>
  </si>
  <si>
    <t>KL00150</t>
  </si>
  <si>
    <t>Mã khách hàng</t>
  </si>
  <si>
    <t>KL00149</t>
  </si>
  <si>
    <t>CHỊ HÀ THỊ CÚC (READY MART)</t>
  </si>
  <si>
    <t>CÔNG TY TNHH NHÀ HÀNG SONAMU HÀN QUỐC</t>
  </si>
  <si>
    <t>HN</t>
  </si>
  <si>
    <t>AH Mart</t>
  </si>
  <si>
    <t>TỔNG HỢP CÔNG NỢ PHẢI THU</t>
  </si>
  <si>
    <t>Em Hằng đội 2 Xuân Bách</t>
  </si>
  <si>
    <t>KL00089</t>
  </si>
  <si>
    <t>24/7 mart</t>
  </si>
  <si>
    <t>CÔNG TY TNHH ĐẦU TƯ K&amp;K</t>
  </si>
  <si>
    <t>KL00131</t>
  </si>
  <si>
    <t>KL00147</t>
  </si>
  <si>
    <t>Nợ</t>
  </si>
  <si>
    <t>CÔNG TY TNHH THƯƠNG MẠI DỊCH VỤ NNK</t>
  </si>
  <si>
    <t>KK</t>
  </si>
  <si>
    <t>KL00145</t>
  </si>
  <si>
    <t>Có</t>
  </si>
  <si>
    <t>KL00020</t>
  </si>
  <si>
    <t>TK công nợ</t>
  </si>
  <si>
    <t>READY MART</t>
  </si>
  <si>
    <t>KL00076</t>
  </si>
  <si>
    <t>An Nam Mart (Chị Hòa)</t>
  </si>
  <si>
    <t>T&amp;T mart</t>
  </si>
  <si>
    <t>Kai Mart - Tòa R1.05 Vinhome Ocean Park</t>
  </si>
  <si>
    <t>CT Mart</t>
  </si>
  <si>
    <t>Tiện Ích Long Hương</t>
  </si>
  <si>
    <t>C Mart - Chung cư viện bỏng Hà Đông</t>
  </si>
  <si>
    <t>Siêu thị chợ Hay - Hải Phòng</t>
  </si>
  <si>
    <t>KL00045</t>
  </si>
  <si>
    <t>NNK</t>
  </si>
  <si>
    <t>K&amp;K Mart - chị Hương</t>
  </si>
  <si>
    <t>QUÁN HƯƠNG BẮC</t>
  </si>
  <si>
    <t>CÔNG TY TNHH THỰC PHẨM SÀI GÒN BẢO MINH</t>
  </si>
  <si>
    <t>KL00153</t>
  </si>
  <si>
    <t>BACHHOAGIADINH</t>
  </si>
  <si>
    <t>Kai mart - Tòa S1.02 Vinhome Ocean Park, Đa Tốn, Gia Lâm (điểm mới)</t>
  </si>
  <si>
    <t>KL00135</t>
  </si>
  <si>
    <t>Kai mart - Tòa S01.06 Vinhomes Ocean Park</t>
  </si>
  <si>
    <t>KL00066</t>
  </si>
  <si>
    <t>KL00069</t>
  </si>
  <si>
    <t>KL.HN003</t>
  </si>
  <si>
    <t>CÔNG TY CỔ PHẦN ĐẠT PHÁT HÀ NỘI</t>
  </si>
  <si>
    <t>Link mart</t>
  </si>
  <si>
    <t>V+ Mart</t>
  </si>
  <si>
    <t>KL00102</t>
  </si>
  <si>
    <t>KA</t>
  </si>
  <si>
    <t>Ht mart 24h</t>
  </si>
  <si>
    <t>KL00078</t>
  </si>
  <si>
    <t>DUCTHANH</t>
  </si>
  <si>
    <t>KL00148</t>
  </si>
  <si>
    <t>KL00154</t>
  </si>
  <si>
    <t>KL00099</t>
  </si>
  <si>
    <t>KL00156</t>
  </si>
  <si>
    <t>CÔNG TY CỔ PHẦN THƯƠNG MẠI NỘI THẤT PHÚC ĐẠT</t>
  </si>
  <si>
    <t>Anh Đức Mart</t>
  </si>
  <si>
    <t>KL00072</t>
  </si>
  <si>
    <t>Unitmart Tầng 1 sảnh G5 chung cư Five Star Kim Giang 02471093686</t>
  </si>
  <si>
    <t>RuBy Mart</t>
  </si>
  <si>
    <t>KL00056</t>
  </si>
  <si>
    <t>7%; MIENBAC</t>
  </si>
  <si>
    <t>KL00122</t>
  </si>
  <si>
    <t>Hộ kinh doanh Phúc Hậu (chị Liên sđt 0982164624)</t>
  </si>
  <si>
    <t>KL00106</t>
  </si>
  <si>
    <t>Kai Mart - Tòa S1.12 Vinhome Ocean Park</t>
  </si>
  <si>
    <t>KL00146</t>
  </si>
  <si>
    <t>KL00028</t>
  </si>
  <si>
    <t>CÔNG TY TNHH MTV SONG NGỌC</t>
  </si>
  <si>
    <t>KL00111</t>
  </si>
  <si>
    <t>KL00114</t>
  </si>
  <si>
    <t>KL00130</t>
  </si>
  <si>
    <t>Mini Mart, 79 ngõ 2 Đại Lộ Thăng Long</t>
  </si>
  <si>
    <t>Eco Mart , toà 143 Trần Phú</t>
  </si>
  <si>
    <t>CÔNG TY TNHH THƯƠNG MẠI DỊCH VỤ MỸ ĐỨC BÌNH ĐIỀN</t>
  </si>
  <si>
    <t>Fresh &amp; Go Mart</t>
  </si>
  <si>
    <t>KL00142</t>
  </si>
  <si>
    <t>Siêu thị Đức Thành 37 Bà Triệu, Hà Đông</t>
  </si>
  <si>
    <t>MIENBAC;5%</t>
  </si>
  <si>
    <t>MIN MART</t>
  </si>
  <si>
    <t>Cửa hàng Tiện ích C Mart FLC Đại Mỗ</t>
  </si>
  <si>
    <t>KL.HN006</t>
  </si>
  <si>
    <t>Kai Mart - Tòa S2.08 Vinhome Ocean Park</t>
  </si>
  <si>
    <t>Green mart- hope resident</t>
  </si>
  <si>
    <t>Hà Thị Cúc CS1 - Tòa C KVKL</t>
  </si>
  <si>
    <t>KL00152</t>
  </si>
  <si>
    <t>7%; MIENNAM</t>
  </si>
  <si>
    <t>TIT MART</t>
  </si>
  <si>
    <t>DOANH NGHIỆP TƯ NHÂN TM - SX - XNK HÙNG DŨNG</t>
  </si>
  <si>
    <t>Ghi chú</t>
  </si>
  <si>
    <t>The Pride: BH2314566 (4/7)
Bà Triệu: BH2314564 (4/7); BH2315282 (9/8)</t>
  </si>
  <si>
    <t>BH2313355 (16/05) =&gt; Thu tiền do không có đơn gối đầu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</si>
</sst>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89"/>
  <sheetViews>
    <sheetView tabSelected="1" zoomScaleNormal="100" workbookViewId="0">
      <selection activeCell="K12" sqref="K12"/>
    </sheetView>
  </sheetViews>
  <sheetFormatPr defaultColWidth="9.140625" defaultRowHeight="15" x14ac:dyDescent="0.25"/>
  <cols>
    <col min="1" max="1" width="17.140625" customWidth="1"/>
    <col min="2" max="2" width="54.140625" bestFit="1" customWidth="1"/>
    <col min="3" max="3" width="8.7109375" customWidth="1"/>
    <col min="4" max="5" width="11.7109375" style="1" customWidth="1"/>
    <col min="6" max="9" width="13.7109375" style="1" customWidth="1"/>
    <col min="10" max="10" width="17.140625" customWidth="1"/>
    <col min="11" max="11" width="42" customWidth="1"/>
  </cols>
  <sheetData>
    <row r="1" spans="1:11" ht="18.75" x14ac:dyDescent="0.3">
      <c r="A1" s="8" t="s">
        <v>136</v>
      </c>
      <c r="B1" s="8"/>
      <c r="C1" s="8"/>
      <c r="D1" s="8"/>
      <c r="E1" s="8"/>
      <c r="F1" s="8"/>
      <c r="G1" s="8"/>
      <c r="H1" s="8"/>
      <c r="I1" s="8"/>
      <c r="J1" s="8"/>
    </row>
    <row r="2" spans="1:11" x14ac:dyDescent="0.25">
      <c r="A2" s="9" t="s">
        <v>108</v>
      </c>
      <c r="B2" s="9"/>
      <c r="C2" s="9"/>
      <c r="D2" s="9"/>
      <c r="E2" s="9"/>
      <c r="F2" s="9"/>
      <c r="G2" s="9"/>
      <c r="H2" s="9"/>
      <c r="I2" s="9"/>
      <c r="J2" s="9"/>
    </row>
    <row r="3" spans="1:11" ht="16.5" customHeight="1" x14ac:dyDescent="0.25">
      <c r="A3" s="6" t="s">
        <v>130</v>
      </c>
      <c r="B3" s="6" t="s">
        <v>59</v>
      </c>
      <c r="C3" s="6" t="s">
        <v>149</v>
      </c>
      <c r="D3" s="10" t="s">
        <v>35</v>
      </c>
      <c r="E3" s="11"/>
      <c r="F3" s="10" t="s">
        <v>50</v>
      </c>
      <c r="G3" s="11"/>
      <c r="H3" s="10" t="s">
        <v>120</v>
      </c>
      <c r="I3" s="11"/>
      <c r="J3" s="6" t="s">
        <v>13</v>
      </c>
      <c r="K3" s="6" t="s">
        <v>218</v>
      </c>
    </row>
    <row r="4" spans="1:11" ht="15" customHeight="1" x14ac:dyDescent="0.25">
      <c r="A4" s="7"/>
      <c r="B4" s="7"/>
      <c r="C4" s="7"/>
      <c r="D4" s="4" t="s">
        <v>143</v>
      </c>
      <c r="E4" s="4" t="s">
        <v>147</v>
      </c>
      <c r="F4" s="4" t="s">
        <v>143</v>
      </c>
      <c r="G4" s="4" t="s">
        <v>147</v>
      </c>
      <c r="H4" s="4" t="s">
        <v>143</v>
      </c>
      <c r="I4" s="4" t="s">
        <v>147</v>
      </c>
      <c r="J4" s="7"/>
      <c r="K4" s="7"/>
    </row>
    <row r="5" spans="1:11" x14ac:dyDescent="0.25">
      <c r="A5" s="3" t="s">
        <v>165</v>
      </c>
      <c r="B5" s="3" t="s">
        <v>84</v>
      </c>
      <c r="C5" s="3" t="s">
        <v>53</v>
      </c>
      <c r="D5" s="2">
        <v>0</v>
      </c>
      <c r="E5" s="2">
        <v>0</v>
      </c>
      <c r="F5" s="2">
        <v>5014589</v>
      </c>
      <c r="G5" s="2">
        <v>3468127</v>
      </c>
      <c r="H5" s="2">
        <v>1546462</v>
      </c>
      <c r="I5" s="2">
        <v>0</v>
      </c>
      <c r="J5" s="3" t="s">
        <v>110</v>
      </c>
      <c r="K5" s="3"/>
    </row>
    <row r="6" spans="1:11" x14ac:dyDescent="0.25">
      <c r="A6" s="3" t="s">
        <v>111</v>
      </c>
      <c r="B6" s="3" t="s">
        <v>163</v>
      </c>
      <c r="C6" s="3" t="s">
        <v>53</v>
      </c>
      <c r="D6" s="2">
        <v>0</v>
      </c>
      <c r="E6" s="2">
        <v>0</v>
      </c>
      <c r="F6" s="2">
        <v>2638739</v>
      </c>
      <c r="G6" s="2">
        <v>2638739</v>
      </c>
      <c r="H6" s="2">
        <v>0</v>
      </c>
      <c r="I6" s="2">
        <v>0</v>
      </c>
      <c r="J6" s="3" t="s">
        <v>110</v>
      </c>
      <c r="K6" s="3"/>
    </row>
    <row r="7" spans="1:11" ht="26.25" customHeight="1" x14ac:dyDescent="0.25">
      <c r="A7" s="3" t="s">
        <v>179</v>
      </c>
      <c r="B7" s="3" t="s">
        <v>32</v>
      </c>
      <c r="C7" s="3" t="s">
        <v>53</v>
      </c>
      <c r="D7" s="2">
        <v>0</v>
      </c>
      <c r="E7" s="2">
        <v>0</v>
      </c>
      <c r="F7" s="2">
        <v>21308955</v>
      </c>
      <c r="G7" s="2">
        <v>16826167</v>
      </c>
      <c r="H7" s="2">
        <v>4482788</v>
      </c>
      <c r="I7" s="2">
        <v>0</v>
      </c>
      <c r="J7" s="3"/>
      <c r="K7" s="5" t="s">
        <v>219</v>
      </c>
    </row>
    <row r="8" spans="1:11" x14ac:dyDescent="0.25">
      <c r="A8" s="3" t="s">
        <v>89</v>
      </c>
      <c r="B8" s="3" t="s">
        <v>217</v>
      </c>
      <c r="C8" s="3" t="s">
        <v>53</v>
      </c>
      <c r="D8" s="2">
        <v>0</v>
      </c>
      <c r="E8" s="2">
        <v>0</v>
      </c>
      <c r="F8" s="2">
        <v>8418026</v>
      </c>
      <c r="G8" s="2">
        <v>3523265</v>
      </c>
      <c r="H8" s="2">
        <v>4894761</v>
      </c>
      <c r="I8" s="2">
        <v>0</v>
      </c>
      <c r="J8" s="3" t="s">
        <v>110</v>
      </c>
      <c r="K8" s="3"/>
    </row>
    <row r="9" spans="1:11" x14ac:dyDescent="0.25">
      <c r="A9" s="3" t="s">
        <v>176</v>
      </c>
      <c r="B9" s="3" t="s">
        <v>113</v>
      </c>
      <c r="C9" s="3" t="s">
        <v>53</v>
      </c>
      <c r="D9" s="2">
        <v>0</v>
      </c>
      <c r="E9" s="2">
        <v>0</v>
      </c>
      <c r="F9" s="2">
        <v>28830882</v>
      </c>
      <c r="G9" s="2">
        <v>26546048</v>
      </c>
      <c r="H9" s="2">
        <v>2284834</v>
      </c>
      <c r="I9" s="2">
        <v>0</v>
      </c>
      <c r="J9" s="3" t="s">
        <v>215</v>
      </c>
      <c r="K9" s="3"/>
    </row>
    <row r="10" spans="1:11" x14ac:dyDescent="0.25">
      <c r="A10" s="3" t="s">
        <v>39</v>
      </c>
      <c r="B10" s="3" t="s">
        <v>133</v>
      </c>
      <c r="C10" s="3" t="s">
        <v>53</v>
      </c>
      <c r="D10" s="2">
        <v>0</v>
      </c>
      <c r="E10" s="2">
        <v>0</v>
      </c>
      <c r="F10" s="2">
        <v>5210163</v>
      </c>
      <c r="G10" s="2">
        <v>1736000</v>
      </c>
      <c r="H10" s="2">
        <v>3474163</v>
      </c>
      <c r="I10" s="2">
        <v>0</v>
      </c>
      <c r="J10" s="3" t="s">
        <v>110</v>
      </c>
      <c r="K10" s="3"/>
    </row>
    <row r="11" spans="1:11" x14ac:dyDescent="0.25">
      <c r="A11" s="3" t="s">
        <v>145</v>
      </c>
      <c r="B11" s="3" t="s">
        <v>140</v>
      </c>
      <c r="C11" s="3" t="s">
        <v>53</v>
      </c>
      <c r="D11" s="2">
        <v>652034</v>
      </c>
      <c r="E11" s="2">
        <v>0</v>
      </c>
      <c r="F11" s="2">
        <v>1975204</v>
      </c>
      <c r="G11" s="2">
        <v>1451509</v>
      </c>
      <c r="H11" s="2">
        <f>D11+F11-G11</f>
        <v>1175729</v>
      </c>
      <c r="I11" s="2">
        <v>0</v>
      </c>
      <c r="J11" s="3" t="s">
        <v>43</v>
      </c>
      <c r="K11" s="3" t="s">
        <v>220</v>
      </c>
    </row>
    <row r="12" spans="1:11" x14ac:dyDescent="0.25">
      <c r="A12" s="3" t="s">
        <v>27</v>
      </c>
      <c r="B12" s="3" t="s">
        <v>6</v>
      </c>
      <c r="C12" s="3" t="s">
        <v>53</v>
      </c>
      <c r="D12" s="2">
        <v>0</v>
      </c>
      <c r="E12" s="2">
        <v>0</v>
      </c>
      <c r="F12" s="2">
        <v>1353117</v>
      </c>
      <c r="G12" s="2">
        <v>1352631</v>
      </c>
      <c r="H12" s="2">
        <v>486</v>
      </c>
      <c r="I12" s="2">
        <v>0</v>
      </c>
      <c r="J12" s="3"/>
      <c r="K12" s="3"/>
    </row>
    <row r="13" spans="1:11" x14ac:dyDescent="0.25">
      <c r="A13" s="3" t="s">
        <v>54</v>
      </c>
      <c r="B13" s="3" t="s">
        <v>134</v>
      </c>
      <c r="C13" s="3" t="s">
        <v>53</v>
      </c>
      <c r="D13" s="2">
        <v>0</v>
      </c>
      <c r="E13" s="2">
        <v>0</v>
      </c>
      <c r="F13" s="2">
        <v>23603045</v>
      </c>
      <c r="G13" s="2">
        <v>21237078</v>
      </c>
      <c r="H13" s="2">
        <v>2365967</v>
      </c>
      <c r="I13" s="2">
        <v>0</v>
      </c>
      <c r="J13" s="3" t="s">
        <v>80</v>
      </c>
      <c r="K13" s="3"/>
    </row>
    <row r="14" spans="1:11" x14ac:dyDescent="0.25">
      <c r="A14" s="3" t="s">
        <v>123</v>
      </c>
      <c r="B14" s="3" t="s">
        <v>34</v>
      </c>
      <c r="C14" s="3" t="s">
        <v>53</v>
      </c>
      <c r="D14" s="2">
        <v>0</v>
      </c>
      <c r="E14" s="2">
        <v>0</v>
      </c>
      <c r="F14" s="2">
        <v>4580907</v>
      </c>
      <c r="G14" s="2">
        <v>4580456</v>
      </c>
      <c r="H14" s="2">
        <v>451</v>
      </c>
      <c r="I14" s="2">
        <v>0</v>
      </c>
      <c r="J14" s="3" t="s">
        <v>80</v>
      </c>
      <c r="K14" s="3"/>
    </row>
    <row r="15" spans="1:11" x14ac:dyDescent="0.25">
      <c r="A15" s="3" t="s">
        <v>171</v>
      </c>
      <c r="B15" s="3" t="s">
        <v>209</v>
      </c>
      <c r="C15" s="3" t="s">
        <v>53</v>
      </c>
      <c r="D15" s="2">
        <v>0</v>
      </c>
      <c r="E15" s="2">
        <v>0</v>
      </c>
      <c r="F15" s="2">
        <v>9549298</v>
      </c>
      <c r="G15" s="2">
        <v>8566577</v>
      </c>
      <c r="H15" s="2">
        <v>982721</v>
      </c>
      <c r="I15" s="2">
        <v>0</v>
      </c>
      <c r="J15" s="3" t="s">
        <v>80</v>
      </c>
      <c r="K15" s="3"/>
    </row>
    <row r="16" spans="1:11" x14ac:dyDescent="0.25">
      <c r="A16" s="3" t="s">
        <v>210</v>
      </c>
      <c r="B16" s="3" t="s">
        <v>69</v>
      </c>
      <c r="C16" s="3" t="s">
        <v>53</v>
      </c>
      <c r="D16" s="2">
        <v>0</v>
      </c>
      <c r="E16" s="2">
        <v>0</v>
      </c>
      <c r="F16" s="2">
        <v>916477</v>
      </c>
      <c r="G16" s="2">
        <v>916477</v>
      </c>
      <c r="H16" s="2">
        <v>0</v>
      </c>
      <c r="I16" s="2">
        <v>0</v>
      </c>
      <c r="J16" s="3" t="s">
        <v>80</v>
      </c>
      <c r="K16" s="3"/>
    </row>
    <row r="17" spans="1:11" x14ac:dyDescent="0.25">
      <c r="A17" s="3" t="s">
        <v>90</v>
      </c>
      <c r="B17" s="3" t="s">
        <v>96</v>
      </c>
      <c r="C17" s="3" t="s">
        <v>53</v>
      </c>
      <c r="D17" s="2">
        <v>0</v>
      </c>
      <c r="E17" s="2">
        <v>0</v>
      </c>
      <c r="F17" s="2">
        <v>7775135</v>
      </c>
      <c r="G17" s="2">
        <v>6199602</v>
      </c>
      <c r="H17" s="2">
        <v>1575533</v>
      </c>
      <c r="I17" s="2">
        <v>0</v>
      </c>
      <c r="J17" s="3" t="s">
        <v>80</v>
      </c>
      <c r="K17" s="3"/>
    </row>
    <row r="18" spans="1:11" x14ac:dyDescent="0.25">
      <c r="A18" s="3" t="s">
        <v>82</v>
      </c>
      <c r="B18" s="3" t="s">
        <v>192</v>
      </c>
      <c r="C18" s="3" t="s">
        <v>53</v>
      </c>
      <c r="D18" s="2">
        <v>2047064</v>
      </c>
      <c r="E18" s="2">
        <v>0</v>
      </c>
      <c r="F18" s="2">
        <v>16383049</v>
      </c>
      <c r="G18" s="2">
        <v>15800952</v>
      </c>
      <c r="H18" s="2">
        <v>2629161</v>
      </c>
      <c r="I18" s="2">
        <v>0</v>
      </c>
      <c r="J18" s="3" t="s">
        <v>80</v>
      </c>
      <c r="K18" s="3"/>
    </row>
    <row r="19" spans="1:11" x14ac:dyDescent="0.25">
      <c r="A19" s="3" t="s">
        <v>9</v>
      </c>
      <c r="B19" s="3" t="s">
        <v>192</v>
      </c>
      <c r="C19" s="3" t="s">
        <v>53</v>
      </c>
      <c r="D19" s="2">
        <v>1787000</v>
      </c>
      <c r="E19" s="2">
        <v>0</v>
      </c>
      <c r="F19" s="2">
        <v>12730960</v>
      </c>
      <c r="G19" s="2">
        <v>10937347</v>
      </c>
      <c r="H19" s="2">
        <v>3580613</v>
      </c>
      <c r="I19" s="2">
        <v>0</v>
      </c>
      <c r="J19" s="3" t="s">
        <v>80</v>
      </c>
      <c r="K19" s="3"/>
    </row>
    <row r="20" spans="1:11" x14ac:dyDescent="0.25">
      <c r="A20" s="3" t="s">
        <v>16</v>
      </c>
      <c r="B20" s="3" t="s">
        <v>52</v>
      </c>
      <c r="C20" s="3" t="s">
        <v>53</v>
      </c>
      <c r="D20" s="2">
        <v>984364</v>
      </c>
      <c r="E20" s="2">
        <v>0</v>
      </c>
      <c r="F20" s="2">
        <v>7272176</v>
      </c>
      <c r="G20" s="2">
        <v>7161690</v>
      </c>
      <c r="H20" s="2">
        <v>1094850</v>
      </c>
      <c r="I20" s="2">
        <v>0</v>
      </c>
      <c r="J20" s="3" t="s">
        <v>190</v>
      </c>
      <c r="K20" s="3"/>
    </row>
    <row r="21" spans="1:11" x14ac:dyDescent="0.25">
      <c r="A21" s="3" t="s">
        <v>148</v>
      </c>
      <c r="B21" s="3" t="s">
        <v>94</v>
      </c>
      <c r="C21" s="3" t="s">
        <v>53</v>
      </c>
      <c r="D21" s="2">
        <v>0</v>
      </c>
      <c r="E21" s="2">
        <v>0</v>
      </c>
      <c r="F21" s="2">
        <v>6177092</v>
      </c>
      <c r="G21" s="2">
        <v>6177092</v>
      </c>
      <c r="H21" s="2">
        <v>0</v>
      </c>
      <c r="I21" s="2">
        <v>0</v>
      </c>
      <c r="J21" s="3" t="s">
        <v>207</v>
      </c>
      <c r="K21" s="3"/>
    </row>
    <row r="22" spans="1:11" x14ac:dyDescent="0.25">
      <c r="A22" s="3" t="s">
        <v>48</v>
      </c>
      <c r="B22" s="3" t="s">
        <v>115</v>
      </c>
      <c r="C22" s="3" t="s">
        <v>53</v>
      </c>
      <c r="D22" s="2">
        <v>0</v>
      </c>
      <c r="E22" s="2">
        <v>0</v>
      </c>
      <c r="F22" s="2">
        <v>1199426</v>
      </c>
      <c r="G22" s="2">
        <v>1199426</v>
      </c>
      <c r="H22" s="2">
        <v>0</v>
      </c>
      <c r="I22" s="2">
        <v>0</v>
      </c>
      <c r="J22" s="3" t="s">
        <v>110</v>
      </c>
      <c r="K22" s="3"/>
    </row>
    <row r="23" spans="1:11" x14ac:dyDescent="0.25">
      <c r="A23" s="3" t="s">
        <v>65</v>
      </c>
      <c r="B23" s="3" t="s">
        <v>187</v>
      </c>
      <c r="C23" s="3" t="s">
        <v>53</v>
      </c>
      <c r="D23" s="2">
        <v>0</v>
      </c>
      <c r="E23" s="2">
        <v>0</v>
      </c>
      <c r="F23" s="2">
        <v>1029947</v>
      </c>
      <c r="G23" s="2">
        <v>67104</v>
      </c>
      <c r="H23" s="2">
        <v>962843</v>
      </c>
      <c r="I23" s="2">
        <v>0</v>
      </c>
      <c r="J23" s="3" t="s">
        <v>80</v>
      </c>
      <c r="K23" s="3"/>
    </row>
    <row r="24" spans="1:11" x14ac:dyDescent="0.25">
      <c r="A24" s="3" t="s">
        <v>196</v>
      </c>
      <c r="B24" s="3" t="s">
        <v>17</v>
      </c>
      <c r="C24" s="3" t="s">
        <v>53</v>
      </c>
      <c r="D24" s="2">
        <v>0</v>
      </c>
      <c r="E24" s="2">
        <v>0</v>
      </c>
      <c r="F24" s="2">
        <v>10045555</v>
      </c>
      <c r="G24" s="2">
        <v>10572307</v>
      </c>
      <c r="H24" s="2">
        <v>0</v>
      </c>
      <c r="I24" s="2">
        <v>526752</v>
      </c>
      <c r="J24" s="3" t="s">
        <v>207</v>
      </c>
      <c r="K24" s="3"/>
    </row>
    <row r="25" spans="1:11" x14ac:dyDescent="0.25">
      <c r="A25" s="3" t="s">
        <v>2</v>
      </c>
      <c r="B25" s="3" t="s">
        <v>66</v>
      </c>
      <c r="C25" s="3" t="s">
        <v>53</v>
      </c>
      <c r="D25" s="2">
        <v>1170113</v>
      </c>
      <c r="E25" s="2">
        <v>0</v>
      </c>
      <c r="F25" s="2">
        <v>0</v>
      </c>
      <c r="G25" s="2">
        <v>1170113</v>
      </c>
      <c r="H25" s="2">
        <v>0</v>
      </c>
      <c r="I25" s="2">
        <v>0</v>
      </c>
      <c r="J25" s="3" t="s">
        <v>80</v>
      </c>
      <c r="K25" s="3"/>
    </row>
    <row r="26" spans="1:11" x14ac:dyDescent="0.25">
      <c r="A26" s="3" t="s">
        <v>74</v>
      </c>
      <c r="B26" s="3" t="s">
        <v>81</v>
      </c>
      <c r="C26" s="3" t="s">
        <v>53</v>
      </c>
      <c r="D26" s="2">
        <v>729111</v>
      </c>
      <c r="E26" s="2">
        <v>0</v>
      </c>
      <c r="F26" s="2">
        <v>788942</v>
      </c>
      <c r="G26" s="2">
        <v>1123582</v>
      </c>
      <c r="H26" s="2">
        <v>394471</v>
      </c>
      <c r="I26" s="2">
        <v>0</v>
      </c>
      <c r="J26" s="3" t="s">
        <v>80</v>
      </c>
      <c r="K26" s="3"/>
    </row>
    <row r="27" spans="1:11" x14ac:dyDescent="0.25">
      <c r="A27" s="3" t="s">
        <v>122</v>
      </c>
      <c r="B27" s="3" t="s">
        <v>152</v>
      </c>
      <c r="C27" s="3" t="s">
        <v>53</v>
      </c>
      <c r="D27" s="2">
        <v>1266605</v>
      </c>
      <c r="E27" s="2">
        <v>0</v>
      </c>
      <c r="F27" s="2">
        <v>2791513</v>
      </c>
      <c r="G27" s="2">
        <v>2906684</v>
      </c>
      <c r="H27" s="2">
        <v>1151434</v>
      </c>
      <c r="I27" s="2">
        <v>0</v>
      </c>
      <c r="J27" s="3" t="s">
        <v>80</v>
      </c>
      <c r="K27" s="3"/>
    </row>
    <row r="28" spans="1:11" x14ac:dyDescent="0.25">
      <c r="A28" s="3" t="s">
        <v>42</v>
      </c>
      <c r="B28" s="3" t="s">
        <v>117</v>
      </c>
      <c r="C28" s="3" t="s">
        <v>53</v>
      </c>
      <c r="D28" s="2">
        <v>1022138</v>
      </c>
      <c r="E28" s="2">
        <v>0</v>
      </c>
      <c r="F28" s="2">
        <v>2030918</v>
      </c>
      <c r="G28" s="2">
        <v>3053056</v>
      </c>
      <c r="H28" s="2">
        <v>0</v>
      </c>
      <c r="I28" s="2">
        <v>0</v>
      </c>
      <c r="J28" s="3" t="s">
        <v>80</v>
      </c>
      <c r="K28" s="3"/>
    </row>
    <row r="29" spans="1:11" x14ac:dyDescent="0.25">
      <c r="A29" s="3" t="s">
        <v>159</v>
      </c>
      <c r="B29" s="3" t="s">
        <v>41</v>
      </c>
      <c r="C29" s="3" t="s">
        <v>53</v>
      </c>
      <c r="D29" s="2">
        <v>1459220</v>
      </c>
      <c r="E29" s="2">
        <v>0</v>
      </c>
      <c r="F29" s="2">
        <v>18210457</v>
      </c>
      <c r="G29" s="2">
        <v>21130470</v>
      </c>
      <c r="H29" s="2">
        <v>0</v>
      </c>
      <c r="I29" s="2">
        <v>1460793</v>
      </c>
      <c r="J29" s="3" t="s">
        <v>80</v>
      </c>
      <c r="K29" s="3"/>
    </row>
    <row r="30" spans="1:11" x14ac:dyDescent="0.25">
      <c r="A30" s="3" t="s">
        <v>0</v>
      </c>
      <c r="B30" s="3" t="s">
        <v>162</v>
      </c>
      <c r="C30" s="3" t="s">
        <v>53</v>
      </c>
      <c r="D30" s="2">
        <v>0</v>
      </c>
      <c r="E30" s="2">
        <v>0</v>
      </c>
      <c r="F30" s="2">
        <v>10794834</v>
      </c>
      <c r="G30" s="2">
        <v>9597000</v>
      </c>
      <c r="H30" s="2">
        <v>1197834</v>
      </c>
      <c r="I30" s="2">
        <v>0</v>
      </c>
      <c r="J30" s="3" t="s">
        <v>110</v>
      </c>
      <c r="K30" s="3"/>
    </row>
    <row r="31" spans="1:11" x14ac:dyDescent="0.25">
      <c r="A31" s="3" t="s">
        <v>77</v>
      </c>
      <c r="B31" s="3" t="s">
        <v>185</v>
      </c>
      <c r="C31" s="3" t="s">
        <v>53</v>
      </c>
      <c r="D31" s="2">
        <v>0</v>
      </c>
      <c r="E31" s="2">
        <v>0</v>
      </c>
      <c r="F31" s="2">
        <v>3375632</v>
      </c>
      <c r="G31" s="2">
        <v>3375633</v>
      </c>
      <c r="H31" s="2">
        <v>0</v>
      </c>
      <c r="I31" s="2">
        <v>1</v>
      </c>
      <c r="J31" s="3" t="s">
        <v>80</v>
      </c>
      <c r="K31" s="3"/>
    </row>
    <row r="32" spans="1:11" x14ac:dyDescent="0.25">
      <c r="A32" s="3" t="s">
        <v>97</v>
      </c>
      <c r="B32" s="3" t="s">
        <v>67</v>
      </c>
      <c r="C32" s="3" t="s">
        <v>53</v>
      </c>
      <c r="D32" s="2">
        <v>1072000</v>
      </c>
      <c r="E32" s="2">
        <v>0</v>
      </c>
      <c r="F32" s="2">
        <v>12179318</v>
      </c>
      <c r="G32" s="2">
        <v>12358987</v>
      </c>
      <c r="H32" s="2">
        <v>892331</v>
      </c>
      <c r="I32" s="2">
        <v>0</v>
      </c>
      <c r="J32" s="3" t="s">
        <v>80</v>
      </c>
      <c r="K32" s="3"/>
    </row>
    <row r="33" spans="1:11" x14ac:dyDescent="0.25">
      <c r="A33" s="3" t="s">
        <v>98</v>
      </c>
      <c r="B33" s="3" t="s">
        <v>102</v>
      </c>
      <c r="C33" s="3" t="s">
        <v>53</v>
      </c>
      <c r="D33" s="2">
        <v>2005920</v>
      </c>
      <c r="E33" s="2">
        <v>0</v>
      </c>
      <c r="F33" s="2">
        <v>6077471</v>
      </c>
      <c r="G33" s="2">
        <v>8083391</v>
      </c>
      <c r="H33" s="2">
        <v>0</v>
      </c>
      <c r="I33" s="2">
        <v>0</v>
      </c>
      <c r="J33" s="3" t="s">
        <v>80</v>
      </c>
      <c r="K33" s="3"/>
    </row>
    <row r="34" spans="1:11" x14ac:dyDescent="0.25">
      <c r="A34" s="3" t="s">
        <v>109</v>
      </c>
      <c r="B34" s="3" t="s">
        <v>30</v>
      </c>
      <c r="C34" s="3" t="s">
        <v>53</v>
      </c>
      <c r="D34" s="2">
        <v>0</v>
      </c>
      <c r="E34" s="2">
        <v>0</v>
      </c>
      <c r="F34" s="2">
        <v>0</v>
      </c>
      <c r="G34" s="2">
        <v>486452</v>
      </c>
      <c r="H34" s="2">
        <v>0</v>
      </c>
      <c r="I34" s="2">
        <v>486452</v>
      </c>
      <c r="J34" s="3" t="s">
        <v>80</v>
      </c>
      <c r="K34" s="3"/>
    </row>
    <row r="35" spans="1:11" x14ac:dyDescent="0.25">
      <c r="A35" s="3" t="s">
        <v>189</v>
      </c>
      <c r="B35" s="3" t="s">
        <v>204</v>
      </c>
      <c r="C35" s="3" t="s">
        <v>53</v>
      </c>
      <c r="D35" s="2">
        <v>2826962</v>
      </c>
      <c r="E35" s="2">
        <v>0</v>
      </c>
      <c r="F35" s="2">
        <v>7518882</v>
      </c>
      <c r="G35" s="2">
        <v>6834274</v>
      </c>
      <c r="H35" s="2">
        <v>3511570</v>
      </c>
      <c r="I35" s="2">
        <v>0</v>
      </c>
      <c r="J35" s="3" t="s">
        <v>80</v>
      </c>
      <c r="K35" s="3"/>
    </row>
    <row r="36" spans="1:11" x14ac:dyDescent="0.25">
      <c r="A36" s="3" t="s">
        <v>14</v>
      </c>
      <c r="B36" s="3" t="s">
        <v>86</v>
      </c>
      <c r="C36" s="3" t="s">
        <v>53</v>
      </c>
      <c r="D36" s="2">
        <v>0</v>
      </c>
      <c r="E36" s="2">
        <v>0</v>
      </c>
      <c r="F36" s="2">
        <v>68012385</v>
      </c>
      <c r="G36" s="2">
        <v>68009856</v>
      </c>
      <c r="H36" s="2">
        <v>2529</v>
      </c>
      <c r="I36" s="2">
        <v>0</v>
      </c>
      <c r="J36" s="3" t="s">
        <v>80</v>
      </c>
      <c r="K36" s="3"/>
    </row>
    <row r="37" spans="1:11" x14ac:dyDescent="0.25">
      <c r="A37" s="3" t="s">
        <v>125</v>
      </c>
      <c r="B37" s="3" t="s">
        <v>153</v>
      </c>
      <c r="C37" s="3" t="s">
        <v>53</v>
      </c>
      <c r="D37" s="2">
        <v>1568839</v>
      </c>
      <c r="E37" s="2">
        <v>0</v>
      </c>
      <c r="F37" s="2">
        <v>0</v>
      </c>
      <c r="G37" s="2">
        <v>1568839</v>
      </c>
      <c r="H37" s="2">
        <v>0</v>
      </c>
      <c r="I37" s="2">
        <v>0</v>
      </c>
      <c r="J37" s="3" t="s">
        <v>80</v>
      </c>
      <c r="K37" s="3"/>
    </row>
    <row r="38" spans="1:11" x14ac:dyDescent="0.25">
      <c r="A38" s="3" t="s">
        <v>22</v>
      </c>
      <c r="B38" s="3" t="s">
        <v>177</v>
      </c>
      <c r="C38" s="3" t="s">
        <v>53</v>
      </c>
      <c r="D38" s="2">
        <v>826225</v>
      </c>
      <c r="E38" s="2">
        <v>0</v>
      </c>
      <c r="F38" s="2">
        <v>2041119</v>
      </c>
      <c r="G38" s="2">
        <v>2273727</v>
      </c>
      <c r="H38" s="2">
        <v>593617</v>
      </c>
      <c r="I38" s="2">
        <v>0</v>
      </c>
      <c r="J38" s="3" t="s">
        <v>80</v>
      </c>
      <c r="K38" s="3"/>
    </row>
    <row r="39" spans="1:11" x14ac:dyDescent="0.25">
      <c r="A39" s="3" t="s">
        <v>61</v>
      </c>
      <c r="B39" s="3" t="s">
        <v>75</v>
      </c>
      <c r="C39" s="3" t="s">
        <v>53</v>
      </c>
      <c r="D39" s="2">
        <v>1708519</v>
      </c>
      <c r="E39" s="2">
        <v>0</v>
      </c>
      <c r="F39" s="2">
        <v>7588726</v>
      </c>
      <c r="G39" s="2">
        <v>7956996</v>
      </c>
      <c r="H39" s="2">
        <v>1340249</v>
      </c>
      <c r="I39" s="2">
        <v>0</v>
      </c>
      <c r="J39" s="3" t="s">
        <v>80</v>
      </c>
      <c r="K39" s="3"/>
    </row>
    <row r="40" spans="1:11" x14ac:dyDescent="0.25">
      <c r="A40" s="3" t="s">
        <v>169</v>
      </c>
      <c r="B40" s="3" t="s">
        <v>114</v>
      </c>
      <c r="C40" s="3" t="s">
        <v>53</v>
      </c>
      <c r="D40" s="2">
        <v>1139961</v>
      </c>
      <c r="E40" s="2">
        <v>0</v>
      </c>
      <c r="F40" s="2">
        <v>10171418</v>
      </c>
      <c r="G40" s="2">
        <v>10171413</v>
      </c>
      <c r="H40" s="2">
        <v>1139966</v>
      </c>
      <c r="I40" s="2">
        <v>0</v>
      </c>
      <c r="J40" s="3" t="s">
        <v>80</v>
      </c>
      <c r="K40" s="3"/>
    </row>
    <row r="41" spans="1:11" x14ac:dyDescent="0.25">
      <c r="A41" s="3" t="s">
        <v>72</v>
      </c>
      <c r="B41" s="3" t="s">
        <v>202</v>
      </c>
      <c r="C41" s="3" t="s">
        <v>53</v>
      </c>
      <c r="D41" s="2">
        <v>874633</v>
      </c>
      <c r="E41" s="2">
        <v>0</v>
      </c>
      <c r="F41" s="2">
        <v>5765207</v>
      </c>
      <c r="G41" s="2">
        <v>5813732</v>
      </c>
      <c r="H41" s="2">
        <v>826108</v>
      </c>
      <c r="I41" s="2">
        <v>0</v>
      </c>
      <c r="J41" s="3" t="s">
        <v>80</v>
      </c>
      <c r="K41" s="3"/>
    </row>
    <row r="42" spans="1:11" x14ac:dyDescent="0.25">
      <c r="A42" s="3" t="s">
        <v>170</v>
      </c>
      <c r="B42" s="3" t="s">
        <v>174</v>
      </c>
      <c r="C42" s="3" t="s">
        <v>53</v>
      </c>
      <c r="D42" s="2">
        <v>0</v>
      </c>
      <c r="E42" s="2">
        <v>0</v>
      </c>
      <c r="F42" s="2">
        <v>2387669</v>
      </c>
      <c r="G42" s="2">
        <v>2388224</v>
      </c>
      <c r="H42" s="2">
        <v>0</v>
      </c>
      <c r="I42" s="2">
        <v>555</v>
      </c>
      <c r="J42" s="3" t="s">
        <v>80</v>
      </c>
      <c r="K42" s="3"/>
    </row>
    <row r="43" spans="1:11" x14ac:dyDescent="0.25">
      <c r="A43" s="3" t="s">
        <v>8</v>
      </c>
      <c r="B43" s="3" t="s">
        <v>116</v>
      </c>
      <c r="C43" s="3" t="s">
        <v>53</v>
      </c>
      <c r="D43" s="2">
        <v>0</v>
      </c>
      <c r="E43" s="2">
        <v>0</v>
      </c>
      <c r="F43" s="2">
        <v>1166776</v>
      </c>
      <c r="G43" s="2">
        <v>558549</v>
      </c>
      <c r="H43" s="2">
        <v>608227</v>
      </c>
      <c r="I43" s="2">
        <v>0</v>
      </c>
      <c r="J43" s="3" t="s">
        <v>80</v>
      </c>
      <c r="K43" s="3"/>
    </row>
    <row r="44" spans="1:11" x14ac:dyDescent="0.25">
      <c r="A44" s="3" t="s">
        <v>186</v>
      </c>
      <c r="B44" s="3" t="s">
        <v>155</v>
      </c>
      <c r="C44" s="3" t="s">
        <v>53</v>
      </c>
      <c r="D44" s="2">
        <v>2584879</v>
      </c>
      <c r="E44" s="2">
        <v>0</v>
      </c>
      <c r="F44" s="2">
        <v>0</v>
      </c>
      <c r="G44" s="2">
        <v>2584879</v>
      </c>
      <c r="H44" s="2">
        <v>0</v>
      </c>
      <c r="I44" s="2">
        <v>0</v>
      </c>
      <c r="J44" s="3" t="s">
        <v>80</v>
      </c>
      <c r="K44" s="3"/>
    </row>
    <row r="45" spans="1:11" x14ac:dyDescent="0.25">
      <c r="A45" s="3" t="s">
        <v>92</v>
      </c>
      <c r="B45" s="3" t="s">
        <v>173</v>
      </c>
      <c r="C45" s="3" t="s">
        <v>53</v>
      </c>
      <c r="D45" s="2">
        <v>946428</v>
      </c>
      <c r="E45" s="2">
        <v>0</v>
      </c>
      <c r="F45" s="2">
        <v>17915878</v>
      </c>
      <c r="G45" s="2">
        <v>17915576</v>
      </c>
      <c r="H45" s="2">
        <v>946730</v>
      </c>
      <c r="I45" s="2">
        <v>0</v>
      </c>
      <c r="J45" s="3" t="s">
        <v>80</v>
      </c>
      <c r="K45" s="3"/>
    </row>
    <row r="46" spans="1:11" x14ac:dyDescent="0.25">
      <c r="A46" s="3" t="s">
        <v>151</v>
      </c>
      <c r="B46" s="3" t="s">
        <v>188</v>
      </c>
      <c r="C46" s="3" t="s">
        <v>53</v>
      </c>
      <c r="D46" s="2">
        <v>0</v>
      </c>
      <c r="E46" s="2">
        <v>0</v>
      </c>
      <c r="F46" s="2">
        <v>3569837</v>
      </c>
      <c r="G46" s="2">
        <v>3737355</v>
      </c>
      <c r="H46" s="2">
        <v>0</v>
      </c>
      <c r="I46" s="2">
        <v>167518</v>
      </c>
      <c r="J46" s="3" t="s">
        <v>80</v>
      </c>
      <c r="K46" s="3"/>
    </row>
    <row r="47" spans="1:11" x14ac:dyDescent="0.25">
      <c r="A47" s="3" t="s">
        <v>45</v>
      </c>
      <c r="B47" s="3" t="s">
        <v>137</v>
      </c>
      <c r="C47" s="3" t="s">
        <v>53</v>
      </c>
      <c r="D47" s="2">
        <v>0</v>
      </c>
      <c r="E47" s="2">
        <v>0</v>
      </c>
      <c r="F47" s="2">
        <v>3762168</v>
      </c>
      <c r="G47" s="2">
        <v>3762620</v>
      </c>
      <c r="H47" s="2">
        <v>0</v>
      </c>
      <c r="I47" s="2">
        <v>452</v>
      </c>
      <c r="J47" s="3" t="s">
        <v>80</v>
      </c>
      <c r="K47" s="3"/>
    </row>
    <row r="48" spans="1:11" x14ac:dyDescent="0.25">
      <c r="A48" s="3" t="s">
        <v>11</v>
      </c>
      <c r="B48" s="3" t="s">
        <v>201</v>
      </c>
      <c r="C48" s="3" t="s">
        <v>53</v>
      </c>
      <c r="D48" s="2">
        <v>0</v>
      </c>
      <c r="E48" s="2">
        <v>0</v>
      </c>
      <c r="F48" s="2">
        <v>7126385</v>
      </c>
      <c r="G48" s="2">
        <v>5808022</v>
      </c>
      <c r="H48" s="2">
        <v>1318363</v>
      </c>
      <c r="I48" s="2">
        <v>0</v>
      </c>
      <c r="J48" s="3" t="s">
        <v>80</v>
      </c>
      <c r="K48" s="3"/>
    </row>
    <row r="49" spans="1:11" x14ac:dyDescent="0.25">
      <c r="A49" s="3" t="s">
        <v>138</v>
      </c>
      <c r="B49" s="3" t="s">
        <v>139</v>
      </c>
      <c r="C49" s="3" t="s">
        <v>53</v>
      </c>
      <c r="D49" s="2">
        <v>1115466</v>
      </c>
      <c r="E49" s="2">
        <v>0</v>
      </c>
      <c r="F49" s="2">
        <v>6533261</v>
      </c>
      <c r="G49" s="2">
        <v>7648727</v>
      </c>
      <c r="H49" s="2">
        <v>0</v>
      </c>
      <c r="I49" s="2">
        <v>0</v>
      </c>
      <c r="J49" s="3" t="s">
        <v>80</v>
      </c>
      <c r="K49" s="3"/>
    </row>
    <row r="50" spans="1:11" x14ac:dyDescent="0.25">
      <c r="A50" s="3" t="s">
        <v>87</v>
      </c>
      <c r="B50" s="3" t="s">
        <v>212</v>
      </c>
      <c r="C50" s="3" t="s">
        <v>53</v>
      </c>
      <c r="D50" s="2">
        <v>2156270</v>
      </c>
      <c r="E50" s="2">
        <v>0</v>
      </c>
      <c r="F50" s="2">
        <v>10641873</v>
      </c>
      <c r="G50" s="2">
        <v>10953615</v>
      </c>
      <c r="H50" s="2">
        <v>1844528</v>
      </c>
      <c r="I50" s="2">
        <v>0</v>
      </c>
      <c r="J50" s="3" t="s">
        <v>80</v>
      </c>
      <c r="K50" s="3"/>
    </row>
    <row r="51" spans="1:11" x14ac:dyDescent="0.25">
      <c r="A51" s="3" t="s">
        <v>112</v>
      </c>
      <c r="B51" s="3" t="s">
        <v>107</v>
      </c>
      <c r="C51" s="3" t="s">
        <v>53</v>
      </c>
      <c r="D51" s="2">
        <v>987976</v>
      </c>
      <c r="E51" s="2">
        <v>0</v>
      </c>
      <c r="F51" s="2">
        <v>5800947</v>
      </c>
      <c r="G51" s="2">
        <v>6788923</v>
      </c>
      <c r="H51" s="2">
        <v>0</v>
      </c>
      <c r="I51" s="2">
        <v>0</v>
      </c>
      <c r="J51" s="3" t="s">
        <v>80</v>
      </c>
      <c r="K51" s="3"/>
    </row>
    <row r="52" spans="1:11" x14ac:dyDescent="0.25">
      <c r="A52" s="3" t="s">
        <v>182</v>
      </c>
      <c r="B52" s="3" t="s">
        <v>4</v>
      </c>
      <c r="C52" s="3" t="s">
        <v>53</v>
      </c>
      <c r="D52" s="2">
        <v>376701</v>
      </c>
      <c r="E52" s="2">
        <v>0</v>
      </c>
      <c r="F52" s="2">
        <v>5234615</v>
      </c>
      <c r="G52" s="2">
        <v>5701387</v>
      </c>
      <c r="H52" s="2">
        <v>0</v>
      </c>
      <c r="I52" s="2">
        <v>90071</v>
      </c>
      <c r="J52" s="3" t="s">
        <v>80</v>
      </c>
      <c r="K52" s="3"/>
    </row>
    <row r="53" spans="1:11" x14ac:dyDescent="0.25">
      <c r="A53" s="3" t="s">
        <v>175</v>
      </c>
      <c r="B53" s="3" t="s">
        <v>15</v>
      </c>
      <c r="C53" s="3" t="s">
        <v>53</v>
      </c>
      <c r="D53" s="2">
        <v>0</v>
      </c>
      <c r="E53" s="2">
        <v>0</v>
      </c>
      <c r="F53" s="2">
        <v>19024702</v>
      </c>
      <c r="G53" s="2">
        <v>18844700</v>
      </c>
      <c r="H53" s="2">
        <v>180002</v>
      </c>
      <c r="I53" s="2">
        <v>0</v>
      </c>
      <c r="J53" s="3" t="s">
        <v>80</v>
      </c>
      <c r="K53" s="3"/>
    </row>
    <row r="54" spans="1:11" x14ac:dyDescent="0.25">
      <c r="A54" s="3" t="s">
        <v>127</v>
      </c>
      <c r="B54" s="3" t="s">
        <v>124</v>
      </c>
      <c r="C54" s="3" t="s">
        <v>53</v>
      </c>
      <c r="D54" s="2">
        <v>1272013</v>
      </c>
      <c r="E54" s="2">
        <v>0</v>
      </c>
      <c r="F54" s="2">
        <v>14697577</v>
      </c>
      <c r="G54" s="2">
        <v>13412916</v>
      </c>
      <c r="H54" s="2">
        <v>2556674</v>
      </c>
      <c r="I54" s="2">
        <v>0</v>
      </c>
      <c r="J54" s="3" t="s">
        <v>80</v>
      </c>
      <c r="K54" s="3"/>
    </row>
    <row r="55" spans="1:11" x14ac:dyDescent="0.25">
      <c r="A55" s="3" t="s">
        <v>76</v>
      </c>
      <c r="B55" s="3" t="s">
        <v>71</v>
      </c>
      <c r="C55" s="3" t="s">
        <v>53</v>
      </c>
      <c r="D55" s="2">
        <v>0</v>
      </c>
      <c r="E55" s="2">
        <v>0</v>
      </c>
      <c r="F55" s="2">
        <v>341451</v>
      </c>
      <c r="G55" s="2">
        <v>341451</v>
      </c>
      <c r="H55" s="2">
        <v>0</v>
      </c>
      <c r="I55" s="2">
        <v>0</v>
      </c>
      <c r="J55" s="3" t="s">
        <v>80</v>
      </c>
      <c r="K55" s="3"/>
    </row>
    <row r="56" spans="1:11" x14ac:dyDescent="0.25">
      <c r="A56" s="3" t="s">
        <v>119</v>
      </c>
      <c r="B56" s="3" t="s">
        <v>28</v>
      </c>
      <c r="C56" s="3" t="s">
        <v>53</v>
      </c>
      <c r="D56" s="2">
        <v>0</v>
      </c>
      <c r="E56" s="2">
        <v>0</v>
      </c>
      <c r="F56" s="2">
        <v>6436191</v>
      </c>
      <c r="G56" s="2">
        <v>6561739</v>
      </c>
      <c r="H56" s="2">
        <v>0</v>
      </c>
      <c r="I56" s="2">
        <v>125548</v>
      </c>
      <c r="J56" s="3" t="s">
        <v>80</v>
      </c>
      <c r="K56" s="3"/>
    </row>
    <row r="57" spans="1:11" x14ac:dyDescent="0.25">
      <c r="A57" s="3" t="s">
        <v>193</v>
      </c>
      <c r="B57" s="3" t="s">
        <v>83</v>
      </c>
      <c r="C57" s="3" t="s">
        <v>53</v>
      </c>
      <c r="D57" s="2">
        <v>2162044</v>
      </c>
      <c r="E57" s="2">
        <v>0</v>
      </c>
      <c r="F57" s="2">
        <v>9415714</v>
      </c>
      <c r="G57" s="2">
        <v>9501457</v>
      </c>
      <c r="H57" s="2">
        <v>2076301</v>
      </c>
      <c r="I57" s="2">
        <v>0</v>
      </c>
      <c r="J57" s="3" t="s">
        <v>80</v>
      </c>
      <c r="K57" s="3"/>
    </row>
    <row r="58" spans="1:11" x14ac:dyDescent="0.25">
      <c r="A58" s="3" t="s">
        <v>105</v>
      </c>
      <c r="B58" s="3" t="s">
        <v>85</v>
      </c>
      <c r="C58" s="3" t="s">
        <v>53</v>
      </c>
      <c r="D58" s="2">
        <v>0</v>
      </c>
      <c r="E58" s="2">
        <v>0</v>
      </c>
      <c r="F58" s="2">
        <v>2766843</v>
      </c>
      <c r="G58" s="2">
        <v>2766181</v>
      </c>
      <c r="H58" s="2">
        <v>662</v>
      </c>
      <c r="I58" s="2">
        <v>0</v>
      </c>
      <c r="J58" s="3" t="s">
        <v>80</v>
      </c>
      <c r="K58" s="3"/>
    </row>
    <row r="59" spans="1:11" x14ac:dyDescent="0.25">
      <c r="A59" s="3" t="s">
        <v>64</v>
      </c>
      <c r="B59" s="3" t="s">
        <v>10</v>
      </c>
      <c r="C59" s="3" t="s">
        <v>53</v>
      </c>
      <c r="D59" s="2">
        <v>1152633</v>
      </c>
      <c r="E59" s="2">
        <v>0</v>
      </c>
      <c r="F59" s="2">
        <v>0</v>
      </c>
      <c r="G59" s="2">
        <v>1152633</v>
      </c>
      <c r="H59" s="2">
        <v>0</v>
      </c>
      <c r="I59" s="2">
        <v>0</v>
      </c>
      <c r="J59" s="3" t="s">
        <v>80</v>
      </c>
      <c r="K59" s="3"/>
    </row>
    <row r="60" spans="1:11" x14ac:dyDescent="0.25">
      <c r="A60" s="3" t="s">
        <v>198</v>
      </c>
      <c r="B60" s="3" t="s">
        <v>135</v>
      </c>
      <c r="C60" s="3" t="s">
        <v>53</v>
      </c>
      <c r="D60" s="2">
        <v>853486</v>
      </c>
      <c r="E60" s="2">
        <v>0</v>
      </c>
      <c r="F60" s="2">
        <v>4357529</v>
      </c>
      <c r="G60" s="2">
        <v>5211015</v>
      </c>
      <c r="H60" s="2">
        <v>0</v>
      </c>
      <c r="I60" s="2">
        <v>0</v>
      </c>
      <c r="J60" s="3" t="s">
        <v>80</v>
      </c>
      <c r="K60" s="3"/>
    </row>
    <row r="61" spans="1:11" x14ac:dyDescent="0.25">
      <c r="A61" s="3" t="s">
        <v>12</v>
      </c>
      <c r="B61" s="3" t="s">
        <v>78</v>
      </c>
      <c r="C61" s="3" t="s">
        <v>53</v>
      </c>
      <c r="D61" s="2">
        <v>0</v>
      </c>
      <c r="E61" s="2">
        <v>0</v>
      </c>
      <c r="F61" s="2">
        <v>3086036</v>
      </c>
      <c r="G61" s="2">
        <v>3086036</v>
      </c>
      <c r="H61" s="2">
        <v>0</v>
      </c>
      <c r="I61" s="2">
        <v>0</v>
      </c>
      <c r="J61" s="3" t="s">
        <v>80</v>
      </c>
      <c r="K61" s="3"/>
    </row>
    <row r="62" spans="1:11" x14ac:dyDescent="0.25">
      <c r="A62" s="3" t="s">
        <v>99</v>
      </c>
      <c r="B62" s="3" t="s">
        <v>47</v>
      </c>
      <c r="C62" s="3" t="s">
        <v>53</v>
      </c>
      <c r="D62" s="2">
        <v>3497240</v>
      </c>
      <c r="E62" s="2">
        <v>0</v>
      </c>
      <c r="F62" s="2">
        <v>33298490</v>
      </c>
      <c r="G62" s="2">
        <v>20044572</v>
      </c>
      <c r="H62" s="2">
        <v>16751158</v>
      </c>
      <c r="I62" s="2">
        <v>0</v>
      </c>
      <c r="J62" s="3" t="s">
        <v>80</v>
      </c>
      <c r="K62" s="3"/>
    </row>
    <row r="63" spans="1:11" x14ac:dyDescent="0.25">
      <c r="A63" s="3" t="s">
        <v>57</v>
      </c>
      <c r="B63" s="3" t="s">
        <v>55</v>
      </c>
      <c r="C63" s="3" t="s">
        <v>53</v>
      </c>
      <c r="D63" s="2">
        <v>0</v>
      </c>
      <c r="E63" s="2">
        <v>0</v>
      </c>
      <c r="F63" s="2">
        <v>10547493</v>
      </c>
      <c r="G63" s="2">
        <v>10547493</v>
      </c>
      <c r="H63" s="2">
        <v>0</v>
      </c>
      <c r="I63" s="2">
        <v>0</v>
      </c>
      <c r="J63" s="3" t="s">
        <v>80</v>
      </c>
      <c r="K63" s="3"/>
    </row>
    <row r="64" spans="1:11" x14ac:dyDescent="0.25">
      <c r="A64" s="3" t="s">
        <v>23</v>
      </c>
      <c r="B64" s="3" t="s">
        <v>208</v>
      </c>
      <c r="C64" s="3" t="s">
        <v>53</v>
      </c>
      <c r="D64" s="2">
        <v>2001595</v>
      </c>
      <c r="E64" s="2">
        <v>0</v>
      </c>
      <c r="F64" s="2">
        <v>3381194</v>
      </c>
      <c r="G64" s="2">
        <v>4094525</v>
      </c>
      <c r="H64" s="2">
        <v>1288264</v>
      </c>
      <c r="I64" s="2">
        <v>0</v>
      </c>
      <c r="J64" s="3" t="s">
        <v>80</v>
      </c>
      <c r="K64" s="3"/>
    </row>
    <row r="65" spans="1:11" x14ac:dyDescent="0.25">
      <c r="A65" s="3" t="s">
        <v>191</v>
      </c>
      <c r="B65" s="3" t="s">
        <v>161</v>
      </c>
      <c r="C65" s="3" t="s">
        <v>53</v>
      </c>
      <c r="D65" s="2">
        <v>859802</v>
      </c>
      <c r="E65" s="2">
        <v>0</v>
      </c>
      <c r="F65" s="2">
        <v>0</v>
      </c>
      <c r="G65" s="2">
        <v>859802</v>
      </c>
      <c r="H65" s="2">
        <v>0</v>
      </c>
      <c r="I65" s="2">
        <v>0</v>
      </c>
      <c r="J65" s="3" t="s">
        <v>80</v>
      </c>
      <c r="K65" s="3"/>
    </row>
    <row r="66" spans="1:11" x14ac:dyDescent="0.25">
      <c r="A66" s="3" t="s">
        <v>44</v>
      </c>
      <c r="B66" s="3" t="s">
        <v>216</v>
      </c>
      <c r="C66" s="3" t="s">
        <v>53</v>
      </c>
      <c r="D66" s="2">
        <v>0</v>
      </c>
      <c r="E66" s="2">
        <v>0</v>
      </c>
      <c r="F66" s="2">
        <v>863509</v>
      </c>
      <c r="G66" s="2">
        <v>863509</v>
      </c>
      <c r="H66" s="2">
        <v>0</v>
      </c>
      <c r="I66" s="2">
        <v>0</v>
      </c>
      <c r="J66" s="3" t="s">
        <v>80</v>
      </c>
      <c r="K66" s="3"/>
    </row>
    <row r="67" spans="1:11" x14ac:dyDescent="0.25">
      <c r="A67" s="3" t="s">
        <v>141</v>
      </c>
      <c r="B67" s="3" t="s">
        <v>88</v>
      </c>
      <c r="C67" s="3" t="s">
        <v>53</v>
      </c>
      <c r="D67" s="2">
        <v>721193</v>
      </c>
      <c r="E67" s="2">
        <v>0</v>
      </c>
      <c r="F67" s="2">
        <v>561316</v>
      </c>
      <c r="G67" s="2">
        <v>1282509</v>
      </c>
      <c r="H67" s="2">
        <v>0</v>
      </c>
      <c r="I67" s="2">
        <v>0</v>
      </c>
      <c r="J67" s="3" t="s">
        <v>80</v>
      </c>
      <c r="K67" s="3"/>
    </row>
    <row r="68" spans="1:11" x14ac:dyDescent="0.25">
      <c r="A68" s="3" t="s">
        <v>106</v>
      </c>
      <c r="B68" s="3" t="s">
        <v>157</v>
      </c>
      <c r="C68" s="3" t="s">
        <v>53</v>
      </c>
      <c r="D68" s="2">
        <v>0</v>
      </c>
      <c r="E68" s="2">
        <v>0</v>
      </c>
      <c r="F68" s="2">
        <v>1971287</v>
      </c>
      <c r="G68" s="2">
        <v>1951836</v>
      </c>
      <c r="H68" s="2">
        <v>19451</v>
      </c>
      <c r="I68" s="2">
        <v>0</v>
      </c>
      <c r="J68" s="3" t="s">
        <v>80</v>
      </c>
      <c r="K68" s="3"/>
    </row>
    <row r="69" spans="1:11" x14ac:dyDescent="0.25">
      <c r="A69" s="3" t="s">
        <v>167</v>
      </c>
      <c r="B69" s="3" t="s">
        <v>21</v>
      </c>
      <c r="C69" s="3" t="s">
        <v>53</v>
      </c>
      <c r="D69" s="2">
        <v>0</v>
      </c>
      <c r="E69" s="2">
        <v>0</v>
      </c>
      <c r="F69" s="2">
        <v>9786325</v>
      </c>
      <c r="G69" s="2">
        <v>3882212</v>
      </c>
      <c r="H69" s="2">
        <v>5904113</v>
      </c>
      <c r="I69" s="2">
        <v>0</v>
      </c>
      <c r="J69" s="3" t="s">
        <v>110</v>
      </c>
      <c r="K69" s="3"/>
    </row>
    <row r="70" spans="1:11" x14ac:dyDescent="0.25">
      <c r="A70" s="3" t="s">
        <v>118</v>
      </c>
      <c r="B70" s="3" t="s">
        <v>19</v>
      </c>
      <c r="C70" s="3" t="s">
        <v>53</v>
      </c>
      <c r="D70" s="2">
        <v>0</v>
      </c>
      <c r="E70" s="2">
        <v>0</v>
      </c>
      <c r="F70" s="2">
        <v>6352325</v>
      </c>
      <c r="G70" s="2">
        <v>5027325</v>
      </c>
      <c r="H70" s="2">
        <v>1325000</v>
      </c>
      <c r="I70" s="2">
        <v>0</v>
      </c>
      <c r="J70" s="3" t="s">
        <v>80</v>
      </c>
      <c r="K70" s="3"/>
    </row>
    <row r="71" spans="1:11" x14ac:dyDescent="0.25">
      <c r="A71" s="3" t="s">
        <v>205</v>
      </c>
      <c r="B71" s="3" t="s">
        <v>156</v>
      </c>
      <c r="C71" s="3" t="s">
        <v>53</v>
      </c>
      <c r="D71" s="2">
        <v>0</v>
      </c>
      <c r="E71" s="2">
        <v>0</v>
      </c>
      <c r="F71" s="2">
        <v>6320944</v>
      </c>
      <c r="G71" s="2">
        <v>4060738</v>
      </c>
      <c r="H71" s="2">
        <v>2260206</v>
      </c>
      <c r="I71" s="2">
        <v>0</v>
      </c>
      <c r="J71" s="3"/>
      <c r="K71" s="3"/>
    </row>
    <row r="72" spans="1:11" x14ac:dyDescent="0.25">
      <c r="A72" s="3" t="s">
        <v>29</v>
      </c>
      <c r="B72" s="3" t="s">
        <v>56</v>
      </c>
      <c r="C72" s="3" t="s">
        <v>53</v>
      </c>
      <c r="D72" s="2">
        <v>0</v>
      </c>
      <c r="E72" s="2">
        <v>0</v>
      </c>
      <c r="F72" s="2">
        <v>10548530</v>
      </c>
      <c r="G72" s="2">
        <v>8533062</v>
      </c>
      <c r="H72" s="2">
        <v>2015468</v>
      </c>
      <c r="I72" s="2">
        <v>0</v>
      </c>
      <c r="J72" s="3"/>
      <c r="K72" s="3"/>
    </row>
    <row r="73" spans="1:11" x14ac:dyDescent="0.25">
      <c r="A73" s="3" t="s">
        <v>38</v>
      </c>
      <c r="B73" s="3" t="s">
        <v>100</v>
      </c>
      <c r="C73" s="3" t="s">
        <v>53</v>
      </c>
      <c r="D73" s="2">
        <v>0</v>
      </c>
      <c r="E73" s="2">
        <v>0</v>
      </c>
      <c r="F73" s="2">
        <v>793055</v>
      </c>
      <c r="G73" s="2">
        <v>793055</v>
      </c>
      <c r="H73" s="2">
        <v>0</v>
      </c>
      <c r="I73" s="2">
        <v>0</v>
      </c>
      <c r="J73" s="3"/>
      <c r="K73" s="3"/>
    </row>
    <row r="74" spans="1:11" x14ac:dyDescent="0.25">
      <c r="A74" s="3" t="s">
        <v>146</v>
      </c>
      <c r="B74" s="3" t="s">
        <v>184</v>
      </c>
      <c r="C74" s="3" t="s">
        <v>53</v>
      </c>
      <c r="D74" s="2">
        <v>0</v>
      </c>
      <c r="E74" s="2">
        <v>0</v>
      </c>
      <c r="F74" s="2">
        <v>11104439</v>
      </c>
      <c r="G74" s="2">
        <v>8484867</v>
      </c>
      <c r="H74" s="2">
        <v>2619572</v>
      </c>
      <c r="I74" s="2">
        <v>0</v>
      </c>
      <c r="J74" s="3"/>
      <c r="K74" s="3"/>
    </row>
    <row r="75" spans="1:11" x14ac:dyDescent="0.25">
      <c r="A75" s="3" t="s">
        <v>180</v>
      </c>
      <c r="B75" s="3" t="s">
        <v>63</v>
      </c>
      <c r="C75" s="3" t="s">
        <v>53</v>
      </c>
      <c r="D75" s="2">
        <v>0</v>
      </c>
      <c r="E75" s="2">
        <v>0</v>
      </c>
      <c r="F75" s="2">
        <v>3175903</v>
      </c>
      <c r="G75" s="2">
        <v>0</v>
      </c>
      <c r="H75" s="2">
        <v>3175903</v>
      </c>
      <c r="I75" s="2">
        <v>0</v>
      </c>
      <c r="J75" s="3" t="s">
        <v>80</v>
      </c>
      <c r="K75" s="3"/>
    </row>
    <row r="76" spans="1:11" x14ac:dyDescent="0.25">
      <c r="A76" s="3" t="s">
        <v>131</v>
      </c>
      <c r="B76" s="3" t="s">
        <v>206</v>
      </c>
      <c r="C76" s="3" t="s">
        <v>53</v>
      </c>
      <c r="D76" s="2">
        <v>0</v>
      </c>
      <c r="E76" s="2">
        <v>0</v>
      </c>
      <c r="F76" s="2">
        <v>787180</v>
      </c>
      <c r="G76" s="2">
        <v>73431</v>
      </c>
      <c r="H76" s="2">
        <v>713749</v>
      </c>
      <c r="I76" s="2">
        <v>0</v>
      </c>
      <c r="J76" s="3"/>
      <c r="K76" s="3"/>
    </row>
    <row r="77" spans="1:11" x14ac:dyDescent="0.25">
      <c r="A77" s="3" t="s">
        <v>129</v>
      </c>
      <c r="B77" s="3" t="s">
        <v>49</v>
      </c>
      <c r="C77" s="3" t="s">
        <v>53</v>
      </c>
      <c r="D77" s="2">
        <v>0</v>
      </c>
      <c r="E77" s="2">
        <v>0</v>
      </c>
      <c r="F77" s="2">
        <v>3222301</v>
      </c>
      <c r="G77" s="2">
        <v>2585886</v>
      </c>
      <c r="H77" s="2">
        <v>636415</v>
      </c>
      <c r="I77" s="2">
        <v>0</v>
      </c>
      <c r="J77" s="3"/>
      <c r="K77" s="3"/>
    </row>
    <row r="78" spans="1:11" x14ac:dyDescent="0.25">
      <c r="A78" s="3" t="s">
        <v>214</v>
      </c>
      <c r="B78" s="3" t="s">
        <v>3</v>
      </c>
      <c r="C78" s="3" t="s">
        <v>53</v>
      </c>
      <c r="D78" s="2">
        <v>0</v>
      </c>
      <c r="E78" s="2">
        <v>0</v>
      </c>
      <c r="F78" s="2">
        <v>4480740</v>
      </c>
      <c r="G78" s="2">
        <v>291931</v>
      </c>
      <c r="H78" s="2">
        <v>4188809</v>
      </c>
      <c r="I78" s="2">
        <v>0</v>
      </c>
      <c r="J78" s="3" t="s">
        <v>80</v>
      </c>
      <c r="K78" s="3"/>
    </row>
    <row r="79" spans="1:11" x14ac:dyDescent="0.25">
      <c r="A79" s="3" t="s">
        <v>164</v>
      </c>
      <c r="B79" s="3" t="s">
        <v>213</v>
      </c>
      <c r="C79" s="3" t="s">
        <v>53</v>
      </c>
      <c r="D79" s="2">
        <v>0</v>
      </c>
      <c r="E79" s="2">
        <v>0</v>
      </c>
      <c r="F79" s="2">
        <v>2316858</v>
      </c>
      <c r="G79" s="2">
        <v>150950</v>
      </c>
      <c r="H79" s="2">
        <v>2165908</v>
      </c>
      <c r="I79" s="2">
        <v>0</v>
      </c>
      <c r="J79" s="3" t="s">
        <v>80</v>
      </c>
      <c r="K79" s="3"/>
    </row>
    <row r="80" spans="1:11" x14ac:dyDescent="0.25">
      <c r="A80" s="3" t="s">
        <v>5</v>
      </c>
      <c r="B80" s="3" t="s">
        <v>40</v>
      </c>
      <c r="C80" s="3" t="s">
        <v>53</v>
      </c>
      <c r="D80" s="2">
        <v>0</v>
      </c>
      <c r="E80" s="2">
        <v>0</v>
      </c>
      <c r="F80" s="2">
        <v>1584425</v>
      </c>
      <c r="G80" s="2">
        <v>73627</v>
      </c>
      <c r="H80" s="2">
        <v>1510798</v>
      </c>
      <c r="I80" s="2">
        <v>0</v>
      </c>
      <c r="J80" s="3" t="s">
        <v>80</v>
      </c>
      <c r="K80" s="3"/>
    </row>
    <row r="81" spans="1:11" x14ac:dyDescent="0.25">
      <c r="A81" s="3" t="s">
        <v>183</v>
      </c>
      <c r="B81" s="3" t="s">
        <v>104</v>
      </c>
      <c r="C81" s="3" t="s">
        <v>53</v>
      </c>
      <c r="D81" s="2">
        <v>0</v>
      </c>
      <c r="E81" s="2">
        <v>0</v>
      </c>
      <c r="F81" s="2">
        <v>2831945</v>
      </c>
      <c r="G81" s="2">
        <v>264175</v>
      </c>
      <c r="H81" s="2">
        <v>2567770</v>
      </c>
      <c r="I81" s="2">
        <v>0</v>
      </c>
      <c r="J81" s="3" t="s">
        <v>80</v>
      </c>
      <c r="K81" s="3"/>
    </row>
    <row r="82" spans="1:11" x14ac:dyDescent="0.25">
      <c r="A82" s="3" t="s">
        <v>70</v>
      </c>
      <c r="B82" s="3" t="s">
        <v>18</v>
      </c>
      <c r="C82" s="3" t="s">
        <v>53</v>
      </c>
      <c r="D82" s="2">
        <v>0</v>
      </c>
      <c r="E82" s="2">
        <v>0</v>
      </c>
      <c r="F82" s="2">
        <v>1939490</v>
      </c>
      <c r="G82" s="2">
        <v>1940126</v>
      </c>
      <c r="H82" s="2">
        <v>0</v>
      </c>
      <c r="I82" s="2">
        <v>636</v>
      </c>
      <c r="J82" s="3" t="s">
        <v>80</v>
      </c>
      <c r="K82" s="3"/>
    </row>
    <row r="83" spans="1:11" x14ac:dyDescent="0.25">
      <c r="A83" s="3" t="s">
        <v>7</v>
      </c>
      <c r="B83" s="3" t="s">
        <v>203</v>
      </c>
      <c r="C83" s="3" t="s">
        <v>53</v>
      </c>
      <c r="D83" s="2">
        <v>2632000</v>
      </c>
      <c r="E83" s="2">
        <v>0</v>
      </c>
      <c r="F83" s="2">
        <v>2089508</v>
      </c>
      <c r="G83" s="2">
        <v>2632000</v>
      </c>
      <c r="H83" s="2">
        <v>2089508</v>
      </c>
      <c r="I83" s="2">
        <v>0</v>
      </c>
      <c r="J83" s="3" t="s">
        <v>110</v>
      </c>
      <c r="K83" s="3"/>
    </row>
    <row r="84" spans="1:11" x14ac:dyDescent="0.25">
      <c r="A84" s="3" t="s">
        <v>160</v>
      </c>
      <c r="B84" s="3" t="s">
        <v>144</v>
      </c>
      <c r="C84" s="3" t="s">
        <v>53</v>
      </c>
      <c r="D84" s="2">
        <v>0</v>
      </c>
      <c r="E84" s="2">
        <v>0</v>
      </c>
      <c r="F84" s="2">
        <v>4553611</v>
      </c>
      <c r="G84" s="2">
        <v>4553961</v>
      </c>
      <c r="H84" s="2">
        <v>0</v>
      </c>
      <c r="I84" s="2">
        <v>350</v>
      </c>
      <c r="J84" s="3" t="s">
        <v>110</v>
      </c>
      <c r="K84" s="3"/>
    </row>
    <row r="85" spans="1:11" x14ac:dyDescent="0.25">
      <c r="A85" s="3" t="s">
        <v>46</v>
      </c>
      <c r="B85" s="3" t="s">
        <v>197</v>
      </c>
      <c r="C85" s="3" t="s">
        <v>53</v>
      </c>
      <c r="D85" s="2">
        <v>0</v>
      </c>
      <c r="E85" s="2">
        <v>0</v>
      </c>
      <c r="F85" s="2">
        <v>8437316</v>
      </c>
      <c r="G85" s="2">
        <v>3822000</v>
      </c>
      <c r="H85" s="2">
        <v>4615316</v>
      </c>
      <c r="I85" s="2">
        <v>0</v>
      </c>
      <c r="J85" s="3" t="s">
        <v>110</v>
      </c>
      <c r="K85" s="3"/>
    </row>
    <row r="86" spans="1:11" x14ac:dyDescent="0.25">
      <c r="A86" s="3" t="s">
        <v>58</v>
      </c>
      <c r="B86" s="3" t="s">
        <v>158</v>
      </c>
      <c r="C86" s="3" t="s">
        <v>53</v>
      </c>
      <c r="D86" s="2">
        <v>0</v>
      </c>
      <c r="E86" s="2">
        <v>0</v>
      </c>
      <c r="F86" s="2">
        <v>10855852</v>
      </c>
      <c r="G86" s="2">
        <v>10855852</v>
      </c>
      <c r="H86" s="2">
        <v>0</v>
      </c>
      <c r="I86" s="2">
        <v>0</v>
      </c>
      <c r="J86" s="3" t="s">
        <v>80</v>
      </c>
      <c r="K86" s="3"/>
    </row>
    <row r="87" spans="1:11" x14ac:dyDescent="0.25">
      <c r="A87" s="3" t="s">
        <v>121</v>
      </c>
      <c r="B87" s="3" t="s">
        <v>172</v>
      </c>
      <c r="C87" s="3" t="s">
        <v>53</v>
      </c>
      <c r="D87" s="2">
        <v>0</v>
      </c>
      <c r="E87" s="2">
        <v>0</v>
      </c>
      <c r="F87" s="2">
        <v>21029019</v>
      </c>
      <c r="G87" s="2">
        <v>21027589</v>
      </c>
      <c r="H87" s="2">
        <v>1430</v>
      </c>
      <c r="I87" s="2">
        <v>0</v>
      </c>
      <c r="J87" s="3" t="s">
        <v>80</v>
      </c>
      <c r="K87" s="3"/>
    </row>
    <row r="88" spans="1:11" x14ac:dyDescent="0.25">
      <c r="A88" s="3" t="s">
        <v>128</v>
      </c>
      <c r="B88" s="3" t="s">
        <v>73</v>
      </c>
      <c r="C88" s="3" t="s">
        <v>53</v>
      </c>
      <c r="D88" s="2">
        <v>0</v>
      </c>
      <c r="E88" s="2">
        <v>0</v>
      </c>
      <c r="F88" s="2">
        <v>599713</v>
      </c>
      <c r="G88" s="2">
        <v>600000</v>
      </c>
      <c r="H88" s="2">
        <v>0</v>
      </c>
      <c r="I88" s="2">
        <v>287</v>
      </c>
      <c r="J88" s="3" t="s">
        <v>110</v>
      </c>
      <c r="K88" s="3"/>
    </row>
    <row r="89" spans="1:11" x14ac:dyDescent="0.25">
      <c r="H89" s="1">
        <f>SUM(H5:H88)</f>
        <v>105481796</v>
      </c>
    </row>
  </sheetData>
  <autoFilter ref="A4:J89"/>
  <mergeCells count="10">
    <mergeCell ref="K3:K4"/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I19" sqref="I19"/>
    </sheetView>
  </sheetViews>
  <sheetFormatPr defaultRowHeight="15" x14ac:dyDescent="0.25"/>
  <cols>
    <col min="1" max="1" width="11.7109375" bestFit="1" customWidth="1"/>
    <col min="2" max="2" width="51.28515625" bestFit="1" customWidth="1"/>
    <col min="3" max="9" width="13.28515625" customWidth="1"/>
    <col min="10" max="10" width="16" bestFit="1" customWidth="1"/>
  </cols>
  <sheetData>
    <row r="1" spans="1:10" ht="18.75" x14ac:dyDescent="0.3">
      <c r="A1" s="8" t="s">
        <v>136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108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6" t="s">
        <v>130</v>
      </c>
      <c r="B3" s="6" t="s">
        <v>59</v>
      </c>
      <c r="C3" s="6" t="s">
        <v>149</v>
      </c>
      <c r="D3" s="10" t="s">
        <v>35</v>
      </c>
      <c r="E3" s="11"/>
      <c r="F3" s="10" t="s">
        <v>50</v>
      </c>
      <c r="G3" s="11"/>
      <c r="H3" s="10" t="s">
        <v>120</v>
      </c>
      <c r="I3" s="11"/>
      <c r="J3" s="6" t="s">
        <v>13</v>
      </c>
    </row>
    <row r="4" spans="1:10" x14ac:dyDescent="0.25">
      <c r="A4" s="7"/>
      <c r="B4" s="7"/>
      <c r="C4" s="7"/>
      <c r="D4" s="4" t="s">
        <v>143</v>
      </c>
      <c r="E4" s="4" t="s">
        <v>147</v>
      </c>
      <c r="F4" s="4" t="s">
        <v>143</v>
      </c>
      <c r="G4" s="4" t="s">
        <v>147</v>
      </c>
      <c r="H4" s="4" t="s">
        <v>143</v>
      </c>
      <c r="I4" s="4" t="s">
        <v>147</v>
      </c>
      <c r="J4" s="7"/>
    </row>
    <row r="5" spans="1:10" x14ac:dyDescent="0.25">
      <c r="A5" s="3" t="s">
        <v>91</v>
      </c>
      <c r="B5" s="3" t="s">
        <v>168</v>
      </c>
      <c r="C5" s="3" t="s">
        <v>53</v>
      </c>
      <c r="D5" s="2">
        <v>2241498</v>
      </c>
      <c r="E5" s="2">
        <v>0</v>
      </c>
      <c r="F5" s="2">
        <v>16701200</v>
      </c>
      <c r="G5" s="2">
        <v>17996271</v>
      </c>
      <c r="H5" s="2">
        <v>946427</v>
      </c>
      <c r="I5" s="2">
        <v>0</v>
      </c>
      <c r="J5" s="3" t="s">
        <v>80</v>
      </c>
    </row>
    <row r="6" spans="1:10" x14ac:dyDescent="0.25">
      <c r="A6" s="3" t="s">
        <v>178</v>
      </c>
      <c r="B6" s="3" t="s">
        <v>194</v>
      </c>
      <c r="C6" s="3" t="s">
        <v>53</v>
      </c>
      <c r="D6" s="2">
        <v>1754123</v>
      </c>
      <c r="E6" s="2">
        <v>0</v>
      </c>
      <c r="F6" s="2">
        <v>10574329</v>
      </c>
      <c r="G6" s="2">
        <v>11297205</v>
      </c>
      <c r="H6" s="2">
        <v>1031247</v>
      </c>
      <c r="I6" s="2">
        <v>0</v>
      </c>
      <c r="J6" s="3" t="s">
        <v>80</v>
      </c>
    </row>
    <row r="7" spans="1:10" x14ac:dyDescent="0.25">
      <c r="A7" s="3" t="s">
        <v>26</v>
      </c>
      <c r="B7" s="3" t="s">
        <v>211</v>
      </c>
      <c r="C7" s="3" t="s">
        <v>53</v>
      </c>
      <c r="D7" s="2">
        <v>952732</v>
      </c>
      <c r="E7" s="2">
        <v>0</v>
      </c>
      <c r="F7" s="2">
        <v>11230758</v>
      </c>
      <c r="G7" s="2">
        <v>10924353</v>
      </c>
      <c r="H7" s="2">
        <v>1259137</v>
      </c>
      <c r="I7" s="2">
        <v>0</v>
      </c>
      <c r="J7" s="3" t="s">
        <v>80</v>
      </c>
    </row>
    <row r="8" spans="1:10" x14ac:dyDescent="0.25">
      <c r="A8" s="3" t="s">
        <v>79</v>
      </c>
      <c r="B8" s="3" t="s">
        <v>154</v>
      </c>
      <c r="C8" s="3" t="s">
        <v>53</v>
      </c>
      <c r="D8" s="2">
        <v>1668673</v>
      </c>
      <c r="E8" s="2">
        <v>0</v>
      </c>
      <c r="F8" s="2">
        <v>1735526</v>
      </c>
      <c r="G8" s="2">
        <v>3404199</v>
      </c>
      <c r="H8" s="2">
        <v>0</v>
      </c>
      <c r="I8" s="2">
        <v>0</v>
      </c>
      <c r="J8" s="3" t="s">
        <v>80</v>
      </c>
    </row>
    <row r="9" spans="1:10" x14ac:dyDescent="0.25">
      <c r="A9" s="3" t="s">
        <v>31</v>
      </c>
      <c r="B9" s="3" t="s">
        <v>51</v>
      </c>
      <c r="C9" s="3" t="s">
        <v>53</v>
      </c>
      <c r="D9" s="2">
        <v>2653987</v>
      </c>
      <c r="E9" s="2">
        <v>0</v>
      </c>
      <c r="F9" s="2">
        <v>12601925</v>
      </c>
      <c r="G9" s="2">
        <v>15255918</v>
      </c>
      <c r="H9" s="2">
        <v>0</v>
      </c>
      <c r="I9" s="2">
        <v>6</v>
      </c>
      <c r="J9" s="3" t="s">
        <v>80</v>
      </c>
    </row>
    <row r="10" spans="1:10" x14ac:dyDescent="0.25">
      <c r="A10" s="3" t="s">
        <v>103</v>
      </c>
      <c r="B10" s="3" t="s">
        <v>95</v>
      </c>
      <c r="C10" s="3" t="s">
        <v>53</v>
      </c>
      <c r="D10" s="2">
        <v>1580357</v>
      </c>
      <c r="E10" s="2">
        <v>0</v>
      </c>
      <c r="F10" s="2">
        <v>8885505</v>
      </c>
      <c r="G10" s="2">
        <v>9896266</v>
      </c>
      <c r="H10" s="2">
        <v>569596</v>
      </c>
      <c r="I10" s="2">
        <v>0</v>
      </c>
      <c r="J10" s="3" t="s">
        <v>80</v>
      </c>
    </row>
    <row r="11" spans="1:10" x14ac:dyDescent="0.25">
      <c r="A11" s="3" t="s">
        <v>93</v>
      </c>
      <c r="B11" s="3" t="s">
        <v>20</v>
      </c>
      <c r="C11" s="3" t="s">
        <v>53</v>
      </c>
      <c r="D11" s="2">
        <v>0</v>
      </c>
      <c r="E11" s="2">
        <v>0</v>
      </c>
      <c r="F11" s="2">
        <v>2906576</v>
      </c>
      <c r="G11" s="2">
        <v>3009552</v>
      </c>
      <c r="H11" s="2">
        <v>0</v>
      </c>
      <c r="I11" s="2">
        <v>102976</v>
      </c>
      <c r="J11" s="3" t="s">
        <v>80</v>
      </c>
    </row>
    <row r="12" spans="1:10" x14ac:dyDescent="0.25">
      <c r="A12" s="3" t="s">
        <v>24</v>
      </c>
      <c r="B12" s="3" t="s">
        <v>101</v>
      </c>
      <c r="C12" s="3" t="s">
        <v>53</v>
      </c>
      <c r="D12" s="2">
        <v>0</v>
      </c>
      <c r="E12" s="2">
        <v>0</v>
      </c>
      <c r="F12" s="2">
        <v>12213618</v>
      </c>
      <c r="G12" s="2">
        <v>11312325</v>
      </c>
      <c r="H12" s="2">
        <v>901293</v>
      </c>
      <c r="I12" s="2">
        <v>0</v>
      </c>
      <c r="J12" s="3" t="s">
        <v>80</v>
      </c>
    </row>
    <row r="13" spans="1:10" x14ac:dyDescent="0.25">
      <c r="A13" s="3" t="s">
        <v>195</v>
      </c>
      <c r="B13" s="3" t="s">
        <v>166</v>
      </c>
      <c r="C13" s="3" t="s">
        <v>53</v>
      </c>
      <c r="D13" s="2">
        <v>0</v>
      </c>
      <c r="E13" s="2">
        <v>0</v>
      </c>
      <c r="F13" s="2">
        <v>7700259</v>
      </c>
      <c r="G13" s="2">
        <v>6981722</v>
      </c>
      <c r="H13" s="2">
        <v>718537</v>
      </c>
      <c r="I13" s="2">
        <v>0</v>
      </c>
      <c r="J13" s="3" t="s">
        <v>80</v>
      </c>
    </row>
    <row r="14" spans="1:10" x14ac:dyDescent="0.25">
      <c r="A14" s="3" t="s">
        <v>142</v>
      </c>
      <c r="B14" s="3" t="s">
        <v>33</v>
      </c>
      <c r="C14" s="3" t="s">
        <v>53</v>
      </c>
      <c r="D14" s="2">
        <v>0</v>
      </c>
      <c r="E14" s="2">
        <v>0</v>
      </c>
      <c r="F14" s="2">
        <v>10916765</v>
      </c>
      <c r="G14" s="2">
        <v>10208547</v>
      </c>
      <c r="H14" s="2">
        <v>708218</v>
      </c>
      <c r="I14" s="2">
        <v>0</v>
      </c>
      <c r="J14" s="3" t="s">
        <v>80</v>
      </c>
    </row>
    <row r="15" spans="1:10" x14ac:dyDescent="0.25">
      <c r="A15" s="3" t="s">
        <v>37</v>
      </c>
      <c r="B15" s="3" t="s">
        <v>126</v>
      </c>
      <c r="C15" s="3" t="s">
        <v>53</v>
      </c>
      <c r="D15" s="2">
        <v>0</v>
      </c>
      <c r="E15" s="2">
        <v>0</v>
      </c>
      <c r="F15" s="2">
        <v>3529263</v>
      </c>
      <c r="G15" s="2">
        <v>2365781</v>
      </c>
      <c r="H15" s="2">
        <v>1163482</v>
      </c>
      <c r="I15" s="2">
        <v>0</v>
      </c>
      <c r="J15" s="3" t="s">
        <v>80</v>
      </c>
    </row>
    <row r="16" spans="1:10" x14ac:dyDescent="0.25">
      <c r="A16" s="3" t="s">
        <v>181</v>
      </c>
      <c r="B16" s="3" t="s">
        <v>36</v>
      </c>
      <c r="C16" s="3" t="s">
        <v>53</v>
      </c>
      <c r="D16" s="2">
        <v>0</v>
      </c>
      <c r="E16" s="2">
        <v>0</v>
      </c>
      <c r="F16" s="2">
        <v>1588081</v>
      </c>
      <c r="G16" s="2">
        <v>73795</v>
      </c>
      <c r="H16" s="2">
        <v>1514286</v>
      </c>
      <c r="I16" s="2">
        <v>0</v>
      </c>
      <c r="J16" s="3" t="s">
        <v>80</v>
      </c>
    </row>
    <row r="17" spans="4:9" x14ac:dyDescent="0.25">
      <c r="D17" s="1">
        <f>SUM(D5:D16)</f>
        <v>10851370</v>
      </c>
      <c r="E17" s="1">
        <f t="shared" ref="E17:I17" si="0">SUM(E5:E16)</f>
        <v>0</v>
      </c>
      <c r="F17" s="1">
        <f t="shared" si="0"/>
        <v>100583805</v>
      </c>
      <c r="G17" s="1">
        <f t="shared" si="0"/>
        <v>102725934</v>
      </c>
      <c r="H17" s="1">
        <f t="shared" si="0"/>
        <v>8812223</v>
      </c>
      <c r="I17" s="1">
        <f t="shared" si="0"/>
        <v>102982</v>
      </c>
    </row>
  </sheetData>
  <mergeCells count="9"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17" sqref="G17"/>
    </sheetView>
  </sheetViews>
  <sheetFormatPr defaultColWidth="9.42578125" defaultRowHeight="15" x14ac:dyDescent="0.25"/>
  <cols>
    <col min="1" max="1" width="11.7109375" bestFit="1" customWidth="1"/>
    <col min="2" max="2" width="30.42578125" customWidth="1"/>
    <col min="4" max="10" width="15.28515625" customWidth="1"/>
  </cols>
  <sheetData>
    <row r="1" spans="1:10" ht="18.75" x14ac:dyDescent="0.3">
      <c r="A1" s="8" t="s">
        <v>136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 t="s">
        <v>108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6" t="s">
        <v>130</v>
      </c>
      <c r="B3" s="6" t="s">
        <v>59</v>
      </c>
      <c r="C3" s="6" t="s">
        <v>149</v>
      </c>
      <c r="D3" s="10" t="s">
        <v>35</v>
      </c>
      <c r="E3" s="11"/>
      <c r="F3" s="10" t="s">
        <v>50</v>
      </c>
      <c r="G3" s="11"/>
      <c r="H3" s="10" t="s">
        <v>120</v>
      </c>
      <c r="I3" s="11"/>
      <c r="J3" s="6" t="s">
        <v>13</v>
      </c>
    </row>
    <row r="4" spans="1:10" x14ac:dyDescent="0.25">
      <c r="A4" s="7"/>
      <c r="B4" s="7"/>
      <c r="C4" s="7"/>
      <c r="D4" s="4" t="s">
        <v>143</v>
      </c>
      <c r="E4" s="4" t="s">
        <v>147</v>
      </c>
      <c r="F4" s="4" t="s">
        <v>143</v>
      </c>
      <c r="G4" s="4" t="s">
        <v>147</v>
      </c>
      <c r="H4" s="4" t="s">
        <v>143</v>
      </c>
      <c r="I4" s="4" t="s">
        <v>147</v>
      </c>
      <c r="J4" s="7"/>
    </row>
    <row r="5" spans="1:10" x14ac:dyDescent="0.25">
      <c r="A5" s="3" t="s">
        <v>62</v>
      </c>
      <c r="B5" s="3" t="s">
        <v>132</v>
      </c>
      <c r="C5" s="3" t="s">
        <v>53</v>
      </c>
      <c r="D5" s="2">
        <v>0</v>
      </c>
      <c r="E5" s="2">
        <v>0</v>
      </c>
      <c r="F5" s="2">
        <v>1935714</v>
      </c>
      <c r="G5" s="2">
        <v>324481</v>
      </c>
      <c r="H5" s="2">
        <v>1611233</v>
      </c>
      <c r="I5" s="2">
        <v>0</v>
      </c>
      <c r="J5" s="3" t="s">
        <v>80</v>
      </c>
    </row>
    <row r="6" spans="1:10" x14ac:dyDescent="0.25">
      <c r="A6" s="3" t="s">
        <v>199</v>
      </c>
      <c r="B6" s="3" t="s">
        <v>68</v>
      </c>
      <c r="C6" s="3" t="s">
        <v>53</v>
      </c>
      <c r="D6" s="2">
        <v>0</v>
      </c>
      <c r="E6" s="2">
        <v>0</v>
      </c>
      <c r="F6" s="2">
        <v>2362615</v>
      </c>
      <c r="G6" s="2">
        <v>296456</v>
      </c>
      <c r="H6" s="2">
        <v>2066159</v>
      </c>
      <c r="I6" s="2">
        <v>0</v>
      </c>
      <c r="J6" s="3" t="s">
        <v>80</v>
      </c>
    </row>
    <row r="7" spans="1:10" x14ac:dyDescent="0.25">
      <c r="A7" s="3" t="s">
        <v>60</v>
      </c>
      <c r="B7" s="3" t="s">
        <v>1</v>
      </c>
      <c r="C7" s="3" t="s">
        <v>53</v>
      </c>
      <c r="D7" s="2">
        <v>0</v>
      </c>
      <c r="E7" s="2">
        <v>0</v>
      </c>
      <c r="F7" s="2">
        <v>2055035</v>
      </c>
      <c r="G7" s="2">
        <v>133891</v>
      </c>
      <c r="H7" s="2">
        <v>1921144</v>
      </c>
      <c r="I7" s="2">
        <v>0</v>
      </c>
      <c r="J7" s="3" t="s">
        <v>80</v>
      </c>
    </row>
    <row r="8" spans="1:10" x14ac:dyDescent="0.25">
      <c r="A8" s="3" t="s">
        <v>200</v>
      </c>
      <c r="B8" s="3" t="s">
        <v>25</v>
      </c>
      <c r="C8" s="3" t="s">
        <v>53</v>
      </c>
      <c r="D8" s="2">
        <v>0</v>
      </c>
      <c r="E8" s="2">
        <v>0</v>
      </c>
      <c r="F8" s="2">
        <v>2433983</v>
      </c>
      <c r="G8" s="2">
        <v>158581</v>
      </c>
      <c r="H8" s="2">
        <v>2275402</v>
      </c>
      <c r="I8" s="2">
        <v>0</v>
      </c>
      <c r="J8" s="3" t="s">
        <v>80</v>
      </c>
    </row>
    <row r="9" spans="1:10" x14ac:dyDescent="0.25">
      <c r="A9" s="3" t="s">
        <v>150</v>
      </c>
      <c r="B9" s="3" t="s">
        <v>150</v>
      </c>
      <c r="C9" s="3" t="s">
        <v>53</v>
      </c>
      <c r="D9" s="2">
        <v>0</v>
      </c>
      <c r="E9" s="2">
        <v>0</v>
      </c>
      <c r="F9" s="2">
        <v>27818045</v>
      </c>
      <c r="G9" s="2">
        <v>30241039</v>
      </c>
      <c r="H9" s="2">
        <v>0</v>
      </c>
      <c r="I9" s="2">
        <v>2422994</v>
      </c>
      <c r="J9" s="3"/>
    </row>
  </sheetData>
  <mergeCells count="9"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cáo</vt:lpstr>
      <vt:lpstr>Kai mart</vt:lpstr>
      <vt:lpstr>Ready mart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2024-09-04T07:48:31Z</dcterms:created>
  <dcterms:modified xsi:type="dcterms:W3CDTF">2024-09-06T11:08:05Z</dcterms:modified>
</cp:coreProperties>
</file>