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4\CÔNG NỢ\CLEVERFOOD\"/>
    </mc:Choice>
  </mc:AlternateContent>
  <bookViews>
    <workbookView xWindow="1005" yWindow="1005" windowWidth="15000" windowHeight="10005"/>
  </bookViews>
  <sheets>
    <sheet name="Ban_hang" sheetId="1" r:id="rId1"/>
  </sheets>
  <calcPr calcId="162913"/>
</workbook>
</file>

<file path=xl/calcChain.xml><?xml version="1.0" encoding="utf-8"?>
<calcChain xmlns="http://schemas.openxmlformats.org/spreadsheetml/2006/main">
  <c r="J14" i="1" l="1"/>
  <c r="J13" i="1"/>
  <c r="J12" i="1"/>
  <c r="I12" i="1" l="1"/>
  <c r="G12" i="1"/>
</calcChain>
</file>

<file path=xl/sharedStrings.xml><?xml version="1.0" encoding="utf-8"?>
<sst xmlns="http://schemas.openxmlformats.org/spreadsheetml/2006/main" count="38" uniqueCount="29">
  <si>
    <t>Số hóa đơn</t>
  </si>
  <si>
    <t>Ngày chứng từ</t>
  </si>
  <si>
    <t>BH2314839</t>
  </si>
  <si>
    <t>Tiền chiết khấu</t>
  </si>
  <si>
    <t>cleverfood Lữ Đoàn Hoàng Đạo Thúy</t>
  </si>
  <si>
    <t>BH2314616</t>
  </si>
  <si>
    <t>cleverfood Lữ Đoàn 136 Hồ Tùng Mậu</t>
  </si>
  <si>
    <t>CLEVERFOOD</t>
  </si>
  <si>
    <t>Tổng tiền hàng</t>
  </si>
  <si>
    <t>Tiền thuế GTGT</t>
  </si>
  <si>
    <t>Mã khách hàng</t>
  </si>
  <si>
    <t>Ngày hạch toán</t>
  </si>
  <si>
    <t>Số chứng từ</t>
  </si>
  <si>
    <t>Diễn giải</t>
  </si>
  <si>
    <t>Tổng tiền thanh toán</t>
  </si>
  <si>
    <t>BH2315083</t>
  </si>
  <si>
    <t>BH2314484</t>
  </si>
  <si>
    <t>DANH SÁCH BÁN HÀNG</t>
  </si>
  <si>
    <t>cleverfood Lữ Đoàn 21 Lê Đức Thọ</t>
  </si>
  <si>
    <t>HBTL2311/2410</t>
  </si>
  <si>
    <t>Hàng Trả  - cleverfood Lữ Đoàn Hoàng Đạo Thúy - cleverfood0002</t>
  </si>
  <si>
    <t>HBTL2311/2431</t>
  </si>
  <si>
    <t>Hàng Trả - cleverfood Lữ Đoàn Mỹ Đình - cleverfood0001</t>
  </si>
  <si>
    <t>HBTL2311/2408</t>
  </si>
  <si>
    <t>Hàng Trả - cleverfood Lữ Đoàn 21 Lê Đức Thọ - cleverfood0006</t>
  </si>
  <si>
    <t>HBTL2311/2411</t>
  </si>
  <si>
    <t>Tổng cộng</t>
  </si>
  <si>
    <t>Chiết khấu hàng tháng (3%)</t>
  </si>
  <si>
    <t xml:space="preserve">Tổng công nợ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</si>
</sst>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38" fontId="0" fillId="0" borderId="0" xfId="0" applyNumberFormat="1"/>
    <xf numFmtId="14" fontId="0" fillId="0" borderId="0" xfId="0" applyNumberForma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8" fontId="4" fillId="2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38" fontId="4" fillId="0" borderId="1" xfId="0" applyNumberFormat="1" applyFont="1" applyBorder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38" fontId="5" fillId="0" borderId="1" xfId="0" applyNumberFormat="1" applyFont="1" applyBorder="1" applyAlignment="1">
      <alignment horizontal="right" vertical="center"/>
    </xf>
    <xf numFmtId="38" fontId="6" fillId="0" borderId="0" xfId="0" applyNumberFormat="1" applyFont="1"/>
    <xf numFmtId="38" fontId="3" fillId="0" borderId="2" xfId="0" applyNumberFormat="1" applyFont="1" applyBorder="1" applyAlignment="1">
      <alignment horizontal="center"/>
    </xf>
    <xf numFmtId="38" fontId="3" fillId="0" borderId="0" xfId="0" applyNumberFormat="1" applyFont="1"/>
    <xf numFmtId="38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4"/>
  <sheetViews>
    <sheetView tabSelected="1" zoomScaleNormal="100" workbookViewId="0">
      <selection activeCell="G15" sqref="G15"/>
    </sheetView>
  </sheetViews>
  <sheetFormatPr defaultColWidth="9.140625" defaultRowHeight="15" x14ac:dyDescent="0.25"/>
  <cols>
    <col min="1" max="1" width="14.28515625" style="2" customWidth="1"/>
    <col min="2" max="2" width="13.5703125" style="2" customWidth="1"/>
    <col min="3" max="3" width="17.140625" customWidth="1"/>
    <col min="4" max="4" width="15" customWidth="1"/>
    <col min="5" max="5" width="16.28515625" customWidth="1"/>
    <col min="6" max="6" width="60.28515625" customWidth="1"/>
    <col min="7" max="10" width="17.140625" style="1" customWidth="1"/>
  </cols>
  <sheetData>
    <row r="1" spans="1:10" ht="18.75" x14ac:dyDescent="0.3">
      <c r="A1" s="3" t="s">
        <v>17</v>
      </c>
      <c r="B1" s="3"/>
      <c r="C1" s="3"/>
      <c r="D1" s="3"/>
      <c r="E1" s="3"/>
      <c r="F1" s="3"/>
      <c r="G1" s="3"/>
      <c r="H1" s="3"/>
      <c r="I1" s="3"/>
      <c r="J1" s="3"/>
    </row>
    <row r="2" spans="1:10" s="4" customFormat="1" ht="15" customHeight="1" x14ac:dyDescent="0.25">
      <c r="A2" s="6" t="s">
        <v>11</v>
      </c>
      <c r="B2" s="6" t="s">
        <v>1</v>
      </c>
      <c r="C2" s="7" t="s">
        <v>12</v>
      </c>
      <c r="D2" s="7" t="s">
        <v>0</v>
      </c>
      <c r="E2" s="7" t="s">
        <v>10</v>
      </c>
      <c r="F2" s="7" t="s">
        <v>13</v>
      </c>
      <c r="G2" s="8" t="s">
        <v>8</v>
      </c>
      <c r="H2" s="8" t="s">
        <v>3</v>
      </c>
      <c r="I2" s="8" t="s">
        <v>9</v>
      </c>
      <c r="J2" s="8" t="s">
        <v>14</v>
      </c>
    </row>
    <row r="3" spans="1:10" s="4" customFormat="1" x14ac:dyDescent="0.25">
      <c r="A3" s="9"/>
      <c r="B3" s="9"/>
      <c r="C3" s="10"/>
      <c r="D3" s="10"/>
      <c r="E3" s="10"/>
      <c r="F3" s="10"/>
      <c r="G3" s="11"/>
      <c r="H3" s="11"/>
      <c r="I3" s="11"/>
      <c r="J3" s="15">
        <v>-1723590.6100000006</v>
      </c>
    </row>
    <row r="4" spans="1:10" s="4" customFormat="1" x14ac:dyDescent="0.25">
      <c r="A4" s="9">
        <v>45486</v>
      </c>
      <c r="B4" s="9">
        <v>45486</v>
      </c>
      <c r="C4" s="10" t="s">
        <v>2</v>
      </c>
      <c r="D4" s="10"/>
      <c r="E4" s="10" t="s">
        <v>7</v>
      </c>
      <c r="F4" s="10" t="s">
        <v>6</v>
      </c>
      <c r="G4" s="11">
        <v>372750</v>
      </c>
      <c r="H4" s="11">
        <v>0</v>
      </c>
      <c r="I4" s="11">
        <v>29820</v>
      </c>
      <c r="J4" s="11">
        <v>402570</v>
      </c>
    </row>
    <row r="5" spans="1:10" s="4" customFormat="1" x14ac:dyDescent="0.25">
      <c r="A5" s="9">
        <v>45475</v>
      </c>
      <c r="B5" s="9">
        <v>45475</v>
      </c>
      <c r="C5" s="10" t="s">
        <v>16</v>
      </c>
      <c r="D5" s="10"/>
      <c r="E5" s="10" t="s">
        <v>7</v>
      </c>
      <c r="F5" s="10" t="s">
        <v>4</v>
      </c>
      <c r="G5" s="11">
        <v>1608364</v>
      </c>
      <c r="H5" s="11">
        <v>0</v>
      </c>
      <c r="I5" s="11">
        <v>128669</v>
      </c>
      <c r="J5" s="11">
        <v>1737033</v>
      </c>
    </row>
    <row r="6" spans="1:10" s="4" customFormat="1" x14ac:dyDescent="0.25">
      <c r="A6" s="9">
        <v>45481</v>
      </c>
      <c r="B6" s="9">
        <v>45481</v>
      </c>
      <c r="C6" s="10" t="s">
        <v>5</v>
      </c>
      <c r="D6" s="10"/>
      <c r="E6" s="10" t="s">
        <v>7</v>
      </c>
      <c r="F6" s="10" t="s">
        <v>18</v>
      </c>
      <c r="G6" s="11">
        <v>426465</v>
      </c>
      <c r="H6" s="11">
        <v>0</v>
      </c>
      <c r="I6" s="11">
        <v>34117</v>
      </c>
      <c r="J6" s="11">
        <v>460582</v>
      </c>
    </row>
    <row r="7" spans="1:10" s="4" customFormat="1" x14ac:dyDescent="0.25">
      <c r="A7" s="9">
        <v>45496</v>
      </c>
      <c r="B7" s="9">
        <v>45496</v>
      </c>
      <c r="C7" s="10" t="s">
        <v>15</v>
      </c>
      <c r="D7" s="10"/>
      <c r="E7" s="10" t="s">
        <v>7</v>
      </c>
      <c r="F7" s="10" t="s">
        <v>6</v>
      </c>
      <c r="G7" s="11">
        <v>523542</v>
      </c>
      <c r="H7" s="11">
        <v>0</v>
      </c>
      <c r="I7" s="11">
        <v>41883</v>
      </c>
      <c r="J7" s="11">
        <v>565425</v>
      </c>
    </row>
    <row r="8" spans="1:10" s="4" customFormat="1" x14ac:dyDescent="0.25">
      <c r="A8" s="9">
        <v>45476</v>
      </c>
      <c r="B8" s="9">
        <v>45476</v>
      </c>
      <c r="C8" s="10" t="s">
        <v>19</v>
      </c>
      <c r="D8" s="10"/>
      <c r="E8" s="10" t="s">
        <v>7</v>
      </c>
      <c r="F8" s="10" t="s">
        <v>20</v>
      </c>
      <c r="G8" s="11">
        <v>-266729</v>
      </c>
      <c r="H8" s="11">
        <v>0</v>
      </c>
      <c r="I8" s="11">
        <v>-21338</v>
      </c>
      <c r="J8" s="11">
        <v>-288067</v>
      </c>
    </row>
    <row r="9" spans="1:10" s="4" customFormat="1" x14ac:dyDescent="0.25">
      <c r="A9" s="9">
        <v>45484</v>
      </c>
      <c r="B9" s="9">
        <v>45484</v>
      </c>
      <c r="C9" s="10" t="s">
        <v>21</v>
      </c>
      <c r="D9" s="10"/>
      <c r="E9" s="10" t="s">
        <v>7</v>
      </c>
      <c r="F9" s="10" t="s">
        <v>22</v>
      </c>
      <c r="G9" s="11">
        <v>-140988</v>
      </c>
      <c r="H9" s="11">
        <v>0</v>
      </c>
      <c r="I9" s="11">
        <v>-11279</v>
      </c>
      <c r="J9" s="11">
        <v>-152267</v>
      </c>
    </row>
    <row r="10" spans="1:10" s="4" customFormat="1" x14ac:dyDescent="0.25">
      <c r="A10" s="9">
        <v>45478</v>
      </c>
      <c r="B10" s="9">
        <v>45478</v>
      </c>
      <c r="C10" s="10" t="s">
        <v>23</v>
      </c>
      <c r="D10" s="10"/>
      <c r="E10" s="10" t="s">
        <v>7</v>
      </c>
      <c r="F10" s="10" t="s">
        <v>24</v>
      </c>
      <c r="G10" s="11">
        <v>-48175</v>
      </c>
      <c r="H10" s="11">
        <v>0</v>
      </c>
      <c r="I10" s="11">
        <v>-3854</v>
      </c>
      <c r="J10" s="11">
        <v>-52029</v>
      </c>
    </row>
    <row r="11" spans="1:10" s="4" customFormat="1" x14ac:dyDescent="0.25">
      <c r="A11" s="9">
        <v>45475</v>
      </c>
      <c r="B11" s="9">
        <v>45475</v>
      </c>
      <c r="C11" s="10" t="s">
        <v>25</v>
      </c>
      <c r="D11" s="10"/>
      <c r="E11" s="10" t="s">
        <v>7</v>
      </c>
      <c r="F11" s="10" t="s">
        <v>24</v>
      </c>
      <c r="G11" s="11">
        <v>-213232</v>
      </c>
      <c r="H11" s="11">
        <v>0</v>
      </c>
      <c r="I11" s="11">
        <v>-17059</v>
      </c>
      <c r="J11" s="11">
        <v>-230291</v>
      </c>
    </row>
    <row r="12" spans="1:10" s="5" customFormat="1" ht="14.25" x14ac:dyDescent="0.2">
      <c r="A12" s="12"/>
      <c r="B12" s="12"/>
      <c r="C12" s="13"/>
      <c r="D12" s="13"/>
      <c r="E12" s="13"/>
      <c r="F12" s="13" t="s">
        <v>26</v>
      </c>
      <c r="G12" s="14">
        <f>SUM(G4:G11)</f>
        <v>2261997</v>
      </c>
      <c r="H12" s="14"/>
      <c r="I12" s="14">
        <f>SUM(I4:I11)</f>
        <v>180959</v>
      </c>
      <c r="J12" s="14">
        <f>SUM(J3:J11)</f>
        <v>719365.38999999943</v>
      </c>
    </row>
    <row r="13" spans="1:10" x14ac:dyDescent="0.25">
      <c r="G13" s="16" t="s">
        <v>27</v>
      </c>
      <c r="H13" s="16"/>
      <c r="I13" s="16"/>
      <c r="J13" s="17">
        <f>J12*3%</f>
        <v>21580.961699999982</v>
      </c>
    </row>
    <row r="14" spans="1:10" x14ac:dyDescent="0.25">
      <c r="G14" s="18" t="s">
        <v>28</v>
      </c>
      <c r="H14" s="18"/>
      <c r="I14" s="18"/>
      <c r="J14" s="17">
        <f>J12-J13</f>
        <v>697784.42829999945</v>
      </c>
    </row>
  </sheetData>
  <mergeCells count="3">
    <mergeCell ref="A1:J1"/>
    <mergeCell ref="G13:I13"/>
    <mergeCell ref="G14:I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2024-08-08T07:17:04Z</dcterms:created>
  <dcterms:modified xsi:type="dcterms:W3CDTF">2024-08-08T08:08:31Z</dcterms:modified>
</cp:coreProperties>
</file>