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4" i="1" l="1"/>
  <c r="G4" i="1"/>
  <c r="F17" i="1" l="1"/>
  <c r="G17" i="1"/>
  <c r="H17" i="1"/>
  <c r="E17" i="1"/>
</calcChain>
</file>

<file path=xl/sharedStrings.xml><?xml version="1.0" encoding="utf-8"?>
<sst xmlns="http://schemas.openxmlformats.org/spreadsheetml/2006/main" count="38" uniqueCount="35">
  <si>
    <t>Số hóa đơn</t>
  </si>
  <si>
    <t>BH2311700</t>
  </si>
  <si>
    <t>BH2311776</t>
  </si>
  <si>
    <t>Tiền chiết khấu</t>
  </si>
  <si>
    <t>cleverfood Lữ Đoàn Hoàng Đạo Thúy</t>
  </si>
  <si>
    <t>cleverfood Lữ Đoàn Nghĩa Đô</t>
  </si>
  <si>
    <t>cleverfood Lữ Đoàn 136 Hồ Tùng Mậu</t>
  </si>
  <si>
    <t>BH2312131</t>
  </si>
  <si>
    <t>BH2311944</t>
  </si>
  <si>
    <t>cleverfood Lữ Đoàn Mỹ Đình</t>
  </si>
  <si>
    <t>BH2311930</t>
  </si>
  <si>
    <t>BH2312161</t>
  </si>
  <si>
    <t>Tổng tiền hàng</t>
  </si>
  <si>
    <t>Tiền thuế GTGT</t>
  </si>
  <si>
    <t>cleverfood Lữ Đoàn 21 Lê Đức Thọ</t>
  </si>
  <si>
    <t>Ngày hạch toán</t>
  </si>
  <si>
    <t>Số chứng từ</t>
  </si>
  <si>
    <t>Diễn giải</t>
  </si>
  <si>
    <t>BH2312030</t>
  </si>
  <si>
    <t>Tổng tiền thanh toán</t>
  </si>
  <si>
    <t>cleverfood Lữ Đoàn 136 Hồ Tùng Mậu, CK 4%</t>
  </si>
  <si>
    <t>BH2312235</t>
  </si>
  <si>
    <t>cleverfood Lữ Đoàn Ba Đình</t>
  </si>
  <si>
    <t>DANH SÁCH BÁN HÀNG</t>
  </si>
  <si>
    <t>HBTL2311/874</t>
  </si>
  <si>
    <t>Hàng Trả - cleverfood Lữ Đoàn Hoàng Đạo Thúy - cleverfood0002</t>
  </si>
  <si>
    <t>HBTL2311/875</t>
  </si>
  <si>
    <t>Hàng Trả - cleverfood Lữ Đoàn 21 Lê Đức Thọ - cleverfood0006</t>
  </si>
  <si>
    <t>HBTL2311/876</t>
  </si>
  <si>
    <t>HBTL2311/1065</t>
  </si>
  <si>
    <t>Hàng Trả -cleverfood Lữ Đoàn Hoàng Đạo Thúy - cleverfood0002</t>
  </si>
  <si>
    <t>HBTL2311/1166</t>
  </si>
  <si>
    <t>Hàng Trả - cleverfood Lữ Đoàn Ba Đình - cleverfood0010</t>
  </si>
  <si>
    <t>HBTL2311/1167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</si>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</sst>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7"/>
  <sheetViews>
    <sheetView tabSelected="1" zoomScaleNormal="100" workbookViewId="0">
      <selection activeCell="H5" sqref="H5"/>
    </sheetView>
  </sheetViews>
  <sheetFormatPr defaultColWidth="9.140625" defaultRowHeight="15" x14ac:dyDescent="0.25"/>
  <cols>
    <col min="1" max="1" width="14.28515625" style="3" customWidth="1"/>
    <col min="2" max="2" width="17.140625" style="1" customWidth="1"/>
    <col min="3" max="3" width="15" style="1" customWidth="1"/>
    <col min="4" max="4" width="59.5703125" style="1" bestFit="1" customWidth="1"/>
    <col min="5" max="7" width="17.140625" style="4" customWidth="1"/>
    <col min="8" max="8" width="18.7109375" style="4" customWidth="1"/>
    <col min="9" max="16384" width="9.140625" style="1"/>
  </cols>
  <sheetData>
    <row r="1" spans="1:8" ht="18.75" x14ac:dyDescent="0.3">
      <c r="A1" s="12" t="s">
        <v>23</v>
      </c>
      <c r="B1" s="12"/>
      <c r="C1" s="12"/>
      <c r="D1" s="12"/>
      <c r="E1" s="12"/>
      <c r="F1" s="12"/>
      <c r="G1" s="12"/>
      <c r="H1" s="12"/>
    </row>
    <row r="2" spans="1:8" ht="20.25" customHeight="1" x14ac:dyDescent="0.25">
      <c r="A2" s="5" t="s">
        <v>15</v>
      </c>
      <c r="B2" s="6" t="s">
        <v>16</v>
      </c>
      <c r="C2" s="6" t="s">
        <v>0</v>
      </c>
      <c r="D2" s="6" t="s">
        <v>17</v>
      </c>
      <c r="E2" s="7" t="s">
        <v>12</v>
      </c>
      <c r="F2" s="7" t="s">
        <v>3</v>
      </c>
      <c r="G2" s="7" t="s">
        <v>13</v>
      </c>
      <c r="H2" s="7" t="s">
        <v>19</v>
      </c>
    </row>
    <row r="3" spans="1:8" ht="20.25" customHeight="1" x14ac:dyDescent="0.25">
      <c r="A3" s="8">
        <v>45355</v>
      </c>
      <c r="B3" s="9" t="s">
        <v>2</v>
      </c>
      <c r="C3" s="9"/>
      <c r="D3" s="9" t="s">
        <v>22</v>
      </c>
      <c r="E3" s="10">
        <v>885550</v>
      </c>
      <c r="F3" s="10">
        <v>0</v>
      </c>
      <c r="G3" s="10">
        <v>70844</v>
      </c>
      <c r="H3" s="10">
        <v>956394</v>
      </c>
    </row>
    <row r="4" spans="1:8" ht="20.25" customHeight="1" x14ac:dyDescent="0.25">
      <c r="A4" s="8">
        <v>45355</v>
      </c>
      <c r="B4" s="9" t="s">
        <v>1</v>
      </c>
      <c r="C4" s="9"/>
      <c r="D4" s="9" t="s">
        <v>6</v>
      </c>
      <c r="E4" s="10">
        <v>1066160</v>
      </c>
      <c r="F4" s="10">
        <v>0</v>
      </c>
      <c r="G4" s="10">
        <f>E4*0.08</f>
        <v>85292.800000000003</v>
      </c>
      <c r="H4" s="10">
        <f>G4+E4</f>
        <v>1151452.8</v>
      </c>
    </row>
    <row r="5" spans="1:8" ht="20.25" customHeight="1" x14ac:dyDescent="0.25">
      <c r="A5" s="8">
        <v>45356</v>
      </c>
      <c r="B5" s="9" t="s">
        <v>10</v>
      </c>
      <c r="C5" s="9"/>
      <c r="D5" s="9" t="s">
        <v>5</v>
      </c>
      <c r="E5" s="10">
        <v>885550</v>
      </c>
      <c r="F5" s="10">
        <v>0</v>
      </c>
      <c r="G5" s="10">
        <v>70844</v>
      </c>
      <c r="H5" s="10">
        <v>956394</v>
      </c>
    </row>
    <row r="6" spans="1:8" ht="20.25" customHeight="1" x14ac:dyDescent="0.25">
      <c r="A6" s="8">
        <v>45356</v>
      </c>
      <c r="B6" s="9" t="s">
        <v>8</v>
      </c>
      <c r="C6" s="9"/>
      <c r="D6" s="9" t="s">
        <v>4</v>
      </c>
      <c r="E6" s="10">
        <v>533080</v>
      </c>
      <c r="F6" s="10">
        <v>0</v>
      </c>
      <c r="G6" s="10">
        <v>42646</v>
      </c>
      <c r="H6" s="10">
        <v>575726</v>
      </c>
    </row>
    <row r="7" spans="1:8" ht="20.25" customHeight="1" x14ac:dyDescent="0.25">
      <c r="A7" s="8">
        <v>45362</v>
      </c>
      <c r="B7" s="9" t="s">
        <v>18</v>
      </c>
      <c r="C7" s="9"/>
      <c r="D7" s="9" t="s">
        <v>6</v>
      </c>
      <c r="E7" s="10">
        <v>1105928</v>
      </c>
      <c r="F7" s="10">
        <v>0</v>
      </c>
      <c r="G7" s="10">
        <v>88474</v>
      </c>
      <c r="H7" s="10">
        <v>1194402</v>
      </c>
    </row>
    <row r="8" spans="1:8" ht="20.25" customHeight="1" x14ac:dyDescent="0.25">
      <c r="A8" s="8">
        <v>45365</v>
      </c>
      <c r="B8" s="9" t="s">
        <v>7</v>
      </c>
      <c r="C8" s="9"/>
      <c r="D8" s="9" t="s">
        <v>9</v>
      </c>
      <c r="E8" s="10">
        <v>1190188</v>
      </c>
      <c r="F8" s="10">
        <v>0</v>
      </c>
      <c r="G8" s="10">
        <v>95215</v>
      </c>
      <c r="H8" s="10">
        <v>1285403</v>
      </c>
    </row>
    <row r="9" spans="1:8" ht="20.25" customHeight="1" x14ac:dyDescent="0.25">
      <c r="A9" s="8">
        <v>45366</v>
      </c>
      <c r="B9" s="9" t="s">
        <v>11</v>
      </c>
      <c r="C9" s="9"/>
      <c r="D9" s="9" t="s">
        <v>20</v>
      </c>
      <c r="E9" s="10">
        <v>1333015</v>
      </c>
      <c r="F9" s="10">
        <v>0</v>
      </c>
      <c r="G9" s="10">
        <v>106641</v>
      </c>
      <c r="H9" s="10">
        <v>1439656</v>
      </c>
    </row>
    <row r="10" spans="1:8" ht="20.25" customHeight="1" x14ac:dyDescent="0.25">
      <c r="A10" s="8">
        <v>45372</v>
      </c>
      <c r="B10" s="9" t="s">
        <v>21</v>
      </c>
      <c r="C10" s="9"/>
      <c r="D10" s="9" t="s">
        <v>14</v>
      </c>
      <c r="E10" s="10">
        <v>531330</v>
      </c>
      <c r="F10" s="10">
        <v>0</v>
      </c>
      <c r="G10" s="10">
        <v>42506</v>
      </c>
      <c r="H10" s="10">
        <v>573836</v>
      </c>
    </row>
    <row r="11" spans="1:8" ht="20.25" customHeight="1" x14ac:dyDescent="0.25">
      <c r="A11" s="8">
        <v>45356</v>
      </c>
      <c r="B11" s="9" t="s">
        <v>24</v>
      </c>
      <c r="C11" s="9"/>
      <c r="D11" s="9" t="s">
        <v>25</v>
      </c>
      <c r="E11" s="10">
        <v>-319974</v>
      </c>
      <c r="F11" s="10">
        <v>0</v>
      </c>
      <c r="G11" s="10">
        <v>-25598</v>
      </c>
      <c r="H11" s="10">
        <v>-345572</v>
      </c>
    </row>
    <row r="12" spans="1:8" ht="20.25" customHeight="1" x14ac:dyDescent="0.25">
      <c r="A12" s="8">
        <v>45357</v>
      </c>
      <c r="B12" s="9" t="s">
        <v>26</v>
      </c>
      <c r="C12" s="9"/>
      <c r="D12" s="9" t="s">
        <v>27</v>
      </c>
      <c r="E12" s="10">
        <v>-101546</v>
      </c>
      <c r="F12" s="10">
        <v>0</v>
      </c>
      <c r="G12" s="10">
        <v>-8124</v>
      </c>
      <c r="H12" s="10">
        <v>-109670</v>
      </c>
    </row>
    <row r="13" spans="1:8" ht="20.25" customHeight="1" x14ac:dyDescent="0.25">
      <c r="A13" s="8">
        <v>45360</v>
      </c>
      <c r="B13" s="9" t="s">
        <v>28</v>
      </c>
      <c r="C13" s="9"/>
      <c r="D13" s="9" t="s">
        <v>25</v>
      </c>
      <c r="E13" s="10">
        <v>-213232</v>
      </c>
      <c r="F13" s="10">
        <v>0</v>
      </c>
      <c r="G13" s="10">
        <v>-17059</v>
      </c>
      <c r="H13" s="10">
        <v>-230291</v>
      </c>
    </row>
    <row r="14" spans="1:8" ht="20.25" customHeight="1" x14ac:dyDescent="0.25">
      <c r="A14" s="8">
        <v>45369</v>
      </c>
      <c r="B14" s="9" t="s">
        <v>29</v>
      </c>
      <c r="C14" s="9"/>
      <c r="D14" s="9" t="s">
        <v>30</v>
      </c>
      <c r="E14" s="10">
        <v>-260100</v>
      </c>
      <c r="F14" s="10">
        <v>0</v>
      </c>
      <c r="G14" s="10">
        <v>-20808</v>
      </c>
      <c r="H14" s="10">
        <v>-280908</v>
      </c>
    </row>
    <row r="15" spans="1:8" ht="20.25" customHeight="1" x14ac:dyDescent="0.25">
      <c r="A15" s="8">
        <v>45376</v>
      </c>
      <c r="B15" s="9" t="s">
        <v>31</v>
      </c>
      <c r="C15" s="9"/>
      <c r="D15" s="9" t="s">
        <v>32</v>
      </c>
      <c r="E15" s="10">
        <v>-160113</v>
      </c>
      <c r="F15" s="10">
        <v>0</v>
      </c>
      <c r="G15" s="10">
        <v>-12809</v>
      </c>
      <c r="H15" s="10">
        <v>-172922</v>
      </c>
    </row>
    <row r="16" spans="1:8" ht="20.25" customHeight="1" x14ac:dyDescent="0.25">
      <c r="A16" s="8">
        <v>45376</v>
      </c>
      <c r="B16" s="9" t="s">
        <v>33</v>
      </c>
      <c r="C16" s="9"/>
      <c r="D16" s="9" t="s">
        <v>30</v>
      </c>
      <c r="E16" s="10">
        <v>-48175</v>
      </c>
      <c r="F16" s="10">
        <v>0</v>
      </c>
      <c r="G16" s="10">
        <v>-3854</v>
      </c>
      <c r="H16" s="10">
        <v>-52029</v>
      </c>
    </row>
    <row r="17" spans="1:8" s="2" customFormat="1" ht="20.25" customHeight="1" x14ac:dyDescent="0.2">
      <c r="A17" s="13" t="s">
        <v>34</v>
      </c>
      <c r="B17" s="13"/>
      <c r="C17" s="13"/>
      <c r="D17" s="13"/>
      <c r="E17" s="11">
        <f>SUM(E3:E16)</f>
        <v>6427661</v>
      </c>
      <c r="F17" s="11">
        <f t="shared" ref="F17:H17" si="0">SUM(F3:F16)</f>
        <v>0</v>
      </c>
      <c r="G17" s="11">
        <f t="shared" si="0"/>
        <v>514210.80000000005</v>
      </c>
      <c r="H17" s="11">
        <f t="shared" si="0"/>
        <v>6941871.7999999998</v>
      </c>
    </row>
  </sheetData>
  <mergeCells count="2">
    <mergeCell ref="A1:H1"/>
    <mergeCell ref="A17:D1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2024-04-09T07:12:37Z</dcterms:created>
  <dcterms:modified xsi:type="dcterms:W3CDTF">2024-04-24T08:02:29Z</dcterms:modified>
</cp:coreProperties>
</file>