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BÁCH HÓA XANH\Tháng 10\"/>
    </mc:Choice>
  </mc:AlternateContent>
  <bookViews>
    <workbookView xWindow="1005" yWindow="1005" windowWidth="15000" windowHeight="10005" tabRatio="602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19" i="1" l="1"/>
  <c r="I18" i="1"/>
  <c r="I20" i="1" s="1"/>
  <c r="H19" i="1"/>
  <c r="H18" i="1"/>
  <c r="H20" i="1" s="1"/>
  <c r="G20" i="1"/>
  <c r="F20" i="1"/>
</calcChain>
</file>

<file path=xl/sharedStrings.xml><?xml version="1.0" encoding="utf-8"?>
<sst xmlns="http://schemas.openxmlformats.org/spreadsheetml/2006/main" count="73" uniqueCount="34">
  <si>
    <t>Số hóa đơn</t>
  </si>
  <si>
    <t>BHX_HCM_BCH - Kho DC mini đông mát Trần Đại Nghĩa (Kho Kem)</t>
  </si>
  <si>
    <t>Tiền chiết khấu</t>
  </si>
  <si>
    <t>BHX_HCM_BCH - Kho DC Mini Đông Mát Quận 6</t>
  </si>
  <si>
    <t>00060748</t>
  </si>
  <si>
    <t>00060722</t>
  </si>
  <si>
    <t>00058914</t>
  </si>
  <si>
    <t>Tổng tiền hàng</t>
  </si>
  <si>
    <t>00058915</t>
  </si>
  <si>
    <t>Tiền thuế GTGT</t>
  </si>
  <si>
    <t>Mã khách hàng</t>
  </si>
  <si>
    <t>00061707</t>
  </si>
  <si>
    <t>Ngày hạch toán</t>
  </si>
  <si>
    <t>00059269</t>
  </si>
  <si>
    <t>00060625</t>
  </si>
  <si>
    <t>00059155</t>
  </si>
  <si>
    <t>00058936</t>
  </si>
  <si>
    <t>Diễn giải</t>
  </si>
  <si>
    <t>Tổng tiền thanh toán</t>
  </si>
  <si>
    <t>BACHHOAXANH</t>
  </si>
  <si>
    <t>00059051</t>
  </si>
  <si>
    <t>00058935</t>
  </si>
  <si>
    <t>00059053</t>
  </si>
  <si>
    <t>1C24TNN</t>
  </si>
  <si>
    <t>Ký hiệu HĐ</t>
  </si>
  <si>
    <t>00059054</t>
  </si>
  <si>
    <t>00060759</t>
  </si>
  <si>
    <t>BHX_HCM_BTA - Kho DC Mini Đông Mát Vĩnh Lộc</t>
  </si>
  <si>
    <t>00059052</t>
  </si>
  <si>
    <t>BHX_HCM_NBE - Kho DC Mini Đông Mát Nhà Bè</t>
  </si>
  <si>
    <t>DANH SÁCH BÁN HÀNG</t>
  </si>
  <si>
    <t>Số dòng = 17</t>
  </si>
  <si>
    <t>Hỗ trợ bán hàng 2,1%</t>
  </si>
  <si>
    <t>Hỗ trợ vận chuyển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</si>
</sst>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/>
    <xf numFmtId="38" fontId="2" fillId="0" borderId="0" xfId="0" applyNumberFormat="1" applyFon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/>
    <xf numFmtId="38" fontId="4" fillId="3" borderId="1" xfId="0" applyNumberFormat="1" applyFont="1" applyFill="1" applyBorder="1" applyAlignment="1">
      <alignment horizontal="righ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0"/>
  <sheetViews>
    <sheetView tabSelected="1" zoomScaleNormal="100" workbookViewId="0">
      <selection activeCell="E28" sqref="E28"/>
    </sheetView>
  </sheetViews>
  <sheetFormatPr defaultColWidth="9.140625" defaultRowHeight="15" x14ac:dyDescent="0.25"/>
  <cols>
    <col min="1" max="1" width="16.5703125" style="3" customWidth="1"/>
    <col min="2" max="3" width="14" style="2" customWidth="1"/>
    <col min="4" max="4" width="22.7109375" style="2" customWidth="1"/>
    <col min="5" max="5" width="68.42578125" style="2" customWidth="1"/>
    <col min="6" max="6" width="17.85546875" style="4" customWidth="1"/>
    <col min="7" max="7" width="14" style="4" bestFit="1" customWidth="1"/>
    <col min="8" max="8" width="19" style="4" customWidth="1"/>
    <col min="9" max="9" width="20.7109375" style="4" customWidth="1"/>
    <col min="10" max="16384" width="9.140625" style="2"/>
  </cols>
  <sheetData>
    <row r="1" spans="1:9" ht="18.75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5" t="s">
        <v>12</v>
      </c>
      <c r="B2" s="6" t="s">
        <v>0</v>
      </c>
      <c r="C2" s="6" t="s">
        <v>24</v>
      </c>
      <c r="D2" s="6" t="s">
        <v>10</v>
      </c>
      <c r="E2" s="6" t="s">
        <v>17</v>
      </c>
      <c r="F2" s="7" t="s">
        <v>7</v>
      </c>
      <c r="G2" s="7" t="s">
        <v>2</v>
      </c>
      <c r="H2" s="7" t="s">
        <v>9</v>
      </c>
      <c r="I2" s="7" t="s">
        <v>18</v>
      </c>
    </row>
    <row r="3" spans="1:9" x14ac:dyDescent="0.25">
      <c r="A3" s="8">
        <v>45583</v>
      </c>
      <c r="B3" s="9" t="s">
        <v>6</v>
      </c>
      <c r="C3" s="9" t="s">
        <v>23</v>
      </c>
      <c r="D3" s="9" t="s">
        <v>19</v>
      </c>
      <c r="E3" s="9" t="s">
        <v>29</v>
      </c>
      <c r="F3" s="10">
        <v>9919030</v>
      </c>
      <c r="G3" s="10">
        <v>0</v>
      </c>
      <c r="H3" s="10">
        <v>793522</v>
      </c>
      <c r="I3" s="10">
        <v>10712552</v>
      </c>
    </row>
    <row r="4" spans="1:9" x14ac:dyDescent="0.25">
      <c r="A4" s="8">
        <v>45583</v>
      </c>
      <c r="B4" s="9" t="s">
        <v>8</v>
      </c>
      <c r="C4" s="9" t="s">
        <v>23</v>
      </c>
      <c r="D4" s="9" t="s">
        <v>19</v>
      </c>
      <c r="E4" s="9" t="s">
        <v>27</v>
      </c>
      <c r="F4" s="10">
        <v>2102130</v>
      </c>
      <c r="G4" s="10">
        <v>0</v>
      </c>
      <c r="H4" s="10">
        <v>168170</v>
      </c>
      <c r="I4" s="10">
        <v>2270300</v>
      </c>
    </row>
    <row r="5" spans="1:9" x14ac:dyDescent="0.25">
      <c r="A5" s="8">
        <v>45583</v>
      </c>
      <c r="B5" s="9" t="s">
        <v>21</v>
      </c>
      <c r="C5" s="9" t="s">
        <v>23</v>
      </c>
      <c r="D5" s="9" t="s">
        <v>19</v>
      </c>
      <c r="E5" s="9" t="s">
        <v>1</v>
      </c>
      <c r="F5" s="10">
        <v>16615610</v>
      </c>
      <c r="G5" s="10">
        <v>0</v>
      </c>
      <c r="H5" s="10">
        <v>1329249</v>
      </c>
      <c r="I5" s="10">
        <v>17944859</v>
      </c>
    </row>
    <row r="6" spans="1:9" x14ac:dyDescent="0.25">
      <c r="A6" s="8">
        <v>45583</v>
      </c>
      <c r="B6" s="9" t="s">
        <v>16</v>
      </c>
      <c r="C6" s="9" t="s">
        <v>23</v>
      </c>
      <c r="D6" s="9" t="s">
        <v>19</v>
      </c>
      <c r="E6" s="9" t="s">
        <v>3</v>
      </c>
      <c r="F6" s="10">
        <v>2492320</v>
      </c>
      <c r="G6" s="10">
        <v>0</v>
      </c>
      <c r="H6" s="10">
        <v>199386</v>
      </c>
      <c r="I6" s="10">
        <v>2691706</v>
      </c>
    </row>
    <row r="7" spans="1:9" x14ac:dyDescent="0.25">
      <c r="A7" s="8">
        <v>45586</v>
      </c>
      <c r="B7" s="9" t="s">
        <v>20</v>
      </c>
      <c r="C7" s="9" t="s">
        <v>23</v>
      </c>
      <c r="D7" s="9" t="s">
        <v>19</v>
      </c>
      <c r="E7" s="9" t="s">
        <v>3</v>
      </c>
      <c r="F7" s="10">
        <v>1625895</v>
      </c>
      <c r="G7" s="10">
        <v>0</v>
      </c>
      <c r="H7" s="10">
        <v>130072</v>
      </c>
      <c r="I7" s="10">
        <v>1755967</v>
      </c>
    </row>
    <row r="8" spans="1:9" x14ac:dyDescent="0.25">
      <c r="A8" s="8">
        <v>45586</v>
      </c>
      <c r="B8" s="9" t="s">
        <v>28</v>
      </c>
      <c r="C8" s="9" t="s">
        <v>23</v>
      </c>
      <c r="D8" s="9" t="s">
        <v>19</v>
      </c>
      <c r="E8" s="9" t="s">
        <v>1</v>
      </c>
      <c r="F8" s="10">
        <v>1806550</v>
      </c>
      <c r="G8" s="10">
        <v>0</v>
      </c>
      <c r="H8" s="10">
        <v>144524</v>
      </c>
      <c r="I8" s="10">
        <v>1951074</v>
      </c>
    </row>
    <row r="9" spans="1:9" x14ac:dyDescent="0.25">
      <c r="A9" s="8">
        <v>45586</v>
      </c>
      <c r="B9" s="9" t="s">
        <v>22</v>
      </c>
      <c r="C9" s="9" t="s">
        <v>23</v>
      </c>
      <c r="D9" s="9" t="s">
        <v>19</v>
      </c>
      <c r="E9" s="9" t="s">
        <v>27</v>
      </c>
      <c r="F9" s="10">
        <v>1806550</v>
      </c>
      <c r="G9" s="10">
        <v>0</v>
      </c>
      <c r="H9" s="10">
        <v>144524</v>
      </c>
      <c r="I9" s="10">
        <v>1951074</v>
      </c>
    </row>
    <row r="10" spans="1:9" x14ac:dyDescent="0.25">
      <c r="A10" s="8">
        <v>45586</v>
      </c>
      <c r="B10" s="9" t="s">
        <v>25</v>
      </c>
      <c r="C10" s="9" t="s">
        <v>23</v>
      </c>
      <c r="D10" s="9" t="s">
        <v>19</v>
      </c>
      <c r="E10" s="9" t="s">
        <v>29</v>
      </c>
      <c r="F10" s="10">
        <v>1445240</v>
      </c>
      <c r="G10" s="10">
        <v>0</v>
      </c>
      <c r="H10" s="10">
        <v>115619</v>
      </c>
      <c r="I10" s="10">
        <v>1560859</v>
      </c>
    </row>
    <row r="11" spans="1:9" x14ac:dyDescent="0.25">
      <c r="A11" s="8">
        <v>45588</v>
      </c>
      <c r="B11" s="9" t="s">
        <v>15</v>
      </c>
      <c r="C11" s="9" t="s">
        <v>23</v>
      </c>
      <c r="D11" s="9" t="s">
        <v>19</v>
      </c>
      <c r="E11" s="9" t="s">
        <v>1</v>
      </c>
      <c r="F11" s="10">
        <v>1774860</v>
      </c>
      <c r="G11" s="10">
        <v>0</v>
      </c>
      <c r="H11" s="10">
        <v>141989</v>
      </c>
      <c r="I11" s="10">
        <v>1916849</v>
      </c>
    </row>
    <row r="12" spans="1:9" x14ac:dyDescent="0.25">
      <c r="A12" s="8">
        <v>45589</v>
      </c>
      <c r="B12" s="9" t="s">
        <v>13</v>
      </c>
      <c r="C12" s="9" t="s">
        <v>23</v>
      </c>
      <c r="D12" s="9" t="s">
        <v>19</v>
      </c>
      <c r="E12" s="9" t="s">
        <v>29</v>
      </c>
      <c r="F12" s="10">
        <v>2165050</v>
      </c>
      <c r="G12" s="10">
        <v>0</v>
      </c>
      <c r="H12" s="10">
        <v>173204</v>
      </c>
      <c r="I12" s="10">
        <v>2338254</v>
      </c>
    </row>
    <row r="13" spans="1:9" x14ac:dyDescent="0.25">
      <c r="A13" s="8">
        <v>45593</v>
      </c>
      <c r="B13" s="9" t="s">
        <v>14</v>
      </c>
      <c r="C13" s="9" t="s">
        <v>23</v>
      </c>
      <c r="D13" s="9" t="s">
        <v>19</v>
      </c>
      <c r="E13" s="9" t="s">
        <v>1</v>
      </c>
      <c r="F13" s="10">
        <v>2560400</v>
      </c>
      <c r="G13" s="10">
        <v>0</v>
      </c>
      <c r="H13" s="10">
        <v>204832</v>
      </c>
      <c r="I13" s="10">
        <v>2765232</v>
      </c>
    </row>
    <row r="14" spans="1:9" x14ac:dyDescent="0.25">
      <c r="A14" s="8">
        <v>45594</v>
      </c>
      <c r="B14" s="9" t="s">
        <v>5</v>
      </c>
      <c r="C14" s="9" t="s">
        <v>23</v>
      </c>
      <c r="D14" s="9" t="s">
        <v>19</v>
      </c>
      <c r="E14" s="9" t="s">
        <v>29</v>
      </c>
      <c r="F14" s="10">
        <v>2518255</v>
      </c>
      <c r="G14" s="10">
        <v>0</v>
      </c>
      <c r="H14" s="10">
        <v>201460</v>
      </c>
      <c r="I14" s="10">
        <v>2719715</v>
      </c>
    </row>
    <row r="15" spans="1:9" x14ac:dyDescent="0.25">
      <c r="A15" s="8">
        <v>45594</v>
      </c>
      <c r="B15" s="9" t="s">
        <v>4</v>
      </c>
      <c r="C15" s="9" t="s">
        <v>23</v>
      </c>
      <c r="D15" s="9" t="s">
        <v>19</v>
      </c>
      <c r="E15" s="9" t="s">
        <v>3</v>
      </c>
      <c r="F15" s="10">
        <v>1675550</v>
      </c>
      <c r="G15" s="10">
        <v>0</v>
      </c>
      <c r="H15" s="10">
        <v>134044</v>
      </c>
      <c r="I15" s="10">
        <v>1809594</v>
      </c>
    </row>
    <row r="16" spans="1:9" x14ac:dyDescent="0.25">
      <c r="A16" s="8">
        <v>45594</v>
      </c>
      <c r="B16" s="9" t="s">
        <v>26</v>
      </c>
      <c r="C16" s="9" t="s">
        <v>23</v>
      </c>
      <c r="D16" s="9" t="s">
        <v>19</v>
      </c>
      <c r="E16" s="9" t="s">
        <v>27</v>
      </c>
      <c r="F16" s="10">
        <v>1612630</v>
      </c>
      <c r="G16" s="10">
        <v>0</v>
      </c>
      <c r="H16" s="10">
        <v>129010</v>
      </c>
      <c r="I16" s="10">
        <v>1741640</v>
      </c>
    </row>
    <row r="17" spans="1:9" x14ac:dyDescent="0.25">
      <c r="A17" s="8">
        <v>45596</v>
      </c>
      <c r="B17" s="9" t="s">
        <v>11</v>
      </c>
      <c r="C17" s="9" t="s">
        <v>23</v>
      </c>
      <c r="D17" s="9" t="s">
        <v>19</v>
      </c>
      <c r="E17" s="9" t="s">
        <v>1</v>
      </c>
      <c r="F17" s="10">
        <v>1397935</v>
      </c>
      <c r="G17" s="10">
        <v>0</v>
      </c>
      <c r="H17" s="10">
        <v>111835</v>
      </c>
      <c r="I17" s="10">
        <v>1509770</v>
      </c>
    </row>
    <row r="18" spans="1:9" x14ac:dyDescent="0.25">
      <c r="A18" s="8">
        <v>45596</v>
      </c>
      <c r="B18" s="9"/>
      <c r="C18" s="9"/>
      <c r="D18" s="9"/>
      <c r="E18" s="9" t="s">
        <v>32</v>
      </c>
      <c r="F18" s="10">
        <v>-1545540</v>
      </c>
      <c r="G18" s="10">
        <v>0</v>
      </c>
      <c r="H18" s="10">
        <f>F18*8%</f>
        <v>-123643.2</v>
      </c>
      <c r="I18" s="10">
        <f>F18+H18</f>
        <v>-1669183.2</v>
      </c>
    </row>
    <row r="19" spans="1:9" x14ac:dyDescent="0.25">
      <c r="A19" s="8">
        <v>45596</v>
      </c>
      <c r="B19" s="9"/>
      <c r="C19" s="9"/>
      <c r="D19" s="9"/>
      <c r="E19" s="9" t="s">
        <v>33</v>
      </c>
      <c r="F19" s="10">
        <v>-1081878</v>
      </c>
      <c r="G19" s="10">
        <v>0</v>
      </c>
      <c r="H19" s="10">
        <f>F19*8%</f>
        <v>-86550.24</v>
      </c>
      <c r="I19" s="10">
        <f>F19+H19</f>
        <v>-1168428.24</v>
      </c>
    </row>
    <row r="20" spans="1:9" s="14" customFormat="1" ht="14.25" x14ac:dyDescent="0.2">
      <c r="A20" s="11" t="s">
        <v>31</v>
      </c>
      <c r="B20" s="12"/>
      <c r="C20" s="12"/>
      <c r="D20" s="12"/>
      <c r="E20" s="12"/>
      <c r="F20" s="13">
        <f>SUM(F3:F19)</f>
        <v>48890587</v>
      </c>
      <c r="G20" s="13">
        <f t="shared" ref="G20:I20" si="0">SUM(G3:G19)</f>
        <v>0</v>
      </c>
      <c r="H20" s="13">
        <f t="shared" si="0"/>
        <v>3911246.5599999996</v>
      </c>
      <c r="I20" s="13">
        <f t="shared" si="0"/>
        <v>52801833.559999995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2024-11-18T01:53:24Z</dcterms:created>
  <dcterms:modified xsi:type="dcterms:W3CDTF">2024-11-18T01:59:26Z</dcterms:modified>
</cp:coreProperties>
</file>