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bookViews>
    <workbookView xWindow="0" yWindow="0" windowWidth="24000" windowHeight="9630" tabRatio="734" activeTab="1"/>
  </bookViews>
  <sheets>
    <sheet name="công nợ" sheetId="1" r:id="rId1"/>
    <sheet name="Sheet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12" i="1" l="1"/>
  <c r="F21" i="1" l="1"/>
  <c r="F22" i="1"/>
  <c r="D12" i="1" l="1"/>
</calcChain>
</file>

<file path=xl/sharedStrings.xml><?xml version="1.0" encoding="utf-8"?>
<sst xmlns="http://schemas.openxmlformats.org/spreadsheetml/2006/main" count="86" uniqueCount="43">
  <si>
    <t>Ngày tháng</t>
  </si>
  <si>
    <t>Số tiền bán hàng</t>
  </si>
  <si>
    <t>Số tiền hàng trả</t>
  </si>
  <si>
    <t>Giảm trừ</t>
  </si>
  <si>
    <t>Sô tiền khách đã thanh toán</t>
  </si>
  <si>
    <t xml:space="preserve">Dư nợ phải thu </t>
  </si>
  <si>
    <t>Tổng thành tiền</t>
  </si>
  <si>
    <t>DANH SÁCH BÁN HÀNG</t>
  </si>
  <si>
    <t>Ngày hạch toán</t>
  </si>
  <si>
    <t>Số hóa đơn</t>
  </si>
  <si>
    <t>Khách hàng</t>
  </si>
  <si>
    <t>Tổng tiền hàng</t>
  </si>
  <si>
    <t>Tiền chiết khấu</t>
  </si>
  <si>
    <t>Tiền thuế GTGT</t>
  </si>
  <si>
    <t>Tổng tiền thanh toán</t>
  </si>
  <si>
    <t>Tổng hàng trả</t>
  </si>
  <si>
    <t>Ký hiệu HĐ</t>
  </si>
  <si>
    <t>Mã khách hàng</t>
  </si>
  <si>
    <t>00003096</t>
  </si>
  <si>
    <t>1C23TNN</t>
  </si>
  <si>
    <t>VIETY-001</t>
  </si>
  <si>
    <t>CHI NHÁNH NHA TRANG - CÔNG TY TNHH VIỆT Ý HÀ NỘI CENTER</t>
  </si>
  <si>
    <t>00003097</t>
  </si>
  <si>
    <t>00009168</t>
  </si>
  <si>
    <t>00015645</t>
  </si>
  <si>
    <t>00018683</t>
  </si>
  <si>
    <t>00018684</t>
  </si>
  <si>
    <t>00020473</t>
  </si>
  <si>
    <t>00020701</t>
  </si>
  <si>
    <t>00024645</t>
  </si>
  <si>
    <t>00024646</t>
  </si>
  <si>
    <t>00025312</t>
  </si>
  <si>
    <t>00025313</t>
  </si>
  <si>
    <t>00025962</t>
  </si>
  <si>
    <t>00030004</t>
  </si>
  <si>
    <t>00030013</t>
  </si>
  <si>
    <t>Số dòng = 15</t>
  </si>
  <si>
    <t>Chi tiết công nợ tháng 2</t>
  </si>
  <si>
    <t>Chi tiết công nợ tháng 3</t>
  </si>
  <si>
    <t>Chi tiết công nợ tháng 4</t>
  </si>
  <si>
    <t>Chi tiết công nợ tháng 5</t>
  </si>
  <si>
    <t>Bảng kê chi tiết kèm theo</t>
  </si>
  <si>
    <t>THEO DÕI CÔNG NỢ /CHI NHÁNH NHA TRANG - CÔNG TY TNHH VIỆT Ý HÀ NỘI CENTER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</si>
</sst>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38" fontId="11" fillId="5" borderId="6" xfId="0" applyNumberFormat="1" applyFont="1" applyFill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164" fontId="12" fillId="0" borderId="1" xfId="1" applyNumberFormat="1" applyFont="1" applyBorder="1" applyAlignment="1">
      <alignment wrapText="1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6"/>
  <sheetViews>
    <sheetView workbookViewId="0">
      <pane ySplit="2" topLeftCell="A3" activePane="bottomLeft" state="frozen"/>
      <selection pane="bottomLeft" activeCell="C19" sqref="C19"/>
    </sheetView>
  </sheetViews>
  <sheetFormatPr defaultRowHeight="21" customHeight="1" x14ac:dyDescent="0.25"/>
  <cols>
    <col min="1" max="1" width="15.28515625" style="11" customWidth="1"/>
    <col min="2" max="2" width="50.1406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40" t="s">
        <v>42</v>
      </c>
      <c r="B1" s="40"/>
      <c r="C1" s="40"/>
      <c r="D1" s="40"/>
      <c r="E1" s="40"/>
      <c r="F1" s="40"/>
    </row>
    <row r="2" spans="1:6" s="12" customFormat="1" ht="40.5" customHeight="1" x14ac:dyDescent="0.25">
      <c r="A2" s="18" t="s">
        <v>0</v>
      </c>
      <c r="B2" s="19" t="s">
        <v>9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ht="21" customHeight="1" x14ac:dyDescent="0.25">
      <c r="A3" s="28"/>
      <c r="B3" s="27" t="s">
        <v>37</v>
      </c>
      <c r="C3" s="39">
        <v>13585632</v>
      </c>
      <c r="D3" s="14"/>
      <c r="E3" s="15"/>
      <c r="F3" s="16"/>
    </row>
    <row r="4" spans="1:6" ht="21" customHeight="1" x14ac:dyDescent="0.25">
      <c r="A4" s="28"/>
      <c r="B4" s="27" t="s">
        <v>38</v>
      </c>
      <c r="C4" s="39">
        <v>9129253</v>
      </c>
      <c r="D4" s="14"/>
      <c r="E4" s="15"/>
      <c r="F4" s="16"/>
    </row>
    <row r="5" spans="1:6" ht="21" customHeight="1" x14ac:dyDescent="0.25">
      <c r="A5" s="28"/>
      <c r="B5" s="27" t="s">
        <v>39</v>
      </c>
      <c r="C5" s="39">
        <v>7984084</v>
      </c>
      <c r="D5" s="14"/>
      <c r="E5" s="15"/>
      <c r="F5" s="16"/>
    </row>
    <row r="6" spans="1:6" ht="21" customHeight="1" x14ac:dyDescent="0.25">
      <c r="A6" s="28"/>
      <c r="B6" s="27" t="s">
        <v>40</v>
      </c>
      <c r="C6" s="39">
        <v>8850537</v>
      </c>
      <c r="D6" s="14"/>
      <c r="E6" s="15"/>
      <c r="F6" s="16"/>
    </row>
    <row r="7" spans="1:6" ht="21" customHeight="1" x14ac:dyDescent="0.25">
      <c r="A7" s="28"/>
      <c r="B7" s="27"/>
      <c r="C7" s="14"/>
      <c r="D7" s="14"/>
      <c r="E7" s="15"/>
      <c r="F7" s="16"/>
    </row>
    <row r="8" spans="1:6" ht="21" customHeight="1" x14ac:dyDescent="0.25">
      <c r="A8" s="28"/>
      <c r="B8" s="27" t="s">
        <v>41</v>
      </c>
      <c r="C8" s="14"/>
      <c r="D8" s="14"/>
      <c r="E8" s="15"/>
      <c r="F8" s="16"/>
    </row>
    <row r="9" spans="1:6" ht="21" customHeight="1" x14ac:dyDescent="0.25">
      <c r="A9" s="28"/>
      <c r="B9" s="27"/>
      <c r="C9" s="14"/>
      <c r="D9" s="14"/>
      <c r="E9" s="15"/>
      <c r="F9" s="16"/>
    </row>
    <row r="10" spans="1:6" ht="21" customHeight="1" x14ac:dyDescent="0.25">
      <c r="A10" s="28"/>
      <c r="B10" s="27"/>
      <c r="C10" s="14"/>
      <c r="D10" s="14"/>
      <c r="E10" s="15"/>
      <c r="F10" s="16"/>
    </row>
    <row r="11" spans="1:6" ht="21" customHeight="1" x14ac:dyDescent="0.25">
      <c r="A11" s="28"/>
      <c r="B11" s="27"/>
      <c r="C11" s="14"/>
      <c r="D11" s="14"/>
      <c r="E11" s="15"/>
      <c r="F11" s="16"/>
    </row>
    <row r="12" spans="1:6" ht="21" customHeight="1" x14ac:dyDescent="0.25">
      <c r="A12" s="41" t="s">
        <v>6</v>
      </c>
      <c r="B12" s="42"/>
      <c r="C12" s="20">
        <f>SUM(C3:C11)</f>
        <v>39549506</v>
      </c>
      <c r="D12" s="20">
        <f ca="1">SUM(D3:D20)</f>
        <v>0</v>
      </c>
      <c r="E12" s="22"/>
      <c r="F12" s="23"/>
    </row>
    <row r="13" spans="1:6" ht="21" hidden="1" customHeight="1" x14ac:dyDescent="0.25">
      <c r="A13" s="17"/>
      <c r="B13" s="13"/>
      <c r="C13" s="14"/>
      <c r="D13" s="14"/>
      <c r="E13" s="15"/>
      <c r="F13" s="15"/>
    </row>
    <row r="14" spans="1:6" ht="21" hidden="1" customHeight="1" x14ac:dyDescent="0.25">
      <c r="A14" s="17"/>
      <c r="B14" s="13"/>
      <c r="C14" s="14"/>
      <c r="D14" s="14"/>
      <c r="E14" s="15"/>
      <c r="F14" s="15"/>
    </row>
    <row r="15" spans="1:6" ht="21" hidden="1" customHeight="1" x14ac:dyDescent="0.25">
      <c r="A15" s="17"/>
      <c r="B15" s="27"/>
      <c r="C15" s="14"/>
      <c r="D15" s="14"/>
      <c r="E15" s="15"/>
      <c r="F15" s="15"/>
    </row>
    <row r="16" spans="1:6" ht="21" hidden="1" customHeight="1" x14ac:dyDescent="0.25">
      <c r="A16" s="17"/>
      <c r="B16" s="27"/>
      <c r="C16" s="14"/>
      <c r="D16" s="14"/>
      <c r="E16" s="15"/>
      <c r="F16" s="15"/>
    </row>
    <row r="17" spans="1:6" ht="21" hidden="1" customHeight="1" x14ac:dyDescent="0.25">
      <c r="A17" s="17"/>
      <c r="B17" s="27"/>
      <c r="C17" s="14"/>
      <c r="D17" s="14"/>
      <c r="E17" s="15"/>
      <c r="F17" s="15"/>
    </row>
    <row r="18" spans="1:6" ht="21" customHeight="1" x14ac:dyDescent="0.25">
      <c r="A18" s="28"/>
      <c r="B18" s="27"/>
      <c r="C18" s="14"/>
      <c r="D18" s="14"/>
      <c r="E18" s="15"/>
      <c r="F18" s="16"/>
    </row>
    <row r="19" spans="1:6" ht="21" customHeight="1" x14ac:dyDescent="0.25">
      <c r="A19" s="28"/>
      <c r="B19" s="27"/>
      <c r="C19" s="14"/>
      <c r="D19" s="14"/>
      <c r="E19" s="15"/>
      <c r="F19" s="16"/>
    </row>
    <row r="20" spans="1:6" ht="21" customHeight="1" x14ac:dyDescent="0.25">
      <c r="A20" s="28"/>
      <c r="B20" s="27"/>
      <c r="C20" s="14"/>
      <c r="D20" s="14"/>
      <c r="E20" s="15"/>
      <c r="F20" s="16"/>
    </row>
    <row r="21" spans="1:6" ht="21" customHeight="1" x14ac:dyDescent="0.25">
      <c r="A21" s="41" t="s">
        <v>15</v>
      </c>
      <c r="B21" s="42"/>
      <c r="C21" s="24"/>
      <c r="D21" s="21">
        <f>SUM(D13:D20)</f>
        <v>0</v>
      </c>
      <c r="E21" s="23"/>
      <c r="F21" s="25">
        <f>SUM(F14:F20)</f>
        <v>0</v>
      </c>
    </row>
    <row r="22" spans="1:6" ht="21" customHeight="1" x14ac:dyDescent="0.25">
      <c r="A22" s="43" t="s">
        <v>5</v>
      </c>
      <c r="B22" s="44"/>
      <c r="C22" s="44"/>
      <c r="D22" s="44"/>
      <c r="E22" s="45"/>
      <c r="F22" s="26">
        <f>C12+D21</f>
        <v>39549506</v>
      </c>
    </row>
    <row r="23" spans="1:6" ht="21" customHeight="1" x14ac:dyDescent="0.25">
      <c r="A23" s="3"/>
      <c r="B23" s="9"/>
      <c r="C23" s="5"/>
      <c r="D23" s="4"/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10"/>
      <c r="C26" s="6"/>
      <c r="D26" s="7"/>
    </row>
  </sheetData>
  <mergeCells count="4">
    <mergeCell ref="A1:F1"/>
    <mergeCell ref="A12:B12"/>
    <mergeCell ref="A21:B21"/>
    <mergeCell ref="A22:E22"/>
  </mergeCells>
  <conditionalFormatting sqref="A23:B25 A22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E32" sqref="E32"/>
    </sheetView>
  </sheetViews>
  <sheetFormatPr defaultColWidth="9.140625" defaultRowHeight="15" x14ac:dyDescent="0.25"/>
  <cols>
    <col min="1" max="1" width="14.28515625" style="37" customWidth="1"/>
    <col min="2" max="3" width="15" customWidth="1"/>
    <col min="4" max="4" width="14.85546875" customWidth="1"/>
    <col min="5" max="5" width="31.42578125" customWidth="1"/>
    <col min="6" max="9" width="17.140625" style="38" customWidth="1"/>
  </cols>
  <sheetData>
    <row r="1" spans="1:9" ht="18.75" x14ac:dyDescent="0.3">
      <c r="A1" s="46" t="s">
        <v>7</v>
      </c>
      <c r="B1" s="46"/>
      <c r="C1" s="46"/>
      <c r="D1" s="46"/>
      <c r="E1" s="46"/>
      <c r="F1" s="46"/>
      <c r="G1" s="46"/>
      <c r="H1" s="46"/>
      <c r="I1" s="46"/>
    </row>
    <row r="2" spans="1:9" x14ac:dyDescent="0.25">
      <c r="A2" s="29" t="s">
        <v>8</v>
      </c>
      <c r="B2" s="30" t="s">
        <v>9</v>
      </c>
      <c r="C2" s="30" t="s">
        <v>16</v>
      </c>
      <c r="D2" s="30" t="s">
        <v>17</v>
      </c>
      <c r="E2" s="30" t="s">
        <v>10</v>
      </c>
      <c r="F2" s="31" t="s">
        <v>11</v>
      </c>
      <c r="G2" s="31" t="s">
        <v>12</v>
      </c>
      <c r="H2" s="31" t="s">
        <v>13</v>
      </c>
      <c r="I2" s="31" t="s">
        <v>14</v>
      </c>
    </row>
    <row r="3" spans="1:9" x14ac:dyDescent="0.25">
      <c r="A3" s="32">
        <v>44964</v>
      </c>
      <c r="B3" s="33" t="s">
        <v>18</v>
      </c>
      <c r="C3" s="33" t="s">
        <v>19</v>
      </c>
      <c r="D3" s="33" t="s">
        <v>20</v>
      </c>
      <c r="E3" s="33" t="s">
        <v>21</v>
      </c>
      <c r="F3" s="34">
        <v>8110377</v>
      </c>
      <c r="G3" s="34">
        <v>405521</v>
      </c>
      <c r="H3" s="34">
        <v>770486</v>
      </c>
      <c r="I3" s="34">
        <v>8475342</v>
      </c>
    </row>
    <row r="4" spans="1:9" x14ac:dyDescent="0.25">
      <c r="A4" s="32">
        <v>44964</v>
      </c>
      <c r="B4" s="33" t="s">
        <v>22</v>
      </c>
      <c r="C4" s="33" t="s">
        <v>19</v>
      </c>
      <c r="D4" s="33" t="s">
        <v>20</v>
      </c>
      <c r="E4" s="33" t="s">
        <v>21</v>
      </c>
      <c r="F4" s="34">
        <v>4890230</v>
      </c>
      <c r="G4" s="34">
        <v>244512</v>
      </c>
      <c r="H4" s="34">
        <v>464572</v>
      </c>
      <c r="I4" s="34">
        <v>5110290</v>
      </c>
    </row>
    <row r="5" spans="1:9" x14ac:dyDescent="0.25">
      <c r="A5" s="32">
        <v>44986</v>
      </c>
      <c r="B5" s="33" t="s">
        <v>23</v>
      </c>
      <c r="C5" s="33" t="s">
        <v>19</v>
      </c>
      <c r="D5" s="33" t="s">
        <v>20</v>
      </c>
      <c r="E5" s="33" t="s">
        <v>21</v>
      </c>
      <c r="F5" s="34">
        <v>2464610</v>
      </c>
      <c r="G5" s="34">
        <v>123231</v>
      </c>
      <c r="H5" s="34">
        <v>234138</v>
      </c>
      <c r="I5" s="34">
        <v>2575517</v>
      </c>
    </row>
    <row r="6" spans="1:9" x14ac:dyDescent="0.25">
      <c r="A6" s="32">
        <v>45002</v>
      </c>
      <c r="B6" s="33" t="s">
        <v>24</v>
      </c>
      <c r="C6" s="33" t="s">
        <v>19</v>
      </c>
      <c r="D6" s="33" t="s">
        <v>20</v>
      </c>
      <c r="E6" s="33" t="s">
        <v>21</v>
      </c>
      <c r="F6" s="34">
        <v>3024643</v>
      </c>
      <c r="G6" s="34">
        <v>151232</v>
      </c>
      <c r="H6" s="34">
        <v>287341</v>
      </c>
      <c r="I6" s="34">
        <v>3160752</v>
      </c>
    </row>
    <row r="7" spans="1:9" x14ac:dyDescent="0.25">
      <c r="A7" s="32">
        <v>45015</v>
      </c>
      <c r="B7" s="33" t="s">
        <v>25</v>
      </c>
      <c r="C7" s="33" t="s">
        <v>19</v>
      </c>
      <c r="D7" s="33" t="s">
        <v>20</v>
      </c>
      <c r="E7" s="33" t="s">
        <v>21</v>
      </c>
      <c r="F7" s="34">
        <v>1388555</v>
      </c>
      <c r="G7" s="34">
        <v>69428</v>
      </c>
      <c r="H7" s="34">
        <v>131913</v>
      </c>
      <c r="I7" s="34">
        <v>1451040</v>
      </c>
    </row>
    <row r="8" spans="1:9" x14ac:dyDescent="0.25">
      <c r="A8" s="32">
        <v>45015</v>
      </c>
      <c r="B8" s="33" t="s">
        <v>26</v>
      </c>
      <c r="C8" s="33" t="s">
        <v>19</v>
      </c>
      <c r="D8" s="33" t="s">
        <v>20</v>
      </c>
      <c r="E8" s="33" t="s">
        <v>21</v>
      </c>
      <c r="F8" s="34">
        <v>1858321</v>
      </c>
      <c r="G8" s="34">
        <v>92917</v>
      </c>
      <c r="H8" s="34">
        <v>176540</v>
      </c>
      <c r="I8" s="34">
        <v>1941944</v>
      </c>
    </row>
    <row r="9" spans="1:9" x14ac:dyDescent="0.25">
      <c r="A9" s="32">
        <v>45024</v>
      </c>
      <c r="B9" s="33" t="s">
        <v>27</v>
      </c>
      <c r="C9" s="33" t="s">
        <v>19</v>
      </c>
      <c r="D9" s="33" t="s">
        <v>20</v>
      </c>
      <c r="E9" s="33" t="s">
        <v>21</v>
      </c>
      <c r="F9" s="34">
        <v>1563621</v>
      </c>
      <c r="G9" s="34">
        <v>0</v>
      </c>
      <c r="H9" s="34">
        <v>156362</v>
      </c>
      <c r="I9" s="34">
        <v>1719983</v>
      </c>
    </row>
    <row r="10" spans="1:9" x14ac:dyDescent="0.25">
      <c r="A10" s="32">
        <v>45028</v>
      </c>
      <c r="B10" s="33" t="s">
        <v>28</v>
      </c>
      <c r="C10" s="33" t="s">
        <v>19</v>
      </c>
      <c r="D10" s="33" t="s">
        <v>20</v>
      </c>
      <c r="E10" s="33" t="s">
        <v>21</v>
      </c>
      <c r="F10" s="34">
        <v>1790715</v>
      </c>
      <c r="G10" s="34">
        <v>0</v>
      </c>
      <c r="H10" s="34">
        <v>179072</v>
      </c>
      <c r="I10" s="34">
        <v>1969787</v>
      </c>
    </row>
    <row r="11" spans="1:9" x14ac:dyDescent="0.25">
      <c r="A11" s="32">
        <v>45042</v>
      </c>
      <c r="B11" s="33" t="s">
        <v>29</v>
      </c>
      <c r="C11" s="33" t="s">
        <v>19</v>
      </c>
      <c r="D11" s="33" t="s">
        <v>20</v>
      </c>
      <c r="E11" s="33" t="s">
        <v>21</v>
      </c>
      <c r="F11" s="34">
        <v>1319125</v>
      </c>
      <c r="G11" s="34">
        <v>0</v>
      </c>
      <c r="H11" s="34">
        <v>131913</v>
      </c>
      <c r="I11" s="34">
        <v>1451038</v>
      </c>
    </row>
    <row r="12" spans="1:9" x14ac:dyDescent="0.25">
      <c r="A12" s="32">
        <v>45042</v>
      </c>
      <c r="B12" s="33" t="s">
        <v>30</v>
      </c>
      <c r="C12" s="33" t="s">
        <v>19</v>
      </c>
      <c r="D12" s="33" t="s">
        <v>20</v>
      </c>
      <c r="E12" s="33" t="s">
        <v>21</v>
      </c>
      <c r="F12" s="34">
        <v>2584796</v>
      </c>
      <c r="G12" s="34">
        <v>0</v>
      </c>
      <c r="H12" s="34">
        <v>258480</v>
      </c>
      <c r="I12" s="34">
        <v>2843276</v>
      </c>
    </row>
    <row r="13" spans="1:9" x14ac:dyDescent="0.25">
      <c r="A13" s="32">
        <v>45051</v>
      </c>
      <c r="B13" s="33" t="s">
        <v>31</v>
      </c>
      <c r="C13" s="33" t="s">
        <v>19</v>
      </c>
      <c r="D13" s="33" t="s">
        <v>20</v>
      </c>
      <c r="E13" s="33" t="s">
        <v>21</v>
      </c>
      <c r="F13" s="34">
        <v>2194845</v>
      </c>
      <c r="G13" s="34">
        <v>0</v>
      </c>
      <c r="H13" s="34">
        <v>219485</v>
      </c>
      <c r="I13" s="34">
        <v>2414330</v>
      </c>
    </row>
    <row r="14" spans="1:9" x14ac:dyDescent="0.25">
      <c r="A14" s="32">
        <v>45049</v>
      </c>
      <c r="B14" s="33" t="s">
        <v>32</v>
      </c>
      <c r="C14" s="33" t="s">
        <v>19</v>
      </c>
      <c r="D14" s="33" t="s">
        <v>20</v>
      </c>
      <c r="E14" s="33" t="s">
        <v>21</v>
      </c>
      <c r="F14" s="34">
        <v>944510</v>
      </c>
      <c r="G14" s="34">
        <v>0</v>
      </c>
      <c r="H14" s="34">
        <v>94451</v>
      </c>
      <c r="I14" s="34">
        <v>1038961</v>
      </c>
    </row>
    <row r="15" spans="1:9" x14ac:dyDescent="0.25">
      <c r="A15" s="32">
        <v>45055</v>
      </c>
      <c r="B15" s="33" t="s">
        <v>33</v>
      </c>
      <c r="C15" s="33" t="s">
        <v>19</v>
      </c>
      <c r="D15" s="33" t="s">
        <v>20</v>
      </c>
      <c r="E15" s="33" t="s">
        <v>21</v>
      </c>
      <c r="F15" s="34">
        <v>1352930</v>
      </c>
      <c r="G15" s="34">
        <v>0</v>
      </c>
      <c r="H15" s="34">
        <v>135293</v>
      </c>
      <c r="I15" s="34">
        <v>1488223</v>
      </c>
    </row>
    <row r="16" spans="1:9" x14ac:dyDescent="0.25">
      <c r="A16" s="32">
        <v>45069</v>
      </c>
      <c r="B16" s="33" t="s">
        <v>34</v>
      </c>
      <c r="C16" s="33" t="s">
        <v>19</v>
      </c>
      <c r="D16" s="33" t="s">
        <v>20</v>
      </c>
      <c r="E16" s="33" t="s">
        <v>21</v>
      </c>
      <c r="F16" s="34">
        <v>2763918</v>
      </c>
      <c r="G16" s="34">
        <v>0</v>
      </c>
      <c r="H16" s="34">
        <v>276392</v>
      </c>
      <c r="I16" s="34">
        <v>3040310</v>
      </c>
    </row>
    <row r="17" spans="1:9" x14ac:dyDescent="0.25">
      <c r="A17" s="32">
        <v>45069</v>
      </c>
      <c r="B17" s="33" t="s">
        <v>35</v>
      </c>
      <c r="C17" s="33" t="s">
        <v>19</v>
      </c>
      <c r="D17" s="33" t="s">
        <v>20</v>
      </c>
      <c r="E17" s="33" t="s">
        <v>21</v>
      </c>
      <c r="F17" s="34">
        <v>789739</v>
      </c>
      <c r="G17" s="34">
        <v>0</v>
      </c>
      <c r="H17" s="34">
        <v>78974</v>
      </c>
      <c r="I17" s="34">
        <v>868713</v>
      </c>
    </row>
    <row r="18" spans="1:9" x14ac:dyDescent="0.25">
      <c r="A18" s="35" t="s">
        <v>36</v>
      </c>
      <c r="F18" s="36">
        <v>37040935</v>
      </c>
      <c r="G18" s="36">
        <v>1086841</v>
      </c>
      <c r="H18" s="36">
        <v>3595412</v>
      </c>
      <c r="I18" s="36">
        <v>39549506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2023-06-15T02:56:07Z</dcterms:modified>
</cp:coreProperties>
</file>