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AEON\"/>
    </mc:Choice>
  </mc:AlternateContent>
  <bookViews>
    <workbookView xWindow="0" yWindow="0" windowWidth="20490" windowHeight="7530"/>
  </bookViews>
  <sheets>
    <sheet name="Công nợ" sheetId="1" r:id="rId1"/>
  </sheets>
  <definedNames>
    <definedName name="_xlnm._FilterDatabase" localSheetId="0" hidden="1">'Công nợ'!$A$2:$I$33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4" i="1" l="1"/>
</calcChain>
</file>

<file path=xl/sharedStrings.xml><?xml version="1.0" encoding="utf-8"?>
<sst xmlns="http://schemas.openxmlformats.org/spreadsheetml/2006/main" count="161" uniqueCount="61">
  <si>
    <t>Ngày hóa đơn</t>
  </si>
  <si>
    <t>Số hóa đơn</t>
  </si>
  <si>
    <t>Ký hiệu HĐ</t>
  </si>
  <si>
    <t>Doanh số bán chưa có thuế GTGT</t>
  </si>
  <si>
    <t>Thuế GTGT</t>
  </si>
  <si>
    <t>Thành tiền</t>
  </si>
  <si>
    <t>NT/21E</t>
  </si>
  <si>
    <t>1C22TNT</t>
  </si>
  <si>
    <t>00000030</t>
  </si>
  <si>
    <t>0014883</t>
  </si>
  <si>
    <t>00000254</t>
  </si>
  <si>
    <t>00000255</t>
  </si>
  <si>
    <t>00000909</t>
  </si>
  <si>
    <t>00000914</t>
  </si>
  <si>
    <t>00000916</t>
  </si>
  <si>
    <t>00000936</t>
  </si>
  <si>
    <t>00001701</t>
  </si>
  <si>
    <t>00001702</t>
  </si>
  <si>
    <t>00001704</t>
  </si>
  <si>
    <t>00001723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</si>
  <si>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</si>
  <si>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</si>
  <si>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</si>
  <si>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</si>
  <si>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</si>
  <si>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</si>
  <si>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</si>
  <si>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</si>
  <si>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</si>
  <si>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</si>
  <si>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</si>
  <si>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00004490</t>
  </si>
  <si>
    <t>00004493</t>
  </si>
  <si>
    <t>00005080</t>
  </si>
  <si>
    <t>00005279</t>
  </si>
  <si>
    <t>00005280</t>
  </si>
  <si>
    <t>00006015</t>
  </si>
  <si>
    <t>00006743</t>
  </si>
  <si>
    <t>00007081</t>
  </si>
  <si>
    <t>CÔNG TY TNHH MỘT THÀNH VIÊN HỘI NHẬP PHÁT TRIỂN ĐÔNG HƯNG</t>
  </si>
  <si>
    <t>0312629241</t>
  </si>
  <si>
    <t>ACM - CAO</t>
  </si>
  <si>
    <t>ACM - PQ5</t>
  </si>
  <si>
    <t>ACM - RES11</t>
  </si>
  <si>
    <t>ACM- PHU</t>
  </si>
  <si>
    <t>ACM - CON</t>
  </si>
  <si>
    <t>ACM - HL7</t>
  </si>
  <si>
    <t>CN CÔNG TY TNHH MTV HỘI NHẬP PHÁT TRIỂN ĐÔNG HƯNG TẠI BÌNH DƯƠNG</t>
  </si>
  <si>
    <t>0312629241-001</t>
  </si>
  <si>
    <t>ACM - BDG</t>
  </si>
  <si>
    <t>ACM - GRE</t>
  </si>
  <si>
    <t>ACM - GAR</t>
  </si>
  <si>
    <t>ACM - BCA</t>
  </si>
  <si>
    <t>ACM - SUN</t>
  </si>
  <si>
    <t>ACM - TRO</t>
  </si>
  <si>
    <t>ACM - HL6</t>
  </si>
  <si>
    <t>ACM - HUN</t>
  </si>
  <si>
    <t>ACM - NEW</t>
  </si>
  <si>
    <t>ACM- GAR</t>
  </si>
  <si>
    <t>ACM - PHU</t>
  </si>
  <si>
    <t>ACM- 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</si>
</sst>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5" fillId="0" borderId="1" xfId="0" quotePrefix="1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"/>
  <sheetViews>
    <sheetView tabSelected="1" zoomScaleNormal="100" workbookViewId="0">
      <selection activeCell="G5" sqref="G5"/>
    </sheetView>
  </sheetViews>
  <sheetFormatPr defaultColWidth="9.140625" defaultRowHeight="15" outlineLevelRow="1" x14ac:dyDescent="0.25"/>
  <cols>
    <col min="1" max="2" width="11.42578125" style="9" customWidth="1"/>
    <col min="3" max="3" width="14.28515625" style="11" customWidth="1"/>
    <col min="4" max="4" width="37.7109375" style="11" customWidth="1"/>
    <col min="5" max="6" width="14.28515625" style="11" customWidth="1"/>
    <col min="7" max="7" width="22.5703125" style="12" customWidth="1"/>
    <col min="8" max="9" width="15.7109375" style="12" customWidth="1"/>
    <col min="10" max="10" width="13.28515625" style="9" bestFit="1" customWidth="1"/>
    <col min="11" max="16384" width="9.140625" style="9"/>
  </cols>
  <sheetData>
    <row r="1" spans="1:10" ht="24" customHeight="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10" s="10" customFormat="1" ht="32.25" customHeight="1" x14ac:dyDescent="0.25">
      <c r="A2" s="2" t="s">
        <v>1</v>
      </c>
      <c r="B2" s="2" t="s">
        <v>2</v>
      </c>
      <c r="C2" s="1" t="s">
        <v>0</v>
      </c>
      <c r="D2" s="1"/>
      <c r="E2" s="1"/>
      <c r="F2" s="1"/>
      <c r="G2" s="3" t="s">
        <v>3</v>
      </c>
      <c r="H2" s="3" t="s">
        <v>4</v>
      </c>
      <c r="I2" s="3" t="s">
        <v>5</v>
      </c>
    </row>
    <row r="3" spans="1:10" ht="25.5" outlineLevel="1" x14ac:dyDescent="0.25">
      <c r="A3" s="16" t="s">
        <v>9</v>
      </c>
      <c r="B3" s="5" t="s">
        <v>6</v>
      </c>
      <c r="C3" s="4">
        <v>44621</v>
      </c>
      <c r="D3" s="17" t="s">
        <v>39</v>
      </c>
      <c r="E3" s="17" t="s">
        <v>40</v>
      </c>
      <c r="F3" s="17" t="s">
        <v>52</v>
      </c>
      <c r="G3" s="6">
        <v>1007196</v>
      </c>
      <c r="H3" s="6">
        <v>80576</v>
      </c>
      <c r="I3" s="6">
        <f>+G3+H3</f>
        <v>1087772</v>
      </c>
      <c r="J3" s="15"/>
    </row>
    <row r="4" spans="1:10" ht="25.5" outlineLevel="1" x14ac:dyDescent="0.25">
      <c r="A4" s="16" t="s">
        <v>8</v>
      </c>
      <c r="B4" s="5" t="s">
        <v>7</v>
      </c>
      <c r="C4" s="4">
        <v>44624</v>
      </c>
      <c r="D4" s="17" t="s">
        <v>39</v>
      </c>
      <c r="E4" s="17" t="s">
        <v>40</v>
      </c>
      <c r="F4" s="17" t="s">
        <v>41</v>
      </c>
      <c r="G4" s="6">
        <v>1760952</v>
      </c>
      <c r="H4" s="6">
        <v>140876</v>
      </c>
      <c r="I4" s="6">
        <f>+G4+H4</f>
        <v>1901828</v>
      </c>
      <c r="J4" s="15"/>
    </row>
    <row r="5" spans="1:10" ht="25.5" outlineLevel="1" x14ac:dyDescent="0.25">
      <c r="A5" s="16" t="s">
        <v>10</v>
      </c>
      <c r="B5" s="5" t="s">
        <v>7</v>
      </c>
      <c r="C5" s="4">
        <v>44625</v>
      </c>
      <c r="D5" s="17" t="s">
        <v>39</v>
      </c>
      <c r="E5" s="17" t="s">
        <v>40</v>
      </c>
      <c r="F5" s="17" t="s">
        <v>42</v>
      </c>
      <c r="G5" s="6">
        <v>424084</v>
      </c>
      <c r="H5" s="6">
        <v>33927</v>
      </c>
      <c r="I5" s="6">
        <f>+G5+H5</f>
        <v>458011</v>
      </c>
      <c r="J5" s="15"/>
    </row>
    <row r="6" spans="1:10" ht="25.5" outlineLevel="1" x14ac:dyDescent="0.25">
      <c r="A6" s="16" t="s">
        <v>11</v>
      </c>
      <c r="B6" s="5" t="s">
        <v>7</v>
      </c>
      <c r="C6" s="4">
        <v>44625</v>
      </c>
      <c r="D6" s="17" t="s">
        <v>39</v>
      </c>
      <c r="E6" s="17" t="s">
        <v>40</v>
      </c>
      <c r="F6" s="17" t="s">
        <v>43</v>
      </c>
      <c r="G6" s="6">
        <v>1675625</v>
      </c>
      <c r="H6" s="6">
        <v>134050</v>
      </c>
      <c r="I6" s="6">
        <f>+G6+H6</f>
        <v>1809675</v>
      </c>
      <c r="J6" s="15"/>
    </row>
    <row r="7" spans="1:10" ht="25.5" outlineLevel="1" x14ac:dyDescent="0.25">
      <c r="A7" s="16" t="s">
        <v>12</v>
      </c>
      <c r="B7" s="5" t="s">
        <v>7</v>
      </c>
      <c r="C7" s="4">
        <v>44629</v>
      </c>
      <c r="D7" s="17" t="s">
        <v>39</v>
      </c>
      <c r="E7" s="17" t="s">
        <v>40</v>
      </c>
      <c r="F7" s="17" t="s">
        <v>44</v>
      </c>
      <c r="G7" s="6">
        <v>1749790</v>
      </c>
      <c r="H7" s="6">
        <v>139983</v>
      </c>
      <c r="I7" s="6">
        <f>+G7+H7</f>
        <v>1889773</v>
      </c>
    </row>
    <row r="8" spans="1:10" ht="25.5" outlineLevel="1" x14ac:dyDescent="0.25">
      <c r="A8" s="16" t="s">
        <v>13</v>
      </c>
      <c r="B8" s="5" t="s">
        <v>7</v>
      </c>
      <c r="C8" s="4">
        <v>44629</v>
      </c>
      <c r="D8" s="17" t="s">
        <v>39</v>
      </c>
      <c r="E8" s="17" t="s">
        <v>40</v>
      </c>
      <c r="F8" s="17" t="s">
        <v>45</v>
      </c>
      <c r="G8" s="6">
        <v>2131888</v>
      </c>
      <c r="H8" s="6">
        <v>170551</v>
      </c>
      <c r="I8" s="6">
        <f>+G8+H8</f>
        <v>2302439</v>
      </c>
    </row>
    <row r="9" spans="1:10" ht="25.5" outlineLevel="1" x14ac:dyDescent="0.25">
      <c r="A9" s="16" t="s">
        <v>14</v>
      </c>
      <c r="B9" s="5" t="s">
        <v>7</v>
      </c>
      <c r="C9" s="4">
        <v>44629</v>
      </c>
      <c r="D9" s="17" t="s">
        <v>39</v>
      </c>
      <c r="E9" s="17" t="s">
        <v>40</v>
      </c>
      <c r="F9" s="17" t="s">
        <v>46</v>
      </c>
      <c r="G9" s="6">
        <v>1499106</v>
      </c>
      <c r="H9" s="6">
        <v>119928</v>
      </c>
      <c r="I9" s="6">
        <f>+G9+H9</f>
        <v>1619034</v>
      </c>
    </row>
    <row r="10" spans="1:10" ht="25.5" outlineLevel="1" x14ac:dyDescent="0.25">
      <c r="A10" s="16" t="s">
        <v>15</v>
      </c>
      <c r="B10" s="5" t="s">
        <v>7</v>
      </c>
      <c r="C10" s="4">
        <v>44629</v>
      </c>
      <c r="D10" s="17" t="s">
        <v>47</v>
      </c>
      <c r="E10" s="17" t="s">
        <v>48</v>
      </c>
      <c r="F10" s="17" t="s">
        <v>49</v>
      </c>
      <c r="G10" s="6">
        <v>1636640</v>
      </c>
      <c r="H10" s="6">
        <v>130931</v>
      </c>
      <c r="I10" s="6">
        <f>+G10+H10</f>
        <v>1767571</v>
      </c>
    </row>
    <row r="11" spans="1:10" ht="25.5" outlineLevel="1" x14ac:dyDescent="0.25">
      <c r="A11" s="16" t="s">
        <v>16</v>
      </c>
      <c r="B11" s="5" t="s">
        <v>7</v>
      </c>
      <c r="C11" s="4">
        <v>44632</v>
      </c>
      <c r="D11" s="17" t="s">
        <v>39</v>
      </c>
      <c r="E11" s="17" t="s">
        <v>40</v>
      </c>
      <c r="F11" s="17" t="s">
        <v>50</v>
      </c>
      <c r="G11" s="6">
        <v>733564</v>
      </c>
      <c r="H11" s="6">
        <v>58685</v>
      </c>
      <c r="I11" s="6">
        <f>+G11+H11</f>
        <v>792249</v>
      </c>
    </row>
    <row r="12" spans="1:10" ht="25.5" outlineLevel="1" x14ac:dyDescent="0.25">
      <c r="A12" s="16" t="s">
        <v>17</v>
      </c>
      <c r="B12" s="5" t="s">
        <v>7</v>
      </c>
      <c r="C12" s="4">
        <v>44632</v>
      </c>
      <c r="D12" s="17" t="s">
        <v>39</v>
      </c>
      <c r="E12" s="17" t="s">
        <v>40</v>
      </c>
      <c r="F12" s="17" t="s">
        <v>51</v>
      </c>
      <c r="G12" s="6">
        <v>2600530</v>
      </c>
      <c r="H12" s="6">
        <v>208042</v>
      </c>
      <c r="I12" s="6">
        <f>+G12+H12</f>
        <v>2808572</v>
      </c>
    </row>
    <row r="13" spans="1:10" ht="25.5" outlineLevel="1" x14ac:dyDescent="0.25">
      <c r="A13" s="16" t="s">
        <v>18</v>
      </c>
      <c r="B13" s="5" t="s">
        <v>7</v>
      </c>
      <c r="C13" s="4">
        <v>44632</v>
      </c>
      <c r="D13" s="17" t="s">
        <v>39</v>
      </c>
      <c r="E13" s="17" t="s">
        <v>40</v>
      </c>
      <c r="F13" s="17" t="s">
        <v>41</v>
      </c>
      <c r="G13" s="6">
        <v>1974204</v>
      </c>
      <c r="H13" s="6">
        <v>157936</v>
      </c>
      <c r="I13" s="6">
        <f>+G13+H13</f>
        <v>2132140</v>
      </c>
    </row>
    <row r="14" spans="1:10" ht="25.5" outlineLevel="1" x14ac:dyDescent="0.25">
      <c r="A14" s="16" t="s">
        <v>19</v>
      </c>
      <c r="B14" s="5" t="s">
        <v>7</v>
      </c>
      <c r="C14" s="4">
        <v>44632</v>
      </c>
      <c r="D14" s="17" t="s">
        <v>39</v>
      </c>
      <c r="E14" s="17" t="s">
        <v>40</v>
      </c>
      <c r="F14" s="17" t="s">
        <v>52</v>
      </c>
      <c r="G14" s="6">
        <v>859223</v>
      </c>
      <c r="H14" s="6">
        <v>68738</v>
      </c>
      <c r="I14" s="6">
        <f>+G14+H14</f>
        <v>927961</v>
      </c>
    </row>
    <row r="15" spans="1:10" ht="25.5" outlineLevel="1" x14ac:dyDescent="0.25">
      <c r="A15" s="16" t="s">
        <v>20</v>
      </c>
      <c r="B15" s="5" t="s">
        <v>7</v>
      </c>
      <c r="C15" s="4">
        <v>44634</v>
      </c>
      <c r="D15" s="17" t="s">
        <v>39</v>
      </c>
      <c r="E15" s="17" t="s">
        <v>40</v>
      </c>
      <c r="F15" s="17" t="s">
        <v>53</v>
      </c>
      <c r="G15" s="6">
        <v>1306200</v>
      </c>
      <c r="H15" s="6">
        <v>104496</v>
      </c>
      <c r="I15" s="6">
        <f>+G15+H15</f>
        <v>1410696</v>
      </c>
    </row>
    <row r="16" spans="1:10" ht="25.5" outlineLevel="1" x14ac:dyDescent="0.25">
      <c r="A16" s="16" t="s">
        <v>21</v>
      </c>
      <c r="B16" s="5" t="s">
        <v>7</v>
      </c>
      <c r="C16" s="4">
        <v>44634</v>
      </c>
      <c r="D16" s="17" t="s">
        <v>39</v>
      </c>
      <c r="E16" s="17" t="s">
        <v>40</v>
      </c>
      <c r="F16" s="17" t="s">
        <v>54</v>
      </c>
      <c r="G16" s="6">
        <v>999520</v>
      </c>
      <c r="H16" s="6">
        <v>79962</v>
      </c>
      <c r="I16" s="6">
        <f>+G16+H16</f>
        <v>1079482</v>
      </c>
    </row>
    <row r="17" spans="1:9" ht="25.5" outlineLevel="1" x14ac:dyDescent="0.25">
      <c r="A17" s="16" t="s">
        <v>22</v>
      </c>
      <c r="B17" s="5" t="s">
        <v>7</v>
      </c>
      <c r="C17" s="4">
        <v>44635</v>
      </c>
      <c r="D17" s="17" t="s">
        <v>39</v>
      </c>
      <c r="E17" s="17" t="s">
        <v>40</v>
      </c>
      <c r="F17" s="17" t="s">
        <v>55</v>
      </c>
      <c r="G17" s="6">
        <v>1241500</v>
      </c>
      <c r="H17" s="6">
        <v>99320</v>
      </c>
      <c r="I17" s="6">
        <f>+G17+H17</f>
        <v>1340820</v>
      </c>
    </row>
    <row r="18" spans="1:9" ht="25.5" outlineLevel="1" x14ac:dyDescent="0.25">
      <c r="A18" s="16" t="s">
        <v>23</v>
      </c>
      <c r="B18" s="5" t="s">
        <v>7</v>
      </c>
      <c r="C18" s="4">
        <v>44642</v>
      </c>
      <c r="D18" s="17" t="s">
        <v>39</v>
      </c>
      <c r="E18" s="17" t="s">
        <v>40</v>
      </c>
      <c r="F18" s="17" t="s">
        <v>45</v>
      </c>
      <c r="G18" s="6">
        <v>999520</v>
      </c>
      <c r="H18" s="6">
        <v>79962</v>
      </c>
      <c r="I18" s="6">
        <f>+G18+H18</f>
        <v>1079482</v>
      </c>
    </row>
    <row r="19" spans="1:9" ht="25.5" outlineLevel="1" x14ac:dyDescent="0.25">
      <c r="A19" s="16" t="s">
        <v>24</v>
      </c>
      <c r="B19" s="5" t="s">
        <v>7</v>
      </c>
      <c r="C19" s="4">
        <v>44642</v>
      </c>
      <c r="D19" s="17" t="s">
        <v>39</v>
      </c>
      <c r="E19" s="17" t="s">
        <v>40</v>
      </c>
      <c r="F19" s="17" t="s">
        <v>56</v>
      </c>
      <c r="G19" s="6">
        <v>922204</v>
      </c>
      <c r="H19" s="6">
        <v>73776</v>
      </c>
      <c r="I19" s="6">
        <f>+G19+H19</f>
        <v>995980</v>
      </c>
    </row>
    <row r="20" spans="1:9" ht="25.5" outlineLevel="1" x14ac:dyDescent="0.25">
      <c r="A20" s="16" t="s">
        <v>25</v>
      </c>
      <c r="B20" s="5" t="s">
        <v>7</v>
      </c>
      <c r="C20" s="4">
        <v>44642</v>
      </c>
      <c r="D20" s="17" t="s">
        <v>39</v>
      </c>
      <c r="E20" s="17" t="s">
        <v>40</v>
      </c>
      <c r="F20" s="17" t="s">
        <v>57</v>
      </c>
      <c r="G20" s="6">
        <v>2345434</v>
      </c>
      <c r="H20" s="6">
        <v>187635</v>
      </c>
      <c r="I20" s="6">
        <f>+G20+H20</f>
        <v>2533069</v>
      </c>
    </row>
    <row r="21" spans="1:9" ht="25.5" outlineLevel="1" x14ac:dyDescent="0.25">
      <c r="A21" s="16" t="s">
        <v>26</v>
      </c>
      <c r="B21" s="5" t="s">
        <v>7</v>
      </c>
      <c r="C21" s="4">
        <v>44642</v>
      </c>
      <c r="D21" s="17" t="s">
        <v>39</v>
      </c>
      <c r="E21" s="17" t="s">
        <v>40</v>
      </c>
      <c r="F21" s="17" t="s">
        <v>52</v>
      </c>
      <c r="G21" s="6">
        <v>984362</v>
      </c>
      <c r="H21" s="6">
        <v>78749</v>
      </c>
      <c r="I21" s="6">
        <f>+G21+H21</f>
        <v>1063111</v>
      </c>
    </row>
    <row r="22" spans="1:9" ht="25.5" outlineLevel="1" x14ac:dyDescent="0.25">
      <c r="A22" s="16" t="s">
        <v>27</v>
      </c>
      <c r="B22" s="5" t="s">
        <v>7</v>
      </c>
      <c r="C22" s="4">
        <v>44642</v>
      </c>
      <c r="D22" s="17" t="s">
        <v>39</v>
      </c>
      <c r="E22" s="17" t="s">
        <v>40</v>
      </c>
      <c r="F22" s="17" t="s">
        <v>54</v>
      </c>
      <c r="G22" s="6">
        <v>1678060</v>
      </c>
      <c r="H22" s="6">
        <v>134245</v>
      </c>
      <c r="I22" s="6">
        <f>+G22+H22</f>
        <v>1812305</v>
      </c>
    </row>
    <row r="23" spans="1:9" ht="25.5" outlineLevel="1" x14ac:dyDescent="0.25">
      <c r="A23" s="16" t="s">
        <v>28</v>
      </c>
      <c r="B23" s="5" t="s">
        <v>7</v>
      </c>
      <c r="C23" s="4">
        <v>44646</v>
      </c>
      <c r="D23" s="17" t="s">
        <v>47</v>
      </c>
      <c r="E23" s="17" t="s">
        <v>48</v>
      </c>
      <c r="F23" s="17" t="s">
        <v>49</v>
      </c>
      <c r="G23" s="6">
        <v>1736592</v>
      </c>
      <c r="H23" s="6">
        <v>138927</v>
      </c>
      <c r="I23" s="6">
        <f>+G23+H23</f>
        <v>1875519</v>
      </c>
    </row>
    <row r="24" spans="1:9" ht="25.5" outlineLevel="1" x14ac:dyDescent="0.25">
      <c r="A24" s="16" t="s">
        <v>29</v>
      </c>
      <c r="B24" s="5" t="s">
        <v>7</v>
      </c>
      <c r="C24" s="4">
        <v>44648</v>
      </c>
      <c r="D24" s="17" t="s">
        <v>39</v>
      </c>
      <c r="E24" s="17" t="s">
        <v>40</v>
      </c>
      <c r="F24" s="17" t="s">
        <v>52</v>
      </c>
      <c r="G24" s="6">
        <v>996240</v>
      </c>
      <c r="H24" s="6">
        <v>79699</v>
      </c>
      <c r="I24" s="6">
        <f>+G24+H24</f>
        <v>1075939</v>
      </c>
    </row>
    <row r="25" spans="1:9" ht="25.5" outlineLevel="1" x14ac:dyDescent="0.25">
      <c r="A25" s="16" t="s">
        <v>30</v>
      </c>
      <c r="B25" s="5" t="s">
        <v>7</v>
      </c>
      <c r="C25" s="4">
        <v>44648</v>
      </c>
      <c r="D25" s="17" t="s">
        <v>39</v>
      </c>
      <c r="E25" s="17" t="s">
        <v>40</v>
      </c>
      <c r="F25" s="17" t="s">
        <v>58</v>
      </c>
      <c r="G25" s="6">
        <v>2130465</v>
      </c>
      <c r="H25" s="6">
        <v>170437</v>
      </c>
      <c r="I25" s="6">
        <f>+G25+H25</f>
        <v>2300902</v>
      </c>
    </row>
    <row r="26" spans="1:9" ht="25.5" outlineLevel="1" x14ac:dyDescent="0.25">
      <c r="A26" s="16" t="s">
        <v>31</v>
      </c>
      <c r="B26" s="5" t="s">
        <v>7</v>
      </c>
      <c r="C26" s="4">
        <v>44649</v>
      </c>
      <c r="D26" s="17" t="s">
        <v>39</v>
      </c>
      <c r="E26" s="17" t="s">
        <v>40</v>
      </c>
      <c r="F26" s="17" t="s">
        <v>59</v>
      </c>
      <c r="G26" s="6">
        <v>1249700</v>
      </c>
      <c r="H26" s="6">
        <v>99976</v>
      </c>
      <c r="I26" s="6">
        <f>+G26+H26</f>
        <v>1349676</v>
      </c>
    </row>
    <row r="27" spans="1:9" ht="25.5" outlineLevel="1" x14ac:dyDescent="0.25">
      <c r="A27" s="16" t="s">
        <v>32</v>
      </c>
      <c r="B27" s="5" t="s">
        <v>7</v>
      </c>
      <c r="C27" s="4">
        <v>44649</v>
      </c>
      <c r="D27" s="17" t="s">
        <v>39</v>
      </c>
      <c r="E27" s="17" t="s">
        <v>40</v>
      </c>
      <c r="F27" s="17" t="s">
        <v>60</v>
      </c>
      <c r="G27" s="6">
        <v>1291536</v>
      </c>
      <c r="H27" s="6">
        <v>103323</v>
      </c>
      <c r="I27" s="6">
        <f>+G27+H27</f>
        <v>1394859</v>
      </c>
    </row>
    <row r="28" spans="1:9" ht="25.5" outlineLevel="1" x14ac:dyDescent="0.25">
      <c r="A28" s="16" t="s">
        <v>33</v>
      </c>
      <c r="B28" s="5" t="s">
        <v>7</v>
      </c>
      <c r="C28" s="4">
        <v>44653</v>
      </c>
      <c r="D28" s="17" t="s">
        <v>39</v>
      </c>
      <c r="E28" s="17" t="s">
        <v>40</v>
      </c>
      <c r="F28" s="17" t="s">
        <v>57</v>
      </c>
      <c r="G28" s="6">
        <v>1951520</v>
      </c>
      <c r="H28" s="6">
        <v>156122</v>
      </c>
      <c r="I28" s="6">
        <f>+G28+H28</f>
        <v>2107642</v>
      </c>
    </row>
    <row r="29" spans="1:9" ht="25.5" outlineLevel="1" x14ac:dyDescent="0.25">
      <c r="A29" s="16" t="s">
        <v>34</v>
      </c>
      <c r="B29" s="5" t="s">
        <v>7</v>
      </c>
      <c r="C29" s="4">
        <v>44655</v>
      </c>
      <c r="D29" s="17" t="s">
        <v>39</v>
      </c>
      <c r="E29" s="17" t="s">
        <v>40</v>
      </c>
      <c r="F29" s="17" t="s">
        <v>53</v>
      </c>
      <c r="G29" s="6">
        <v>1256874</v>
      </c>
      <c r="H29" s="6">
        <v>100550</v>
      </c>
      <c r="I29" s="6">
        <f>+G29+H29</f>
        <v>1357424</v>
      </c>
    </row>
    <row r="30" spans="1:9" ht="25.5" outlineLevel="1" x14ac:dyDescent="0.25">
      <c r="A30" s="16" t="s">
        <v>35</v>
      </c>
      <c r="B30" s="5" t="s">
        <v>7</v>
      </c>
      <c r="C30" s="4">
        <v>44655</v>
      </c>
      <c r="D30" s="17" t="s">
        <v>39</v>
      </c>
      <c r="E30" s="17" t="s">
        <v>40</v>
      </c>
      <c r="F30" s="17" t="s">
        <v>56</v>
      </c>
      <c r="G30" s="6">
        <v>3290940</v>
      </c>
      <c r="H30" s="6">
        <v>263275</v>
      </c>
      <c r="I30" s="6">
        <f>+G30+H30</f>
        <v>3554215</v>
      </c>
    </row>
    <row r="31" spans="1:9" ht="25.5" outlineLevel="1" x14ac:dyDescent="0.25">
      <c r="A31" s="16" t="s">
        <v>36</v>
      </c>
      <c r="B31" s="5" t="s">
        <v>7</v>
      </c>
      <c r="C31" s="4">
        <v>44659</v>
      </c>
      <c r="D31" s="17" t="s">
        <v>39</v>
      </c>
      <c r="E31" s="17" t="s">
        <v>40</v>
      </c>
      <c r="F31" s="17" t="s">
        <v>50</v>
      </c>
      <c r="G31" s="6">
        <v>1369458</v>
      </c>
      <c r="H31" s="6">
        <v>109557</v>
      </c>
      <c r="I31" s="6">
        <f>+G31+H31</f>
        <v>1479015</v>
      </c>
    </row>
    <row r="32" spans="1:9" ht="25.5" outlineLevel="1" x14ac:dyDescent="0.25">
      <c r="A32" s="16" t="s">
        <v>37</v>
      </c>
      <c r="B32" s="5" t="s">
        <v>7</v>
      </c>
      <c r="C32" s="4">
        <v>44663</v>
      </c>
      <c r="D32" s="17" t="s">
        <v>39</v>
      </c>
      <c r="E32" s="17" t="s">
        <v>40</v>
      </c>
      <c r="F32" s="17" t="s">
        <v>52</v>
      </c>
      <c r="G32" s="6">
        <v>1377040</v>
      </c>
      <c r="H32" s="6">
        <v>110163</v>
      </c>
      <c r="I32" s="6">
        <f>+G32+H32</f>
        <v>1487203</v>
      </c>
    </row>
    <row r="33" spans="1:9" ht="25.5" outlineLevel="1" x14ac:dyDescent="0.25">
      <c r="A33" s="16" t="s">
        <v>38</v>
      </c>
      <c r="B33" s="5" t="s">
        <v>7</v>
      </c>
      <c r="C33" s="4">
        <v>44664</v>
      </c>
      <c r="D33" s="17" t="s">
        <v>39</v>
      </c>
      <c r="E33" s="17" t="s">
        <v>40</v>
      </c>
      <c r="F33" s="17" t="s">
        <v>51</v>
      </c>
      <c r="G33" s="6">
        <v>1206520</v>
      </c>
      <c r="H33" s="6">
        <v>96522</v>
      </c>
      <c r="I33" s="6">
        <f>+G33+H33</f>
        <v>1303042</v>
      </c>
    </row>
    <row r="34" spans="1:9" s="10" customFormat="1" ht="14.25" outlineLevel="1" x14ac:dyDescent="0.25">
      <c r="A34" s="13"/>
      <c r="B34" s="13"/>
      <c r="C34" s="7"/>
      <c r="D34" s="7"/>
      <c r="E34" s="7"/>
      <c r="F34" s="7"/>
      <c r="G34" s="8">
        <f>SUM(G3:G33)</f>
        <v>46386487</v>
      </c>
      <c r="H34" s="8">
        <f>SUM(H3:H33)</f>
        <v>3710919</v>
      </c>
      <c r="I34" s="8">
        <f>SUM(I3:I33)</f>
        <v>50097406</v>
      </c>
    </row>
  </sheetData>
  <autoFilter ref="A2:I33"/>
  <mergeCells count="2">
    <mergeCell ref="A34:B34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2023-11-17T06:50:26Z</dcterms:created>
  <dcterms:modified xsi:type="dcterms:W3CDTF">2024-01-10T02:57:25Z</dcterms:modified>
</cp:coreProperties>
</file>