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3\AEON\"/>
    </mc:Choice>
  </mc:AlternateContent>
  <bookViews>
    <workbookView xWindow="0" yWindow="0" windowWidth="10425" windowHeight="8535"/>
  </bookViews>
  <sheets>
    <sheet name="Tổng hợp" sheetId="2" r:id="rId1"/>
    <sheet name="Chi tiết" sheetId="3" r:id="rId2"/>
    <sheet name="Sheet1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7" i="3" l="1"/>
  <c r="E13" i="2" l="1"/>
  <c r="F33" i="2" l="1"/>
  <c r="D23" i="2"/>
  <c r="C23" i="2"/>
  <c r="C13" i="2"/>
  <c r="F34" i="2" l="1"/>
</calcChain>
</file>

<file path=xl/sharedStrings.xml><?xml version="1.0" encoding="utf-8"?>
<sst xmlns="http://schemas.openxmlformats.org/spreadsheetml/2006/main" count="692" uniqueCount="247">
  <si>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</si>
  <si>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</si>
  <si>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</si>
  <si>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</si>
  <si>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</si>
  <si>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</si>
  <si>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</si>
  <si>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Công nợ tháng 4</t>
  </si>
  <si>
    <t>Công nợ tháng 5</t>
  </si>
  <si>
    <t>Công nợ tháng 6</t>
  </si>
  <si>
    <t>Công nợ tháng 7</t>
  </si>
  <si>
    <t>Công nợ tháng 8</t>
  </si>
  <si>
    <t>Công nợ tháng 9</t>
  </si>
  <si>
    <t>Công nợ tháng 10</t>
  </si>
  <si>
    <t>Công nợ tháng 11</t>
  </si>
  <si>
    <t>Công nợ tháng 12</t>
  </si>
  <si>
    <t>Tổng bán hàng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</si>
  <si>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</si>
  <si>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</si>
  <si>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</si>
  <si>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</si>
  <si>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</si>
  <si>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</si>
  <si>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</si>
  <si>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</si>
  <si>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</si>
  <si>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</si>
  <si>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Tổng đã thanh toán</t>
  </si>
  <si>
    <t>Số dư đầu kỳ 2023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</si>
  <si>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</si>
  <si>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</si>
  <si>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</si>
  <si>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</si>
  <si>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</si>
  <si>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</si>
  <si>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</si>
  <si>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</si>
  <si>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</si>
  <si>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</si>
  <si>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</si>
  <si>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</si>
  <si>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</si>
  <si>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</si>
  <si>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</si>
  <si>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</si>
  <si>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</si>
  <si>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</si>
  <si>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</si>
  <si>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1C23TNN</t>
  </si>
  <si>
    <t>CÔNG TY TNHH MỘT THÀNH VIÊN HỘI NHẬP PHÁT TRIỂN ĐÔNG HƯNG</t>
  </si>
  <si>
    <t>0312629241</t>
  </si>
  <si>
    <t>ACM - HUN</t>
  </si>
  <si>
    <t>ACM - TRO</t>
  </si>
  <si>
    <t>ACM - BCA</t>
  </si>
  <si>
    <t>ACM - GRE</t>
  </si>
  <si>
    <t>ACM - CON</t>
  </si>
  <si>
    <t>CHI NHÁNH CÔNG TY TNHH MỘT THÀNH VIÊN HỘI NHẬP PHÁT TRIỂN ĐÔNG HƯNG TẠI BÌNH DƯƠNG</t>
  </si>
  <si>
    <t>0312629241-001</t>
  </si>
  <si>
    <t>ACM - BDG</t>
  </si>
  <si>
    <t>ACM - SOM</t>
  </si>
  <si>
    <t>ACM - NEW</t>
  </si>
  <si>
    <t>ACM - NAM</t>
  </si>
  <si>
    <t>ACM – HL7</t>
  </si>
  <si>
    <t>ACM - PHU</t>
  </si>
  <si>
    <t>ACM - HL6</t>
  </si>
  <si>
    <t>ACM – GAR</t>
  </si>
  <si>
    <t>ACM - CAO</t>
  </si>
  <si>
    <t>ACM – RES11</t>
  </si>
  <si>
    <t>Chú thích</t>
  </si>
  <si>
    <t>Hàng trả</t>
  </si>
  <si>
    <t>Số dư đầu kỳ</t>
  </si>
  <si>
    <t>Dư nợ phải thu *</t>
  </si>
  <si>
    <t>00019115</t>
  </si>
  <si>
    <t>03/04/2023</t>
  </si>
  <si>
    <t>00019131</t>
  </si>
  <si>
    <t>00019134</t>
  </si>
  <si>
    <t>00019139</t>
  </si>
  <si>
    <t>00019239</t>
  </si>
  <si>
    <t>04/04/2023</t>
  </si>
  <si>
    <t>00019242</t>
  </si>
  <si>
    <t>00019245</t>
  </si>
  <si>
    <t>00019274</t>
  </si>
  <si>
    <t>05/04/2023</t>
  </si>
  <si>
    <t>00020463</t>
  </si>
  <si>
    <t>08/04/2023</t>
  </si>
  <si>
    <t>00020472</t>
  </si>
  <si>
    <t>00020655</t>
  </si>
  <si>
    <t>11/04/2023</t>
  </si>
  <si>
    <t>00021093</t>
  </si>
  <si>
    <t>13/04/2023</t>
  </si>
  <si>
    <t>00021968</t>
  </si>
  <si>
    <t>00022133</t>
  </si>
  <si>
    <t>14/04/2023</t>
  </si>
  <si>
    <t>00022226</t>
  </si>
  <si>
    <t>17/04/2023</t>
  </si>
  <si>
    <t>00022361</t>
  </si>
  <si>
    <t>18/04/2023</t>
  </si>
  <si>
    <t>00022392</t>
  </si>
  <si>
    <t>19/04/2023</t>
  </si>
  <si>
    <t>00023162</t>
  </si>
  <si>
    <t>20/04/2023</t>
  </si>
  <si>
    <t>00023576</t>
  </si>
  <si>
    <t>24/04/2023</t>
  </si>
  <si>
    <t>00023579</t>
  </si>
  <si>
    <t>00023616</t>
  </si>
  <si>
    <t>00023617</t>
  </si>
  <si>
    <t>00023621</t>
  </si>
  <si>
    <t>00023628</t>
  </si>
  <si>
    <t>00023629</t>
  </si>
  <si>
    <t>00023630</t>
  </si>
  <si>
    <t>00023631</t>
  </si>
  <si>
    <t>00023632</t>
  </si>
  <si>
    <t>00023633</t>
  </si>
  <si>
    <t>00023736</t>
  </si>
  <si>
    <t>25/04/2023</t>
  </si>
  <si>
    <t>00023737</t>
  </si>
  <si>
    <t>00023929</t>
  </si>
  <si>
    <t>26/04/2023</t>
  </si>
  <si>
    <t>00023931</t>
  </si>
  <si>
    <t>00024152</t>
  </si>
  <si>
    <t>00025236</t>
  </si>
  <si>
    <t>28/04/2023</t>
  </si>
  <si>
    <t>00025240</t>
  </si>
  <si>
    <t>00026053</t>
  </si>
  <si>
    <t>10/05/2023</t>
  </si>
  <si>
    <t>00027996</t>
  </si>
  <si>
    <t>11/05/2023</t>
  </si>
  <si>
    <t>00028059</t>
  </si>
  <si>
    <t>00028166</t>
  </si>
  <si>
    <t>12/05/2023</t>
  </si>
  <si>
    <t>00028205</t>
  </si>
  <si>
    <t>00028344</t>
  </si>
  <si>
    <t>15/05/2023</t>
  </si>
  <si>
    <t>00029676</t>
  </si>
  <si>
    <t>18/05/2023</t>
  </si>
  <si>
    <t>00029747</t>
  </si>
  <si>
    <t>19/05/2023</t>
  </si>
  <si>
    <t>00030071</t>
  </si>
  <si>
    <t>24/05/2023</t>
  </si>
  <si>
    <t>00030959</t>
  </si>
  <si>
    <t>25/05/2023</t>
  </si>
  <si>
    <t>00031420</t>
  </si>
  <si>
    <t>27/05/2023</t>
  </si>
  <si>
    <t>00031518</t>
  </si>
  <si>
    <t>29/05/2023</t>
  </si>
  <si>
    <t>00032997</t>
  </si>
  <si>
    <t>03/06/2023</t>
  </si>
  <si>
    <t>00033065</t>
  </si>
  <si>
    <t>05/06/2023</t>
  </si>
  <si>
    <t>00033086</t>
  </si>
  <si>
    <t>00033235</t>
  </si>
  <si>
    <t>06/06/2023</t>
  </si>
  <si>
    <t>00033236</t>
  </si>
  <si>
    <t>00033276</t>
  </si>
  <si>
    <t>07/06/2023</t>
  </si>
  <si>
    <t>00034742</t>
  </si>
  <si>
    <t>14/06/2023</t>
  </si>
  <si>
    <t>00034745</t>
  </si>
  <si>
    <t>00036109</t>
  </si>
  <si>
    <t>16/06/2023</t>
  </si>
  <si>
    <t>00036230</t>
  </si>
  <si>
    <t>19/06/2023</t>
  </si>
  <si>
    <t>00036295</t>
  </si>
  <si>
    <t>20/06/2023</t>
  </si>
  <si>
    <t>00036307</t>
  </si>
  <si>
    <t>00037594</t>
  </si>
  <si>
    <t>24/06/2023</t>
  </si>
  <si>
    <t>00037596</t>
  </si>
  <si>
    <t>00037696</t>
  </si>
  <si>
    <t>26/06/2023</t>
  </si>
  <si>
    <t>00037697</t>
  </si>
  <si>
    <t>00037845</t>
  </si>
  <si>
    <t>28/06/2023</t>
  </si>
  <si>
    <t>00037940</t>
  </si>
  <si>
    <t>29/06/2023</t>
  </si>
  <si>
    <t>00037941</t>
  </si>
  <si>
    <t>00037942</t>
  </si>
  <si>
    <t>00011417</t>
  </si>
  <si>
    <t>00009355</t>
  </si>
  <si>
    <t>00006344</t>
  </si>
  <si>
    <t>00006351</t>
  </si>
  <si>
    <t>Công ty Đông Hưng thanh toán công nợ</t>
  </si>
  <si>
    <t>00032647</t>
  </si>
  <si>
    <t>00012353</t>
  </si>
  <si>
    <t>00007320</t>
  </si>
  <si>
    <t>00047709</t>
  </si>
  <si>
    <t>4/19/2023</t>
  </si>
  <si>
    <t>V002188</t>
  </si>
  <si>
    <t>4/28/2023</t>
  </si>
  <si>
    <t>4/26/2023</t>
  </si>
  <si>
    <t>4/25/2023</t>
  </si>
  <si>
    <t>00023621 PB</t>
  </si>
  <si>
    <t>4/24/2023</t>
  </si>
  <si>
    <t>4/21/2023</t>
  </si>
  <si>
    <t>4/17/2023</t>
  </si>
  <si>
    <t>4/14/2023</t>
  </si>
  <si>
    <t>4/13/2023</t>
  </si>
  <si>
    <t>Amount in transaction currency</t>
  </si>
  <si>
    <t>Invoice</t>
  </si>
  <si>
    <t>Date</t>
  </si>
  <si>
    <t>Account number</t>
  </si>
  <si>
    <t>00039240</t>
  </si>
  <si>
    <t>01/07/2023</t>
  </si>
  <si>
    <t>00039302</t>
  </si>
  <si>
    <t>03/07/2023</t>
  </si>
  <si>
    <t>00039312</t>
  </si>
  <si>
    <t>00039392</t>
  </si>
  <si>
    <t>04/07/2023</t>
  </si>
  <si>
    <t>00039493</t>
  </si>
  <si>
    <t>05/07/2023</t>
  </si>
  <si>
    <t>00039673</t>
  </si>
  <si>
    <t>06/07/2023</t>
  </si>
  <si>
    <t>00040668</t>
  </si>
  <si>
    <t>07/07/2023</t>
  </si>
  <si>
    <t>00040695</t>
  </si>
  <si>
    <t>00040885</t>
  </si>
  <si>
    <t>10/07/2023</t>
  </si>
  <si>
    <t>00040903</t>
  </si>
  <si>
    <t>ACM - SUN</t>
  </si>
  <si>
    <t>00040975</t>
  </si>
  <si>
    <t>11/07/2023</t>
  </si>
  <si>
    <t>00041824</t>
  </si>
  <si>
    <t>13/07/2023</t>
  </si>
  <si>
    <t>00041836</t>
  </si>
  <si>
    <t>00042208</t>
  </si>
  <si>
    <t>15/07/2023</t>
  </si>
  <si>
    <t>00042232</t>
  </si>
  <si>
    <t>17/07/2023</t>
  </si>
  <si>
    <t>00042237</t>
  </si>
  <si>
    <t>00042462</t>
  </si>
  <si>
    <t>19/07/2023</t>
  </si>
  <si>
    <t>00042977</t>
  </si>
  <si>
    <t>20/07/2023</t>
  </si>
  <si>
    <t>00043831</t>
  </si>
  <si>
    <t>24/07/2023</t>
  </si>
  <si>
    <t>00043943</t>
  </si>
  <si>
    <t>25/07/2023</t>
  </si>
  <si>
    <t>00044024</t>
  </si>
  <si>
    <t>26/07/2023</t>
  </si>
  <si>
    <t>00044301</t>
  </si>
  <si>
    <t>27/07/2023</t>
  </si>
  <si>
    <t>00045091</t>
  </si>
  <si>
    <t>28/07/2023</t>
  </si>
  <si>
    <t>00045110</t>
  </si>
  <si>
    <t>TỔNG CỘNG</t>
  </si>
  <si>
    <t>00008437</t>
  </si>
  <si>
    <t>00005369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</si>
</sst>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2"/>
    </font>
    <font>
      <b/>
      <sz val="12"/>
      <color rgb="FFFF000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5B9BD5"/>
        <bgColor rgb="FF5B9BD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37" fontId="8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9" fillId="3" borderId="1" xfId="0" applyNumberFormat="1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7" fontId="11" fillId="0" borderId="1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0" fillId="0" borderId="1" xfId="0" applyNumberFormat="1" applyFont="1" applyFill="1" applyBorder="1" applyAlignment="1" applyProtection="1">
      <alignment horizontal="center" vertical="center" wrapText="1"/>
    </xf>
    <xf numFmtId="166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vertical="center" wrapText="1"/>
    </xf>
    <xf numFmtId="4" fontId="0" fillId="0" borderId="1" xfId="0" applyNumberFormat="1" applyBorder="1"/>
    <xf numFmtId="0" fontId="13" fillId="0" borderId="0" xfId="0" applyFont="1"/>
    <xf numFmtId="164" fontId="11" fillId="0" borderId="1" xfId="1" applyNumberFormat="1" applyFont="1" applyBorder="1" applyAlignment="1">
      <alignment horizontal="right" vertical="center" wrapText="1"/>
    </xf>
    <xf numFmtId="164" fontId="0" fillId="0" borderId="0" xfId="1" applyNumberFormat="1" applyFont="1"/>
    <xf numFmtId="0" fontId="12" fillId="4" borderId="1" xfId="0" applyNumberFormat="1" applyFont="1" applyFill="1" applyBorder="1" applyAlignment="1" applyProtection="1">
      <alignment horizontal="center" vertical="center" wrapText="1"/>
    </xf>
    <xf numFmtId="166" fontId="12" fillId="4" borderId="1" xfId="0" applyNumberFormat="1" applyFont="1" applyFill="1" applyBorder="1" applyAlignment="1" applyProtection="1">
      <alignment horizontal="center" vertical="center" wrapText="1"/>
    </xf>
    <xf numFmtId="164" fontId="12" fillId="4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4" fontId="15" fillId="5" borderId="0" xfId="0" applyNumberFormat="1" applyFont="1" applyFill="1" applyAlignment="1">
      <alignment horizontal="right"/>
    </xf>
    <xf numFmtId="0" fontId="15" fillId="5" borderId="0" xfId="0" applyFont="1" applyFill="1" applyAlignment="1">
      <alignment horizontal="left"/>
    </xf>
    <xf numFmtId="14" fontId="15" fillId="5" borderId="0" xfId="0" applyNumberFormat="1" applyFont="1" applyFill="1" applyAlignment="1">
      <alignment horizontal="left"/>
    </xf>
    <xf numFmtId="14" fontId="15" fillId="0" borderId="0" xfId="0" applyNumberFormat="1" applyFont="1" applyAlignment="1">
      <alignment horizontal="left"/>
    </xf>
    <xf numFmtId="0" fontId="16" fillId="6" borderId="0" xfId="0" applyFont="1" applyFill="1"/>
    <xf numFmtId="14" fontId="2" fillId="0" borderId="0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37" fontId="7" fillId="0" borderId="1" xfId="0" applyNumberFormat="1" applyFont="1" applyBorder="1" applyAlignment="1">
      <alignment horizontal="right" vertical="center" wrapText="1"/>
    </xf>
    <xf numFmtId="164" fontId="17" fillId="0" borderId="1" xfId="1" applyNumberFormat="1" applyFont="1" applyBorder="1" applyAlignment="1">
      <alignment vertical="center"/>
    </xf>
    <xf numFmtId="0" fontId="1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0" workbookViewId="0">
      <selection activeCell="F28" sqref="F28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12.7109375" customWidth="1"/>
  </cols>
  <sheetData>
    <row r="1" spans="1:6" ht="19.5" x14ac:dyDescent="0.3">
      <c r="A1" s="48" t="s">
        <v>0</v>
      </c>
      <c r="B1" s="48"/>
      <c r="C1" s="48"/>
      <c r="D1" s="48"/>
      <c r="E1" s="48"/>
      <c r="F1" s="48"/>
    </row>
    <row r="2" spans="1:6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5.75" x14ac:dyDescent="0.25">
      <c r="A3" s="3"/>
      <c r="B3" s="4" t="s">
        <v>28</v>
      </c>
      <c r="C3" s="5">
        <v>65307136.900000006</v>
      </c>
      <c r="D3" s="6"/>
      <c r="E3" s="7"/>
      <c r="F3" s="7"/>
    </row>
    <row r="4" spans="1:6" ht="15.75" x14ac:dyDescent="0.25">
      <c r="A4" s="3"/>
      <c r="B4" s="8" t="s">
        <v>7</v>
      </c>
      <c r="C4" s="6">
        <v>50264723</v>
      </c>
      <c r="D4" s="6"/>
      <c r="E4" s="7"/>
      <c r="F4" s="7"/>
    </row>
    <row r="5" spans="1:6" ht="15.75" x14ac:dyDescent="0.25">
      <c r="A5" s="3"/>
      <c r="B5" s="8" t="s">
        <v>8</v>
      </c>
      <c r="C5" s="6">
        <v>12964895</v>
      </c>
      <c r="D5" s="6"/>
      <c r="E5" s="7"/>
      <c r="F5" s="7"/>
    </row>
    <row r="6" spans="1:6" ht="15.75" x14ac:dyDescent="0.25">
      <c r="A6" s="3"/>
      <c r="B6" s="8" t="s">
        <v>9</v>
      </c>
      <c r="C6" s="6">
        <v>25046617</v>
      </c>
      <c r="D6" s="6"/>
      <c r="E6" s="7"/>
      <c r="F6" s="7"/>
    </row>
    <row r="7" spans="1:6" ht="15.75" x14ac:dyDescent="0.25">
      <c r="A7" s="3"/>
      <c r="B7" s="8" t="s">
        <v>10</v>
      </c>
      <c r="C7" s="6">
        <v>28691002</v>
      </c>
      <c r="D7" s="6"/>
      <c r="E7" s="7"/>
      <c r="F7" s="7"/>
    </row>
    <row r="8" spans="1:6" ht="15.75" x14ac:dyDescent="0.25">
      <c r="A8" s="3"/>
      <c r="B8" s="8" t="s">
        <v>11</v>
      </c>
      <c r="C8" s="6"/>
      <c r="D8" s="6"/>
      <c r="E8" s="7"/>
      <c r="F8" s="7"/>
    </row>
    <row r="9" spans="1:6" ht="15.75" x14ac:dyDescent="0.25">
      <c r="A9" s="3"/>
      <c r="B9" s="8" t="s">
        <v>12</v>
      </c>
      <c r="C9" s="6"/>
      <c r="D9" s="6"/>
      <c r="E9" s="7"/>
      <c r="F9" s="7"/>
    </row>
    <row r="10" spans="1:6" ht="15.75" x14ac:dyDescent="0.25">
      <c r="A10" s="3"/>
      <c r="B10" s="8" t="s">
        <v>13</v>
      </c>
      <c r="C10" s="6"/>
      <c r="D10" s="6"/>
      <c r="E10" s="7"/>
      <c r="F10" s="7"/>
    </row>
    <row r="11" spans="1:6" ht="15.75" x14ac:dyDescent="0.25">
      <c r="A11" s="3"/>
      <c r="B11" s="8" t="s">
        <v>14</v>
      </c>
      <c r="C11" s="6"/>
      <c r="D11" s="6"/>
      <c r="E11" s="7"/>
      <c r="F11" s="7"/>
    </row>
    <row r="12" spans="1:6" ht="15.75" x14ac:dyDescent="0.25">
      <c r="A12" s="3"/>
      <c r="B12" s="8" t="s">
        <v>15</v>
      </c>
      <c r="C12" s="6"/>
      <c r="D12" s="9"/>
      <c r="E12" s="7"/>
      <c r="F12" s="10"/>
    </row>
    <row r="13" spans="1:6" ht="15.75" x14ac:dyDescent="0.25">
      <c r="A13" s="49" t="s">
        <v>16</v>
      </c>
      <c r="B13" s="50"/>
      <c r="C13" s="11">
        <f>SUM(C3:C12)</f>
        <v>182274373.90000001</v>
      </c>
      <c r="D13" s="12"/>
      <c r="E13" s="11">
        <f>SUM(E3:E12)</f>
        <v>0</v>
      </c>
      <c r="F13" s="14"/>
    </row>
    <row r="14" spans="1:6" ht="15.75" x14ac:dyDescent="0.25">
      <c r="A14" s="15"/>
      <c r="B14" s="16" t="s">
        <v>17</v>
      </c>
      <c r="C14" s="6"/>
      <c r="D14" s="6"/>
      <c r="E14" s="7"/>
      <c r="F14" s="10"/>
    </row>
    <row r="15" spans="1:6" ht="15.75" x14ac:dyDescent="0.25">
      <c r="A15" s="15"/>
      <c r="B15" s="16" t="s">
        <v>18</v>
      </c>
      <c r="C15" s="6"/>
      <c r="D15" s="17">
        <v>-3280346</v>
      </c>
      <c r="E15" s="7"/>
      <c r="F15" s="10"/>
    </row>
    <row r="16" spans="1:6" ht="15.75" x14ac:dyDescent="0.25">
      <c r="A16" s="15"/>
      <c r="B16" s="16" t="s">
        <v>19</v>
      </c>
      <c r="C16" s="6"/>
      <c r="D16" s="6">
        <v>-7004439</v>
      </c>
      <c r="E16" s="7"/>
      <c r="F16" s="10"/>
    </row>
    <row r="17" spans="1:6" ht="15.75" x14ac:dyDescent="0.25">
      <c r="A17" s="15"/>
      <c r="B17" s="16" t="s">
        <v>20</v>
      </c>
      <c r="C17" s="6"/>
      <c r="D17" s="6">
        <v>-583070</v>
      </c>
      <c r="E17" s="7"/>
      <c r="F17" s="10"/>
    </row>
    <row r="18" spans="1:6" ht="15.75" x14ac:dyDescent="0.25">
      <c r="A18" s="15"/>
      <c r="B18" s="16" t="s">
        <v>21</v>
      </c>
      <c r="C18" s="6"/>
      <c r="D18" s="6"/>
      <c r="E18" s="7"/>
      <c r="F18" s="10"/>
    </row>
    <row r="19" spans="1:6" ht="15.75" x14ac:dyDescent="0.25">
      <c r="A19" s="15"/>
      <c r="B19" s="16" t="s">
        <v>22</v>
      </c>
      <c r="C19" s="6"/>
      <c r="D19" s="6"/>
      <c r="E19" s="7"/>
      <c r="F19" s="10"/>
    </row>
    <row r="20" spans="1:6" ht="15.75" x14ac:dyDescent="0.25">
      <c r="A20" s="15"/>
      <c r="B20" s="16" t="s">
        <v>23</v>
      </c>
      <c r="C20" s="6"/>
      <c r="D20" s="6"/>
      <c r="E20" s="7"/>
      <c r="F20" s="10"/>
    </row>
    <row r="21" spans="1:6" ht="15.75" x14ac:dyDescent="0.25">
      <c r="A21" s="15"/>
      <c r="B21" s="16" t="s">
        <v>24</v>
      </c>
      <c r="C21" s="6"/>
      <c r="D21" s="6"/>
      <c r="E21" s="7"/>
      <c r="F21" s="10"/>
    </row>
    <row r="22" spans="1:6" ht="15.75" x14ac:dyDescent="0.25">
      <c r="A22" s="15"/>
      <c r="B22" s="16" t="s">
        <v>25</v>
      </c>
      <c r="C22" s="6"/>
      <c r="D22" s="6"/>
      <c r="E22" s="7"/>
      <c r="F22" s="10"/>
    </row>
    <row r="23" spans="1:6" ht="15.75" x14ac:dyDescent="0.25">
      <c r="A23" s="49" t="s">
        <v>26</v>
      </c>
      <c r="B23" s="50"/>
      <c r="C23" s="11">
        <f>SUM(C14:C22)</f>
        <v>0</v>
      </c>
      <c r="D23" s="11">
        <f>SUM(D14:D22)</f>
        <v>-10867855</v>
      </c>
      <c r="E23" s="13"/>
      <c r="F23" s="14"/>
    </row>
    <row r="24" spans="1:6" ht="15.75" x14ac:dyDescent="0.25">
      <c r="A24" s="3"/>
      <c r="B24" s="18" t="s">
        <v>29</v>
      </c>
      <c r="C24" s="6"/>
      <c r="D24" s="6"/>
      <c r="E24" s="7"/>
      <c r="F24" s="31"/>
    </row>
    <row r="25" spans="1:6" ht="15.75" x14ac:dyDescent="0.25">
      <c r="A25" s="3"/>
      <c r="B25" s="18" t="s">
        <v>30</v>
      </c>
      <c r="C25" s="6"/>
      <c r="D25" s="6"/>
      <c r="E25" s="7"/>
      <c r="F25" s="7">
        <v>-15209737</v>
      </c>
    </row>
    <row r="26" spans="1:6" ht="15.75" x14ac:dyDescent="0.25">
      <c r="A26" s="3"/>
      <c r="B26" s="18" t="s">
        <v>31</v>
      </c>
      <c r="C26" s="6"/>
      <c r="D26" s="6"/>
      <c r="E26" s="7"/>
      <c r="F26" s="7"/>
    </row>
    <row r="27" spans="1:6" ht="15.75" x14ac:dyDescent="0.25">
      <c r="A27" s="3"/>
      <c r="B27" s="18" t="s">
        <v>32</v>
      </c>
      <c r="C27" s="6"/>
      <c r="D27" s="6"/>
      <c r="E27" s="7"/>
      <c r="F27" s="7">
        <v>-50264723</v>
      </c>
    </row>
    <row r="28" spans="1:6" ht="15.75" x14ac:dyDescent="0.25">
      <c r="A28" s="3"/>
      <c r="B28" s="18" t="s">
        <v>33</v>
      </c>
      <c r="C28" s="6"/>
      <c r="D28" s="6"/>
      <c r="E28" s="7"/>
      <c r="F28" s="7"/>
    </row>
    <row r="29" spans="1:6" ht="15.75" x14ac:dyDescent="0.25">
      <c r="A29" s="3"/>
      <c r="B29" s="18" t="s">
        <v>34</v>
      </c>
      <c r="C29" s="6"/>
      <c r="D29" s="6"/>
      <c r="E29" s="7"/>
      <c r="F29" s="7"/>
    </row>
    <row r="30" spans="1:6" ht="15.75" x14ac:dyDescent="0.25">
      <c r="A30" s="3"/>
      <c r="B30" s="18" t="s">
        <v>35</v>
      </c>
      <c r="C30" s="6"/>
      <c r="D30" s="6"/>
      <c r="E30" s="7"/>
      <c r="F30" s="7"/>
    </row>
    <row r="31" spans="1:6" ht="15.75" x14ac:dyDescent="0.25">
      <c r="A31" s="3"/>
      <c r="B31" s="18" t="s">
        <v>36</v>
      </c>
      <c r="C31" s="6"/>
      <c r="D31" s="6"/>
      <c r="E31" s="7"/>
      <c r="F31" s="7"/>
    </row>
    <row r="32" spans="1:6" ht="15.75" x14ac:dyDescent="0.25">
      <c r="A32" s="3"/>
      <c r="B32" s="18" t="s">
        <v>37</v>
      </c>
      <c r="C32" s="6"/>
      <c r="D32" s="6"/>
      <c r="E32" s="7"/>
      <c r="F32" s="7"/>
    </row>
    <row r="33" spans="1:6" ht="15.75" x14ac:dyDescent="0.25">
      <c r="A33" s="49" t="s">
        <v>27</v>
      </c>
      <c r="B33" s="50"/>
      <c r="C33" s="19"/>
      <c r="D33" s="12"/>
      <c r="E33" s="14"/>
      <c r="F33" s="20">
        <f>SUM(F24:F32)</f>
        <v>-65474460</v>
      </c>
    </row>
    <row r="34" spans="1:6" ht="15.75" x14ac:dyDescent="0.25">
      <c r="A34" s="51" t="s">
        <v>71</v>
      </c>
      <c r="B34" s="52"/>
      <c r="C34" s="52"/>
      <c r="D34" s="52"/>
      <c r="E34" s="53"/>
      <c r="F34" s="21">
        <f>C13+E13+D23+F33</f>
        <v>105932058.90000001</v>
      </c>
    </row>
  </sheetData>
  <mergeCells count="5">
    <mergeCell ref="A1:F1"/>
    <mergeCell ref="A13:B13"/>
    <mergeCell ref="A23:B23"/>
    <mergeCell ref="A33:B33"/>
    <mergeCell ref="A34:E34"/>
  </mergeCells>
  <conditionalFormatting sqref="A3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91" workbookViewId="0">
      <selection activeCell="J102" sqref="J102"/>
    </sheetView>
  </sheetViews>
  <sheetFormatPr defaultRowHeight="15" x14ac:dyDescent="0.25"/>
  <cols>
    <col min="1" max="1" width="7" customWidth="1"/>
    <col min="2" max="3" width="11.7109375" customWidth="1"/>
    <col min="4" max="4" width="14" style="26" customWidth="1"/>
    <col min="5" max="5" width="44.42578125" customWidth="1"/>
    <col min="6" max="6" width="12.85546875" customWidth="1"/>
    <col min="7" max="7" width="16.28515625" customWidth="1"/>
    <col min="8" max="8" width="15.28515625" style="34" customWidth="1"/>
    <col min="9" max="9" width="12.85546875" style="34" customWidth="1"/>
    <col min="10" max="10" width="16.7109375" style="34" customWidth="1"/>
    <col min="11" max="11" width="16.85546875" customWidth="1"/>
    <col min="12" max="12" width="12" customWidth="1"/>
  </cols>
  <sheetData>
    <row r="1" spans="1:11" s="38" customFormat="1" ht="28.5" x14ac:dyDescent="0.25">
      <c r="A1" s="35" t="s">
        <v>38</v>
      </c>
      <c r="B1" s="35" t="s">
        <v>39</v>
      </c>
      <c r="C1" s="35" t="s">
        <v>40</v>
      </c>
      <c r="D1" s="36" t="s">
        <v>41</v>
      </c>
      <c r="E1" s="35" t="s">
        <v>42</v>
      </c>
      <c r="F1" s="35" t="s">
        <v>43</v>
      </c>
      <c r="G1" s="35" t="s">
        <v>44</v>
      </c>
      <c r="H1" s="37" t="s">
        <v>45</v>
      </c>
      <c r="I1" s="37" t="s">
        <v>46</v>
      </c>
      <c r="J1" s="37" t="s">
        <v>47</v>
      </c>
      <c r="K1" s="35" t="s">
        <v>68</v>
      </c>
    </row>
    <row r="2" spans="1:11" s="32" customFormat="1" ht="19.5" customHeight="1" x14ac:dyDescent="0.2">
      <c r="A2" s="27"/>
      <c r="B2" s="27"/>
      <c r="C2" s="27"/>
      <c r="D2" s="28"/>
      <c r="E2" s="27"/>
      <c r="F2" s="54" t="s">
        <v>70</v>
      </c>
      <c r="G2" s="55"/>
      <c r="H2" s="55"/>
      <c r="I2" s="56"/>
      <c r="J2" s="29">
        <v>65307136.900000006</v>
      </c>
      <c r="K2" s="27"/>
    </row>
    <row r="3" spans="1:11" ht="25.5" x14ac:dyDescent="0.25">
      <c r="A3" s="22">
        <v>1</v>
      </c>
      <c r="B3" s="23" t="s">
        <v>72</v>
      </c>
      <c r="C3" s="23" t="s">
        <v>48</v>
      </c>
      <c r="D3" s="25" t="s">
        <v>73</v>
      </c>
      <c r="E3" s="23" t="s">
        <v>49</v>
      </c>
      <c r="F3" s="23" t="s">
        <v>50</v>
      </c>
      <c r="G3" s="23" t="s">
        <v>54</v>
      </c>
      <c r="H3" s="33">
        <v>1170909</v>
      </c>
      <c r="I3" s="33">
        <v>117091</v>
      </c>
      <c r="J3" s="33">
        <v>1288000</v>
      </c>
      <c r="K3" s="24"/>
    </row>
    <row r="4" spans="1:11" ht="25.5" x14ac:dyDescent="0.25">
      <c r="A4" s="22">
        <v>2</v>
      </c>
      <c r="B4" s="23" t="s">
        <v>74</v>
      </c>
      <c r="C4" s="23" t="s">
        <v>48</v>
      </c>
      <c r="D4" s="25" t="s">
        <v>73</v>
      </c>
      <c r="E4" s="23" t="s">
        <v>49</v>
      </c>
      <c r="F4" s="23" t="s">
        <v>50</v>
      </c>
      <c r="G4" s="23" t="s">
        <v>64</v>
      </c>
      <c r="H4" s="33">
        <v>1048035</v>
      </c>
      <c r="I4" s="33">
        <v>104804</v>
      </c>
      <c r="J4" s="33">
        <v>1152839</v>
      </c>
      <c r="K4" s="24"/>
    </row>
    <row r="5" spans="1:11" ht="25.5" x14ac:dyDescent="0.25">
      <c r="A5" s="22">
        <v>3</v>
      </c>
      <c r="B5" s="23" t="s">
        <v>75</v>
      </c>
      <c r="C5" s="23" t="s">
        <v>48</v>
      </c>
      <c r="D5" s="25" t="s">
        <v>73</v>
      </c>
      <c r="E5" s="23" t="s">
        <v>49</v>
      </c>
      <c r="F5" s="23" t="s">
        <v>50</v>
      </c>
      <c r="G5" s="23" t="s">
        <v>61</v>
      </c>
      <c r="H5" s="33">
        <v>648227</v>
      </c>
      <c r="I5" s="33">
        <v>64823</v>
      </c>
      <c r="J5" s="33">
        <v>713050</v>
      </c>
      <c r="K5" s="24"/>
    </row>
    <row r="6" spans="1:11" ht="25.5" x14ac:dyDescent="0.25">
      <c r="A6" s="22">
        <v>4</v>
      </c>
      <c r="B6" s="23" t="s">
        <v>76</v>
      </c>
      <c r="C6" s="23" t="s">
        <v>48</v>
      </c>
      <c r="D6" s="25" t="s">
        <v>73</v>
      </c>
      <c r="E6" s="23" t="s">
        <v>49</v>
      </c>
      <c r="F6" s="23" t="s">
        <v>50</v>
      </c>
      <c r="G6" s="23" t="s">
        <v>52</v>
      </c>
      <c r="H6" s="33">
        <v>911056</v>
      </c>
      <c r="I6" s="33">
        <v>91106</v>
      </c>
      <c r="J6" s="33">
        <v>1002162</v>
      </c>
      <c r="K6" s="24"/>
    </row>
    <row r="7" spans="1:11" ht="25.5" x14ac:dyDescent="0.25">
      <c r="A7" s="22">
        <v>5</v>
      </c>
      <c r="B7" s="23" t="s">
        <v>77</v>
      </c>
      <c r="C7" s="23" t="s">
        <v>48</v>
      </c>
      <c r="D7" s="25" t="s">
        <v>78</v>
      </c>
      <c r="E7" s="23" t="s">
        <v>49</v>
      </c>
      <c r="F7" s="23" t="s">
        <v>50</v>
      </c>
      <c r="G7" s="23" t="s">
        <v>51</v>
      </c>
      <c r="H7" s="33">
        <v>1136875</v>
      </c>
      <c r="I7" s="33">
        <v>113688</v>
      </c>
      <c r="J7" s="33">
        <v>1250563</v>
      </c>
      <c r="K7" s="24"/>
    </row>
    <row r="8" spans="1:11" ht="25.5" x14ac:dyDescent="0.25">
      <c r="A8" s="22">
        <v>6</v>
      </c>
      <c r="B8" s="23" t="s">
        <v>79</v>
      </c>
      <c r="C8" s="23" t="s">
        <v>48</v>
      </c>
      <c r="D8" s="25" t="s">
        <v>78</v>
      </c>
      <c r="E8" s="23" t="s">
        <v>49</v>
      </c>
      <c r="F8" s="23" t="s">
        <v>50</v>
      </c>
      <c r="G8" s="23" t="s">
        <v>62</v>
      </c>
      <c r="H8" s="33">
        <v>580616</v>
      </c>
      <c r="I8" s="33">
        <v>58062</v>
      </c>
      <c r="J8" s="33">
        <v>638678</v>
      </c>
      <c r="K8" s="24"/>
    </row>
    <row r="9" spans="1:11" ht="25.5" x14ac:dyDescent="0.25">
      <c r="A9" s="22">
        <v>7</v>
      </c>
      <c r="B9" s="23" t="s">
        <v>80</v>
      </c>
      <c r="C9" s="23" t="s">
        <v>48</v>
      </c>
      <c r="D9" s="25" t="s">
        <v>78</v>
      </c>
      <c r="E9" s="23" t="s">
        <v>49</v>
      </c>
      <c r="F9" s="23" t="s">
        <v>50</v>
      </c>
      <c r="G9" s="23" t="s">
        <v>66</v>
      </c>
      <c r="H9" s="33">
        <v>1267580</v>
      </c>
      <c r="I9" s="33">
        <v>126758</v>
      </c>
      <c r="J9" s="33">
        <v>1394338</v>
      </c>
      <c r="K9" s="24"/>
    </row>
    <row r="10" spans="1:11" ht="25.5" x14ac:dyDescent="0.25">
      <c r="A10" s="22">
        <v>8</v>
      </c>
      <c r="B10" s="23" t="s">
        <v>81</v>
      </c>
      <c r="C10" s="23" t="s">
        <v>48</v>
      </c>
      <c r="D10" s="25" t="s">
        <v>82</v>
      </c>
      <c r="E10" s="23" t="s">
        <v>49</v>
      </c>
      <c r="F10" s="23" t="s">
        <v>50</v>
      </c>
      <c r="G10" s="23" t="s">
        <v>60</v>
      </c>
      <c r="H10" s="33">
        <v>2909997</v>
      </c>
      <c r="I10" s="33">
        <v>291000</v>
      </c>
      <c r="J10" s="33">
        <v>3200997</v>
      </c>
      <c r="K10" s="24"/>
    </row>
    <row r="11" spans="1:11" ht="25.5" x14ac:dyDescent="0.25">
      <c r="A11" s="22">
        <v>9</v>
      </c>
      <c r="B11" s="23" t="s">
        <v>83</v>
      </c>
      <c r="C11" s="23" t="s">
        <v>48</v>
      </c>
      <c r="D11" s="25" t="s">
        <v>84</v>
      </c>
      <c r="E11" s="23" t="s">
        <v>49</v>
      </c>
      <c r="F11" s="23" t="s">
        <v>50</v>
      </c>
      <c r="G11" s="23" t="s">
        <v>63</v>
      </c>
      <c r="H11" s="33">
        <v>1586364</v>
      </c>
      <c r="I11" s="33">
        <v>158636</v>
      </c>
      <c r="J11" s="33">
        <v>1745000</v>
      </c>
      <c r="K11" s="24"/>
    </row>
    <row r="12" spans="1:11" ht="25.5" x14ac:dyDescent="0.25">
      <c r="A12" s="22">
        <v>10</v>
      </c>
      <c r="B12" s="23" t="s">
        <v>85</v>
      </c>
      <c r="C12" s="23" t="s">
        <v>48</v>
      </c>
      <c r="D12" s="25" t="s">
        <v>84</v>
      </c>
      <c r="E12" s="23" t="s">
        <v>49</v>
      </c>
      <c r="F12" s="23" t="s">
        <v>50</v>
      </c>
      <c r="G12" s="23" t="s">
        <v>59</v>
      </c>
      <c r="H12" s="33">
        <v>1090124</v>
      </c>
      <c r="I12" s="33">
        <v>109012</v>
      </c>
      <c r="J12" s="33">
        <v>1199136</v>
      </c>
      <c r="K12" s="24"/>
    </row>
    <row r="13" spans="1:11" ht="25.5" x14ac:dyDescent="0.25">
      <c r="A13" s="22">
        <v>11</v>
      </c>
      <c r="B13" s="23" t="s">
        <v>86</v>
      </c>
      <c r="C13" s="23" t="s">
        <v>48</v>
      </c>
      <c r="D13" s="25" t="s">
        <v>87</v>
      </c>
      <c r="E13" s="23" t="s">
        <v>49</v>
      </c>
      <c r="F13" s="23" t="s">
        <v>50</v>
      </c>
      <c r="G13" s="23" t="s">
        <v>62</v>
      </c>
      <c r="H13" s="33">
        <v>660880</v>
      </c>
      <c r="I13" s="33">
        <v>66088</v>
      </c>
      <c r="J13" s="33">
        <v>726968</v>
      </c>
      <c r="K13" s="24"/>
    </row>
    <row r="14" spans="1:11" ht="38.25" x14ac:dyDescent="0.25">
      <c r="A14" s="22">
        <v>12</v>
      </c>
      <c r="B14" s="23" t="s">
        <v>88</v>
      </c>
      <c r="C14" s="23" t="s">
        <v>48</v>
      </c>
      <c r="D14" s="25" t="s">
        <v>89</v>
      </c>
      <c r="E14" s="23" t="s">
        <v>56</v>
      </c>
      <c r="F14" s="23" t="s">
        <v>57</v>
      </c>
      <c r="G14" s="23" t="s">
        <v>58</v>
      </c>
      <c r="H14" s="33">
        <v>1088910</v>
      </c>
      <c r="I14" s="33">
        <v>108891</v>
      </c>
      <c r="J14" s="33">
        <v>1197801</v>
      </c>
      <c r="K14" s="24"/>
    </row>
    <row r="15" spans="1:11" ht="25.5" x14ac:dyDescent="0.25">
      <c r="A15" s="22">
        <v>13</v>
      </c>
      <c r="B15" s="23" t="s">
        <v>90</v>
      </c>
      <c r="C15" s="23" t="s">
        <v>48</v>
      </c>
      <c r="D15" s="25" t="s">
        <v>89</v>
      </c>
      <c r="E15" s="23" t="s">
        <v>49</v>
      </c>
      <c r="F15" s="23" t="s">
        <v>50</v>
      </c>
      <c r="G15" s="23" t="s">
        <v>66</v>
      </c>
      <c r="H15" s="33">
        <v>1267656</v>
      </c>
      <c r="I15" s="33">
        <v>126766</v>
      </c>
      <c r="J15" s="33">
        <v>1394422</v>
      </c>
      <c r="K15" s="24"/>
    </row>
    <row r="16" spans="1:11" ht="25.5" x14ac:dyDescent="0.25">
      <c r="A16" s="22">
        <v>14</v>
      </c>
      <c r="B16" s="23" t="s">
        <v>91</v>
      </c>
      <c r="C16" s="23" t="s">
        <v>48</v>
      </c>
      <c r="D16" s="25" t="s">
        <v>92</v>
      </c>
      <c r="E16" s="23" t="s">
        <v>49</v>
      </c>
      <c r="F16" s="23" t="s">
        <v>50</v>
      </c>
      <c r="G16" s="23" t="s">
        <v>55</v>
      </c>
      <c r="H16" s="33">
        <v>1835071</v>
      </c>
      <c r="I16" s="33">
        <v>183507</v>
      </c>
      <c r="J16" s="33">
        <v>2018578</v>
      </c>
      <c r="K16" s="24"/>
    </row>
    <row r="17" spans="1:11" ht="25.5" x14ac:dyDescent="0.25">
      <c r="A17" s="22">
        <v>15</v>
      </c>
      <c r="B17" s="23" t="s">
        <v>93</v>
      </c>
      <c r="C17" s="23" t="s">
        <v>48</v>
      </c>
      <c r="D17" s="25" t="s">
        <v>94</v>
      </c>
      <c r="E17" s="23" t="s">
        <v>49</v>
      </c>
      <c r="F17" s="23" t="s">
        <v>50</v>
      </c>
      <c r="G17" s="23" t="s">
        <v>52</v>
      </c>
      <c r="H17" s="33">
        <v>830200</v>
      </c>
      <c r="I17" s="33">
        <v>83020</v>
      </c>
      <c r="J17" s="33">
        <v>913220</v>
      </c>
      <c r="K17" s="24"/>
    </row>
    <row r="18" spans="1:11" ht="25.5" x14ac:dyDescent="0.25">
      <c r="A18" s="22">
        <v>16</v>
      </c>
      <c r="B18" s="23" t="s">
        <v>95</v>
      </c>
      <c r="C18" s="23" t="s">
        <v>48</v>
      </c>
      <c r="D18" s="25" t="s">
        <v>96</v>
      </c>
      <c r="E18" s="23" t="s">
        <v>49</v>
      </c>
      <c r="F18" s="23" t="s">
        <v>50</v>
      </c>
      <c r="G18" s="23" t="s">
        <v>64</v>
      </c>
      <c r="H18" s="33">
        <v>480548</v>
      </c>
      <c r="I18" s="33">
        <v>48055</v>
      </c>
      <c r="J18" s="33">
        <v>528603</v>
      </c>
      <c r="K18" s="24"/>
    </row>
    <row r="19" spans="1:11" ht="25.5" x14ac:dyDescent="0.25">
      <c r="A19" s="22">
        <v>17</v>
      </c>
      <c r="B19" s="23" t="s">
        <v>97</v>
      </c>
      <c r="C19" s="23" t="s">
        <v>48</v>
      </c>
      <c r="D19" s="25" t="s">
        <v>98</v>
      </c>
      <c r="E19" s="23" t="s">
        <v>49</v>
      </c>
      <c r="F19" s="23" t="s">
        <v>50</v>
      </c>
      <c r="G19" s="23" t="s">
        <v>60</v>
      </c>
      <c r="H19" s="33">
        <v>2141459</v>
      </c>
      <c r="I19" s="33">
        <v>214146</v>
      </c>
      <c r="J19" s="33">
        <v>2355605</v>
      </c>
      <c r="K19" s="24"/>
    </row>
    <row r="20" spans="1:11" ht="25.5" x14ac:dyDescent="0.25">
      <c r="A20" s="22">
        <v>18</v>
      </c>
      <c r="B20" s="23" t="s">
        <v>99</v>
      </c>
      <c r="C20" s="23" t="s">
        <v>48</v>
      </c>
      <c r="D20" s="25" t="s">
        <v>100</v>
      </c>
      <c r="E20" s="23" t="s">
        <v>49</v>
      </c>
      <c r="F20" s="23" t="s">
        <v>50</v>
      </c>
      <c r="G20" s="23" t="s">
        <v>62</v>
      </c>
      <c r="H20" s="33">
        <v>2125303</v>
      </c>
      <c r="I20" s="33">
        <v>212530</v>
      </c>
      <c r="J20" s="33">
        <v>2337833</v>
      </c>
      <c r="K20" s="24"/>
    </row>
    <row r="21" spans="1:11" ht="25.5" x14ac:dyDescent="0.25">
      <c r="A21" s="22">
        <v>19</v>
      </c>
      <c r="B21" s="23" t="s">
        <v>101</v>
      </c>
      <c r="C21" s="23" t="s">
        <v>48</v>
      </c>
      <c r="D21" s="25" t="s">
        <v>102</v>
      </c>
      <c r="E21" s="23" t="s">
        <v>49</v>
      </c>
      <c r="F21" s="23" t="s">
        <v>50</v>
      </c>
      <c r="G21" s="23" t="s">
        <v>59</v>
      </c>
      <c r="H21" s="33">
        <v>849590</v>
      </c>
      <c r="I21" s="33">
        <v>84959</v>
      </c>
      <c r="J21" s="33">
        <v>934549</v>
      </c>
      <c r="K21" s="24"/>
    </row>
    <row r="22" spans="1:11" ht="25.5" x14ac:dyDescent="0.25">
      <c r="A22" s="22">
        <v>20</v>
      </c>
      <c r="B22" s="23" t="s">
        <v>103</v>
      </c>
      <c r="C22" s="23" t="s">
        <v>48</v>
      </c>
      <c r="D22" s="25" t="s">
        <v>102</v>
      </c>
      <c r="E22" s="23" t="s">
        <v>49</v>
      </c>
      <c r="F22" s="23" t="s">
        <v>50</v>
      </c>
      <c r="G22" s="23" t="s">
        <v>66</v>
      </c>
      <c r="H22" s="33">
        <v>1699180</v>
      </c>
      <c r="I22" s="33">
        <v>169918</v>
      </c>
      <c r="J22" s="33">
        <v>1869098</v>
      </c>
      <c r="K22" s="24"/>
    </row>
    <row r="23" spans="1:11" ht="25.5" x14ac:dyDescent="0.25">
      <c r="A23" s="22">
        <v>21</v>
      </c>
      <c r="B23" s="23" t="s">
        <v>104</v>
      </c>
      <c r="C23" s="23" t="s">
        <v>48</v>
      </c>
      <c r="D23" s="25" t="s">
        <v>102</v>
      </c>
      <c r="E23" s="23" t="s">
        <v>49</v>
      </c>
      <c r="F23" s="23" t="s">
        <v>50</v>
      </c>
      <c r="G23" s="23" t="s">
        <v>64</v>
      </c>
      <c r="H23" s="33">
        <v>849590</v>
      </c>
      <c r="I23" s="33">
        <v>84959</v>
      </c>
      <c r="J23" s="33">
        <v>934549</v>
      </c>
      <c r="K23" s="24"/>
    </row>
    <row r="24" spans="1:11" ht="25.5" x14ac:dyDescent="0.25">
      <c r="A24" s="22">
        <v>22</v>
      </c>
      <c r="B24" s="23" t="s">
        <v>105</v>
      </c>
      <c r="C24" s="23" t="s">
        <v>48</v>
      </c>
      <c r="D24" s="25" t="s">
        <v>102</v>
      </c>
      <c r="E24" s="23" t="s">
        <v>49</v>
      </c>
      <c r="F24" s="23" t="s">
        <v>50</v>
      </c>
      <c r="G24" s="23" t="s">
        <v>67</v>
      </c>
      <c r="H24" s="33">
        <v>849590</v>
      </c>
      <c r="I24" s="33">
        <v>84959</v>
      </c>
      <c r="J24" s="33">
        <v>934549</v>
      </c>
      <c r="K24" s="24"/>
    </row>
    <row r="25" spans="1:11" ht="25.5" x14ac:dyDescent="0.25">
      <c r="A25" s="22">
        <v>23</v>
      </c>
      <c r="B25" s="23" t="s">
        <v>106</v>
      </c>
      <c r="C25" s="23" t="s">
        <v>48</v>
      </c>
      <c r="D25" s="25" t="s">
        <v>102</v>
      </c>
      <c r="E25" s="23" t="s">
        <v>49</v>
      </c>
      <c r="F25" s="23" t="s">
        <v>50</v>
      </c>
      <c r="G25" s="23" t="s">
        <v>55</v>
      </c>
      <c r="H25" s="33">
        <v>849590</v>
      </c>
      <c r="I25" s="33">
        <v>84959</v>
      </c>
      <c r="J25" s="33">
        <v>934549</v>
      </c>
      <c r="K25" s="24"/>
    </row>
    <row r="26" spans="1:11" ht="25.5" x14ac:dyDescent="0.25">
      <c r="A26" s="22">
        <v>24</v>
      </c>
      <c r="B26" s="23" t="s">
        <v>107</v>
      </c>
      <c r="C26" s="23" t="s">
        <v>48</v>
      </c>
      <c r="D26" s="25" t="s">
        <v>102</v>
      </c>
      <c r="E26" s="23" t="s">
        <v>49</v>
      </c>
      <c r="F26" s="23" t="s">
        <v>50</v>
      </c>
      <c r="G26" s="23" t="s">
        <v>60</v>
      </c>
      <c r="H26" s="33">
        <v>1699180</v>
      </c>
      <c r="I26" s="33">
        <v>169918</v>
      </c>
      <c r="J26" s="33">
        <v>1869098</v>
      </c>
      <c r="K26" s="24"/>
    </row>
    <row r="27" spans="1:11" ht="25.5" x14ac:dyDescent="0.25">
      <c r="A27" s="22">
        <v>25</v>
      </c>
      <c r="B27" s="23" t="s">
        <v>108</v>
      </c>
      <c r="C27" s="23" t="s">
        <v>48</v>
      </c>
      <c r="D27" s="25" t="s">
        <v>102</v>
      </c>
      <c r="E27" s="23" t="s">
        <v>49</v>
      </c>
      <c r="F27" s="23" t="s">
        <v>50</v>
      </c>
      <c r="G27" s="23" t="s">
        <v>61</v>
      </c>
      <c r="H27" s="33">
        <v>849590</v>
      </c>
      <c r="I27" s="33">
        <v>84959</v>
      </c>
      <c r="J27" s="33">
        <v>934549</v>
      </c>
      <c r="K27" s="24"/>
    </row>
    <row r="28" spans="1:11" ht="25.5" x14ac:dyDescent="0.25">
      <c r="A28" s="22">
        <v>26</v>
      </c>
      <c r="B28" s="23" t="s">
        <v>109</v>
      </c>
      <c r="C28" s="23" t="s">
        <v>48</v>
      </c>
      <c r="D28" s="25" t="s">
        <v>102</v>
      </c>
      <c r="E28" s="23" t="s">
        <v>49</v>
      </c>
      <c r="F28" s="23" t="s">
        <v>50</v>
      </c>
      <c r="G28" s="23" t="s">
        <v>51</v>
      </c>
      <c r="H28" s="33">
        <v>849590</v>
      </c>
      <c r="I28" s="33">
        <v>84959</v>
      </c>
      <c r="J28" s="33">
        <v>934549</v>
      </c>
      <c r="K28" s="24"/>
    </row>
    <row r="29" spans="1:11" ht="25.5" x14ac:dyDescent="0.25">
      <c r="A29" s="22">
        <v>27</v>
      </c>
      <c r="B29" s="23" t="s">
        <v>110</v>
      </c>
      <c r="C29" s="23" t="s">
        <v>48</v>
      </c>
      <c r="D29" s="25" t="s">
        <v>102</v>
      </c>
      <c r="E29" s="23" t="s">
        <v>49</v>
      </c>
      <c r="F29" s="23" t="s">
        <v>50</v>
      </c>
      <c r="G29" s="23" t="s">
        <v>62</v>
      </c>
      <c r="H29" s="33">
        <v>1699180</v>
      </c>
      <c r="I29" s="33">
        <v>169918</v>
      </c>
      <c r="J29" s="33">
        <v>1869098</v>
      </c>
      <c r="K29" s="24"/>
    </row>
    <row r="30" spans="1:11" ht="25.5" x14ac:dyDescent="0.25">
      <c r="A30" s="22">
        <v>28</v>
      </c>
      <c r="B30" s="23" t="s">
        <v>111</v>
      </c>
      <c r="C30" s="23" t="s">
        <v>48</v>
      </c>
      <c r="D30" s="25" t="s">
        <v>102</v>
      </c>
      <c r="E30" s="23" t="s">
        <v>49</v>
      </c>
      <c r="F30" s="23" t="s">
        <v>50</v>
      </c>
      <c r="G30" s="23" t="s">
        <v>54</v>
      </c>
      <c r="H30" s="33">
        <v>1274385</v>
      </c>
      <c r="I30" s="33">
        <v>127439</v>
      </c>
      <c r="J30" s="33">
        <v>1401824</v>
      </c>
      <c r="K30" s="24"/>
    </row>
    <row r="31" spans="1:11" ht="25.5" x14ac:dyDescent="0.25">
      <c r="A31" s="22">
        <v>29</v>
      </c>
      <c r="B31" s="23" t="s">
        <v>112</v>
      </c>
      <c r="C31" s="23" t="s">
        <v>48</v>
      </c>
      <c r="D31" s="25" t="s">
        <v>102</v>
      </c>
      <c r="E31" s="23" t="s">
        <v>49</v>
      </c>
      <c r="F31" s="23" t="s">
        <v>50</v>
      </c>
      <c r="G31" s="23" t="s">
        <v>65</v>
      </c>
      <c r="H31" s="33">
        <v>1699180</v>
      </c>
      <c r="I31" s="33">
        <v>169918</v>
      </c>
      <c r="J31" s="33">
        <v>1869098</v>
      </c>
      <c r="K31" s="24"/>
    </row>
    <row r="32" spans="1:11" ht="25.5" x14ac:dyDescent="0.25">
      <c r="A32" s="22">
        <v>30</v>
      </c>
      <c r="B32" s="23" t="s">
        <v>113</v>
      </c>
      <c r="C32" s="23" t="s">
        <v>48</v>
      </c>
      <c r="D32" s="25" t="s">
        <v>114</v>
      </c>
      <c r="E32" s="23" t="s">
        <v>49</v>
      </c>
      <c r="F32" s="23" t="s">
        <v>50</v>
      </c>
      <c r="G32" s="23" t="s">
        <v>54</v>
      </c>
      <c r="H32" s="33">
        <v>2688770</v>
      </c>
      <c r="I32" s="33">
        <v>268877</v>
      </c>
      <c r="J32" s="33">
        <v>2957647</v>
      </c>
      <c r="K32" s="24"/>
    </row>
    <row r="33" spans="1:11" ht="25.5" x14ac:dyDescent="0.25">
      <c r="A33" s="22">
        <v>31</v>
      </c>
      <c r="B33" s="23" t="s">
        <v>115</v>
      </c>
      <c r="C33" s="23" t="s">
        <v>48</v>
      </c>
      <c r="D33" s="25" t="s">
        <v>114</v>
      </c>
      <c r="E33" s="23" t="s">
        <v>49</v>
      </c>
      <c r="F33" s="23" t="s">
        <v>50</v>
      </c>
      <c r="G33" s="23" t="s">
        <v>65</v>
      </c>
      <c r="H33" s="33">
        <v>1701300</v>
      </c>
      <c r="I33" s="33">
        <v>170130</v>
      </c>
      <c r="J33" s="33">
        <v>1871430</v>
      </c>
      <c r="K33" s="24"/>
    </row>
    <row r="34" spans="1:11" ht="25.5" x14ac:dyDescent="0.25">
      <c r="A34" s="22">
        <v>32</v>
      </c>
      <c r="B34" s="23" t="s">
        <v>116</v>
      </c>
      <c r="C34" s="23" t="s">
        <v>48</v>
      </c>
      <c r="D34" s="25" t="s">
        <v>117</v>
      </c>
      <c r="E34" s="23" t="s">
        <v>49</v>
      </c>
      <c r="F34" s="23" t="s">
        <v>50</v>
      </c>
      <c r="G34" s="23" t="s">
        <v>52</v>
      </c>
      <c r="H34" s="33">
        <v>1699180</v>
      </c>
      <c r="I34" s="33">
        <v>169918</v>
      </c>
      <c r="J34" s="33">
        <v>1869098</v>
      </c>
      <c r="K34" s="24"/>
    </row>
    <row r="35" spans="1:11" ht="25.5" x14ac:dyDescent="0.25">
      <c r="A35" s="22">
        <v>33</v>
      </c>
      <c r="B35" s="23" t="s">
        <v>118</v>
      </c>
      <c r="C35" s="23" t="s">
        <v>48</v>
      </c>
      <c r="D35" s="25" t="s">
        <v>117</v>
      </c>
      <c r="E35" s="23" t="s">
        <v>49</v>
      </c>
      <c r="F35" s="23" t="s">
        <v>50</v>
      </c>
      <c r="G35" s="23" t="s">
        <v>53</v>
      </c>
      <c r="H35" s="33">
        <v>849590</v>
      </c>
      <c r="I35" s="33">
        <v>84959</v>
      </c>
      <c r="J35" s="33">
        <v>934549</v>
      </c>
      <c r="K35" s="24"/>
    </row>
    <row r="36" spans="1:11" ht="25.5" x14ac:dyDescent="0.25">
      <c r="A36" s="22">
        <v>34</v>
      </c>
      <c r="B36" s="23" t="s">
        <v>119</v>
      </c>
      <c r="C36" s="23" t="s">
        <v>48</v>
      </c>
      <c r="D36" s="25" t="s">
        <v>117</v>
      </c>
      <c r="E36" s="23" t="s">
        <v>49</v>
      </c>
      <c r="F36" s="23" t="s">
        <v>50</v>
      </c>
      <c r="G36" s="23" t="s">
        <v>63</v>
      </c>
      <c r="H36" s="33">
        <v>1274385</v>
      </c>
      <c r="I36" s="33">
        <v>127439</v>
      </c>
      <c r="J36" s="33">
        <v>1401824</v>
      </c>
      <c r="K36" s="24"/>
    </row>
    <row r="37" spans="1:11" ht="25.5" x14ac:dyDescent="0.25">
      <c r="A37" s="22">
        <v>35</v>
      </c>
      <c r="B37" s="23" t="s">
        <v>120</v>
      </c>
      <c r="C37" s="23" t="s">
        <v>48</v>
      </c>
      <c r="D37" s="25" t="s">
        <v>121</v>
      </c>
      <c r="E37" s="23" t="s">
        <v>49</v>
      </c>
      <c r="F37" s="23" t="s">
        <v>50</v>
      </c>
      <c r="G37" s="23" t="s">
        <v>61</v>
      </c>
      <c r="H37" s="33">
        <v>683930</v>
      </c>
      <c r="I37" s="33">
        <v>68393</v>
      </c>
      <c r="J37" s="33">
        <v>752323</v>
      </c>
      <c r="K37" s="24"/>
    </row>
    <row r="38" spans="1:11" ht="38.25" x14ac:dyDescent="0.25">
      <c r="A38" s="22">
        <v>36</v>
      </c>
      <c r="B38" s="23" t="s">
        <v>122</v>
      </c>
      <c r="C38" s="23" t="s">
        <v>48</v>
      </c>
      <c r="D38" s="25" t="s">
        <v>121</v>
      </c>
      <c r="E38" s="23" t="s">
        <v>56</v>
      </c>
      <c r="F38" s="23" t="s">
        <v>57</v>
      </c>
      <c r="G38" s="23" t="s">
        <v>58</v>
      </c>
      <c r="H38" s="33">
        <v>849590</v>
      </c>
      <c r="I38" s="33">
        <v>84959</v>
      </c>
      <c r="J38" s="33">
        <v>934549</v>
      </c>
      <c r="K38" s="24"/>
    </row>
    <row r="39" spans="1:11" ht="25.5" x14ac:dyDescent="0.25">
      <c r="A39" s="22">
        <v>37</v>
      </c>
      <c r="B39" s="23" t="s">
        <v>123</v>
      </c>
      <c r="C39" s="23" t="s">
        <v>48</v>
      </c>
      <c r="D39" s="25" t="s">
        <v>124</v>
      </c>
      <c r="E39" s="23" t="s">
        <v>49</v>
      </c>
      <c r="F39" s="23" t="s">
        <v>50</v>
      </c>
      <c r="G39" s="23" t="s">
        <v>66</v>
      </c>
      <c r="H39" s="33">
        <v>667512</v>
      </c>
      <c r="I39" s="33">
        <v>66751</v>
      </c>
      <c r="J39" s="33">
        <v>734263</v>
      </c>
      <c r="K39" s="24"/>
    </row>
    <row r="40" spans="1:11" ht="25.5" x14ac:dyDescent="0.25">
      <c r="A40" s="22">
        <v>38</v>
      </c>
      <c r="B40" s="23" t="s">
        <v>125</v>
      </c>
      <c r="C40" s="23" t="s">
        <v>48</v>
      </c>
      <c r="D40" s="25" t="s">
        <v>126</v>
      </c>
      <c r="E40" s="23" t="s">
        <v>49</v>
      </c>
      <c r="F40" s="23" t="s">
        <v>50</v>
      </c>
      <c r="G40" s="23" t="s">
        <v>52</v>
      </c>
      <c r="H40" s="33">
        <v>911060</v>
      </c>
      <c r="I40" s="33">
        <v>91106</v>
      </c>
      <c r="J40" s="33">
        <v>1002166</v>
      </c>
      <c r="K40" s="24"/>
    </row>
    <row r="41" spans="1:11" ht="25.5" x14ac:dyDescent="0.25">
      <c r="A41" s="22">
        <v>39</v>
      </c>
      <c r="B41" s="30" t="s">
        <v>127</v>
      </c>
      <c r="C41" s="23" t="s">
        <v>48</v>
      </c>
      <c r="D41" s="25" t="s">
        <v>126</v>
      </c>
      <c r="E41" s="23" t="s">
        <v>49</v>
      </c>
      <c r="F41" s="23" t="s">
        <v>50</v>
      </c>
      <c r="G41" s="23" t="s">
        <v>64</v>
      </c>
      <c r="H41" s="33">
        <v>696744</v>
      </c>
      <c r="I41" s="33">
        <v>69674</v>
      </c>
      <c r="J41" s="33">
        <v>766418</v>
      </c>
      <c r="K41" s="24"/>
    </row>
    <row r="42" spans="1:11" ht="25.5" x14ac:dyDescent="0.25">
      <c r="A42" s="22">
        <v>40</v>
      </c>
      <c r="B42" s="23" t="s">
        <v>128</v>
      </c>
      <c r="C42" s="23" t="s">
        <v>48</v>
      </c>
      <c r="D42" s="25" t="s">
        <v>129</v>
      </c>
      <c r="E42" s="23" t="s">
        <v>49</v>
      </c>
      <c r="F42" s="23" t="s">
        <v>50</v>
      </c>
      <c r="G42" s="23" t="s">
        <v>59</v>
      </c>
      <c r="H42" s="33">
        <v>817620</v>
      </c>
      <c r="I42" s="33">
        <v>81762</v>
      </c>
      <c r="J42" s="33">
        <v>899382</v>
      </c>
      <c r="K42" s="24"/>
    </row>
    <row r="43" spans="1:11" ht="25.5" x14ac:dyDescent="0.25">
      <c r="A43" s="22">
        <v>41</v>
      </c>
      <c r="B43" s="23" t="s">
        <v>130</v>
      </c>
      <c r="C43" s="23" t="s">
        <v>48</v>
      </c>
      <c r="D43" s="25" t="s">
        <v>129</v>
      </c>
      <c r="E43" s="23" t="s">
        <v>49</v>
      </c>
      <c r="F43" s="23" t="s">
        <v>50</v>
      </c>
      <c r="G43" s="23" t="s">
        <v>51</v>
      </c>
      <c r="H43" s="33">
        <v>1164436</v>
      </c>
      <c r="I43" s="33">
        <v>116444</v>
      </c>
      <c r="J43" s="33">
        <v>1280880</v>
      </c>
      <c r="K43" s="24"/>
    </row>
    <row r="44" spans="1:11" ht="25.5" x14ac:dyDescent="0.25">
      <c r="A44" s="22">
        <v>42</v>
      </c>
      <c r="B44" s="23" t="s">
        <v>131</v>
      </c>
      <c r="C44" s="23" t="s">
        <v>48</v>
      </c>
      <c r="D44" s="25" t="s">
        <v>132</v>
      </c>
      <c r="E44" s="23" t="s">
        <v>49</v>
      </c>
      <c r="F44" s="23" t="s">
        <v>50</v>
      </c>
      <c r="G44" s="23" t="s">
        <v>66</v>
      </c>
      <c r="H44" s="33">
        <v>1206498</v>
      </c>
      <c r="I44" s="33">
        <v>120650</v>
      </c>
      <c r="J44" s="33">
        <v>1327148</v>
      </c>
      <c r="K44" s="24"/>
    </row>
    <row r="45" spans="1:11" ht="25.5" x14ac:dyDescent="0.25">
      <c r="A45" s="22">
        <v>43</v>
      </c>
      <c r="B45" s="23" t="s">
        <v>133</v>
      </c>
      <c r="C45" s="23" t="s">
        <v>48</v>
      </c>
      <c r="D45" s="25" t="s">
        <v>134</v>
      </c>
      <c r="E45" s="23" t="s">
        <v>49</v>
      </c>
      <c r="F45" s="23" t="s">
        <v>50</v>
      </c>
      <c r="G45" s="23" t="s">
        <v>61</v>
      </c>
      <c r="H45" s="33">
        <v>598108</v>
      </c>
      <c r="I45" s="33">
        <v>59811</v>
      </c>
      <c r="J45" s="33">
        <v>657919</v>
      </c>
      <c r="K45" s="24"/>
    </row>
    <row r="46" spans="1:11" ht="25.5" x14ac:dyDescent="0.25">
      <c r="A46" s="22">
        <v>44</v>
      </c>
      <c r="B46" s="23" t="s">
        <v>135</v>
      </c>
      <c r="C46" s="23" t="s">
        <v>48</v>
      </c>
      <c r="D46" s="25" t="s">
        <v>136</v>
      </c>
      <c r="E46" s="23" t="s">
        <v>49</v>
      </c>
      <c r="F46" s="23" t="s">
        <v>50</v>
      </c>
      <c r="G46" s="23" t="s">
        <v>53</v>
      </c>
      <c r="H46" s="33">
        <v>1276505</v>
      </c>
      <c r="I46" s="33">
        <v>127651</v>
      </c>
      <c r="J46" s="33">
        <v>1404156</v>
      </c>
      <c r="K46" s="24"/>
    </row>
    <row r="47" spans="1:11" x14ac:dyDescent="0.25">
      <c r="A47" s="22">
        <v>45</v>
      </c>
      <c r="B47" s="23" t="s">
        <v>177</v>
      </c>
      <c r="C47" s="23"/>
      <c r="D47" s="25">
        <v>45066</v>
      </c>
      <c r="E47" s="23" t="s">
        <v>69</v>
      </c>
      <c r="F47" s="23"/>
      <c r="G47" s="23"/>
      <c r="H47" s="33">
        <v>-462616</v>
      </c>
      <c r="I47" s="33">
        <v>-46262</v>
      </c>
      <c r="J47" s="33">
        <v>-508878</v>
      </c>
      <c r="K47" s="24"/>
    </row>
    <row r="48" spans="1:11" ht="25.5" x14ac:dyDescent="0.25">
      <c r="A48" s="22">
        <v>46</v>
      </c>
      <c r="B48" s="23" t="s">
        <v>137</v>
      </c>
      <c r="C48" s="23" t="s">
        <v>48</v>
      </c>
      <c r="D48" s="25" t="s">
        <v>138</v>
      </c>
      <c r="E48" s="23" t="s">
        <v>49</v>
      </c>
      <c r="F48" s="23" t="s">
        <v>50</v>
      </c>
      <c r="G48" s="23" t="s">
        <v>62</v>
      </c>
      <c r="H48" s="33">
        <v>1028944</v>
      </c>
      <c r="I48" s="33">
        <v>102895</v>
      </c>
      <c r="J48" s="33">
        <v>1131839</v>
      </c>
      <c r="K48" s="24"/>
    </row>
    <row r="49" spans="1:11" ht="25.5" x14ac:dyDescent="0.25">
      <c r="A49" s="22">
        <v>47</v>
      </c>
      <c r="B49" s="23" t="s">
        <v>139</v>
      </c>
      <c r="C49" s="23" t="s">
        <v>48</v>
      </c>
      <c r="D49" s="25" t="s">
        <v>140</v>
      </c>
      <c r="E49" s="23" t="s">
        <v>49</v>
      </c>
      <c r="F49" s="23" t="s">
        <v>50</v>
      </c>
      <c r="G49" s="23" t="s">
        <v>54</v>
      </c>
      <c r="H49" s="33">
        <v>1612880</v>
      </c>
      <c r="I49" s="33">
        <v>161288</v>
      </c>
      <c r="J49" s="33">
        <v>1774168</v>
      </c>
      <c r="K49" s="24"/>
    </row>
    <row r="50" spans="1:11" x14ac:dyDescent="0.25">
      <c r="A50" s="22">
        <v>48</v>
      </c>
      <c r="B50" s="23"/>
      <c r="C50" s="23"/>
      <c r="D50" s="25"/>
      <c r="E50" s="23" t="s">
        <v>181</v>
      </c>
      <c r="F50" s="23"/>
      <c r="G50" s="23"/>
      <c r="H50" s="33"/>
      <c r="I50" s="33"/>
      <c r="J50" s="33">
        <v>-15209737</v>
      </c>
      <c r="K50" s="24"/>
    </row>
    <row r="51" spans="1:11" ht="25.5" x14ac:dyDescent="0.25">
      <c r="A51" s="22">
        <v>49</v>
      </c>
      <c r="B51" s="23" t="s">
        <v>141</v>
      </c>
      <c r="C51" s="23" t="s">
        <v>48</v>
      </c>
      <c r="D51" s="25" t="s">
        <v>142</v>
      </c>
      <c r="E51" s="23" t="s">
        <v>49</v>
      </c>
      <c r="F51" s="23" t="s">
        <v>50</v>
      </c>
      <c r="G51" s="23" t="s">
        <v>59</v>
      </c>
      <c r="H51" s="33">
        <v>806440</v>
      </c>
      <c r="I51" s="33">
        <v>80644</v>
      </c>
      <c r="J51" s="33">
        <v>887084</v>
      </c>
      <c r="K51" s="24"/>
    </row>
    <row r="52" spans="1:11" ht="25.5" x14ac:dyDescent="0.25">
      <c r="A52" s="22">
        <v>50</v>
      </c>
      <c r="B52" s="23" t="s">
        <v>143</v>
      </c>
      <c r="C52" s="23" t="s">
        <v>48</v>
      </c>
      <c r="D52" s="25" t="s">
        <v>144</v>
      </c>
      <c r="E52" s="23" t="s">
        <v>49</v>
      </c>
      <c r="F52" s="23" t="s">
        <v>50</v>
      </c>
      <c r="G52" s="23" t="s">
        <v>59</v>
      </c>
      <c r="H52" s="33">
        <v>999520</v>
      </c>
      <c r="I52" s="33">
        <v>99952</v>
      </c>
      <c r="J52" s="33">
        <v>1099472</v>
      </c>
      <c r="K52" s="24"/>
    </row>
    <row r="53" spans="1:11" x14ac:dyDescent="0.25">
      <c r="A53" s="22">
        <v>51</v>
      </c>
      <c r="B53" s="23" t="s">
        <v>178</v>
      </c>
      <c r="C53" s="23"/>
      <c r="D53" s="25">
        <v>45075</v>
      </c>
      <c r="E53" s="23" t="s">
        <v>69</v>
      </c>
      <c r="F53" s="23"/>
      <c r="G53" s="23"/>
      <c r="H53" s="33">
        <v>-1925563</v>
      </c>
      <c r="I53" s="33">
        <v>-192556</v>
      </c>
      <c r="J53" s="33">
        <v>-2118119</v>
      </c>
      <c r="K53" s="24"/>
    </row>
    <row r="54" spans="1:11" x14ac:dyDescent="0.25">
      <c r="A54" s="22">
        <v>52</v>
      </c>
      <c r="B54" s="23" t="s">
        <v>179</v>
      </c>
      <c r="C54" s="23"/>
      <c r="D54" s="25">
        <v>45077</v>
      </c>
      <c r="E54" s="23" t="s">
        <v>69</v>
      </c>
      <c r="F54" s="23"/>
      <c r="G54" s="23"/>
      <c r="H54" s="33">
        <v>-376052</v>
      </c>
      <c r="I54" s="33">
        <v>-37605</v>
      </c>
      <c r="J54" s="33">
        <v>-413657</v>
      </c>
      <c r="K54" s="24"/>
    </row>
    <row r="55" spans="1:11" x14ac:dyDescent="0.25">
      <c r="A55" s="22">
        <v>53</v>
      </c>
      <c r="B55" s="23" t="s">
        <v>180</v>
      </c>
      <c r="C55" s="23"/>
      <c r="D55" s="25">
        <v>45077</v>
      </c>
      <c r="E55" s="23" t="s">
        <v>69</v>
      </c>
      <c r="F55" s="23"/>
      <c r="G55" s="23"/>
      <c r="H55" s="33">
        <v>-217902</v>
      </c>
      <c r="I55" s="33">
        <v>-21790</v>
      </c>
      <c r="J55" s="33">
        <v>-239692</v>
      </c>
      <c r="K55" s="24"/>
    </row>
    <row r="56" spans="1:11" ht="25.5" x14ac:dyDescent="0.25">
      <c r="A56" s="22">
        <v>54</v>
      </c>
      <c r="B56" s="23" t="s">
        <v>145</v>
      </c>
      <c r="C56" s="23" t="s">
        <v>48</v>
      </c>
      <c r="D56" s="25" t="s">
        <v>146</v>
      </c>
      <c r="E56" s="23" t="s">
        <v>49</v>
      </c>
      <c r="F56" s="23" t="s">
        <v>50</v>
      </c>
      <c r="G56" s="23" t="s">
        <v>66</v>
      </c>
      <c r="H56" s="33">
        <v>570840</v>
      </c>
      <c r="I56" s="33">
        <v>57084</v>
      </c>
      <c r="J56" s="33">
        <v>627924</v>
      </c>
      <c r="K56" s="24"/>
    </row>
    <row r="57" spans="1:11" ht="25.5" x14ac:dyDescent="0.25">
      <c r="A57" s="22">
        <v>55</v>
      </c>
      <c r="B57" s="23" t="s">
        <v>147</v>
      </c>
      <c r="C57" s="23" t="s">
        <v>48</v>
      </c>
      <c r="D57" s="25" t="s">
        <v>148</v>
      </c>
      <c r="E57" s="23" t="s">
        <v>49</v>
      </c>
      <c r="F57" s="23" t="s">
        <v>50</v>
      </c>
      <c r="G57" s="23" t="s">
        <v>52</v>
      </c>
      <c r="H57" s="33">
        <v>660880</v>
      </c>
      <c r="I57" s="33">
        <v>66088</v>
      </c>
      <c r="J57" s="33">
        <v>726968</v>
      </c>
      <c r="K57" s="24"/>
    </row>
    <row r="58" spans="1:11" ht="25.5" x14ac:dyDescent="0.25">
      <c r="A58" s="22">
        <v>56</v>
      </c>
      <c r="B58" s="23" t="s">
        <v>149</v>
      </c>
      <c r="C58" s="23" t="s">
        <v>48</v>
      </c>
      <c r="D58" s="25" t="s">
        <v>148</v>
      </c>
      <c r="E58" s="23" t="s">
        <v>49</v>
      </c>
      <c r="F58" s="23" t="s">
        <v>50</v>
      </c>
      <c r="G58" s="23" t="s">
        <v>60</v>
      </c>
      <c r="H58" s="33">
        <v>1951809</v>
      </c>
      <c r="I58" s="33">
        <v>195181</v>
      </c>
      <c r="J58" s="33">
        <v>2146990</v>
      </c>
      <c r="K58" s="24"/>
    </row>
    <row r="59" spans="1:11" ht="25.5" x14ac:dyDescent="0.25">
      <c r="A59" s="22">
        <v>57</v>
      </c>
      <c r="B59" s="23" t="s">
        <v>150</v>
      </c>
      <c r="C59" s="23" t="s">
        <v>48</v>
      </c>
      <c r="D59" s="25" t="s">
        <v>151</v>
      </c>
      <c r="E59" s="23" t="s">
        <v>49</v>
      </c>
      <c r="F59" s="23" t="s">
        <v>50</v>
      </c>
      <c r="G59" s="23" t="s">
        <v>51</v>
      </c>
      <c r="H59" s="33">
        <v>1215872</v>
      </c>
      <c r="I59" s="33">
        <v>121587</v>
      </c>
      <c r="J59" s="33">
        <v>1337459</v>
      </c>
      <c r="K59" s="24"/>
    </row>
    <row r="60" spans="1:11" ht="25.5" x14ac:dyDescent="0.25">
      <c r="A60" s="22">
        <v>58</v>
      </c>
      <c r="B60" s="23" t="s">
        <v>152</v>
      </c>
      <c r="C60" s="23" t="s">
        <v>48</v>
      </c>
      <c r="D60" s="25" t="s">
        <v>151</v>
      </c>
      <c r="E60" s="23" t="s">
        <v>49</v>
      </c>
      <c r="F60" s="23" t="s">
        <v>50</v>
      </c>
      <c r="G60" s="23" t="s">
        <v>62</v>
      </c>
      <c r="H60" s="33">
        <v>528704</v>
      </c>
      <c r="I60" s="33">
        <v>52870</v>
      </c>
      <c r="J60" s="33">
        <v>581574</v>
      </c>
      <c r="K60" s="24"/>
    </row>
    <row r="61" spans="1:11" ht="25.5" x14ac:dyDescent="0.25">
      <c r="A61" s="22">
        <v>59</v>
      </c>
      <c r="B61" s="23" t="s">
        <v>153</v>
      </c>
      <c r="C61" s="23" t="s">
        <v>48</v>
      </c>
      <c r="D61" s="25" t="s">
        <v>154</v>
      </c>
      <c r="E61" s="23" t="s">
        <v>49</v>
      </c>
      <c r="F61" s="23" t="s">
        <v>50</v>
      </c>
      <c r="G61" s="23" t="s">
        <v>63</v>
      </c>
      <c r="H61" s="33">
        <v>1475850</v>
      </c>
      <c r="I61" s="33">
        <v>147585</v>
      </c>
      <c r="J61" s="33">
        <v>1623435</v>
      </c>
      <c r="K61" s="24"/>
    </row>
    <row r="62" spans="1:11" ht="25.5" x14ac:dyDescent="0.25">
      <c r="A62" s="22">
        <v>60</v>
      </c>
      <c r="B62" s="23" t="s">
        <v>155</v>
      </c>
      <c r="C62" s="23" t="s">
        <v>48</v>
      </c>
      <c r="D62" s="25" t="s">
        <v>156</v>
      </c>
      <c r="E62" s="23" t="s">
        <v>49</v>
      </c>
      <c r="F62" s="23" t="s">
        <v>50</v>
      </c>
      <c r="G62" s="23" t="s">
        <v>62</v>
      </c>
      <c r="H62" s="33">
        <v>889846</v>
      </c>
      <c r="I62" s="33">
        <v>88985</v>
      </c>
      <c r="J62" s="33">
        <v>978831</v>
      </c>
      <c r="K62" s="24"/>
    </row>
    <row r="63" spans="1:11" ht="25.5" x14ac:dyDescent="0.25">
      <c r="A63" s="22">
        <v>61</v>
      </c>
      <c r="B63" s="23" t="s">
        <v>157</v>
      </c>
      <c r="C63" s="23" t="s">
        <v>48</v>
      </c>
      <c r="D63" s="25" t="s">
        <v>156</v>
      </c>
      <c r="E63" s="23" t="s">
        <v>49</v>
      </c>
      <c r="F63" s="23" t="s">
        <v>50</v>
      </c>
      <c r="G63" s="23" t="s">
        <v>55</v>
      </c>
      <c r="H63" s="33">
        <v>1276505</v>
      </c>
      <c r="I63" s="33">
        <v>127651</v>
      </c>
      <c r="J63" s="33">
        <v>1404156</v>
      </c>
      <c r="K63" s="24"/>
    </row>
    <row r="64" spans="1:11" ht="25.5" x14ac:dyDescent="0.25">
      <c r="A64" s="22">
        <v>62</v>
      </c>
      <c r="B64" s="23" t="s">
        <v>158</v>
      </c>
      <c r="C64" s="23" t="s">
        <v>48</v>
      </c>
      <c r="D64" s="25" t="s">
        <v>159</v>
      </c>
      <c r="E64" s="23" t="s">
        <v>49</v>
      </c>
      <c r="F64" s="23" t="s">
        <v>50</v>
      </c>
      <c r="G64" s="23" t="s">
        <v>51</v>
      </c>
      <c r="H64" s="33">
        <v>1539933</v>
      </c>
      <c r="I64" s="33">
        <v>153993</v>
      </c>
      <c r="J64" s="33">
        <v>1693926</v>
      </c>
      <c r="K64" s="24"/>
    </row>
    <row r="65" spans="1:11" ht="25.5" x14ac:dyDescent="0.25">
      <c r="A65" s="22">
        <v>63</v>
      </c>
      <c r="B65" s="23" t="s">
        <v>160</v>
      </c>
      <c r="C65" s="23" t="s">
        <v>48</v>
      </c>
      <c r="D65" s="25" t="s">
        <v>161</v>
      </c>
      <c r="E65" s="23" t="s">
        <v>49</v>
      </c>
      <c r="F65" s="23" t="s">
        <v>50</v>
      </c>
      <c r="G65" s="23" t="s">
        <v>66</v>
      </c>
      <c r="H65" s="33">
        <v>996600</v>
      </c>
      <c r="I65" s="33">
        <v>99660</v>
      </c>
      <c r="J65" s="33">
        <v>1096260</v>
      </c>
      <c r="K65" s="24"/>
    </row>
    <row r="66" spans="1:11" ht="25.5" x14ac:dyDescent="0.25">
      <c r="A66" s="22">
        <v>64</v>
      </c>
      <c r="B66" s="23" t="s">
        <v>162</v>
      </c>
      <c r="C66" s="23" t="s">
        <v>48</v>
      </c>
      <c r="D66" s="25" t="s">
        <v>163</v>
      </c>
      <c r="E66" s="23" t="s">
        <v>49</v>
      </c>
      <c r="F66" s="23" t="s">
        <v>50</v>
      </c>
      <c r="G66" s="23" t="s">
        <v>62</v>
      </c>
      <c r="H66" s="33">
        <v>660880</v>
      </c>
      <c r="I66" s="33">
        <v>66088</v>
      </c>
      <c r="J66" s="33">
        <v>726968</v>
      </c>
      <c r="K66" s="24"/>
    </row>
    <row r="67" spans="1:11" ht="25.5" x14ac:dyDescent="0.25">
      <c r="A67" s="22">
        <v>65</v>
      </c>
      <c r="B67" s="23" t="s">
        <v>164</v>
      </c>
      <c r="C67" s="23" t="s">
        <v>48</v>
      </c>
      <c r="D67" s="25" t="s">
        <v>163</v>
      </c>
      <c r="E67" s="23" t="s">
        <v>49</v>
      </c>
      <c r="F67" s="23" t="s">
        <v>50</v>
      </c>
      <c r="G67" s="23" t="s">
        <v>64</v>
      </c>
      <c r="H67" s="33">
        <v>1000000</v>
      </c>
      <c r="I67" s="33">
        <v>100000</v>
      </c>
      <c r="J67" s="33">
        <v>1100000</v>
      </c>
      <c r="K67" s="24"/>
    </row>
    <row r="68" spans="1:11" x14ac:dyDescent="0.25">
      <c r="A68" s="22">
        <v>66</v>
      </c>
      <c r="B68" s="23" t="s">
        <v>182</v>
      </c>
      <c r="C68" s="23"/>
      <c r="D68" s="25">
        <v>45097</v>
      </c>
      <c r="E68" s="23" t="s">
        <v>69</v>
      </c>
      <c r="F68" s="23"/>
      <c r="G68" s="23"/>
      <c r="H68" s="33">
        <v>-942640</v>
      </c>
      <c r="I68" s="33">
        <v>-94264</v>
      </c>
      <c r="J68" s="33">
        <v>-1036904</v>
      </c>
      <c r="K68" s="24"/>
    </row>
    <row r="69" spans="1:11" x14ac:dyDescent="0.25">
      <c r="A69" s="22">
        <v>67</v>
      </c>
      <c r="B69" s="23" t="s">
        <v>183</v>
      </c>
      <c r="C69" s="23"/>
      <c r="D69" s="25">
        <v>45098</v>
      </c>
      <c r="E69" s="23" t="s">
        <v>69</v>
      </c>
      <c r="F69" s="23"/>
      <c r="G69" s="23"/>
      <c r="H69" s="33">
        <v>-1243674</v>
      </c>
      <c r="I69" s="33">
        <v>-124367</v>
      </c>
      <c r="J69" s="33">
        <v>-1368041</v>
      </c>
      <c r="K69" s="24"/>
    </row>
    <row r="70" spans="1:11" ht="25.5" x14ac:dyDescent="0.25">
      <c r="A70" s="22">
        <v>68</v>
      </c>
      <c r="B70" s="23" t="s">
        <v>165</v>
      </c>
      <c r="C70" s="23" t="s">
        <v>48</v>
      </c>
      <c r="D70" s="25" t="s">
        <v>166</v>
      </c>
      <c r="E70" s="23" t="s">
        <v>49</v>
      </c>
      <c r="F70" s="23" t="s">
        <v>50</v>
      </c>
      <c r="G70" s="23" t="s">
        <v>51</v>
      </c>
      <c r="H70" s="33">
        <v>934110</v>
      </c>
      <c r="I70" s="33">
        <v>93411</v>
      </c>
      <c r="J70" s="33">
        <v>1027521</v>
      </c>
      <c r="K70" s="24"/>
    </row>
    <row r="71" spans="1:11" ht="25.5" x14ac:dyDescent="0.25">
      <c r="A71" s="22">
        <v>69</v>
      </c>
      <c r="B71" s="23" t="s">
        <v>167</v>
      </c>
      <c r="C71" s="23" t="s">
        <v>48</v>
      </c>
      <c r="D71" s="25" t="s">
        <v>166</v>
      </c>
      <c r="E71" s="23" t="s">
        <v>49</v>
      </c>
      <c r="F71" s="23" t="s">
        <v>50</v>
      </c>
      <c r="G71" s="23" t="s">
        <v>66</v>
      </c>
      <c r="H71" s="33">
        <v>1142112</v>
      </c>
      <c r="I71" s="33">
        <v>114211</v>
      </c>
      <c r="J71" s="33">
        <v>1256323</v>
      </c>
      <c r="K71" s="24"/>
    </row>
    <row r="72" spans="1:11" ht="25.5" x14ac:dyDescent="0.25">
      <c r="A72" s="22">
        <v>70</v>
      </c>
      <c r="B72" s="23" t="s">
        <v>168</v>
      </c>
      <c r="C72" s="23" t="s">
        <v>48</v>
      </c>
      <c r="D72" s="25" t="s">
        <v>169</v>
      </c>
      <c r="E72" s="23" t="s">
        <v>49</v>
      </c>
      <c r="F72" s="23" t="s">
        <v>50</v>
      </c>
      <c r="G72" s="23" t="s">
        <v>54</v>
      </c>
      <c r="H72" s="33">
        <v>1886220</v>
      </c>
      <c r="I72" s="33">
        <v>188622</v>
      </c>
      <c r="J72" s="33">
        <v>2074842</v>
      </c>
      <c r="K72" s="24"/>
    </row>
    <row r="73" spans="1:11" ht="25.5" x14ac:dyDescent="0.25">
      <c r="A73" s="22">
        <v>71</v>
      </c>
      <c r="B73" s="23" t="s">
        <v>170</v>
      </c>
      <c r="C73" s="23" t="s">
        <v>48</v>
      </c>
      <c r="D73" s="25" t="s">
        <v>169</v>
      </c>
      <c r="E73" s="23" t="s">
        <v>49</v>
      </c>
      <c r="F73" s="23" t="s">
        <v>50</v>
      </c>
      <c r="G73" s="23" t="s">
        <v>59</v>
      </c>
      <c r="H73" s="33">
        <v>1369176</v>
      </c>
      <c r="I73" s="33">
        <v>136918</v>
      </c>
      <c r="J73" s="33">
        <v>1506094</v>
      </c>
      <c r="K73" s="24"/>
    </row>
    <row r="74" spans="1:11" x14ac:dyDescent="0.25">
      <c r="A74" s="22">
        <v>72</v>
      </c>
      <c r="B74" s="23" t="s">
        <v>184</v>
      </c>
      <c r="C74" s="23"/>
      <c r="D74" s="25">
        <v>45103</v>
      </c>
      <c r="E74" s="23" t="s">
        <v>69</v>
      </c>
      <c r="F74" s="23"/>
      <c r="G74" s="23"/>
      <c r="H74" s="33">
        <v>-698294</v>
      </c>
      <c r="I74" s="33">
        <v>-69830</v>
      </c>
      <c r="J74" s="33">
        <v>-768124</v>
      </c>
      <c r="K74" s="24"/>
    </row>
    <row r="75" spans="1:11" ht="25.5" x14ac:dyDescent="0.25">
      <c r="A75" s="22">
        <v>73</v>
      </c>
      <c r="B75" s="23" t="s">
        <v>171</v>
      </c>
      <c r="C75" s="23" t="s">
        <v>48</v>
      </c>
      <c r="D75" s="25" t="s">
        <v>172</v>
      </c>
      <c r="E75" s="23" t="s">
        <v>49</v>
      </c>
      <c r="F75" s="23" t="s">
        <v>50</v>
      </c>
      <c r="G75" s="23" t="s">
        <v>53</v>
      </c>
      <c r="H75" s="33">
        <v>899026</v>
      </c>
      <c r="I75" s="33">
        <v>89903</v>
      </c>
      <c r="J75" s="33">
        <v>988929</v>
      </c>
      <c r="K75" s="24"/>
    </row>
    <row r="76" spans="1:11" ht="25.5" x14ac:dyDescent="0.25">
      <c r="A76" s="22">
        <v>74</v>
      </c>
      <c r="B76" s="23" t="s">
        <v>173</v>
      </c>
      <c r="C76" s="23" t="s">
        <v>48</v>
      </c>
      <c r="D76" s="25" t="s">
        <v>174</v>
      </c>
      <c r="E76" s="23" t="s">
        <v>49</v>
      </c>
      <c r="F76" s="23" t="s">
        <v>50</v>
      </c>
      <c r="G76" s="23" t="s">
        <v>61</v>
      </c>
      <c r="H76" s="33">
        <v>633612</v>
      </c>
      <c r="I76" s="33">
        <v>63361</v>
      </c>
      <c r="J76" s="33">
        <v>696973</v>
      </c>
      <c r="K76" s="24"/>
    </row>
    <row r="77" spans="1:11" ht="25.5" x14ac:dyDescent="0.25">
      <c r="A77" s="22">
        <v>75</v>
      </c>
      <c r="B77" s="23" t="s">
        <v>175</v>
      </c>
      <c r="C77" s="23" t="s">
        <v>48</v>
      </c>
      <c r="D77" s="25" t="s">
        <v>174</v>
      </c>
      <c r="E77" s="23" t="s">
        <v>49</v>
      </c>
      <c r="F77" s="23" t="s">
        <v>50</v>
      </c>
      <c r="G77" s="23" t="s">
        <v>65</v>
      </c>
      <c r="H77" s="33">
        <v>2057296</v>
      </c>
      <c r="I77" s="33">
        <v>205730</v>
      </c>
      <c r="J77" s="33">
        <v>2263026</v>
      </c>
      <c r="K77" s="24"/>
    </row>
    <row r="78" spans="1:11" ht="25.5" x14ac:dyDescent="0.25">
      <c r="A78" s="22">
        <v>76</v>
      </c>
      <c r="B78" s="23" t="s">
        <v>176</v>
      </c>
      <c r="C78" s="23" t="s">
        <v>48</v>
      </c>
      <c r="D78" s="25" t="s">
        <v>174</v>
      </c>
      <c r="E78" s="23" t="s">
        <v>49</v>
      </c>
      <c r="F78" s="23" t="s">
        <v>50</v>
      </c>
      <c r="G78" s="23" t="s">
        <v>63</v>
      </c>
      <c r="H78" s="33">
        <v>1080380</v>
      </c>
      <c r="I78" s="33">
        <v>108038</v>
      </c>
      <c r="J78" s="33">
        <v>1188418</v>
      </c>
      <c r="K78" s="24"/>
    </row>
    <row r="79" spans="1:11" x14ac:dyDescent="0.25">
      <c r="A79" s="22">
        <v>77</v>
      </c>
      <c r="B79" s="30" t="s">
        <v>185</v>
      </c>
      <c r="C79" s="23"/>
      <c r="D79" s="25">
        <v>45106</v>
      </c>
      <c r="E79" s="23" t="s">
        <v>69</v>
      </c>
      <c r="F79" s="23"/>
      <c r="G79" s="23"/>
      <c r="H79" s="33">
        <v>-3483064</v>
      </c>
      <c r="I79" s="33">
        <v>-348306</v>
      </c>
      <c r="J79" s="33">
        <v>-3831370</v>
      </c>
      <c r="K79" s="24"/>
    </row>
    <row r="80" spans="1:11" ht="25.5" x14ac:dyDescent="0.25">
      <c r="A80" s="22">
        <v>78</v>
      </c>
      <c r="B80" s="23" t="s">
        <v>201</v>
      </c>
      <c r="C80" s="23" t="s">
        <v>48</v>
      </c>
      <c r="D80" s="25" t="s">
        <v>202</v>
      </c>
      <c r="E80" s="23" t="s">
        <v>49</v>
      </c>
      <c r="F80" s="23" t="s">
        <v>50</v>
      </c>
      <c r="G80" s="23" t="s">
        <v>62</v>
      </c>
      <c r="H80" s="24">
        <v>695885</v>
      </c>
      <c r="I80" s="24">
        <v>55671</v>
      </c>
      <c r="J80" s="24">
        <v>751556</v>
      </c>
      <c r="K80" s="24"/>
    </row>
    <row r="81" spans="1:11" ht="25.5" x14ac:dyDescent="0.25">
      <c r="A81" s="22">
        <v>79</v>
      </c>
      <c r="B81" s="23" t="s">
        <v>203</v>
      </c>
      <c r="C81" s="23" t="s">
        <v>48</v>
      </c>
      <c r="D81" s="25" t="s">
        <v>204</v>
      </c>
      <c r="E81" s="23" t="s">
        <v>49</v>
      </c>
      <c r="F81" s="23" t="s">
        <v>50</v>
      </c>
      <c r="G81" s="23" t="s">
        <v>64</v>
      </c>
      <c r="H81" s="24">
        <v>953202</v>
      </c>
      <c r="I81" s="24">
        <v>76256</v>
      </c>
      <c r="J81" s="24">
        <v>1029458</v>
      </c>
      <c r="K81" s="24"/>
    </row>
    <row r="82" spans="1:11" ht="25.5" x14ac:dyDescent="0.25">
      <c r="A82" s="22">
        <v>80</v>
      </c>
      <c r="B82" s="23" t="s">
        <v>205</v>
      </c>
      <c r="C82" s="23" t="s">
        <v>48</v>
      </c>
      <c r="D82" s="25" t="s">
        <v>204</v>
      </c>
      <c r="E82" s="23" t="s">
        <v>49</v>
      </c>
      <c r="F82" s="23" t="s">
        <v>50</v>
      </c>
      <c r="G82" s="23" t="s">
        <v>66</v>
      </c>
      <c r="H82" s="24">
        <v>1067320</v>
      </c>
      <c r="I82" s="24">
        <v>85386</v>
      </c>
      <c r="J82" s="24">
        <v>1152706</v>
      </c>
      <c r="K82" s="24"/>
    </row>
    <row r="83" spans="1:11" ht="25.5" x14ac:dyDescent="0.25">
      <c r="A83" s="22">
        <v>81</v>
      </c>
      <c r="B83" s="23" t="s">
        <v>206</v>
      </c>
      <c r="C83" s="23" t="s">
        <v>48</v>
      </c>
      <c r="D83" s="25" t="s">
        <v>207</v>
      </c>
      <c r="E83" s="23" t="s">
        <v>49</v>
      </c>
      <c r="F83" s="23" t="s">
        <v>50</v>
      </c>
      <c r="G83" s="23" t="s">
        <v>52</v>
      </c>
      <c r="H83" s="24">
        <v>1146468</v>
      </c>
      <c r="I83" s="24">
        <v>91717</v>
      </c>
      <c r="J83" s="24">
        <v>1238185</v>
      </c>
      <c r="K83" s="24"/>
    </row>
    <row r="84" spans="1:11" ht="25.5" x14ac:dyDescent="0.25">
      <c r="A84" s="22">
        <v>82</v>
      </c>
      <c r="B84" s="23" t="s">
        <v>208</v>
      </c>
      <c r="C84" s="23" t="s">
        <v>48</v>
      </c>
      <c r="D84" s="25" t="s">
        <v>209</v>
      </c>
      <c r="E84" s="23" t="s">
        <v>49</v>
      </c>
      <c r="F84" s="23" t="s">
        <v>50</v>
      </c>
      <c r="G84" s="23" t="s">
        <v>55</v>
      </c>
      <c r="H84" s="24">
        <v>2107402</v>
      </c>
      <c r="I84" s="24">
        <v>168592</v>
      </c>
      <c r="J84" s="24">
        <v>2275994</v>
      </c>
      <c r="K84" s="24"/>
    </row>
    <row r="85" spans="1:11" ht="25.5" x14ac:dyDescent="0.25">
      <c r="A85" s="22">
        <v>83</v>
      </c>
      <c r="B85" s="23" t="s">
        <v>210</v>
      </c>
      <c r="C85" s="23" t="s">
        <v>48</v>
      </c>
      <c r="D85" s="25" t="s">
        <v>211</v>
      </c>
      <c r="E85" s="23" t="s">
        <v>49</v>
      </c>
      <c r="F85" s="23" t="s">
        <v>50</v>
      </c>
      <c r="G85" s="23" t="s">
        <v>61</v>
      </c>
      <c r="H85" s="24">
        <v>499760</v>
      </c>
      <c r="I85" s="24">
        <v>39981</v>
      </c>
      <c r="J85" s="24">
        <v>539741</v>
      </c>
      <c r="K85" s="24"/>
    </row>
    <row r="86" spans="1:11" ht="25.5" x14ac:dyDescent="0.25">
      <c r="A86" s="22">
        <v>84</v>
      </c>
      <c r="B86" s="23" t="s">
        <v>212</v>
      </c>
      <c r="C86" s="23" t="s">
        <v>48</v>
      </c>
      <c r="D86" s="25" t="s">
        <v>213</v>
      </c>
      <c r="E86" s="23" t="s">
        <v>49</v>
      </c>
      <c r="F86" s="23" t="s">
        <v>50</v>
      </c>
      <c r="G86" s="23" t="s">
        <v>59</v>
      </c>
      <c r="H86" s="24">
        <v>1396048</v>
      </c>
      <c r="I86" s="24">
        <v>111684</v>
      </c>
      <c r="J86" s="24">
        <v>1507732</v>
      </c>
      <c r="K86" s="24"/>
    </row>
    <row r="87" spans="1:11" ht="25.5" x14ac:dyDescent="0.25">
      <c r="A87" s="22">
        <v>85</v>
      </c>
      <c r="B87" s="23" t="s">
        <v>214</v>
      </c>
      <c r="C87" s="23" t="s">
        <v>48</v>
      </c>
      <c r="D87" s="25" t="s">
        <v>213</v>
      </c>
      <c r="E87" s="23" t="s">
        <v>49</v>
      </c>
      <c r="F87" s="23" t="s">
        <v>50</v>
      </c>
      <c r="G87" s="23" t="s">
        <v>60</v>
      </c>
      <c r="H87" s="24">
        <v>1481744</v>
      </c>
      <c r="I87" s="24">
        <v>118540</v>
      </c>
      <c r="J87" s="24">
        <v>1600284</v>
      </c>
      <c r="K87" s="24"/>
    </row>
    <row r="88" spans="1:11" ht="25.5" x14ac:dyDescent="0.25">
      <c r="A88" s="22">
        <v>86</v>
      </c>
      <c r="B88" s="23" t="s">
        <v>215</v>
      </c>
      <c r="C88" s="23" t="s">
        <v>48</v>
      </c>
      <c r="D88" s="25" t="s">
        <v>216</v>
      </c>
      <c r="E88" s="23" t="s">
        <v>49</v>
      </c>
      <c r="F88" s="23" t="s">
        <v>50</v>
      </c>
      <c r="G88" s="23" t="s">
        <v>53</v>
      </c>
      <c r="H88" s="24">
        <v>1026325</v>
      </c>
      <c r="I88" s="24">
        <v>82106</v>
      </c>
      <c r="J88" s="24">
        <v>1108431</v>
      </c>
      <c r="K88" s="24"/>
    </row>
    <row r="89" spans="1:11" ht="25.5" x14ac:dyDescent="0.25">
      <c r="A89" s="22">
        <v>87</v>
      </c>
      <c r="B89" s="23" t="s">
        <v>217</v>
      </c>
      <c r="C89" s="23" t="s">
        <v>48</v>
      </c>
      <c r="D89" s="25" t="s">
        <v>216</v>
      </c>
      <c r="E89" s="23" t="s">
        <v>49</v>
      </c>
      <c r="F89" s="23" t="s">
        <v>50</v>
      </c>
      <c r="G89" s="23" t="s">
        <v>218</v>
      </c>
      <c r="H89" s="24">
        <v>2089152</v>
      </c>
      <c r="I89" s="24">
        <v>167132</v>
      </c>
      <c r="J89" s="24">
        <v>2256284</v>
      </c>
      <c r="K89" s="24"/>
    </row>
    <row r="90" spans="1:11" ht="25.5" x14ac:dyDescent="0.25">
      <c r="A90" s="22">
        <v>88</v>
      </c>
      <c r="B90" s="23" t="s">
        <v>219</v>
      </c>
      <c r="C90" s="23" t="s">
        <v>48</v>
      </c>
      <c r="D90" s="25" t="s">
        <v>220</v>
      </c>
      <c r="E90" s="23" t="s">
        <v>49</v>
      </c>
      <c r="F90" s="23" t="s">
        <v>50</v>
      </c>
      <c r="G90" s="23" t="s">
        <v>52</v>
      </c>
      <c r="H90" s="24">
        <v>996240</v>
      </c>
      <c r="I90" s="24">
        <v>79699</v>
      </c>
      <c r="J90" s="24">
        <v>1075939</v>
      </c>
      <c r="K90" s="24"/>
    </row>
    <row r="91" spans="1:11" ht="25.5" x14ac:dyDescent="0.25">
      <c r="A91" s="22">
        <v>89</v>
      </c>
      <c r="B91" s="23" t="s">
        <v>221</v>
      </c>
      <c r="C91" s="23" t="s">
        <v>48</v>
      </c>
      <c r="D91" s="25" t="s">
        <v>222</v>
      </c>
      <c r="E91" s="23" t="s">
        <v>49</v>
      </c>
      <c r="F91" s="23" t="s">
        <v>50</v>
      </c>
      <c r="G91" s="23" t="s">
        <v>51</v>
      </c>
      <c r="H91" s="24">
        <v>1459786</v>
      </c>
      <c r="I91" s="24">
        <v>116783</v>
      </c>
      <c r="J91" s="24">
        <v>1576569</v>
      </c>
      <c r="K91" s="24"/>
    </row>
    <row r="92" spans="1:11" ht="38.25" x14ac:dyDescent="0.25">
      <c r="A92" s="22">
        <v>90</v>
      </c>
      <c r="B92" s="23" t="s">
        <v>223</v>
      </c>
      <c r="C92" s="23" t="s">
        <v>48</v>
      </c>
      <c r="D92" s="25" t="s">
        <v>222</v>
      </c>
      <c r="E92" s="23" t="s">
        <v>56</v>
      </c>
      <c r="F92" s="23" t="s">
        <v>57</v>
      </c>
      <c r="G92" s="23" t="s">
        <v>58</v>
      </c>
      <c r="H92" s="24">
        <v>1280620</v>
      </c>
      <c r="I92" s="24">
        <v>102450</v>
      </c>
      <c r="J92" s="24">
        <v>1383070</v>
      </c>
      <c r="K92" s="24"/>
    </row>
    <row r="93" spans="1:11" ht="25.5" x14ac:dyDescent="0.25">
      <c r="A93" s="22">
        <v>91</v>
      </c>
      <c r="B93" s="23" t="s">
        <v>224</v>
      </c>
      <c r="C93" s="23" t="s">
        <v>48</v>
      </c>
      <c r="D93" s="25" t="s">
        <v>225</v>
      </c>
      <c r="E93" s="23" t="s">
        <v>49</v>
      </c>
      <c r="F93" s="23" t="s">
        <v>50</v>
      </c>
      <c r="G93" s="23" t="s">
        <v>67</v>
      </c>
      <c r="H93" s="24">
        <v>630296</v>
      </c>
      <c r="I93" s="24">
        <v>50424</v>
      </c>
      <c r="J93" s="24">
        <v>680720</v>
      </c>
      <c r="K93" s="24"/>
    </row>
    <row r="94" spans="1:11" ht="25.5" x14ac:dyDescent="0.25">
      <c r="A94" s="22">
        <v>92</v>
      </c>
      <c r="B94" s="23" t="s">
        <v>226</v>
      </c>
      <c r="C94" s="23" t="s">
        <v>48</v>
      </c>
      <c r="D94" s="25" t="s">
        <v>227</v>
      </c>
      <c r="E94" s="23" t="s">
        <v>49</v>
      </c>
      <c r="F94" s="23" t="s">
        <v>50</v>
      </c>
      <c r="G94" s="23" t="s">
        <v>61</v>
      </c>
      <c r="H94" s="24">
        <v>1460002</v>
      </c>
      <c r="I94" s="24">
        <v>116800</v>
      </c>
      <c r="J94" s="24">
        <v>1576802</v>
      </c>
      <c r="K94" s="24"/>
    </row>
    <row r="95" spans="1:11" ht="25.5" x14ac:dyDescent="0.25">
      <c r="A95" s="22">
        <v>93</v>
      </c>
      <c r="B95" s="23" t="s">
        <v>228</v>
      </c>
      <c r="C95" s="23" t="s">
        <v>48</v>
      </c>
      <c r="D95" s="25" t="s">
        <v>227</v>
      </c>
      <c r="E95" s="23" t="s">
        <v>49</v>
      </c>
      <c r="F95" s="23" t="s">
        <v>50</v>
      </c>
      <c r="G95" s="23" t="s">
        <v>62</v>
      </c>
      <c r="H95" s="24">
        <v>748216</v>
      </c>
      <c r="I95" s="24">
        <v>59857</v>
      </c>
      <c r="J95" s="24">
        <v>808073</v>
      </c>
      <c r="K95" s="24"/>
    </row>
    <row r="96" spans="1:11" x14ac:dyDescent="0.25">
      <c r="A96" s="22"/>
      <c r="B96" s="30" t="s">
        <v>246</v>
      </c>
      <c r="C96" s="23"/>
      <c r="D96" s="25">
        <v>45125</v>
      </c>
      <c r="E96" s="23" t="s">
        <v>69</v>
      </c>
      <c r="F96" s="23"/>
      <c r="G96" s="23"/>
      <c r="H96" s="24">
        <v>-299856</v>
      </c>
      <c r="I96" s="24">
        <v>-23988</v>
      </c>
      <c r="J96" s="24">
        <v>-323844</v>
      </c>
      <c r="K96" s="24"/>
    </row>
    <row r="97" spans="1:11" ht="25.5" x14ac:dyDescent="0.25">
      <c r="A97" s="22">
        <v>94</v>
      </c>
      <c r="B97" s="23" t="s">
        <v>229</v>
      </c>
      <c r="C97" s="23" t="s">
        <v>48</v>
      </c>
      <c r="D97" s="25" t="s">
        <v>230</v>
      </c>
      <c r="E97" s="23" t="s">
        <v>49</v>
      </c>
      <c r="F97" s="23" t="s">
        <v>50</v>
      </c>
      <c r="G97" s="23" t="s">
        <v>63</v>
      </c>
      <c r="H97" s="24">
        <v>1160640</v>
      </c>
      <c r="I97" s="24">
        <v>92851</v>
      </c>
      <c r="J97" s="24">
        <v>1253491</v>
      </c>
      <c r="K97" s="24"/>
    </row>
    <row r="98" spans="1:11" ht="25.5" x14ac:dyDescent="0.25">
      <c r="A98" s="22">
        <v>95</v>
      </c>
      <c r="B98" s="23" t="s">
        <v>231</v>
      </c>
      <c r="C98" s="23" t="s">
        <v>48</v>
      </c>
      <c r="D98" s="25" t="s">
        <v>232</v>
      </c>
      <c r="E98" s="23" t="s">
        <v>49</v>
      </c>
      <c r="F98" s="23" t="s">
        <v>50</v>
      </c>
      <c r="G98" s="23" t="s">
        <v>65</v>
      </c>
      <c r="H98" s="24">
        <v>1559618</v>
      </c>
      <c r="I98" s="24">
        <v>124769</v>
      </c>
      <c r="J98" s="24">
        <v>1684387</v>
      </c>
      <c r="K98" s="24"/>
    </row>
    <row r="99" spans="1:11" ht="25.5" x14ac:dyDescent="0.25">
      <c r="A99" s="22">
        <v>96</v>
      </c>
      <c r="B99" s="23" t="s">
        <v>233</v>
      </c>
      <c r="C99" s="23" t="s">
        <v>48</v>
      </c>
      <c r="D99" s="25" t="s">
        <v>234</v>
      </c>
      <c r="E99" s="23" t="s">
        <v>49</v>
      </c>
      <c r="F99" s="23" t="s">
        <v>50</v>
      </c>
      <c r="G99" s="23" t="s">
        <v>54</v>
      </c>
      <c r="H99" s="24">
        <v>1386460</v>
      </c>
      <c r="I99" s="24">
        <v>110917</v>
      </c>
      <c r="J99" s="24">
        <v>1497377</v>
      </c>
      <c r="K99" s="24"/>
    </row>
    <row r="100" spans="1:11" ht="38.25" x14ac:dyDescent="0.25">
      <c r="A100" s="22">
        <v>97</v>
      </c>
      <c r="B100" s="23" t="s">
        <v>235</v>
      </c>
      <c r="C100" s="23" t="s">
        <v>48</v>
      </c>
      <c r="D100" s="25" t="s">
        <v>236</v>
      </c>
      <c r="E100" s="23" t="s">
        <v>56</v>
      </c>
      <c r="F100" s="23" t="s">
        <v>57</v>
      </c>
      <c r="G100" s="23" t="s">
        <v>58</v>
      </c>
      <c r="H100" s="24">
        <v>285600</v>
      </c>
      <c r="I100" s="24">
        <v>22848</v>
      </c>
      <c r="J100" s="24">
        <v>308448</v>
      </c>
      <c r="K100" s="24"/>
    </row>
    <row r="101" spans="1:11" ht="25.5" x14ac:dyDescent="0.25">
      <c r="A101" s="22">
        <v>98</v>
      </c>
      <c r="B101" s="23" t="s">
        <v>237</v>
      </c>
      <c r="C101" s="23" t="s">
        <v>48</v>
      </c>
      <c r="D101" s="25" t="s">
        <v>238</v>
      </c>
      <c r="E101" s="23" t="s">
        <v>49</v>
      </c>
      <c r="F101" s="23" t="s">
        <v>50</v>
      </c>
      <c r="G101" s="23" t="s">
        <v>53</v>
      </c>
      <c r="H101" s="24">
        <v>299856</v>
      </c>
      <c r="I101" s="24">
        <v>23988</v>
      </c>
      <c r="J101" s="24">
        <v>323844</v>
      </c>
      <c r="K101" s="24"/>
    </row>
    <row r="102" spans="1:11" x14ac:dyDescent="0.25">
      <c r="A102" s="22"/>
      <c r="B102" s="23"/>
      <c r="C102" s="23"/>
      <c r="D102" s="25">
        <v>45133</v>
      </c>
      <c r="E102" s="23" t="s">
        <v>181</v>
      </c>
      <c r="F102" s="23"/>
      <c r="G102" s="23"/>
      <c r="H102" s="24"/>
      <c r="I102" s="24"/>
      <c r="J102" s="24">
        <v>-50264723</v>
      </c>
      <c r="K102" s="24"/>
    </row>
    <row r="103" spans="1:11" ht="25.5" x14ac:dyDescent="0.25">
      <c r="A103" s="22">
        <v>99</v>
      </c>
      <c r="B103" s="23" t="s">
        <v>239</v>
      </c>
      <c r="C103" s="23" t="s">
        <v>48</v>
      </c>
      <c r="D103" s="25" t="s">
        <v>240</v>
      </c>
      <c r="E103" s="23" t="s">
        <v>49</v>
      </c>
      <c r="F103" s="23" t="s">
        <v>50</v>
      </c>
      <c r="G103" s="23" t="s">
        <v>60</v>
      </c>
      <c r="H103" s="24">
        <v>1277574</v>
      </c>
      <c r="I103" s="24">
        <v>102206</v>
      </c>
      <c r="J103" s="24">
        <v>1379780</v>
      </c>
      <c r="K103" s="24"/>
    </row>
    <row r="104" spans="1:11" x14ac:dyDescent="0.25">
      <c r="A104" s="22"/>
      <c r="B104" s="30" t="s">
        <v>245</v>
      </c>
      <c r="C104" s="23"/>
      <c r="D104" s="25">
        <v>45135</v>
      </c>
      <c r="E104" s="23" t="s">
        <v>69</v>
      </c>
      <c r="F104" s="23"/>
      <c r="G104" s="23"/>
      <c r="H104" s="24">
        <v>-235660</v>
      </c>
      <c r="I104" s="24">
        <v>-23566</v>
      </c>
      <c r="J104" s="24">
        <v>-259226</v>
      </c>
      <c r="K104" s="24"/>
    </row>
    <row r="105" spans="1:11" ht="25.5" x14ac:dyDescent="0.25">
      <c r="A105" s="22">
        <v>100</v>
      </c>
      <c r="B105" s="23" t="s">
        <v>241</v>
      </c>
      <c r="C105" s="23" t="s">
        <v>48</v>
      </c>
      <c r="D105" s="25" t="s">
        <v>242</v>
      </c>
      <c r="E105" s="23" t="s">
        <v>49</v>
      </c>
      <c r="F105" s="23" t="s">
        <v>50</v>
      </c>
      <c r="G105" s="23" t="s">
        <v>66</v>
      </c>
      <c r="H105" s="24">
        <v>596432</v>
      </c>
      <c r="I105" s="24">
        <v>47715</v>
      </c>
      <c r="J105" s="24">
        <v>644147</v>
      </c>
      <c r="K105" s="24"/>
    </row>
    <row r="106" spans="1:11" ht="25.5" x14ac:dyDescent="0.25">
      <c r="A106" s="22">
        <v>101</v>
      </c>
      <c r="B106" s="23" t="s">
        <v>243</v>
      </c>
      <c r="C106" s="23" t="s">
        <v>48</v>
      </c>
      <c r="D106" s="25" t="s">
        <v>242</v>
      </c>
      <c r="E106" s="23" t="s">
        <v>49</v>
      </c>
      <c r="F106" s="23" t="s">
        <v>50</v>
      </c>
      <c r="G106" s="23" t="s">
        <v>52</v>
      </c>
      <c r="H106" s="24">
        <v>961096</v>
      </c>
      <c r="I106" s="24">
        <v>76888</v>
      </c>
      <c r="J106" s="24">
        <v>1037984</v>
      </c>
      <c r="K106" s="24"/>
    </row>
    <row r="107" spans="1:11" s="63" customFormat="1" ht="20.25" customHeight="1" x14ac:dyDescent="0.25">
      <c r="A107" s="57" t="s">
        <v>244</v>
      </c>
      <c r="B107" s="58"/>
      <c r="C107" s="58"/>
      <c r="D107" s="58"/>
      <c r="E107" s="59"/>
      <c r="F107" s="60"/>
      <c r="G107" s="60"/>
      <c r="H107" s="61"/>
      <c r="I107" s="61"/>
      <c r="J107" s="61">
        <f>SUM(J2:J106)</f>
        <v>105932058.90000001</v>
      </c>
      <c r="K107" s="62"/>
    </row>
  </sheetData>
  <mergeCells count="2">
    <mergeCell ref="F2:I2"/>
    <mergeCell ref="A107:E107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H26" sqref="H26"/>
    </sheetView>
  </sheetViews>
  <sheetFormatPr defaultRowHeight="15" x14ac:dyDescent="0.25"/>
  <cols>
    <col min="1" max="1" width="15.7109375" bestFit="1" customWidth="1"/>
    <col min="2" max="2" width="9.7109375" bestFit="1" customWidth="1"/>
    <col min="3" max="3" width="11.7109375" bestFit="1" customWidth="1"/>
    <col min="4" max="4" width="29.140625" bestFit="1" customWidth="1"/>
  </cols>
  <sheetData>
    <row r="1" spans="1:4" x14ac:dyDescent="0.25">
      <c r="A1" s="47" t="s">
        <v>200</v>
      </c>
      <c r="B1" s="47" t="s">
        <v>199</v>
      </c>
      <c r="C1" s="47" t="s">
        <v>198</v>
      </c>
      <c r="D1" s="47" t="s">
        <v>197</v>
      </c>
    </row>
    <row r="2" spans="1:4" x14ac:dyDescent="0.25">
      <c r="A2" s="44" t="s">
        <v>187</v>
      </c>
      <c r="B2" s="45">
        <v>44989</v>
      </c>
      <c r="C2" s="44">
        <v>19115</v>
      </c>
      <c r="D2" s="43">
        <v>-1288000</v>
      </c>
    </row>
    <row r="3" spans="1:4" x14ac:dyDescent="0.25">
      <c r="A3" s="42" t="s">
        <v>187</v>
      </c>
      <c r="B3" s="46">
        <v>44989</v>
      </c>
      <c r="C3" s="42">
        <v>19134</v>
      </c>
      <c r="D3" s="41">
        <v>-713050</v>
      </c>
    </row>
    <row r="4" spans="1:4" x14ac:dyDescent="0.25">
      <c r="A4" s="44" t="s">
        <v>187</v>
      </c>
      <c r="B4" s="45">
        <v>44989</v>
      </c>
      <c r="C4" s="44">
        <v>19131</v>
      </c>
      <c r="D4" s="43">
        <v>-1152839</v>
      </c>
    </row>
    <row r="5" spans="1:4" x14ac:dyDescent="0.25">
      <c r="A5" s="42" t="s">
        <v>187</v>
      </c>
      <c r="B5" s="46">
        <v>44989</v>
      </c>
      <c r="C5" s="42">
        <v>19139</v>
      </c>
      <c r="D5" s="41">
        <v>-1002162</v>
      </c>
    </row>
    <row r="6" spans="1:4" x14ac:dyDescent="0.25">
      <c r="A6" s="44" t="s">
        <v>187</v>
      </c>
      <c r="B6" s="45">
        <v>45020</v>
      </c>
      <c r="C6" s="44">
        <v>19245</v>
      </c>
      <c r="D6" s="43">
        <v>-1394338</v>
      </c>
    </row>
    <row r="7" spans="1:4" x14ac:dyDescent="0.25">
      <c r="A7" s="42" t="s">
        <v>187</v>
      </c>
      <c r="B7" s="46">
        <v>45020</v>
      </c>
      <c r="C7" s="42">
        <v>19239</v>
      </c>
      <c r="D7" s="41">
        <v>-1250563</v>
      </c>
    </row>
    <row r="8" spans="1:4" x14ac:dyDescent="0.25">
      <c r="A8" s="44" t="s">
        <v>187</v>
      </c>
      <c r="B8" s="45">
        <v>45020</v>
      </c>
      <c r="C8" s="44">
        <v>19242</v>
      </c>
      <c r="D8" s="43">
        <v>-638678</v>
      </c>
    </row>
    <row r="9" spans="1:4" x14ac:dyDescent="0.25">
      <c r="A9" s="42" t="s">
        <v>187</v>
      </c>
      <c r="B9" s="46">
        <v>45050</v>
      </c>
      <c r="C9" s="42">
        <v>19274</v>
      </c>
      <c r="D9" s="41">
        <v>-3200997</v>
      </c>
    </row>
    <row r="10" spans="1:4" x14ac:dyDescent="0.25">
      <c r="A10" s="44" t="s">
        <v>187</v>
      </c>
      <c r="B10" s="45">
        <v>45142</v>
      </c>
      <c r="C10" s="44">
        <v>20472</v>
      </c>
      <c r="D10" s="43">
        <v>-1199136</v>
      </c>
    </row>
    <row r="11" spans="1:4" x14ac:dyDescent="0.25">
      <c r="A11" s="42" t="s">
        <v>187</v>
      </c>
      <c r="B11" s="46">
        <v>45142</v>
      </c>
      <c r="C11" s="42">
        <v>20463</v>
      </c>
      <c r="D11" s="41">
        <v>-1745000</v>
      </c>
    </row>
    <row r="12" spans="1:4" x14ac:dyDescent="0.25">
      <c r="A12" s="44" t="s">
        <v>187</v>
      </c>
      <c r="B12" s="45">
        <v>45264</v>
      </c>
      <c r="C12" s="44">
        <v>20655</v>
      </c>
      <c r="D12" s="43">
        <v>-726968</v>
      </c>
    </row>
    <row r="13" spans="1:4" x14ac:dyDescent="0.25">
      <c r="A13" s="42" t="s">
        <v>187</v>
      </c>
      <c r="B13" s="42" t="s">
        <v>196</v>
      </c>
      <c r="C13" s="42">
        <v>21968</v>
      </c>
      <c r="D13" s="41">
        <v>-1394422</v>
      </c>
    </row>
    <row r="14" spans="1:4" x14ac:dyDescent="0.25">
      <c r="A14" s="44" t="s">
        <v>187</v>
      </c>
      <c r="B14" s="44" t="s">
        <v>195</v>
      </c>
      <c r="C14" s="44">
        <v>21093</v>
      </c>
      <c r="D14" s="43">
        <v>-1197801</v>
      </c>
    </row>
    <row r="15" spans="1:4" x14ac:dyDescent="0.25">
      <c r="A15" s="42" t="s">
        <v>187</v>
      </c>
      <c r="B15" s="42" t="s">
        <v>195</v>
      </c>
      <c r="C15" s="42">
        <v>22133</v>
      </c>
      <c r="D15" s="41">
        <v>-2018578</v>
      </c>
    </row>
    <row r="16" spans="1:4" x14ac:dyDescent="0.25">
      <c r="A16" s="44" t="s">
        <v>187</v>
      </c>
      <c r="B16" s="44" t="s">
        <v>194</v>
      </c>
      <c r="C16" s="44">
        <v>22226</v>
      </c>
      <c r="D16" s="43">
        <v>-913220</v>
      </c>
    </row>
    <row r="17" spans="1:4" x14ac:dyDescent="0.25">
      <c r="A17" s="42" t="s">
        <v>187</v>
      </c>
      <c r="B17" s="42" t="s">
        <v>186</v>
      </c>
      <c r="C17" s="42">
        <v>22392</v>
      </c>
      <c r="D17" s="41">
        <v>-2355605</v>
      </c>
    </row>
    <row r="18" spans="1:4" x14ac:dyDescent="0.25">
      <c r="A18" s="44" t="s">
        <v>187</v>
      </c>
      <c r="B18" s="44" t="s">
        <v>193</v>
      </c>
      <c r="C18" s="44">
        <v>23162</v>
      </c>
      <c r="D18" s="43">
        <v>-2337833</v>
      </c>
    </row>
    <row r="19" spans="1:4" x14ac:dyDescent="0.25">
      <c r="A19" s="42" t="s">
        <v>187</v>
      </c>
      <c r="B19" s="42" t="s">
        <v>192</v>
      </c>
      <c r="C19" s="42">
        <v>23579</v>
      </c>
      <c r="D19" s="41">
        <v>-1869098</v>
      </c>
    </row>
    <row r="20" spans="1:4" x14ac:dyDescent="0.25">
      <c r="A20" s="44" t="s">
        <v>187</v>
      </c>
      <c r="B20" s="44" t="s">
        <v>192</v>
      </c>
      <c r="C20" s="44">
        <v>23631</v>
      </c>
      <c r="D20" s="43">
        <v>-1869098</v>
      </c>
    </row>
    <row r="21" spans="1:4" x14ac:dyDescent="0.25">
      <c r="A21" s="42" t="s">
        <v>187</v>
      </c>
      <c r="B21" s="42" t="s">
        <v>192</v>
      </c>
      <c r="C21" s="42">
        <v>23633</v>
      </c>
      <c r="D21" s="41">
        <v>-1869098</v>
      </c>
    </row>
    <row r="22" spans="1:4" x14ac:dyDescent="0.25">
      <c r="A22" s="44" t="s">
        <v>187</v>
      </c>
      <c r="B22" s="44" t="s">
        <v>192</v>
      </c>
      <c r="C22" s="44">
        <v>23630</v>
      </c>
      <c r="D22" s="43">
        <v>-934549</v>
      </c>
    </row>
    <row r="23" spans="1:4" x14ac:dyDescent="0.25">
      <c r="A23" s="42" t="s">
        <v>187</v>
      </c>
      <c r="B23" s="42" t="s">
        <v>192</v>
      </c>
      <c r="C23" s="42">
        <v>23576</v>
      </c>
      <c r="D23" s="41">
        <v>-934549</v>
      </c>
    </row>
    <row r="24" spans="1:4" x14ac:dyDescent="0.25">
      <c r="A24" s="44" t="s">
        <v>187</v>
      </c>
      <c r="B24" s="44" t="s">
        <v>192</v>
      </c>
      <c r="C24" s="44">
        <v>23629</v>
      </c>
      <c r="D24" s="43">
        <v>-934549</v>
      </c>
    </row>
    <row r="25" spans="1:4" x14ac:dyDescent="0.25">
      <c r="A25" s="42" t="s">
        <v>187</v>
      </c>
      <c r="B25" s="42" t="s">
        <v>192</v>
      </c>
      <c r="C25" s="42">
        <v>23628</v>
      </c>
      <c r="D25" s="41">
        <v>-1869098</v>
      </c>
    </row>
    <row r="26" spans="1:4" x14ac:dyDescent="0.25">
      <c r="A26" s="44" t="s">
        <v>187</v>
      </c>
      <c r="B26" s="44" t="s">
        <v>192</v>
      </c>
      <c r="C26" s="44">
        <v>23617</v>
      </c>
      <c r="D26" s="43">
        <v>-934549</v>
      </c>
    </row>
    <row r="27" spans="1:4" x14ac:dyDescent="0.25">
      <c r="A27" s="42" t="s">
        <v>187</v>
      </c>
      <c r="B27" s="42" t="s">
        <v>192</v>
      </c>
      <c r="C27" s="42">
        <v>23616</v>
      </c>
      <c r="D27" s="41">
        <v>-934549</v>
      </c>
    </row>
    <row r="28" spans="1:4" x14ac:dyDescent="0.25">
      <c r="A28" s="44" t="s">
        <v>187</v>
      </c>
      <c r="B28" s="44" t="s">
        <v>190</v>
      </c>
      <c r="C28" s="44">
        <v>23632</v>
      </c>
      <c r="D28" s="43">
        <v>-1401824</v>
      </c>
    </row>
    <row r="29" spans="1:4" x14ac:dyDescent="0.25">
      <c r="A29" s="42" t="s">
        <v>187</v>
      </c>
      <c r="B29" s="42" t="s">
        <v>190</v>
      </c>
      <c r="C29" s="42" t="s">
        <v>191</v>
      </c>
      <c r="D29" s="41">
        <v>-934549</v>
      </c>
    </row>
    <row r="30" spans="1:4" x14ac:dyDescent="0.25">
      <c r="A30" s="44" t="s">
        <v>187</v>
      </c>
      <c r="B30" s="44" t="s">
        <v>190</v>
      </c>
      <c r="C30" s="44">
        <v>23736</v>
      </c>
      <c r="D30" s="43">
        <v>-2957647</v>
      </c>
    </row>
    <row r="31" spans="1:4" x14ac:dyDescent="0.25">
      <c r="A31" s="42" t="s">
        <v>187</v>
      </c>
      <c r="B31" s="42" t="s">
        <v>190</v>
      </c>
      <c r="C31" s="42">
        <v>23737</v>
      </c>
      <c r="D31" s="41">
        <v>-1871430</v>
      </c>
    </row>
    <row r="32" spans="1:4" x14ac:dyDescent="0.25">
      <c r="A32" s="44" t="s">
        <v>187</v>
      </c>
      <c r="B32" s="44" t="s">
        <v>189</v>
      </c>
      <c r="C32" s="44">
        <v>23931</v>
      </c>
      <c r="D32" s="43">
        <v>-934549</v>
      </c>
    </row>
    <row r="33" spans="1:4" x14ac:dyDescent="0.25">
      <c r="A33" s="42" t="s">
        <v>187</v>
      </c>
      <c r="B33" s="42" t="s">
        <v>189</v>
      </c>
      <c r="C33" s="42">
        <v>23929</v>
      </c>
      <c r="D33" s="41">
        <v>-1869098</v>
      </c>
    </row>
    <row r="34" spans="1:4" x14ac:dyDescent="0.25">
      <c r="A34" s="44" t="s">
        <v>187</v>
      </c>
      <c r="B34" s="44" t="s">
        <v>189</v>
      </c>
      <c r="C34" s="44">
        <v>24152</v>
      </c>
      <c r="D34" s="43">
        <v>-1401824</v>
      </c>
    </row>
    <row r="35" spans="1:4" x14ac:dyDescent="0.25">
      <c r="A35" s="42" t="s">
        <v>187</v>
      </c>
      <c r="B35" s="42" t="s">
        <v>188</v>
      </c>
      <c r="C35" s="42">
        <v>25236</v>
      </c>
      <c r="D35" s="41">
        <v>-752323</v>
      </c>
    </row>
    <row r="36" spans="1:4" x14ac:dyDescent="0.25">
      <c r="A36" s="44" t="s">
        <v>187</v>
      </c>
      <c r="B36" s="44" t="s">
        <v>188</v>
      </c>
      <c r="C36" s="44">
        <v>25240</v>
      </c>
      <c r="D36" s="43">
        <v>-934549</v>
      </c>
    </row>
    <row r="37" spans="1:4" x14ac:dyDescent="0.25">
      <c r="A37" s="42" t="s">
        <v>187</v>
      </c>
      <c r="B37" s="42" t="s">
        <v>186</v>
      </c>
      <c r="C37" s="42">
        <v>22361</v>
      </c>
      <c r="D37" s="41">
        <v>-528603</v>
      </c>
    </row>
    <row r="38" spans="1:4" x14ac:dyDescent="0.25">
      <c r="A38" s="40"/>
      <c r="B38" s="40"/>
      <c r="C38" s="40"/>
      <c r="D38" s="39">
        <v>-50264723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</vt:lpstr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2023-04-13T02:43:36Z</dcterms:created>
  <dcterms:modified xsi:type="dcterms:W3CDTF">2023-08-15T01:44:25Z</dcterms:modified>
</cp:coreProperties>
</file>