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U HẰNG\"/>
    </mc:Choice>
  </mc:AlternateContent>
  <bookViews>
    <workbookView xWindow="0" yWindow="0" windowWidth="0" windowHeight="0"/>
  </bookViews>
  <sheets>
    <sheet name="NHẬP HÀNG NCC" sheetId="1" r:id="rId1"/>
  </sheets>
  <definedNames>
    <definedName name="_xlnm._FilterDatabase" localSheetId="0" hidden="1">'NHẬP HÀNG NCC'!$A$1:$F$44</definedName>
  </definedNames>
  <calcPr calcId="162913"/>
</workbook>
</file>

<file path=xl/calcChain.xml><?xml version="1.0" encoding="utf-8"?>
<calcChain xmlns="http://schemas.openxmlformats.org/spreadsheetml/2006/main">
  <c r="F43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  <c r="F44" i="1" l="1"/>
  <c r="D95" i="1"/>
</calcChain>
</file>

<file path=xl/comments1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QUYEN BAO DU 1588,32KG
DU </t>
        </r>
      </text>
    </comment>
  </commentList>
</comments>
</file>

<file path=xl/sharedStrings.xml><?xml version="1.0" encoding="utf-8"?>
<sst xmlns="http://schemas.openxmlformats.org/spreadsheetml/2006/main" count="68" uniqueCount="45">
  <si>
    <t>NGOC THOM</t>
  </si>
  <si>
    <t>GÀ HQ X 150T</t>
  </si>
  <si>
    <t>GA HQ X 150T</t>
  </si>
  <si>
    <t>LƯỠI NGA X 60T</t>
  </si>
  <si>
    <t>GA HD X 150T</t>
  </si>
  <si>
    <t>CHAN GIO WEST X 150T</t>
  </si>
  <si>
    <t>CHAN GIO WEST X 100T</t>
  </si>
  <si>
    <t>KHOANH NHO VLMK X 30T</t>
  </si>
  <si>
    <t>TAI HEO ĐỨC X40T</t>
  </si>
  <si>
    <t>LƯỠI NGA X50T</t>
  </si>
  <si>
    <t>MŨI NGA X 40T</t>
  </si>
  <si>
    <t>NGAY 9/11/2021</t>
  </si>
  <si>
    <t>LƯỠI NGA X60T</t>
  </si>
  <si>
    <t>KHOANH NHO VLMK X 40T</t>
  </si>
  <si>
    <t>KHOANH WEST X 150T</t>
  </si>
  <si>
    <t>NGAY 12/11/2021</t>
  </si>
  <si>
    <t>LƯỠI  NGA X 60T</t>
  </si>
  <si>
    <t>DA NGA X 20 T</t>
  </si>
  <si>
    <t>KHOANH WEST X 100T</t>
  </si>
  <si>
    <t>KHOANH NHỎ VLMK X30T</t>
  </si>
  <si>
    <t>GÀ HQ X 100T</t>
  </si>
  <si>
    <t>KHOANH WEST X 179T</t>
  </si>
  <si>
    <t>KHOANH GIO WEST X150T</t>
  </si>
  <si>
    <t>GA HQ X 120T</t>
  </si>
  <si>
    <t>KHOANH NHỎ VLMK X40T</t>
  </si>
  <si>
    <t>TAI HEO ĐỨC X60T</t>
  </si>
  <si>
    <t>KHOANH NHO VLMKX40T</t>
  </si>
  <si>
    <t>KHOANG LỚN WEST X 120T</t>
  </si>
  <si>
    <t>KHOANG LỚN WEST X 200T</t>
  </si>
  <si>
    <t>GA HQ X 200T</t>
  </si>
  <si>
    <t>KHOANH NHO VLMK X40T</t>
  </si>
  <si>
    <t>GA HQ X 225T</t>
  </si>
  <si>
    <t>KHOANH LỚN X 120T</t>
  </si>
  <si>
    <t>NGÀY 4/11/2021</t>
  </si>
  <si>
    <t>NGAY 8/11/21</t>
  </si>
  <si>
    <t>NGAY 11/11/21</t>
  </si>
  <si>
    <t>NGAY 13/11/21</t>
  </si>
  <si>
    <t>NGAY 17/11/21</t>
  </si>
  <si>
    <t>NGAY 18/11/21</t>
  </si>
  <si>
    <t>NGAY 20/11/21</t>
  </si>
  <si>
    <t>NGAY 22/11/21</t>
  </si>
  <si>
    <t>NGAY 25/11/21</t>
  </si>
  <si>
    <t>NGAY 29/11/21</t>
  </si>
  <si>
    <t>ngay 30/11/2021</t>
  </si>
  <si>
    <t>GÀ HQ X 225T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</si>
</sst>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2" fillId="2" borderId="2" xfId="1" applyNumberFormat="1" applyFont="1" applyFill="1" applyBorder="1"/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/>
    <xf numFmtId="164" fontId="0" fillId="0" borderId="0" xfId="0" applyNumberFormat="1"/>
    <xf numFmtId="43" fontId="0" fillId="0" borderId="2" xfId="1" applyNumberFormat="1" applyFont="1" applyBorder="1"/>
    <xf numFmtId="43" fontId="0" fillId="0" borderId="0" xfId="1" applyNumberFormat="1" applyFont="1"/>
    <xf numFmtId="0" fontId="2" fillId="2" borderId="2" xfId="0" applyFont="1" applyFill="1" applyBorder="1"/>
    <xf numFmtId="43" fontId="2" fillId="2" borderId="2" xfId="1" applyNumberFormat="1" applyFont="1" applyFill="1" applyBorder="1"/>
    <xf numFmtId="0" fontId="2" fillId="2" borderId="2" xfId="0" applyFont="1" applyFill="1" applyBorder="1" applyAlignment="1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2" xfId="1" applyNumberFormat="1" applyFon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95"/>
  <sheetViews>
    <sheetView tabSelected="1" workbookViewId="0">
      <selection activeCell="D3" sqref="D3:D45"/>
    </sheetView>
  </sheetViews>
  <sheetFormatPr defaultRowHeight="15" x14ac:dyDescent="0.25"/>
  <cols>
    <col min="1" max="1" width="15.7109375" customWidth="1"/>
    <col min="2" max="2" width="25" customWidth="1"/>
    <col min="3" max="3" width="30.28515625" customWidth="1"/>
    <col min="4" max="4" width="17.85546875" style="7" customWidth="1"/>
    <col min="5" max="5" width="15.7109375" style="4" customWidth="1"/>
    <col min="6" max="6" width="17.85546875" customWidth="1"/>
  </cols>
  <sheetData>
    <row r="1" spans="1:6" x14ac:dyDescent="0.25">
      <c r="F1" s="11"/>
    </row>
    <row r="2" spans="1:6" ht="15.75" hidden="1" x14ac:dyDescent="0.25">
      <c r="A2" s="16" t="s">
        <v>33</v>
      </c>
      <c r="B2" s="18" t="s">
        <v>0</v>
      </c>
      <c r="C2" s="8" t="s">
        <v>4</v>
      </c>
      <c r="D2" s="9">
        <v>2063.6</v>
      </c>
      <c r="E2" s="1">
        <v>42000</v>
      </c>
      <c r="F2" s="3">
        <f>E2*D2</f>
        <v>86671200</v>
      </c>
    </row>
    <row r="3" spans="1:6" ht="15.75" x14ac:dyDescent="0.25">
      <c r="A3" s="17"/>
      <c r="B3" s="18"/>
      <c r="C3" s="8" t="s">
        <v>5</v>
      </c>
      <c r="D3" s="9">
        <v>1750.91</v>
      </c>
      <c r="E3" s="1">
        <v>48000</v>
      </c>
      <c r="F3" s="3">
        <f t="shared" ref="F3:F42" si="0">E3*D3</f>
        <v>84043680</v>
      </c>
    </row>
    <row r="4" spans="1:6" ht="15.75" hidden="1" x14ac:dyDescent="0.25">
      <c r="A4" s="15" t="s">
        <v>34</v>
      </c>
      <c r="B4" s="18" t="s">
        <v>0</v>
      </c>
      <c r="C4" s="8" t="s">
        <v>4</v>
      </c>
      <c r="D4" s="9">
        <v>2094.1</v>
      </c>
      <c r="E4" s="1">
        <v>42000</v>
      </c>
      <c r="F4" s="3">
        <f t="shared" si="0"/>
        <v>87952200</v>
      </c>
    </row>
    <row r="5" spans="1:6" ht="15.75" x14ac:dyDescent="0.25">
      <c r="A5" s="15"/>
      <c r="B5" s="18"/>
      <c r="C5" s="8" t="s">
        <v>6</v>
      </c>
      <c r="D5" s="9">
        <v>1261.02</v>
      </c>
      <c r="E5" s="1">
        <v>48000</v>
      </c>
      <c r="F5" s="3">
        <f t="shared" si="0"/>
        <v>60528960</v>
      </c>
    </row>
    <row r="6" spans="1:6" ht="15.75" hidden="1" x14ac:dyDescent="0.25">
      <c r="A6" s="15"/>
      <c r="B6" s="12"/>
      <c r="C6" s="8" t="s">
        <v>7</v>
      </c>
      <c r="D6" s="9">
        <v>624.52</v>
      </c>
      <c r="E6" s="1">
        <v>55000</v>
      </c>
      <c r="F6" s="3">
        <f t="shared" si="0"/>
        <v>34348600</v>
      </c>
    </row>
    <row r="7" spans="1:6" ht="15.75" hidden="1" x14ac:dyDescent="0.25">
      <c r="A7" s="15"/>
      <c r="B7" s="12"/>
      <c r="C7" s="8" t="s">
        <v>8</v>
      </c>
      <c r="D7" s="9">
        <v>400</v>
      </c>
      <c r="E7" s="1">
        <v>75000</v>
      </c>
      <c r="F7" s="3">
        <f t="shared" si="0"/>
        <v>30000000</v>
      </c>
    </row>
    <row r="8" spans="1:6" ht="15.75" hidden="1" x14ac:dyDescent="0.25">
      <c r="A8" s="15"/>
      <c r="B8" s="12"/>
      <c r="C8" s="8" t="s">
        <v>9</v>
      </c>
      <c r="D8" s="9">
        <v>482.39</v>
      </c>
      <c r="E8" s="1">
        <v>71000</v>
      </c>
      <c r="F8" s="3">
        <f t="shared" si="0"/>
        <v>34249690</v>
      </c>
    </row>
    <row r="9" spans="1:6" ht="15.75" hidden="1" x14ac:dyDescent="0.25">
      <c r="A9" s="15"/>
      <c r="B9" s="12"/>
      <c r="C9" s="8" t="s">
        <v>10</v>
      </c>
      <c r="D9" s="9">
        <v>360</v>
      </c>
      <c r="E9" s="1">
        <v>52000</v>
      </c>
      <c r="F9" s="3">
        <f t="shared" si="0"/>
        <v>18720000</v>
      </c>
    </row>
    <row r="10" spans="1:6" ht="15.75" hidden="1" x14ac:dyDescent="0.25">
      <c r="A10" s="15" t="s">
        <v>11</v>
      </c>
      <c r="B10" s="12" t="s">
        <v>0</v>
      </c>
      <c r="C10" s="8" t="s">
        <v>12</v>
      </c>
      <c r="D10" s="9">
        <v>571.78</v>
      </c>
      <c r="E10" s="1">
        <v>71000</v>
      </c>
      <c r="F10" s="3">
        <f t="shared" si="0"/>
        <v>40596380</v>
      </c>
    </row>
    <row r="11" spans="1:6" ht="15.75" x14ac:dyDescent="0.25">
      <c r="A11" s="15"/>
      <c r="B11" s="12"/>
      <c r="C11" s="8" t="s">
        <v>6</v>
      </c>
      <c r="D11" s="9">
        <v>1210.78</v>
      </c>
      <c r="E11" s="1">
        <v>48000</v>
      </c>
      <c r="F11" s="3">
        <f t="shared" si="0"/>
        <v>58117440</v>
      </c>
    </row>
    <row r="12" spans="1:6" ht="15.75" hidden="1" x14ac:dyDescent="0.25">
      <c r="A12" s="15"/>
      <c r="B12" s="12"/>
      <c r="C12" s="8" t="s">
        <v>13</v>
      </c>
      <c r="D12" s="9">
        <v>840.17</v>
      </c>
      <c r="E12" s="1">
        <v>55000</v>
      </c>
      <c r="F12" s="3">
        <f t="shared" si="0"/>
        <v>46209350</v>
      </c>
    </row>
    <row r="13" spans="1:6" ht="15.75" x14ac:dyDescent="0.25">
      <c r="A13" s="15" t="s">
        <v>35</v>
      </c>
      <c r="B13" s="18" t="s">
        <v>0</v>
      </c>
      <c r="C13" s="8" t="s">
        <v>14</v>
      </c>
      <c r="D13" s="9">
        <v>1763.4</v>
      </c>
      <c r="E13" s="1">
        <v>48000</v>
      </c>
      <c r="F13" s="3">
        <f t="shared" si="0"/>
        <v>84643200</v>
      </c>
    </row>
    <row r="14" spans="1:6" ht="15.75" hidden="1" x14ac:dyDescent="0.25">
      <c r="A14" s="15"/>
      <c r="B14" s="18"/>
      <c r="C14" s="8" t="s">
        <v>4</v>
      </c>
      <c r="D14" s="9">
        <v>2100</v>
      </c>
      <c r="E14" s="1">
        <v>42000</v>
      </c>
      <c r="F14" s="3">
        <f t="shared" si="0"/>
        <v>88200000</v>
      </c>
    </row>
    <row r="15" spans="1:6" ht="15.75" hidden="1" x14ac:dyDescent="0.25">
      <c r="A15" s="15" t="s">
        <v>15</v>
      </c>
      <c r="B15" s="12" t="s">
        <v>0</v>
      </c>
      <c r="C15" s="8" t="s">
        <v>16</v>
      </c>
      <c r="D15" s="9">
        <v>576.79999999999995</v>
      </c>
      <c r="E15" s="1">
        <v>71000</v>
      </c>
      <c r="F15" s="3">
        <f t="shared" si="0"/>
        <v>40952800</v>
      </c>
    </row>
    <row r="16" spans="1:6" ht="15.75" hidden="1" x14ac:dyDescent="0.25">
      <c r="A16" s="15"/>
      <c r="B16" s="12"/>
      <c r="C16" s="8" t="s">
        <v>17</v>
      </c>
      <c r="D16" s="9">
        <v>598.97</v>
      </c>
      <c r="E16" s="1">
        <v>33000</v>
      </c>
      <c r="F16" s="3">
        <f t="shared" si="0"/>
        <v>19766010</v>
      </c>
    </row>
    <row r="17" spans="1:6" ht="15.75" x14ac:dyDescent="0.25">
      <c r="A17" s="15"/>
      <c r="B17" s="12"/>
      <c r="C17" s="8" t="s">
        <v>18</v>
      </c>
      <c r="D17" s="9">
        <v>1217</v>
      </c>
      <c r="E17" s="1">
        <v>48000</v>
      </c>
      <c r="F17" s="3">
        <f t="shared" si="0"/>
        <v>58416000</v>
      </c>
    </row>
    <row r="18" spans="1:6" ht="15.75" hidden="1" x14ac:dyDescent="0.25">
      <c r="A18" s="15"/>
      <c r="B18" s="12"/>
      <c r="C18" s="8" t="s">
        <v>19</v>
      </c>
      <c r="D18" s="9">
        <v>622.04999999999995</v>
      </c>
      <c r="E18" s="1">
        <v>55000</v>
      </c>
      <c r="F18" s="3">
        <f t="shared" si="0"/>
        <v>34212750</v>
      </c>
    </row>
    <row r="19" spans="1:6" ht="15.75" hidden="1" x14ac:dyDescent="0.25">
      <c r="A19" s="15"/>
      <c r="B19" s="12"/>
      <c r="C19" s="8" t="s">
        <v>8</v>
      </c>
      <c r="D19" s="9">
        <v>400</v>
      </c>
      <c r="E19" s="1">
        <v>75000</v>
      </c>
      <c r="F19" s="3">
        <f t="shared" si="0"/>
        <v>30000000</v>
      </c>
    </row>
    <row r="20" spans="1:6" ht="15.75" hidden="1" x14ac:dyDescent="0.25">
      <c r="A20" s="15"/>
      <c r="B20" s="12"/>
      <c r="C20" s="8" t="s">
        <v>20</v>
      </c>
      <c r="D20" s="9">
        <v>1348.5</v>
      </c>
      <c r="E20" s="1">
        <v>42000</v>
      </c>
      <c r="F20" s="3">
        <f t="shared" si="0"/>
        <v>56637000</v>
      </c>
    </row>
    <row r="21" spans="1:6" ht="15.75" x14ac:dyDescent="0.25">
      <c r="A21" s="15" t="s">
        <v>36</v>
      </c>
      <c r="B21" s="18" t="s">
        <v>0</v>
      </c>
      <c r="C21" s="8" t="s">
        <v>21</v>
      </c>
      <c r="D21" s="9">
        <v>2114.71</v>
      </c>
      <c r="E21" s="1">
        <v>48000</v>
      </c>
      <c r="F21" s="3">
        <f t="shared" si="0"/>
        <v>101506080</v>
      </c>
    </row>
    <row r="22" spans="1:6" ht="15.75" hidden="1" x14ac:dyDescent="0.25">
      <c r="A22" s="15"/>
      <c r="B22" s="18"/>
      <c r="C22" s="8" t="s">
        <v>1</v>
      </c>
      <c r="D22" s="9">
        <v>1941.3</v>
      </c>
      <c r="E22" s="1">
        <v>42000</v>
      </c>
      <c r="F22" s="3">
        <f t="shared" si="0"/>
        <v>81534600</v>
      </c>
    </row>
    <row r="23" spans="1:6" ht="15.75" x14ac:dyDescent="0.25">
      <c r="A23" s="15" t="s">
        <v>37</v>
      </c>
      <c r="B23" s="12" t="s">
        <v>0</v>
      </c>
      <c r="C23" s="8" t="s">
        <v>22</v>
      </c>
      <c r="D23" s="9">
        <v>1580.88</v>
      </c>
      <c r="E23" s="1">
        <v>48000</v>
      </c>
      <c r="F23" s="3">
        <f t="shared" si="0"/>
        <v>75882240</v>
      </c>
    </row>
    <row r="24" spans="1:6" ht="15.75" hidden="1" x14ac:dyDescent="0.25">
      <c r="A24" s="15"/>
      <c r="B24" s="12"/>
      <c r="C24" s="8" t="s">
        <v>23</v>
      </c>
      <c r="D24" s="9">
        <v>1550.9</v>
      </c>
      <c r="E24" s="1">
        <v>42000</v>
      </c>
      <c r="F24" s="3">
        <f t="shared" si="0"/>
        <v>65137800.000000007</v>
      </c>
    </row>
    <row r="25" spans="1:6" ht="15.75" hidden="1" x14ac:dyDescent="0.25">
      <c r="A25" s="15"/>
      <c r="B25" s="12"/>
      <c r="C25" s="8" t="s">
        <v>24</v>
      </c>
      <c r="D25" s="9">
        <v>832.96</v>
      </c>
      <c r="E25" s="1">
        <v>55000</v>
      </c>
      <c r="F25" s="3">
        <f t="shared" si="0"/>
        <v>45812800</v>
      </c>
    </row>
    <row r="26" spans="1:6" ht="15.75" hidden="1" x14ac:dyDescent="0.25">
      <c r="A26" s="15" t="s">
        <v>38</v>
      </c>
      <c r="B26" s="18" t="s">
        <v>0</v>
      </c>
      <c r="C26" s="8" t="s">
        <v>3</v>
      </c>
      <c r="D26" s="9">
        <v>564.87</v>
      </c>
      <c r="E26" s="1">
        <v>71000</v>
      </c>
      <c r="F26" s="3">
        <f t="shared" si="0"/>
        <v>40105770</v>
      </c>
    </row>
    <row r="27" spans="1:6" ht="15.75" hidden="1" x14ac:dyDescent="0.25">
      <c r="A27" s="15"/>
      <c r="B27" s="18"/>
      <c r="C27" s="8" t="s">
        <v>17</v>
      </c>
      <c r="D27" s="9">
        <v>596.32000000000005</v>
      </c>
      <c r="E27" s="1">
        <v>33000</v>
      </c>
      <c r="F27" s="3">
        <f t="shared" si="0"/>
        <v>19678560</v>
      </c>
    </row>
    <row r="28" spans="1:6" ht="15.75" hidden="1" x14ac:dyDescent="0.25">
      <c r="A28" s="15"/>
      <c r="B28" s="18"/>
      <c r="C28" s="8" t="s">
        <v>10</v>
      </c>
      <c r="D28" s="9">
        <v>360</v>
      </c>
      <c r="E28" s="1">
        <v>52000</v>
      </c>
      <c r="F28" s="3">
        <f t="shared" si="0"/>
        <v>18720000</v>
      </c>
    </row>
    <row r="29" spans="1:6" ht="15.75" hidden="1" x14ac:dyDescent="0.25">
      <c r="A29" s="15"/>
      <c r="B29" s="18"/>
      <c r="C29" s="8" t="s">
        <v>1</v>
      </c>
      <c r="D29" s="9">
        <v>1937.3</v>
      </c>
      <c r="E29" s="1">
        <v>42000</v>
      </c>
      <c r="F29" s="3">
        <f t="shared" si="0"/>
        <v>81366600</v>
      </c>
    </row>
    <row r="30" spans="1:6" ht="15.75" hidden="1" x14ac:dyDescent="0.25">
      <c r="A30" s="15"/>
      <c r="B30" s="18"/>
      <c r="C30" s="8" t="s">
        <v>25</v>
      </c>
      <c r="D30" s="9">
        <v>600</v>
      </c>
      <c r="E30" s="1">
        <v>75000</v>
      </c>
      <c r="F30" s="3">
        <f t="shared" si="0"/>
        <v>45000000</v>
      </c>
    </row>
    <row r="31" spans="1:6" ht="15.75" hidden="1" x14ac:dyDescent="0.25">
      <c r="A31" s="15"/>
      <c r="B31" s="18"/>
      <c r="C31" s="8" t="s">
        <v>2</v>
      </c>
      <c r="D31" s="9">
        <v>1941</v>
      </c>
      <c r="E31" s="1">
        <v>42000</v>
      </c>
      <c r="F31" s="3">
        <f t="shared" si="0"/>
        <v>81522000</v>
      </c>
    </row>
    <row r="32" spans="1:6" ht="15.75" hidden="1" x14ac:dyDescent="0.25">
      <c r="A32" s="15"/>
      <c r="B32" s="18"/>
      <c r="C32" s="8" t="s">
        <v>26</v>
      </c>
      <c r="D32" s="9">
        <v>830.69</v>
      </c>
      <c r="E32" s="1">
        <v>55000</v>
      </c>
      <c r="F32" s="3">
        <f t="shared" si="0"/>
        <v>45687950</v>
      </c>
    </row>
    <row r="33" spans="1:6" ht="15.75" x14ac:dyDescent="0.25">
      <c r="A33" s="15"/>
      <c r="B33" s="18"/>
      <c r="C33" s="8" t="s">
        <v>27</v>
      </c>
      <c r="D33" s="9">
        <v>1282.5</v>
      </c>
      <c r="E33" s="1">
        <v>48000</v>
      </c>
      <c r="F33" s="3">
        <f t="shared" si="0"/>
        <v>61560000</v>
      </c>
    </row>
    <row r="34" spans="1:6" ht="15.75" x14ac:dyDescent="0.25">
      <c r="A34" s="15" t="s">
        <v>39</v>
      </c>
      <c r="B34" s="12" t="s">
        <v>0</v>
      </c>
      <c r="C34" s="8" t="s">
        <v>28</v>
      </c>
      <c r="D34" s="9">
        <v>2198.64</v>
      </c>
      <c r="E34" s="1">
        <v>48000</v>
      </c>
      <c r="F34" s="3">
        <f t="shared" si="0"/>
        <v>105534720</v>
      </c>
    </row>
    <row r="35" spans="1:6" ht="15.75" hidden="1" x14ac:dyDescent="0.25">
      <c r="A35" s="15"/>
      <c r="B35" s="12"/>
      <c r="C35" s="8" t="s">
        <v>29</v>
      </c>
      <c r="D35" s="9">
        <v>2586.1999999999998</v>
      </c>
      <c r="E35" s="1">
        <v>42000</v>
      </c>
      <c r="F35" s="3">
        <f t="shared" si="0"/>
        <v>108620399.99999999</v>
      </c>
    </row>
    <row r="36" spans="1:6" ht="15.75" hidden="1" x14ac:dyDescent="0.25">
      <c r="A36" s="15"/>
      <c r="B36" s="12"/>
      <c r="C36" s="8" t="s">
        <v>30</v>
      </c>
      <c r="D36" s="9">
        <v>825.8</v>
      </c>
      <c r="E36" s="1">
        <v>55000</v>
      </c>
      <c r="F36" s="3">
        <f t="shared" si="0"/>
        <v>45419000</v>
      </c>
    </row>
    <row r="37" spans="1:6" ht="15.75" x14ac:dyDescent="0.25">
      <c r="A37" s="15" t="s">
        <v>40</v>
      </c>
      <c r="B37" s="12" t="s">
        <v>0</v>
      </c>
      <c r="C37" s="8" t="s">
        <v>28</v>
      </c>
      <c r="D37" s="9">
        <v>2319.8000000000002</v>
      </c>
      <c r="E37" s="1">
        <v>48000</v>
      </c>
      <c r="F37" s="3">
        <f t="shared" si="0"/>
        <v>111350400.00000001</v>
      </c>
    </row>
    <row r="38" spans="1:6" ht="15.75" hidden="1" x14ac:dyDescent="0.25">
      <c r="A38" s="15"/>
      <c r="B38" s="12"/>
      <c r="C38" s="8" t="s">
        <v>2</v>
      </c>
      <c r="D38" s="9">
        <v>1944</v>
      </c>
      <c r="E38" s="1">
        <v>42000</v>
      </c>
      <c r="F38" s="3">
        <f t="shared" si="0"/>
        <v>81648000</v>
      </c>
    </row>
    <row r="39" spans="1:6" ht="15.75" hidden="1" x14ac:dyDescent="0.25">
      <c r="A39" s="2" t="s">
        <v>41</v>
      </c>
      <c r="B39" s="10" t="s">
        <v>0</v>
      </c>
      <c r="C39" s="8" t="s">
        <v>31</v>
      </c>
      <c r="D39" s="9">
        <v>2914.6</v>
      </c>
      <c r="E39" s="1">
        <v>42000</v>
      </c>
      <c r="F39" s="3">
        <f t="shared" si="0"/>
        <v>122413200</v>
      </c>
    </row>
    <row r="40" spans="1:6" ht="15.75" hidden="1" x14ac:dyDescent="0.25">
      <c r="A40" s="15" t="s">
        <v>42</v>
      </c>
      <c r="B40" s="12" t="s">
        <v>0</v>
      </c>
      <c r="C40" s="8" t="s">
        <v>3</v>
      </c>
      <c r="D40" s="6">
        <v>567.11</v>
      </c>
      <c r="E40" s="3">
        <v>71000</v>
      </c>
      <c r="F40" s="3">
        <f t="shared" si="0"/>
        <v>40264810</v>
      </c>
    </row>
    <row r="41" spans="1:6" ht="15.75" x14ac:dyDescent="0.25">
      <c r="A41" s="15"/>
      <c r="B41" s="12"/>
      <c r="C41" s="8" t="s">
        <v>32</v>
      </c>
      <c r="D41" s="6">
        <v>1369.37</v>
      </c>
      <c r="E41" s="3">
        <v>48000</v>
      </c>
      <c r="F41" s="3">
        <f t="shared" si="0"/>
        <v>65729759.999999993</v>
      </c>
    </row>
    <row r="42" spans="1:6" ht="15.75" hidden="1" x14ac:dyDescent="0.25">
      <c r="A42" s="15"/>
      <c r="B42" s="12"/>
      <c r="C42" s="8" t="s">
        <v>1</v>
      </c>
      <c r="D42" s="6">
        <v>1937.7</v>
      </c>
      <c r="E42" s="3">
        <v>42000</v>
      </c>
      <c r="F42" s="3">
        <f t="shared" si="0"/>
        <v>81383400</v>
      </c>
    </row>
    <row r="43" spans="1:6" ht="15.75" hidden="1" x14ac:dyDescent="0.25">
      <c r="A43" t="s">
        <v>43</v>
      </c>
      <c r="B43" s="13" t="s">
        <v>0</v>
      </c>
      <c r="C43" s="8" t="s">
        <v>44</v>
      </c>
      <c r="D43" s="9">
        <v>2924.7</v>
      </c>
      <c r="E43" s="1">
        <v>42000</v>
      </c>
      <c r="F43" s="14">
        <f>E43*D43</f>
        <v>122837399.99999999</v>
      </c>
    </row>
    <row r="44" spans="1:6" hidden="1" x14ac:dyDescent="0.25">
      <c r="F44" s="5">
        <f>SUM(F2:F43)</f>
        <v>2642980750</v>
      </c>
    </row>
    <row r="95" spans="4:4" x14ac:dyDescent="0.25">
      <c r="D95" s="7" t="e">
        <f>F43+#REF!</f>
        <v>#REF!</v>
      </c>
    </row>
  </sheetData>
  <autoFilter ref="A1:F44">
    <filterColumn colId="2">
      <filters>
        <filter val="CHAN GIO WEST X 100T"/>
        <filter val="CHAN GIO WEST X 150T"/>
        <filter val="KHOANG LỚN WEST X 120T"/>
        <filter val="KHOANG LỚN WEST X 200T"/>
        <filter val="KHOANH GIO WEST X150T"/>
        <filter val="KHOANH LỚN X 120T"/>
        <filter val="KHOANH NHO VLMK X 30T"/>
        <filter val="KHOANH NHO VLMK X 40T"/>
        <filter val="KHOANH NHỎ VLMK X30T"/>
        <filter val="KHOANH NHO VLMK X40T"/>
        <filter val="KHOANH NHỎ VLMK X40T"/>
        <filter val="KHOANH NHO VLMKX40T"/>
        <filter val="KHOANH WEST X 100T"/>
        <filter val="KHOANH WEST X 150T"/>
        <filter val="KHOANH WEST X 179T"/>
      </filters>
    </filterColumn>
    <filterColumn colId="4">
      <filters>
        <filter val="48,000"/>
      </filters>
    </filterColumn>
  </autoFilter>
  <mergeCells count="16">
    <mergeCell ref="A40:A42"/>
    <mergeCell ref="A2:A3"/>
    <mergeCell ref="B2:B3"/>
    <mergeCell ref="B4:B5"/>
    <mergeCell ref="A4:A9"/>
    <mergeCell ref="A10:A12"/>
    <mergeCell ref="B13:B14"/>
    <mergeCell ref="A13:A14"/>
    <mergeCell ref="A15:A20"/>
    <mergeCell ref="B21:B22"/>
    <mergeCell ref="A21:A22"/>
    <mergeCell ref="A23:A25"/>
    <mergeCell ref="A26:A33"/>
    <mergeCell ref="B26:B33"/>
    <mergeCell ref="A34:A36"/>
    <mergeCell ref="A37:A38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NTPC01</cp:lastModifiedBy>
  <dcterms:created xsi:type="dcterms:W3CDTF">2021-05-25T10:52:01Z</dcterms:created>
  <dcterms:modified xsi:type="dcterms:W3CDTF">2021-12-02T11:11:52Z</dcterms:modified>
</cp:coreProperties>
</file>