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application/octet-stream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7050" windowHeight="1830"/>
  </bookViews>
  <sheets>
    <sheet name="Xử lý" sheetId="19" r:id="rId1"/>
    <sheet name="sheet1" sheetId="1" r:id="rId2"/>
    <sheet name="sheet2" sheetId="2" r:id="rId3"/>
    <sheet name="sheet3" sheetId="3" r:id="rId4"/>
    <sheet name="sheet4" sheetId="4" r:id="rId5"/>
    <sheet name="sheet5" sheetId="5" r:id="rId6"/>
    <sheet name="sheet6" sheetId="6" r:id="rId7"/>
    <sheet name="sheet7" sheetId="7" r:id="rId8"/>
    <sheet name="sheet8" sheetId="8" r:id="rId9"/>
    <sheet name="sheet9" sheetId="9" r:id="rId10"/>
    <sheet name="sheet10" sheetId="10" r:id="rId11"/>
    <sheet name="sheet11" sheetId="11" r:id="rId12"/>
    <sheet name="sheet12" sheetId="12" r:id="rId13"/>
    <sheet name="sheet13" sheetId="13" r:id="rId14"/>
    <sheet name="sheet14" sheetId="14" r:id="rId15"/>
    <sheet name="sheet15" sheetId="15" r:id="rId16"/>
    <sheet name="sheet16" sheetId="16" r:id="rId17"/>
    <sheet name="sheet17" sheetId="17" r:id="rId18"/>
    <sheet name="sheet18" sheetId="18" r:id="rId19"/>
  </sheets>
  <definedNames>
    <definedName name="_xlnm._FilterDatabase" localSheetId="11" hidden="1">sheet11!$A$1:$G$42</definedName>
    <definedName name="_xlnm._FilterDatabase" localSheetId="0" hidden="1">'Xử lý'!$A$1:$L$353</definedName>
  </definedNames>
  <calcPr calcId="162913"/>
</workbook>
</file>

<file path=xl/calcChain.xml><?xml version="1.0" encoding="utf-8"?>
<calcChain xmlns="http://schemas.openxmlformats.org/spreadsheetml/2006/main">
  <c r="L351" i="19" l="1"/>
  <c r="L352" i="19"/>
  <c r="D98" i="19"/>
  <c r="D99" i="19"/>
  <c r="D100" i="19"/>
  <c r="D101" i="19"/>
  <c r="D102" i="19"/>
  <c r="D103" i="19"/>
  <c r="D104" i="19"/>
  <c r="D105" i="19"/>
  <c r="D106" i="19"/>
  <c r="D107" i="19"/>
  <c r="D108" i="19"/>
  <c r="D109" i="19"/>
  <c r="D110" i="19"/>
  <c r="D111" i="19"/>
  <c r="D112" i="19"/>
  <c r="D113" i="19"/>
  <c r="D114" i="19"/>
  <c r="D115" i="19"/>
  <c r="D116" i="19"/>
  <c r="D117" i="19"/>
  <c r="D118" i="19"/>
  <c r="D119" i="19"/>
  <c r="D120" i="19"/>
  <c r="D121" i="19"/>
  <c r="D122" i="19"/>
  <c r="D123" i="19"/>
  <c r="D124" i="19"/>
  <c r="D125" i="19"/>
  <c r="D126" i="19"/>
  <c r="D127" i="19"/>
  <c r="D128" i="19"/>
  <c r="D129" i="19"/>
  <c r="D130" i="19"/>
  <c r="D131" i="19"/>
  <c r="D132" i="19"/>
  <c r="D133" i="19"/>
  <c r="D134" i="19"/>
  <c r="D135" i="19"/>
  <c r="D136" i="19"/>
  <c r="D137" i="19"/>
  <c r="D138" i="19"/>
  <c r="D139" i="19"/>
  <c r="D140" i="19"/>
  <c r="D141" i="19"/>
  <c r="D142" i="19"/>
  <c r="D143" i="19"/>
  <c r="D144" i="19"/>
  <c r="D145" i="19"/>
  <c r="D146" i="19"/>
  <c r="D147" i="19"/>
  <c r="D148" i="19"/>
  <c r="D149" i="19"/>
  <c r="D150" i="19"/>
  <c r="D151" i="19"/>
  <c r="D152" i="19"/>
  <c r="D153" i="19"/>
  <c r="D154" i="19"/>
  <c r="D155" i="19"/>
  <c r="D156" i="19"/>
  <c r="D157" i="19"/>
  <c r="D158" i="19"/>
  <c r="D159" i="19"/>
  <c r="D160" i="19"/>
  <c r="D161" i="19"/>
  <c r="D162" i="19"/>
  <c r="D163" i="19"/>
  <c r="D164" i="19"/>
  <c r="D165" i="19"/>
  <c r="D166" i="19"/>
  <c r="D167" i="19"/>
  <c r="D168" i="19"/>
  <c r="D169" i="19"/>
  <c r="D170" i="19"/>
  <c r="D171" i="19"/>
  <c r="D172" i="19"/>
  <c r="D173" i="19"/>
  <c r="D174" i="19"/>
  <c r="D175" i="19"/>
  <c r="D176" i="19"/>
  <c r="D177" i="19"/>
  <c r="D178" i="19"/>
  <c r="D179" i="19"/>
  <c r="D180" i="19"/>
  <c r="D181" i="19"/>
  <c r="D182" i="19"/>
  <c r="D183" i="19"/>
  <c r="D184" i="19"/>
  <c r="D185" i="19"/>
  <c r="D186" i="19"/>
  <c r="D187" i="19"/>
  <c r="D188" i="19"/>
  <c r="D189" i="19"/>
  <c r="D190" i="19"/>
  <c r="D191" i="19"/>
  <c r="D192" i="19"/>
  <c r="D193" i="19"/>
  <c r="D194" i="19"/>
  <c r="D195" i="19"/>
  <c r="D196" i="19"/>
  <c r="D197" i="19"/>
  <c r="D198" i="19"/>
  <c r="D199" i="19"/>
  <c r="D200" i="19"/>
  <c r="D201" i="19"/>
  <c r="D202" i="19"/>
  <c r="D203" i="19"/>
  <c r="D204" i="19"/>
  <c r="D205" i="19"/>
  <c r="D206" i="19"/>
  <c r="D207" i="19"/>
  <c r="D208" i="19"/>
  <c r="D209" i="19"/>
  <c r="D210" i="19"/>
  <c r="D211" i="19"/>
  <c r="D212" i="19"/>
  <c r="D213" i="19"/>
  <c r="D214" i="19"/>
  <c r="D215" i="19"/>
  <c r="D216" i="19"/>
  <c r="D217" i="19"/>
  <c r="D218" i="19"/>
  <c r="D219" i="19"/>
  <c r="D220" i="19"/>
  <c r="D221" i="19"/>
  <c r="D222" i="19"/>
  <c r="D223" i="19"/>
  <c r="D224" i="19"/>
  <c r="D225" i="19"/>
  <c r="D226" i="19"/>
  <c r="D227" i="19"/>
  <c r="D228" i="19"/>
  <c r="D229" i="19"/>
  <c r="D230" i="19"/>
  <c r="D231" i="19"/>
  <c r="D232" i="19"/>
  <c r="D233" i="19"/>
  <c r="D234" i="19"/>
  <c r="D235" i="19"/>
  <c r="D236" i="19"/>
  <c r="D237" i="19"/>
  <c r="D238" i="19"/>
  <c r="D239" i="19"/>
  <c r="D240" i="19"/>
  <c r="D241" i="19"/>
  <c r="D242" i="19"/>
  <c r="D243" i="19"/>
  <c r="D244" i="19"/>
  <c r="D245" i="19"/>
  <c r="D246" i="19"/>
  <c r="D247" i="19"/>
  <c r="D248" i="19"/>
  <c r="D249" i="19"/>
  <c r="D250" i="19"/>
  <c r="D251" i="19"/>
  <c r="D252" i="19"/>
  <c r="D253" i="19"/>
  <c r="D254" i="19"/>
  <c r="D255" i="19"/>
  <c r="D256" i="19"/>
  <c r="D257" i="19"/>
  <c r="D258" i="19"/>
  <c r="D259" i="19"/>
  <c r="D260" i="19"/>
  <c r="D261" i="19"/>
  <c r="D262" i="19"/>
  <c r="D263" i="19"/>
  <c r="D264" i="19"/>
  <c r="D265" i="19"/>
  <c r="D266" i="19"/>
  <c r="D267" i="19"/>
  <c r="D268" i="19"/>
  <c r="D269" i="19"/>
  <c r="D270" i="19"/>
  <c r="D271" i="19"/>
  <c r="D272" i="19"/>
  <c r="D273" i="19"/>
  <c r="D274" i="19"/>
  <c r="D275" i="19"/>
  <c r="D276" i="19"/>
  <c r="D277" i="19"/>
  <c r="D278" i="19"/>
  <c r="D279" i="19"/>
  <c r="D280" i="19"/>
  <c r="D281" i="19"/>
  <c r="D282" i="19"/>
  <c r="D283" i="19"/>
  <c r="D284" i="19"/>
  <c r="D285" i="19"/>
  <c r="D286" i="19"/>
  <c r="D287" i="19"/>
  <c r="D288" i="19"/>
  <c r="D289" i="19"/>
  <c r="D290" i="19"/>
  <c r="D291" i="19"/>
  <c r="D292" i="19"/>
  <c r="D293" i="19"/>
  <c r="D294" i="19"/>
  <c r="D295" i="19"/>
  <c r="D296" i="19"/>
  <c r="D297" i="19"/>
  <c r="D298" i="19"/>
  <c r="D299" i="19"/>
  <c r="D300" i="19"/>
  <c r="D301" i="19"/>
  <c r="D302" i="19"/>
  <c r="D303" i="19"/>
  <c r="D304" i="19"/>
  <c r="D305" i="19"/>
  <c r="D306" i="19"/>
  <c r="D307" i="19"/>
  <c r="D308" i="19"/>
  <c r="D309" i="19"/>
  <c r="D310" i="19"/>
  <c r="D311" i="19"/>
  <c r="D312" i="19"/>
  <c r="D313" i="19"/>
  <c r="D314" i="19"/>
  <c r="D315" i="19"/>
  <c r="D316" i="19"/>
  <c r="D317" i="19"/>
  <c r="D318" i="19"/>
  <c r="D319" i="19"/>
  <c r="D320" i="19"/>
  <c r="D321" i="19"/>
  <c r="D322" i="19"/>
  <c r="D323" i="19"/>
  <c r="D324" i="19"/>
  <c r="D325" i="19"/>
  <c r="D326" i="19"/>
  <c r="D327" i="19"/>
  <c r="D328" i="19"/>
  <c r="D329" i="19"/>
  <c r="D330" i="19"/>
  <c r="D331" i="19"/>
  <c r="D332" i="19"/>
  <c r="D333" i="19"/>
  <c r="D334" i="19"/>
  <c r="D335" i="19"/>
  <c r="D336" i="19"/>
  <c r="D337" i="19"/>
  <c r="D338" i="19"/>
  <c r="D339" i="19"/>
  <c r="D340" i="19"/>
  <c r="D341" i="19"/>
  <c r="D342" i="19"/>
  <c r="D343" i="19"/>
  <c r="D344" i="19"/>
  <c r="D345" i="19"/>
  <c r="D346" i="19"/>
  <c r="D347" i="19"/>
  <c r="D348" i="19"/>
  <c r="D97" i="19"/>
  <c r="D96" i="19"/>
  <c r="D95" i="19"/>
  <c r="D63" i="19" l="1"/>
  <c r="D54" i="19"/>
  <c r="D53" i="19"/>
  <c r="D51" i="19"/>
  <c r="D46" i="19"/>
  <c r="D42" i="19"/>
  <c r="D39" i="19"/>
  <c r="D35" i="19"/>
  <c r="D29" i="19"/>
  <c r="D25" i="19"/>
  <c r="D86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2" i="19"/>
  <c r="D59" i="19"/>
  <c r="D58" i="19"/>
  <c r="D57" i="19"/>
  <c r="D56" i="19"/>
  <c r="D55" i="19"/>
  <c r="D50" i="19"/>
  <c r="D48" i="19"/>
  <c r="D45" i="19"/>
  <c r="D44" i="19"/>
  <c r="D43" i="19"/>
  <c r="D41" i="19"/>
  <c r="D40" i="19"/>
  <c r="D38" i="19"/>
  <c r="D37" i="19"/>
  <c r="D36" i="19"/>
  <c r="D34" i="19"/>
  <c r="D33" i="19"/>
  <c r="D28" i="19"/>
  <c r="D27" i="19"/>
  <c r="D26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94" i="19"/>
  <c r="D93" i="19"/>
  <c r="D92" i="19"/>
  <c r="D91" i="19"/>
  <c r="D90" i="19"/>
  <c r="D89" i="19"/>
  <c r="D88" i="19"/>
  <c r="D87" i="19"/>
  <c r="D85" i="19"/>
  <c r="D61" i="19"/>
  <c r="D60" i="19"/>
  <c r="D49" i="19"/>
  <c r="D47" i="19"/>
  <c r="D32" i="19"/>
  <c r="D31" i="19"/>
  <c r="D30" i="19"/>
  <c r="D4" i="19"/>
  <c r="D3" i="19"/>
  <c r="J349" i="19" l="1"/>
  <c r="A349" i="19"/>
  <c r="H353" i="19" l="1"/>
  <c r="I349" i="19"/>
  <c r="K348" i="19"/>
  <c r="L348" i="19" s="1"/>
  <c r="K347" i="19"/>
  <c r="L347" i="19" s="1"/>
  <c r="K346" i="19"/>
  <c r="L346" i="19" s="1"/>
  <c r="K345" i="19"/>
  <c r="L345" i="19" s="1"/>
  <c r="K344" i="19"/>
  <c r="L344" i="19" s="1"/>
  <c r="K343" i="19"/>
  <c r="L343" i="19" s="1"/>
  <c r="K342" i="19"/>
  <c r="L342" i="19" s="1"/>
  <c r="K341" i="19"/>
  <c r="L341" i="19" s="1"/>
  <c r="K340" i="19"/>
  <c r="L340" i="19" s="1"/>
  <c r="K339" i="19"/>
  <c r="L339" i="19" s="1"/>
  <c r="K338" i="19"/>
  <c r="L338" i="19" s="1"/>
  <c r="K337" i="19"/>
  <c r="L337" i="19" s="1"/>
  <c r="K336" i="19"/>
  <c r="L336" i="19" s="1"/>
  <c r="K335" i="19"/>
  <c r="L335" i="19" s="1"/>
  <c r="K334" i="19"/>
  <c r="L334" i="19" s="1"/>
  <c r="K333" i="19"/>
  <c r="L333" i="19" s="1"/>
  <c r="K332" i="19"/>
  <c r="L332" i="19" s="1"/>
  <c r="K331" i="19"/>
  <c r="L331" i="19" s="1"/>
  <c r="K330" i="19"/>
  <c r="L330" i="19" s="1"/>
  <c r="K329" i="19"/>
  <c r="L329" i="19" s="1"/>
  <c r="K328" i="19"/>
  <c r="L328" i="19" s="1"/>
  <c r="K327" i="19"/>
  <c r="L327" i="19" s="1"/>
  <c r="K326" i="19"/>
  <c r="L326" i="19" s="1"/>
  <c r="K325" i="19"/>
  <c r="L325" i="19" s="1"/>
  <c r="K324" i="19"/>
  <c r="L324" i="19" s="1"/>
  <c r="K323" i="19"/>
  <c r="L323" i="19" s="1"/>
  <c r="K322" i="19"/>
  <c r="L322" i="19" s="1"/>
  <c r="K321" i="19"/>
  <c r="L321" i="19" s="1"/>
  <c r="K320" i="19"/>
  <c r="L320" i="19" s="1"/>
  <c r="K319" i="19"/>
  <c r="L319" i="19" s="1"/>
  <c r="K318" i="19"/>
  <c r="L318" i="19" s="1"/>
  <c r="K317" i="19"/>
  <c r="L317" i="19" s="1"/>
  <c r="K316" i="19"/>
  <c r="L316" i="19" s="1"/>
  <c r="K315" i="19"/>
  <c r="L315" i="19" s="1"/>
  <c r="K314" i="19"/>
  <c r="L314" i="19" s="1"/>
  <c r="K313" i="19"/>
  <c r="L313" i="19" s="1"/>
  <c r="K312" i="19"/>
  <c r="L312" i="19" s="1"/>
  <c r="K311" i="19"/>
  <c r="L311" i="19" s="1"/>
  <c r="K310" i="19"/>
  <c r="L310" i="19" s="1"/>
  <c r="K309" i="19"/>
  <c r="L309" i="19" s="1"/>
  <c r="K308" i="19"/>
  <c r="L308" i="19" s="1"/>
  <c r="K307" i="19"/>
  <c r="L307" i="19" s="1"/>
  <c r="K306" i="19"/>
  <c r="L306" i="19" s="1"/>
  <c r="K305" i="19"/>
  <c r="L305" i="19" s="1"/>
  <c r="K304" i="19"/>
  <c r="L304" i="19" s="1"/>
  <c r="K303" i="19"/>
  <c r="L303" i="19" s="1"/>
  <c r="K302" i="19"/>
  <c r="L302" i="19" s="1"/>
  <c r="K301" i="19"/>
  <c r="L301" i="19" s="1"/>
  <c r="K300" i="19"/>
  <c r="L300" i="19" s="1"/>
  <c r="K299" i="19"/>
  <c r="L299" i="19" s="1"/>
  <c r="K298" i="19"/>
  <c r="L298" i="19" s="1"/>
  <c r="K297" i="19"/>
  <c r="L297" i="19" s="1"/>
  <c r="K296" i="19"/>
  <c r="L296" i="19" s="1"/>
  <c r="K295" i="19"/>
  <c r="L295" i="19" s="1"/>
  <c r="K294" i="19"/>
  <c r="L294" i="19" s="1"/>
  <c r="K293" i="19"/>
  <c r="L293" i="19" s="1"/>
  <c r="K292" i="19"/>
  <c r="L292" i="19" s="1"/>
  <c r="K291" i="19"/>
  <c r="L291" i="19" s="1"/>
  <c r="K290" i="19"/>
  <c r="L290" i="19" s="1"/>
  <c r="K289" i="19"/>
  <c r="L289" i="19" s="1"/>
  <c r="K288" i="19"/>
  <c r="L288" i="19" s="1"/>
  <c r="K287" i="19"/>
  <c r="L287" i="19" s="1"/>
  <c r="K286" i="19"/>
  <c r="L286" i="19" s="1"/>
  <c r="K285" i="19"/>
  <c r="L285" i="19" s="1"/>
  <c r="K284" i="19"/>
  <c r="L284" i="19" s="1"/>
  <c r="K283" i="19"/>
  <c r="L283" i="19" s="1"/>
  <c r="K282" i="19"/>
  <c r="L282" i="19" s="1"/>
  <c r="K281" i="19"/>
  <c r="L281" i="19" s="1"/>
  <c r="K280" i="19"/>
  <c r="L280" i="19" s="1"/>
  <c r="K279" i="19"/>
  <c r="L279" i="19" s="1"/>
  <c r="K278" i="19"/>
  <c r="L278" i="19" s="1"/>
  <c r="K277" i="19"/>
  <c r="L277" i="19" s="1"/>
  <c r="K276" i="19"/>
  <c r="L276" i="19" s="1"/>
  <c r="K275" i="19"/>
  <c r="L275" i="19" s="1"/>
  <c r="K274" i="19"/>
  <c r="L274" i="19" s="1"/>
  <c r="K273" i="19"/>
  <c r="L273" i="19" s="1"/>
  <c r="K272" i="19"/>
  <c r="L272" i="19" s="1"/>
  <c r="K271" i="19"/>
  <c r="L271" i="19" s="1"/>
  <c r="K270" i="19"/>
  <c r="L270" i="19" s="1"/>
  <c r="K269" i="19"/>
  <c r="L269" i="19" s="1"/>
  <c r="K268" i="19"/>
  <c r="L268" i="19" s="1"/>
  <c r="K267" i="19"/>
  <c r="L267" i="19" s="1"/>
  <c r="K266" i="19"/>
  <c r="L266" i="19" s="1"/>
  <c r="K265" i="19"/>
  <c r="L265" i="19" s="1"/>
  <c r="K264" i="19"/>
  <c r="L264" i="19" s="1"/>
  <c r="K263" i="19"/>
  <c r="L263" i="19" s="1"/>
  <c r="K262" i="19"/>
  <c r="L262" i="19" s="1"/>
  <c r="K261" i="19"/>
  <c r="L261" i="19" s="1"/>
  <c r="K260" i="19"/>
  <c r="L260" i="19" s="1"/>
  <c r="K259" i="19"/>
  <c r="L259" i="19" s="1"/>
  <c r="K258" i="19"/>
  <c r="L258" i="19" s="1"/>
  <c r="K257" i="19"/>
  <c r="L257" i="19" s="1"/>
  <c r="K256" i="19"/>
  <c r="L256" i="19" s="1"/>
  <c r="K255" i="19"/>
  <c r="L255" i="19" s="1"/>
  <c r="K254" i="19"/>
  <c r="L254" i="19" s="1"/>
  <c r="K253" i="19"/>
  <c r="L253" i="19" s="1"/>
  <c r="K252" i="19"/>
  <c r="L252" i="19" s="1"/>
  <c r="K251" i="19"/>
  <c r="L251" i="19" s="1"/>
  <c r="K250" i="19"/>
  <c r="L250" i="19" s="1"/>
  <c r="K249" i="19"/>
  <c r="L249" i="19" s="1"/>
  <c r="K248" i="19"/>
  <c r="L248" i="19" s="1"/>
  <c r="K247" i="19"/>
  <c r="L247" i="19" s="1"/>
  <c r="K246" i="19"/>
  <c r="L246" i="19" s="1"/>
  <c r="K245" i="19"/>
  <c r="L245" i="19" s="1"/>
  <c r="K244" i="19"/>
  <c r="L244" i="19" s="1"/>
  <c r="K243" i="19"/>
  <c r="L243" i="19" s="1"/>
  <c r="K242" i="19"/>
  <c r="L242" i="19" s="1"/>
  <c r="K241" i="19"/>
  <c r="L241" i="19" s="1"/>
  <c r="K240" i="19"/>
  <c r="L240" i="19" s="1"/>
  <c r="K239" i="19"/>
  <c r="L239" i="19" s="1"/>
  <c r="K238" i="19"/>
  <c r="L238" i="19" s="1"/>
  <c r="K237" i="19"/>
  <c r="L237" i="19" s="1"/>
  <c r="K236" i="19"/>
  <c r="L236" i="19" s="1"/>
  <c r="K235" i="19"/>
  <c r="L235" i="19" s="1"/>
  <c r="K234" i="19"/>
  <c r="L234" i="19" s="1"/>
  <c r="K233" i="19"/>
  <c r="L233" i="19" s="1"/>
  <c r="K232" i="19"/>
  <c r="L232" i="19" s="1"/>
  <c r="K231" i="19"/>
  <c r="L231" i="19" s="1"/>
  <c r="K230" i="19"/>
  <c r="L230" i="19" s="1"/>
  <c r="K229" i="19"/>
  <c r="L229" i="19" s="1"/>
  <c r="K228" i="19"/>
  <c r="L228" i="19" s="1"/>
  <c r="K227" i="19"/>
  <c r="L227" i="19" s="1"/>
  <c r="K226" i="19"/>
  <c r="L226" i="19" s="1"/>
  <c r="K225" i="19"/>
  <c r="L225" i="19" s="1"/>
  <c r="K224" i="19"/>
  <c r="L224" i="19" s="1"/>
  <c r="K223" i="19"/>
  <c r="L223" i="19" s="1"/>
  <c r="K222" i="19"/>
  <c r="L222" i="19" s="1"/>
  <c r="K221" i="19"/>
  <c r="L221" i="19" s="1"/>
  <c r="K220" i="19"/>
  <c r="L220" i="19" s="1"/>
  <c r="K219" i="19"/>
  <c r="L219" i="19" s="1"/>
  <c r="K218" i="19"/>
  <c r="L218" i="19" s="1"/>
  <c r="K217" i="19"/>
  <c r="L217" i="19" s="1"/>
  <c r="K216" i="19"/>
  <c r="L216" i="19" s="1"/>
  <c r="K215" i="19"/>
  <c r="L215" i="19" s="1"/>
  <c r="K214" i="19"/>
  <c r="L214" i="19" s="1"/>
  <c r="K213" i="19"/>
  <c r="L213" i="19" s="1"/>
  <c r="K212" i="19"/>
  <c r="L212" i="19" s="1"/>
  <c r="K211" i="19"/>
  <c r="L211" i="19" s="1"/>
  <c r="K210" i="19"/>
  <c r="L210" i="19" s="1"/>
  <c r="K209" i="19"/>
  <c r="L209" i="19" s="1"/>
  <c r="K208" i="19"/>
  <c r="L208" i="19" s="1"/>
  <c r="K207" i="19"/>
  <c r="L207" i="19" s="1"/>
  <c r="K206" i="19"/>
  <c r="L206" i="19" s="1"/>
  <c r="K205" i="19"/>
  <c r="L205" i="19" s="1"/>
  <c r="K204" i="19"/>
  <c r="L204" i="19" s="1"/>
  <c r="K203" i="19"/>
  <c r="L203" i="19" s="1"/>
  <c r="K202" i="19"/>
  <c r="L202" i="19" s="1"/>
  <c r="K201" i="19"/>
  <c r="L201" i="19" s="1"/>
  <c r="K200" i="19"/>
  <c r="L200" i="19" s="1"/>
  <c r="K199" i="19"/>
  <c r="L199" i="19" s="1"/>
  <c r="K198" i="19"/>
  <c r="L198" i="19" s="1"/>
  <c r="K197" i="19"/>
  <c r="L197" i="19" s="1"/>
  <c r="K196" i="19"/>
  <c r="L196" i="19" s="1"/>
  <c r="K195" i="19"/>
  <c r="L195" i="19" s="1"/>
  <c r="K194" i="19"/>
  <c r="L194" i="19" s="1"/>
  <c r="K193" i="19"/>
  <c r="L193" i="19" s="1"/>
  <c r="K192" i="19"/>
  <c r="L192" i="19" s="1"/>
  <c r="K191" i="19"/>
  <c r="L191" i="19" s="1"/>
  <c r="K190" i="19"/>
  <c r="L190" i="19" s="1"/>
  <c r="K189" i="19"/>
  <c r="L189" i="19" s="1"/>
  <c r="K188" i="19"/>
  <c r="L188" i="19" s="1"/>
  <c r="K187" i="19"/>
  <c r="L187" i="19" s="1"/>
  <c r="K186" i="19"/>
  <c r="L186" i="19" s="1"/>
  <c r="K185" i="19"/>
  <c r="L185" i="19" s="1"/>
  <c r="K184" i="19"/>
  <c r="L184" i="19" s="1"/>
  <c r="K183" i="19"/>
  <c r="L183" i="19" s="1"/>
  <c r="K182" i="19"/>
  <c r="L182" i="19" s="1"/>
  <c r="K181" i="19"/>
  <c r="L181" i="19" s="1"/>
  <c r="K180" i="19"/>
  <c r="L180" i="19" s="1"/>
  <c r="K179" i="19"/>
  <c r="L179" i="19" s="1"/>
  <c r="K178" i="19"/>
  <c r="L178" i="19" s="1"/>
  <c r="K177" i="19"/>
  <c r="L177" i="19" s="1"/>
  <c r="K176" i="19"/>
  <c r="L176" i="19" s="1"/>
  <c r="K175" i="19"/>
  <c r="L175" i="19" s="1"/>
  <c r="K174" i="19"/>
  <c r="L174" i="19" s="1"/>
  <c r="K173" i="19"/>
  <c r="L173" i="19" s="1"/>
  <c r="K172" i="19"/>
  <c r="L172" i="19" s="1"/>
  <c r="K171" i="19"/>
  <c r="L171" i="19" s="1"/>
  <c r="K170" i="19"/>
  <c r="L170" i="19" s="1"/>
  <c r="K169" i="19"/>
  <c r="L169" i="19" s="1"/>
  <c r="K168" i="19"/>
  <c r="L168" i="19" s="1"/>
  <c r="K167" i="19"/>
  <c r="L167" i="19" s="1"/>
  <c r="K166" i="19"/>
  <c r="L166" i="19" s="1"/>
  <c r="K165" i="19"/>
  <c r="L165" i="19" s="1"/>
  <c r="K164" i="19"/>
  <c r="L164" i="19" s="1"/>
  <c r="K163" i="19"/>
  <c r="L163" i="19" s="1"/>
  <c r="K162" i="19"/>
  <c r="L162" i="19" s="1"/>
  <c r="K161" i="19"/>
  <c r="L161" i="19" s="1"/>
  <c r="K160" i="19"/>
  <c r="L160" i="19" s="1"/>
  <c r="K159" i="19"/>
  <c r="L159" i="19" s="1"/>
  <c r="K158" i="19"/>
  <c r="L158" i="19" s="1"/>
  <c r="K157" i="19"/>
  <c r="L157" i="19" s="1"/>
  <c r="K156" i="19"/>
  <c r="L156" i="19" s="1"/>
  <c r="K155" i="19"/>
  <c r="L155" i="19" s="1"/>
  <c r="K154" i="19"/>
  <c r="L154" i="19" s="1"/>
  <c r="K153" i="19"/>
  <c r="L153" i="19" s="1"/>
  <c r="K152" i="19"/>
  <c r="L152" i="19" s="1"/>
  <c r="K151" i="19"/>
  <c r="L151" i="19" s="1"/>
  <c r="K150" i="19"/>
  <c r="L150" i="19" s="1"/>
  <c r="K149" i="19"/>
  <c r="L149" i="19" s="1"/>
  <c r="K148" i="19"/>
  <c r="L148" i="19" s="1"/>
  <c r="K147" i="19"/>
  <c r="L147" i="19" s="1"/>
  <c r="K146" i="19"/>
  <c r="L146" i="19" s="1"/>
  <c r="K145" i="19"/>
  <c r="L145" i="19" s="1"/>
  <c r="K144" i="19"/>
  <c r="L144" i="19" s="1"/>
  <c r="K143" i="19"/>
  <c r="L143" i="19" s="1"/>
  <c r="K142" i="19"/>
  <c r="L142" i="19" s="1"/>
  <c r="K141" i="19"/>
  <c r="L141" i="19" s="1"/>
  <c r="K140" i="19"/>
  <c r="L140" i="19" s="1"/>
  <c r="K139" i="19"/>
  <c r="L139" i="19" s="1"/>
  <c r="K138" i="19"/>
  <c r="L138" i="19" s="1"/>
  <c r="K137" i="19"/>
  <c r="L137" i="19" s="1"/>
  <c r="K136" i="19"/>
  <c r="L136" i="19" s="1"/>
  <c r="K135" i="19"/>
  <c r="L135" i="19" s="1"/>
  <c r="K134" i="19"/>
  <c r="L134" i="19" s="1"/>
  <c r="K133" i="19"/>
  <c r="L133" i="19" s="1"/>
  <c r="K132" i="19"/>
  <c r="L132" i="19" s="1"/>
  <c r="K131" i="19"/>
  <c r="L131" i="19" s="1"/>
  <c r="K130" i="19"/>
  <c r="L130" i="19" s="1"/>
  <c r="K129" i="19"/>
  <c r="L129" i="19" s="1"/>
  <c r="K128" i="19"/>
  <c r="L128" i="19" s="1"/>
  <c r="K127" i="19"/>
  <c r="L127" i="19" s="1"/>
  <c r="K126" i="19"/>
  <c r="L126" i="19" s="1"/>
  <c r="K125" i="19"/>
  <c r="L125" i="19" s="1"/>
  <c r="K124" i="19"/>
  <c r="L124" i="19" s="1"/>
  <c r="K123" i="19"/>
  <c r="L123" i="19" s="1"/>
  <c r="K122" i="19"/>
  <c r="L122" i="19" s="1"/>
  <c r="K121" i="19"/>
  <c r="L121" i="19" s="1"/>
  <c r="K120" i="19"/>
  <c r="L120" i="19" s="1"/>
  <c r="K119" i="19"/>
  <c r="L119" i="19" s="1"/>
  <c r="K118" i="19"/>
  <c r="L118" i="19" s="1"/>
  <c r="K117" i="19"/>
  <c r="L117" i="19" s="1"/>
  <c r="K116" i="19"/>
  <c r="L116" i="19" s="1"/>
  <c r="K115" i="19"/>
  <c r="L115" i="19" s="1"/>
  <c r="K114" i="19"/>
  <c r="L114" i="19" s="1"/>
  <c r="K113" i="19"/>
  <c r="L113" i="19" s="1"/>
  <c r="K112" i="19"/>
  <c r="L112" i="19" s="1"/>
  <c r="K111" i="19"/>
  <c r="L111" i="19" s="1"/>
  <c r="K110" i="19"/>
  <c r="L110" i="19" s="1"/>
  <c r="K109" i="19"/>
  <c r="L109" i="19" s="1"/>
  <c r="K108" i="19"/>
  <c r="L108" i="19" s="1"/>
  <c r="K107" i="19"/>
  <c r="L107" i="19" s="1"/>
  <c r="K106" i="19"/>
  <c r="L106" i="19" s="1"/>
  <c r="K105" i="19"/>
  <c r="L105" i="19" s="1"/>
  <c r="K104" i="19"/>
  <c r="L104" i="19" s="1"/>
  <c r="K103" i="19"/>
  <c r="L103" i="19" s="1"/>
  <c r="K102" i="19"/>
  <c r="L102" i="19" s="1"/>
  <c r="K101" i="19"/>
  <c r="L101" i="19" s="1"/>
  <c r="K100" i="19"/>
  <c r="L100" i="19" s="1"/>
  <c r="K99" i="19"/>
  <c r="L99" i="19" s="1"/>
  <c r="K98" i="19"/>
  <c r="L98" i="19" s="1"/>
  <c r="K97" i="19"/>
  <c r="L97" i="19" s="1"/>
  <c r="K96" i="19"/>
  <c r="L96" i="19" s="1"/>
  <c r="K95" i="19"/>
  <c r="L95" i="19" s="1"/>
  <c r="F35" i="19"/>
  <c r="F63" i="19"/>
  <c r="F42" i="19"/>
  <c r="F39" i="19"/>
  <c r="F2" i="19"/>
  <c r="F54" i="19"/>
  <c r="F53" i="19"/>
  <c r="F51" i="19"/>
  <c r="F46" i="19"/>
  <c r="F29" i="19"/>
  <c r="F25" i="19"/>
  <c r="E11" i="1"/>
  <c r="E10" i="1"/>
  <c r="E9" i="1"/>
  <c r="E8" i="1"/>
  <c r="E7" i="1"/>
  <c r="E6" i="1"/>
  <c r="E5" i="1"/>
  <c r="E4" i="1"/>
  <c r="E3" i="1"/>
  <c r="E2" i="1"/>
  <c r="E1" i="1"/>
  <c r="I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H348" i="1"/>
  <c r="G352" i="1"/>
  <c r="K353" i="19" l="1"/>
  <c r="K349" i="19"/>
  <c r="J348" i="1"/>
  <c r="D11" i="1"/>
  <c r="D10" i="1"/>
  <c r="D9" i="1"/>
  <c r="D8" i="1"/>
  <c r="D7" i="1"/>
  <c r="D6" i="1"/>
  <c r="D5" i="1"/>
  <c r="D4" i="1"/>
  <c r="D3" i="1"/>
  <c r="D2" i="1"/>
  <c r="D1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J353" i="19" l="1"/>
  <c r="L349" i="19"/>
  <c r="K350" i="19"/>
  <c r="L350" i="19" s="1"/>
</calcChain>
</file>

<file path=xl/sharedStrings.xml><?xml version="1.0" encoding="utf-8"?>
<sst xmlns="http://schemas.openxmlformats.org/spreadsheetml/2006/main" count="3612" uniqueCount="896">
  <si>
    <r>
      <rPr>
        <sz val="10"/>
        <color rgb="FF000000"/>
        <rFont val="Times New Roman"/>
      </rPr>
      <t>25.09.2021</t>
    </r>
  </si>
  <si>
    <r>
      <rPr>
        <sz val="10"/>
        <color rgb="FF000000"/>
        <rFont val="Arial"/>
      </rPr>
      <t>S</t>
    </r>
    <r>
      <rPr>
        <sz val="10"/>
        <color rgb="FF000000"/>
        <rFont val="Arial"/>
      </rPr>
      <t xml:space="preserve">ố </t>
    </r>
    <r>
      <rPr>
        <sz val="10"/>
        <color rgb="FF000000"/>
        <rFont val="Arial"/>
      </rPr>
      <t>ch</t>
    </r>
    <r>
      <rPr>
        <sz val="10"/>
        <color rgb="FF000000"/>
        <rFont val="Arial"/>
      </rPr>
      <t>ứ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t</t>
    </r>
    <r>
      <rPr>
        <sz val="10"/>
        <color rgb="FF000000"/>
        <rFont val="Arial"/>
      </rPr>
      <t xml:space="preserve">ừ             </t>
    </r>
    <r>
      <rPr>
        <sz val="10"/>
        <color rgb="FF000000"/>
        <rFont val="Arial"/>
      </rPr>
      <t>S</t>
    </r>
    <r>
      <rPr>
        <sz val="10"/>
        <color rgb="FF000000"/>
        <rFont val="Arial"/>
      </rPr>
      <t xml:space="preserve">ố </t>
    </r>
    <r>
      <rPr>
        <sz val="10"/>
        <color rgb="FF000000"/>
        <rFont val="Arial"/>
      </rPr>
      <t>h</t>
    </r>
    <r>
      <rPr>
        <sz val="10"/>
        <color rgb="FF000000"/>
        <rFont val="Arial"/>
      </rPr>
      <t>ó</t>
    </r>
    <r>
      <rPr>
        <sz val="10"/>
        <color rgb="FF000000"/>
        <rFont val="Arial"/>
      </rPr>
      <t xml:space="preserve">a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ơ</t>
    </r>
    <r>
      <rPr>
        <sz val="10"/>
        <color rgb="FF000000"/>
        <rFont val="Arial"/>
      </rPr>
      <t xml:space="preserve">n              </t>
    </r>
    <r>
      <rPr>
        <sz val="10"/>
        <color rgb="FF000000"/>
        <rFont val="Arial"/>
      </rPr>
      <t>Ng</t>
    </r>
    <r>
      <rPr>
        <sz val="10"/>
        <color rgb="FF000000"/>
        <rFont val="Arial"/>
      </rPr>
      <t>à</t>
    </r>
    <r>
      <rPr>
        <sz val="10"/>
        <color rgb="FF000000"/>
        <rFont val="Arial"/>
      </rPr>
      <t xml:space="preserve">y </t>
    </r>
    <r>
      <rPr>
        <sz val="10"/>
        <color rgb="FF000000"/>
        <rFont val="Arial"/>
      </rPr>
      <t>h</t>
    </r>
    <r>
      <rPr>
        <sz val="10"/>
        <color rgb="FF000000"/>
        <rFont val="Arial"/>
      </rPr>
      <t>ó</t>
    </r>
    <r>
      <rPr>
        <sz val="10"/>
        <color rgb="FF000000"/>
        <rFont val="Arial"/>
      </rPr>
      <t xml:space="preserve">a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ơ</t>
    </r>
    <r>
      <rPr>
        <sz val="10"/>
        <color rgb="FF000000"/>
        <rFont val="Arial"/>
      </rPr>
      <t xml:space="preserve">n              </t>
    </r>
    <r>
      <rPr>
        <sz val="10"/>
        <color rgb="FF000000"/>
        <rFont val="Arial"/>
      </rPr>
      <t>S</t>
    </r>
    <r>
      <rPr>
        <sz val="10"/>
        <color rgb="FF000000"/>
        <rFont val="Arial"/>
      </rPr>
      <t xml:space="preserve">ố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ố</t>
    </r>
    <r>
      <rPr>
        <sz val="10"/>
        <color rgb="FF000000"/>
        <rFont val="Arial"/>
      </rPr>
      <t xml:space="preserve">i </t>
    </r>
    <r>
      <rPr>
        <sz val="10"/>
        <color rgb="FF000000"/>
        <rFont val="Arial"/>
      </rPr>
      <t>so</t>
    </r>
    <r>
      <rPr>
        <sz val="10"/>
        <color rgb="FF000000"/>
        <rFont val="Arial"/>
      </rPr>
      <t>á</t>
    </r>
    <r>
      <rPr>
        <sz val="10"/>
        <color rgb="FF000000"/>
        <rFont val="Arial"/>
      </rPr>
      <t>t</t>
    </r>
  </si>
  <si>
    <r>
      <rPr>
        <sz val="10"/>
        <color rgb="FF000000"/>
        <rFont val="Arial"/>
      </rPr>
      <t>Chi</t>
    </r>
    <r>
      <rPr>
        <sz val="10"/>
        <color rgb="FF000000"/>
        <rFont val="Arial"/>
      </rPr>
      <t>ế</t>
    </r>
    <r>
      <rPr>
        <sz val="10"/>
        <color rgb="FF000000"/>
        <rFont val="Arial"/>
      </rPr>
      <t xml:space="preserve">t </t>
    </r>
    <r>
      <rPr>
        <sz val="10"/>
        <color rgb="FF000000"/>
        <rFont val="Arial"/>
      </rPr>
      <t>kh</t>
    </r>
    <r>
      <rPr>
        <sz val="10"/>
        <color rgb="FF000000"/>
        <rFont val="Arial"/>
      </rPr>
      <t>ấ</t>
    </r>
    <r>
      <rPr>
        <sz val="10"/>
        <color rgb="FF000000"/>
        <rFont val="Arial"/>
      </rPr>
      <t xml:space="preserve">u              </t>
    </r>
    <r>
      <rPr>
        <sz val="10"/>
        <color rgb="FF000000"/>
        <rFont val="Arial"/>
      </rPr>
      <t>S</t>
    </r>
    <r>
      <rPr>
        <sz val="10"/>
        <color rgb="FF000000"/>
        <rFont val="Arial"/>
      </rPr>
      <t xml:space="preserve">ố </t>
    </r>
    <r>
      <rPr>
        <sz val="10"/>
        <color rgb="FF000000"/>
        <rFont val="Arial"/>
      </rPr>
      <t>ti</t>
    </r>
    <r>
      <rPr>
        <sz val="10"/>
        <color rgb="FF000000"/>
        <rFont val="Arial"/>
      </rPr>
      <t>ề</t>
    </r>
    <r>
      <rPr>
        <sz val="10"/>
        <color rgb="FF000000"/>
        <rFont val="Arial"/>
      </rPr>
      <t>n</t>
    </r>
  </si>
  <si>
    <r>
      <rPr>
        <sz val="12"/>
        <color rgb="FF000000"/>
        <rFont val="Courier New"/>
      </rPr>
      <t>_______________________________________________________________________</t>
    </r>
  </si>
  <si>
    <r>
      <rPr>
        <sz val="10"/>
        <color rgb="FF000000"/>
        <rFont val="Arial"/>
      </rPr>
      <t>5104151931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NT/21E#0006357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04.08.2021</t>
    </r>
  </si>
  <si>
    <r>
      <rPr>
        <sz val="10"/>
        <color rgb="FF000000"/>
        <rFont val="Arial"/>
      </rPr>
      <t>5104158077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NT/21E#0006361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04.08.2021</t>
    </r>
  </si>
  <si>
    <r>
      <rPr>
        <sz val="10"/>
        <color rgb="FF000000"/>
        <rFont val="Arial"/>
      </rPr>
      <t>5104158079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NT/21E#0006378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04.08.2021</t>
    </r>
  </si>
  <si>
    <r>
      <rPr>
        <sz val="10"/>
        <color rgb="FF000000"/>
        <rFont val="Arial"/>
      </rPr>
      <t>5104158635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NT/21E#0006383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04.08.2021</t>
    </r>
  </si>
  <si>
    <r>
      <rPr>
        <sz val="10"/>
        <color rgb="FF000000"/>
        <rFont val="Arial"/>
      </rPr>
      <t>5104158636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NT/21E#0006385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04.08.2021</t>
    </r>
  </si>
  <si>
    <r>
      <rPr>
        <sz val="10"/>
        <color rgb="FF000000"/>
        <rFont val="Arial"/>
      </rPr>
      <t>5104158637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NT/21E#0006386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04.08.2021</t>
    </r>
  </si>
  <si>
    <r>
      <rPr>
        <sz val="10"/>
        <color rgb="FF000000"/>
        <rFont val="Arial"/>
      </rPr>
      <t>5104158652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NT/21E#0005999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24.07.2021</t>
    </r>
  </si>
  <si>
    <r>
      <rPr>
        <sz val="10"/>
        <color rgb="FF000000"/>
        <rFont val="Arial"/>
      </rPr>
      <t>5104158660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NT/21E#0006371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04.08.2021</t>
    </r>
  </si>
  <si>
    <r>
      <rPr>
        <sz val="10"/>
        <color rgb="FF000000"/>
        <rFont val="Arial"/>
      </rPr>
      <t>5104158662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NT/21E#0006374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04.08.2021</t>
    </r>
  </si>
  <si>
    <r>
      <rPr>
        <sz val="10"/>
        <color rgb="FF000000"/>
        <rFont val="Arial"/>
      </rPr>
      <t>5104158667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NT/21E#0006499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06.08.2021</t>
    </r>
  </si>
  <si>
    <r>
      <rPr>
        <sz val="10"/>
        <color rgb="FF000000"/>
        <rFont val="Arial"/>
      </rPr>
      <t>5104158680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NT/21E#0006367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04.08.2021</t>
    </r>
  </si>
  <si>
    <r>
      <rPr>
        <b/>
        <sz val="10"/>
        <color rgb="FF000000"/>
        <rFont val="Arial"/>
      </rPr>
      <t>Chi</t>
    </r>
    <r>
      <rPr>
        <b/>
        <sz val="10"/>
        <color rgb="FF000000"/>
        <rFont val="Arial"/>
      </rPr>
      <t>ế</t>
    </r>
    <r>
      <rPr>
        <b/>
        <sz val="10"/>
        <color rgb="FF000000"/>
        <rFont val="Arial"/>
      </rPr>
      <t xml:space="preserve">t </t>
    </r>
    <r>
      <rPr>
        <b/>
        <sz val="10"/>
        <color rgb="FF000000"/>
        <rFont val="Arial"/>
      </rPr>
      <t>kh</t>
    </r>
    <r>
      <rPr>
        <b/>
        <sz val="10"/>
        <color rgb="FF000000"/>
        <rFont val="Arial"/>
      </rPr>
      <t>ấ</t>
    </r>
    <r>
      <rPr>
        <b/>
        <sz val="10"/>
        <color rgb="FF000000"/>
        <rFont val="Arial"/>
      </rPr>
      <t>u</t>
    </r>
  </si>
  <si>
    <r>
      <rPr>
        <b/>
        <sz val="10"/>
        <color rgb="FF000000"/>
        <rFont val="Arial"/>
      </rPr>
      <t>S</t>
    </r>
    <r>
      <rPr>
        <b/>
        <sz val="10"/>
        <color rgb="FF000000"/>
        <rFont val="Arial"/>
      </rPr>
      <t xml:space="preserve">ố </t>
    </r>
    <r>
      <rPr>
        <b/>
        <sz val="10"/>
        <color rgb="FF000000"/>
        <rFont val="Arial"/>
      </rPr>
      <t>ti</t>
    </r>
    <r>
      <rPr>
        <b/>
        <sz val="10"/>
        <color rgb="FF000000"/>
        <rFont val="Arial"/>
      </rPr>
      <t>ề</t>
    </r>
    <r>
      <rPr>
        <b/>
        <sz val="10"/>
        <color rgb="FF000000"/>
        <rFont val="Arial"/>
      </rPr>
      <t>n</t>
    </r>
  </si>
  <si>
    <r>
      <t xml:space="preserve">         </t>
    </r>
    <r>
      <rPr>
        <sz val="12"/>
        <color rgb="FF000000"/>
        <rFont val="Courier New"/>
      </rPr>
      <t>_______________________________________________________________________</t>
    </r>
  </si>
  <si>
    <r>
      <rPr>
        <sz val="10"/>
        <color rgb="FF000000"/>
        <rFont val="Arial"/>
      </rPr>
      <t>NT/21E#0006349</t>
    </r>
  </si>
  <si>
    <r>
      <rPr>
        <sz val="10"/>
        <color rgb="FF000000"/>
        <rFont val="Arial"/>
      </rPr>
      <t>04.08.2021</t>
    </r>
  </si>
  <si>
    <r>
      <rPr>
        <sz val="10"/>
        <color rgb="FF000000"/>
        <rFont val="Arial"/>
      </rPr>
      <t>3.705.057</t>
    </r>
  </si>
  <si>
    <r>
      <rPr>
        <sz val="10"/>
        <color rgb="FF000000"/>
        <rFont val="Arial"/>
      </rPr>
      <t>NT/21E#0006350</t>
    </r>
  </si>
  <si>
    <r>
      <rPr>
        <sz val="10"/>
        <color rgb="FF000000"/>
        <rFont val="Arial"/>
      </rPr>
      <t>2.957.774</t>
    </r>
  </si>
  <si>
    <r>
      <rPr>
        <sz val="10"/>
        <color rgb="FF000000"/>
        <rFont val="Arial"/>
      </rPr>
      <t>NT/21E#0006214</t>
    </r>
  </si>
  <si>
    <r>
      <rPr>
        <sz val="10"/>
        <color rgb="FF000000"/>
        <rFont val="Arial"/>
      </rPr>
      <t>02.08.2021</t>
    </r>
  </si>
  <si>
    <r>
      <rPr>
        <sz val="10"/>
        <color rgb="FF000000"/>
        <rFont val="Arial"/>
      </rPr>
      <t>1.782.243</t>
    </r>
  </si>
  <si>
    <r>
      <rPr>
        <sz val="10"/>
        <color rgb="FF000000"/>
        <rFont val="Arial"/>
      </rPr>
      <t>178.224.313</t>
    </r>
  </si>
  <si>
    <r>
      <rPr>
        <sz val="10"/>
        <color rgb="FF000000"/>
        <rFont val="Arial"/>
      </rPr>
      <t>NT/21E#0006215</t>
    </r>
  </si>
  <si>
    <r>
      <rPr>
        <sz val="10"/>
        <color rgb="FF000000"/>
        <rFont val="Arial"/>
      </rPr>
      <t>1.159.347</t>
    </r>
  </si>
  <si>
    <r>
      <rPr>
        <sz val="10"/>
        <color rgb="FF000000"/>
        <rFont val="Arial"/>
      </rPr>
      <t>115.934.719</t>
    </r>
  </si>
  <si>
    <r>
      <rPr>
        <sz val="10"/>
        <color rgb="FF000000"/>
        <rFont val="Arial"/>
      </rPr>
      <t>NT/21E#0006216</t>
    </r>
  </si>
  <si>
    <r>
      <rPr>
        <sz val="10"/>
        <color rgb="FF000000"/>
        <rFont val="Arial"/>
      </rPr>
      <t>1.380.304</t>
    </r>
  </si>
  <si>
    <r>
      <rPr>
        <sz val="10"/>
        <color rgb="FF000000"/>
        <rFont val="Arial"/>
      </rPr>
      <t>138.030.433</t>
    </r>
  </si>
  <si>
    <r>
      <rPr>
        <sz val="10"/>
        <color rgb="FF000000"/>
        <rFont val="Arial"/>
      </rPr>
      <t>NT/21E#0006217</t>
    </r>
  </si>
  <si>
    <r>
      <rPr>
        <sz val="10"/>
        <color rgb="FF000000"/>
        <rFont val="Arial"/>
      </rPr>
      <t>1.699.391</t>
    </r>
  </si>
  <si>
    <r>
      <rPr>
        <sz val="10"/>
        <color rgb="FF000000"/>
        <rFont val="Arial"/>
      </rPr>
      <t>169.939.149</t>
    </r>
  </si>
  <si>
    <r>
      <rPr>
        <sz val="10"/>
        <color rgb="FF000000"/>
        <rFont val="Arial"/>
      </rPr>
      <t>NT/21E#0006218</t>
    </r>
  </si>
  <si>
    <r>
      <rPr>
        <sz val="10"/>
        <color rgb="FF000000"/>
        <rFont val="Arial"/>
      </rPr>
      <t>2.226.629</t>
    </r>
  </si>
  <si>
    <r>
      <rPr>
        <sz val="10"/>
        <color rgb="FF000000"/>
        <rFont val="Arial"/>
      </rPr>
      <t>222.662.933</t>
    </r>
  </si>
  <si>
    <r>
      <rPr>
        <sz val="10"/>
        <color rgb="FF000000"/>
        <rFont val="Arial"/>
      </rPr>
      <t>NT/21E#0006342</t>
    </r>
  </si>
  <si>
    <r>
      <rPr>
        <sz val="10"/>
        <color rgb="FF000000"/>
        <rFont val="Arial"/>
      </rPr>
      <t>1.501.466</t>
    </r>
  </si>
  <si>
    <r>
      <rPr>
        <sz val="10"/>
        <color rgb="FF000000"/>
        <rFont val="Arial"/>
      </rPr>
      <t>150.146.564</t>
    </r>
  </si>
  <si>
    <r>
      <rPr>
        <sz val="10"/>
        <color rgb="FF000000"/>
        <rFont val="Arial"/>
      </rPr>
      <t>NT/21E#0006348</t>
    </r>
  </si>
  <si>
    <r>
      <rPr>
        <sz val="10"/>
        <color rgb="FF000000"/>
        <rFont val="Arial"/>
      </rPr>
      <t>3.841.529</t>
    </r>
  </si>
  <si>
    <r>
      <rPr>
        <sz val="10"/>
        <color rgb="FF000000"/>
        <rFont val="Arial"/>
      </rPr>
      <t>NT/21E#0006353</t>
    </r>
  </si>
  <si>
    <r>
      <rPr>
        <sz val="10"/>
        <color rgb="FF000000"/>
        <rFont val="Arial"/>
      </rPr>
      <t>NT/21E#0006354</t>
    </r>
  </si>
  <si>
    <r>
      <rPr>
        <sz val="10"/>
        <color rgb="FF000000"/>
        <rFont val="Arial"/>
      </rPr>
      <t>1.957.348</t>
    </r>
  </si>
  <si>
    <r>
      <rPr>
        <sz val="10"/>
        <color rgb="FF000000"/>
        <rFont val="Arial"/>
      </rPr>
      <t>NT/21E#0006355</t>
    </r>
  </si>
  <si>
    <r>
      <rPr>
        <sz val="10"/>
        <color rgb="FF000000"/>
        <rFont val="Arial"/>
      </rPr>
      <t>2.650.558</t>
    </r>
  </si>
  <si>
    <r>
      <rPr>
        <sz val="10"/>
        <color rgb="FF000000"/>
        <rFont val="Arial"/>
      </rPr>
      <t>NT/21E#0006359</t>
    </r>
  </si>
  <si>
    <r>
      <rPr>
        <sz val="10"/>
        <color rgb="FF000000"/>
        <rFont val="Arial"/>
      </rPr>
      <t>NT/21E#0006360</t>
    </r>
  </si>
  <si>
    <r>
      <rPr>
        <sz val="10"/>
        <color rgb="FF000000"/>
        <rFont val="Arial"/>
      </rPr>
      <t>1.590.415</t>
    </r>
  </si>
  <si>
    <r>
      <rPr>
        <sz val="10"/>
        <color rgb="FF000000"/>
        <rFont val="Arial"/>
      </rPr>
      <t>NT/21E#0006368</t>
    </r>
  </si>
  <si>
    <r>
      <rPr>
        <sz val="10"/>
        <color rgb="FF000000"/>
        <rFont val="Arial"/>
      </rPr>
      <t>NT/21E#0006369</t>
    </r>
  </si>
  <si>
    <r>
      <rPr>
        <sz val="10"/>
        <color rgb="FF000000"/>
        <rFont val="Arial"/>
      </rPr>
      <t>1.846.361</t>
    </r>
  </si>
  <si>
    <r>
      <rPr>
        <sz val="10"/>
        <color rgb="FF000000"/>
        <rFont val="Arial"/>
      </rPr>
      <t>NT/21E#0006343</t>
    </r>
  </si>
  <si>
    <r>
      <rPr>
        <sz val="10"/>
        <color rgb="FF000000"/>
        <rFont val="Arial"/>
      </rPr>
      <t>2.661.588</t>
    </r>
  </si>
  <si>
    <r>
      <rPr>
        <sz val="10"/>
        <color rgb="FF000000"/>
        <rFont val="Arial"/>
      </rPr>
      <t>NT/21E#0006344</t>
    </r>
  </si>
  <si>
    <r>
      <rPr>
        <sz val="10"/>
        <color rgb="FF000000"/>
        <rFont val="Arial"/>
      </rPr>
      <t>4.474.910</t>
    </r>
  </si>
  <si>
    <r>
      <rPr>
        <sz val="10"/>
        <color rgb="FF000000"/>
        <rFont val="Arial"/>
      </rPr>
      <t>NT/21E#0006345</t>
    </r>
  </si>
  <si>
    <r>
      <rPr>
        <sz val="10"/>
        <color rgb="FF000000"/>
        <rFont val="Arial"/>
      </rPr>
      <t>8.911.286</t>
    </r>
  </si>
  <si>
    <r>
      <rPr>
        <sz val="10"/>
        <color rgb="FF000000"/>
        <rFont val="Arial"/>
      </rPr>
      <t>NT/21E#0006346</t>
    </r>
  </si>
  <si>
    <r>
      <rPr>
        <sz val="10"/>
        <color rgb="FF000000"/>
        <rFont val="Arial"/>
      </rPr>
      <t>7.764.231</t>
    </r>
  </si>
  <si>
    <r>
      <rPr>
        <sz val="10"/>
        <color rgb="FF000000"/>
        <rFont val="Arial"/>
      </rPr>
      <t>NT/21E#0006347</t>
    </r>
  </si>
  <si>
    <r>
      <rPr>
        <sz val="10"/>
        <color rgb="FF000000"/>
        <rFont val="Arial"/>
      </rPr>
      <t>8.447.140</t>
    </r>
  </si>
  <si>
    <r>
      <t xml:space="preserve">        </t>
    </r>
    <r>
      <rPr>
        <sz val="12"/>
        <color rgb="FF000000"/>
        <rFont val="Courier New"/>
      </rPr>
      <t>_______________________________________________________________________</t>
    </r>
  </si>
  <si>
    <r>
      <rPr>
        <sz val="10"/>
        <color rgb="FF000000"/>
        <rFont val="Arial"/>
      </rPr>
      <t>NT/21E#0006358</t>
    </r>
  </si>
  <si>
    <r>
      <rPr>
        <sz val="10"/>
        <color rgb="FF000000"/>
        <rFont val="Arial"/>
      </rPr>
      <t>1.576.476</t>
    </r>
  </si>
  <si>
    <r>
      <rPr>
        <sz val="10"/>
        <color rgb="FF000000"/>
        <rFont val="Arial"/>
      </rPr>
      <t>NT/21E#0006351</t>
    </r>
  </si>
  <si>
    <r>
      <rPr>
        <sz val="10"/>
        <color rgb="FF000000"/>
        <rFont val="Arial"/>
      </rPr>
      <t>3.020.419</t>
    </r>
  </si>
  <si>
    <r>
      <rPr>
        <sz val="10"/>
        <color rgb="FF000000"/>
        <rFont val="Arial"/>
      </rPr>
      <t>NT/21E#0006352</t>
    </r>
  </si>
  <si>
    <r>
      <rPr>
        <sz val="10"/>
        <color rgb="FF000000"/>
        <rFont val="Arial"/>
      </rPr>
      <t>3.169.199</t>
    </r>
  </si>
  <si>
    <r>
      <rPr>
        <sz val="10"/>
        <color rgb="FF000000"/>
        <rFont val="Arial"/>
      </rPr>
      <t>NT/21E#0006356</t>
    </r>
  </si>
  <si>
    <r>
      <rPr>
        <sz val="10"/>
        <color rgb="FF000000"/>
        <rFont val="Arial"/>
      </rPr>
      <t>5.079.609</t>
    </r>
  </si>
  <si>
    <r>
      <rPr>
        <sz val="10"/>
        <color rgb="FF000000"/>
        <rFont val="Arial"/>
      </rPr>
      <t>NT/21E#0006372</t>
    </r>
  </si>
  <si>
    <r>
      <rPr>
        <sz val="10"/>
        <color rgb="FF000000"/>
        <rFont val="Arial"/>
      </rPr>
      <t>NT/21E#0006373</t>
    </r>
  </si>
  <si>
    <r>
      <rPr>
        <sz val="10"/>
        <color rgb="FF000000"/>
        <rFont val="Arial"/>
      </rPr>
      <t>1.576.346</t>
    </r>
  </si>
  <si>
    <r>
      <rPr>
        <sz val="10"/>
        <color rgb="FF000000"/>
        <rFont val="Arial"/>
      </rPr>
      <t>NT/21E#0006376</t>
    </r>
  </si>
  <si>
    <r>
      <rPr>
        <sz val="10"/>
        <color rgb="FF000000"/>
        <rFont val="Arial"/>
      </rPr>
      <t>1.549.015</t>
    </r>
  </si>
  <si>
    <r>
      <rPr>
        <sz val="10"/>
        <color rgb="FF000000"/>
        <rFont val="Arial"/>
      </rPr>
      <t>NT/21E#0006365</t>
    </r>
  </si>
  <si>
    <r>
      <rPr>
        <sz val="10"/>
        <color rgb="FF000000"/>
        <rFont val="Arial"/>
      </rPr>
      <t>2.678.292</t>
    </r>
  </si>
  <si>
    <r>
      <rPr>
        <sz val="10"/>
        <color rgb="FF000000"/>
        <rFont val="Arial"/>
      </rPr>
      <t>NT/21E#0006366</t>
    </r>
  </si>
  <si>
    <r>
      <rPr>
        <sz val="10"/>
        <color rgb="FF000000"/>
        <rFont val="Arial"/>
      </rPr>
      <t>2.834.959</t>
    </r>
  </si>
  <si>
    <r>
      <rPr>
        <sz val="10"/>
        <color rgb="FF000000"/>
        <rFont val="Arial"/>
      </rPr>
      <t>NT/21E#0006375</t>
    </r>
  </si>
  <si>
    <r>
      <rPr>
        <sz val="10"/>
        <color rgb="FF000000"/>
        <rFont val="Arial"/>
      </rPr>
      <t>1.181.099</t>
    </r>
  </si>
  <si>
    <r>
      <rPr>
        <sz val="10"/>
        <color rgb="FF000000"/>
        <rFont val="Arial"/>
      </rPr>
      <t>NT/21E#0006377</t>
    </r>
  </si>
  <si>
    <r>
      <rPr>
        <sz val="10"/>
        <color rgb="FF000000"/>
        <rFont val="Arial"/>
      </rPr>
      <t>1.418.560</t>
    </r>
  </si>
  <si>
    <r>
      <rPr>
        <sz val="10"/>
        <color rgb="FF000000"/>
        <rFont val="Arial"/>
      </rPr>
      <t>NT/21E#0006495</t>
    </r>
  </si>
  <si>
    <r>
      <rPr>
        <sz val="10"/>
        <color rgb="FF000000"/>
        <rFont val="Arial"/>
      </rPr>
      <t>06.08.2021</t>
    </r>
  </si>
  <si>
    <r>
      <rPr>
        <sz val="10"/>
        <color rgb="FF000000"/>
        <rFont val="Arial"/>
      </rPr>
      <t>34.160.385</t>
    </r>
  </si>
  <si>
    <r>
      <rPr>
        <sz val="10"/>
        <color rgb="FF000000"/>
        <rFont val="Arial"/>
      </rPr>
      <t>NT/21E#0006505</t>
    </r>
  </si>
  <si>
    <r>
      <rPr>
        <sz val="10"/>
        <color rgb="FF000000"/>
        <rFont val="Arial"/>
      </rPr>
      <t>4.063.840</t>
    </r>
  </si>
  <si>
    <r>
      <rPr>
        <sz val="10"/>
        <color rgb="FF000000"/>
        <rFont val="Arial"/>
      </rPr>
      <t>NT/21E#0006506</t>
    </r>
  </si>
  <si>
    <r>
      <rPr>
        <sz val="10"/>
        <color rgb="FF000000"/>
        <rFont val="Arial"/>
      </rPr>
      <t>2.946.233</t>
    </r>
  </si>
  <si>
    <r>
      <rPr>
        <sz val="10"/>
        <color rgb="FF000000"/>
        <rFont val="Arial"/>
      </rPr>
      <t>NT/21E#0006507</t>
    </r>
  </si>
  <si>
    <r>
      <rPr>
        <sz val="10"/>
        <color rgb="FF000000"/>
        <rFont val="Arial"/>
      </rPr>
      <t>6.019.354</t>
    </r>
  </si>
  <si>
    <r>
      <rPr>
        <sz val="10"/>
        <color rgb="FF000000"/>
        <rFont val="Arial"/>
      </rPr>
      <t>NT/21E#0006370</t>
    </r>
  </si>
  <si>
    <r>
      <rPr>
        <sz val="10"/>
        <color rgb="FF000000"/>
        <rFont val="Arial"/>
      </rPr>
      <t>NT/21E#0006387</t>
    </r>
  </si>
  <si>
    <r>
      <rPr>
        <sz val="10"/>
        <color rgb="FF000000"/>
        <rFont val="Arial"/>
      </rPr>
      <t>6.810.669</t>
    </r>
  </si>
  <si>
    <r>
      <rPr>
        <sz val="10"/>
        <color rgb="FF000000"/>
        <rFont val="Arial"/>
      </rPr>
      <t>NT/21E#0006522</t>
    </r>
  </si>
  <si>
    <r>
      <rPr>
        <sz val="10"/>
        <color rgb="FF000000"/>
        <rFont val="Arial"/>
      </rPr>
      <t>4.836.788</t>
    </r>
  </si>
  <si>
    <r>
      <rPr>
        <sz val="10"/>
        <color rgb="FF000000"/>
        <rFont val="Arial"/>
      </rPr>
      <t>NT/21E#0006380</t>
    </r>
  </si>
  <si>
    <r>
      <rPr>
        <sz val="10"/>
        <color rgb="FF000000"/>
        <rFont val="Arial"/>
      </rPr>
      <t>1.010.625</t>
    </r>
  </si>
  <si>
    <r>
      <rPr>
        <sz val="10"/>
        <color rgb="FF000000"/>
        <rFont val="Arial"/>
      </rPr>
      <t>NT/21E#0006382</t>
    </r>
  </si>
  <si>
    <r>
      <rPr>
        <sz val="10"/>
        <color rgb="FF000000"/>
        <rFont val="Arial"/>
      </rPr>
      <t>1.769.792</t>
    </r>
  </si>
  <si>
    <r>
      <rPr>
        <sz val="10"/>
        <color rgb="FF000000"/>
        <rFont val="Arial"/>
      </rPr>
      <t>NT/21E#0006494</t>
    </r>
  </si>
  <si>
    <r>
      <rPr>
        <sz val="10"/>
        <color rgb="FF000000"/>
        <rFont val="Arial"/>
      </rPr>
      <t>12.149.489</t>
    </r>
  </si>
  <si>
    <r>
      <rPr>
        <sz val="10"/>
        <color rgb="FF000000"/>
        <rFont val="Arial"/>
      </rPr>
      <t>NT/21E#0006509</t>
    </r>
  </si>
  <si>
    <r>
      <rPr>
        <sz val="10"/>
        <color rgb="FF000000"/>
        <rFont val="Arial"/>
      </rPr>
      <t>9.645.350</t>
    </r>
  </si>
  <si>
    <r>
      <rPr>
        <sz val="10"/>
        <color rgb="FF000000"/>
        <rFont val="Arial"/>
      </rPr>
      <t>NT/21E#0006510</t>
    </r>
  </si>
  <si>
    <r>
      <rPr>
        <sz val="10"/>
        <color rgb="FF000000"/>
        <rFont val="Arial"/>
      </rPr>
      <t>4.251.330</t>
    </r>
  </si>
  <si>
    <r>
      <rPr>
        <sz val="10"/>
        <color rgb="FF000000"/>
        <rFont val="Arial"/>
      </rPr>
      <t>NT/21E#0006511</t>
    </r>
  </si>
  <si>
    <r>
      <rPr>
        <sz val="10"/>
        <color rgb="FF000000"/>
        <rFont val="Arial"/>
      </rPr>
      <t>4.679.169</t>
    </r>
  </si>
  <si>
    <r>
      <rPr>
        <sz val="10"/>
        <color rgb="FF000000"/>
        <rFont val="Arial"/>
      </rPr>
      <t>NT/21E#0006512</t>
    </r>
  </si>
  <si>
    <r>
      <rPr>
        <sz val="10"/>
        <color rgb="FF000000"/>
        <rFont val="Arial"/>
      </rPr>
      <t>7.074.705</t>
    </r>
  </si>
  <si>
    <r>
      <rPr>
        <sz val="10"/>
        <color rgb="FF000000"/>
        <rFont val="Arial"/>
      </rPr>
      <t>NT/21E#0006388</t>
    </r>
  </si>
  <si>
    <r>
      <rPr>
        <sz val="10"/>
        <color rgb="FF000000"/>
        <rFont val="Arial"/>
      </rPr>
      <t>1.903.032</t>
    </r>
  </si>
  <si>
    <r>
      <rPr>
        <sz val="10"/>
        <color rgb="FF000000"/>
        <rFont val="Arial"/>
      </rPr>
      <t>NT/21E#0006389</t>
    </r>
  </si>
  <si>
    <r>
      <rPr>
        <sz val="10"/>
        <color rgb="FF000000"/>
        <rFont val="Arial"/>
      </rPr>
      <t>1.060.477</t>
    </r>
  </si>
  <si>
    <r>
      <rPr>
        <sz val="10"/>
        <color rgb="FF000000"/>
        <rFont val="Arial"/>
      </rPr>
      <t>NT/21E#0006500</t>
    </r>
  </si>
  <si>
    <r>
      <rPr>
        <sz val="10"/>
        <color rgb="FF000000"/>
        <rFont val="Arial"/>
      </rPr>
      <t>5.046.481</t>
    </r>
  </si>
  <si>
    <r>
      <rPr>
        <sz val="10"/>
        <color rgb="FF000000"/>
        <rFont val="Arial"/>
      </rPr>
      <t>NT/21E#0006501</t>
    </r>
  </si>
  <si>
    <r>
      <rPr>
        <sz val="10"/>
        <color rgb="FF000000"/>
        <rFont val="Arial"/>
      </rPr>
      <t>3.864.014</t>
    </r>
  </si>
  <si>
    <r>
      <rPr>
        <sz val="10"/>
        <color rgb="FF000000"/>
        <rFont val="Arial"/>
      </rPr>
      <t>NT/21E#0006502</t>
    </r>
  </si>
  <si>
    <r>
      <rPr>
        <sz val="10"/>
        <color rgb="FF000000"/>
        <rFont val="Arial"/>
      </rPr>
      <t>7.182.901</t>
    </r>
  </si>
  <si>
    <r>
      <rPr>
        <sz val="10"/>
        <color rgb="FF000000"/>
        <rFont val="Arial"/>
      </rPr>
      <t>NT/21E#0006503</t>
    </r>
  </si>
  <si>
    <r>
      <rPr>
        <sz val="10"/>
        <color rgb="FF000000"/>
        <rFont val="Arial"/>
      </rPr>
      <t>21.267.246</t>
    </r>
  </si>
  <si>
    <r>
      <rPr>
        <sz val="10"/>
        <color rgb="FF000000"/>
        <rFont val="Arial"/>
      </rPr>
      <t>NT/21E#0006504</t>
    </r>
  </si>
  <si>
    <r>
      <rPr>
        <sz val="10"/>
        <color rgb="FF000000"/>
        <rFont val="Arial"/>
      </rPr>
      <t>11.916.751</t>
    </r>
  </si>
  <si>
    <r>
      <rPr>
        <sz val="10"/>
        <color rgb="FF000000"/>
        <rFont val="Arial"/>
      </rPr>
      <t>NT/21E#0006498</t>
    </r>
  </si>
  <si>
    <r>
      <rPr>
        <sz val="10"/>
        <color rgb="FF000000"/>
        <rFont val="Arial"/>
      </rPr>
      <t>4.142.804</t>
    </r>
  </si>
  <si>
    <r>
      <rPr>
        <sz val="10"/>
        <color rgb="FF000000"/>
        <rFont val="Arial"/>
      </rPr>
      <t>NT/21E#0006508</t>
    </r>
  </si>
  <si>
    <r>
      <rPr>
        <sz val="10"/>
        <color rgb="FF000000"/>
        <rFont val="Arial"/>
      </rPr>
      <t>1.671.260</t>
    </r>
  </si>
  <si>
    <r>
      <rPr>
        <sz val="10"/>
        <color rgb="FF000000"/>
        <rFont val="Arial"/>
      </rPr>
      <t>NT/21E#0006513</t>
    </r>
  </si>
  <si>
    <r>
      <rPr>
        <sz val="10"/>
        <color rgb="FF000000"/>
        <rFont val="Arial"/>
      </rPr>
      <t>1.497.375</t>
    </r>
  </si>
  <si>
    <r>
      <rPr>
        <sz val="10"/>
        <color rgb="FF000000"/>
        <rFont val="Arial"/>
      </rPr>
      <t>NT/21E#0006514</t>
    </r>
  </si>
  <si>
    <r>
      <rPr>
        <sz val="10"/>
        <color rgb="FF000000"/>
        <rFont val="Arial"/>
      </rPr>
      <t>5.792.655</t>
    </r>
  </si>
  <si>
    <r>
      <rPr>
        <sz val="10"/>
        <color rgb="FF000000"/>
        <rFont val="Arial"/>
      </rPr>
      <t>NT/21E#0006515</t>
    </r>
  </si>
  <si>
    <r>
      <rPr>
        <sz val="10"/>
        <color rgb="FF000000"/>
        <rFont val="Arial"/>
      </rPr>
      <t>1.661.660</t>
    </r>
  </si>
  <si>
    <r>
      <rPr>
        <sz val="10"/>
        <color rgb="FF000000"/>
        <rFont val="Arial"/>
      </rPr>
      <t>NT/21E#0006516</t>
    </r>
  </si>
  <si>
    <r>
      <rPr>
        <sz val="10"/>
        <color rgb="FF000000"/>
        <rFont val="Arial"/>
      </rPr>
      <t>5.701.258</t>
    </r>
  </si>
  <si>
    <r>
      <rPr>
        <sz val="10"/>
        <color rgb="FF000000"/>
        <rFont val="Arial"/>
      </rPr>
      <t>NT/21E#0006517</t>
    </r>
  </si>
  <si>
    <r>
      <rPr>
        <sz val="10"/>
        <color rgb="FF000000"/>
        <rFont val="Arial"/>
      </rPr>
      <t>2.124.117</t>
    </r>
  </si>
  <si>
    <r>
      <rPr>
        <sz val="10"/>
        <color rgb="FF000000"/>
        <rFont val="Arial"/>
      </rPr>
      <t>NT/21E#0006518</t>
    </r>
  </si>
  <si>
    <r>
      <rPr>
        <sz val="10"/>
        <color rgb="FF000000"/>
        <rFont val="Arial"/>
      </rPr>
      <t>3.029.290</t>
    </r>
  </si>
  <si>
    <r>
      <rPr>
        <sz val="10"/>
        <color rgb="FF000000"/>
        <rFont val="Arial"/>
      </rPr>
      <t>NT/21E#0006519</t>
    </r>
  </si>
  <si>
    <r>
      <rPr>
        <sz val="10"/>
        <color rgb="FF000000"/>
        <rFont val="Arial"/>
      </rPr>
      <t>2.634.304</t>
    </r>
  </si>
  <si>
    <r>
      <rPr>
        <sz val="10"/>
        <color rgb="FF000000"/>
        <rFont val="Arial"/>
      </rPr>
      <t>NT/21E#0006520</t>
    </r>
  </si>
  <si>
    <r>
      <rPr>
        <sz val="10"/>
        <color rgb="FF000000"/>
        <rFont val="Arial"/>
      </rPr>
      <t>3.592.215</t>
    </r>
  </si>
  <si>
    <r>
      <rPr>
        <sz val="10"/>
        <color rgb="FF000000"/>
        <rFont val="Arial"/>
      </rPr>
      <t>NT/21E#0006521</t>
    </r>
  </si>
  <si>
    <r>
      <rPr>
        <sz val="10"/>
        <color rgb="FF000000"/>
        <rFont val="Arial"/>
      </rPr>
      <t>4.448.576</t>
    </r>
  </si>
  <si>
    <r>
      <rPr>
        <sz val="10"/>
        <color rgb="FF000000"/>
        <rFont val="Arial"/>
      </rPr>
      <t>NT/21E#0006530</t>
    </r>
  </si>
  <si>
    <r>
      <rPr>
        <sz val="10"/>
        <color rgb="FF000000"/>
        <rFont val="Arial"/>
      </rPr>
      <t>1.828.364</t>
    </r>
  </si>
  <si>
    <r>
      <rPr>
        <sz val="10"/>
        <color rgb="FF000000"/>
        <rFont val="Arial"/>
      </rPr>
      <t>NT/21E#0006528</t>
    </r>
  </si>
  <si>
    <r>
      <rPr>
        <sz val="10"/>
        <color rgb="FF000000"/>
        <rFont val="Arial"/>
      </rPr>
      <t>5.773.387</t>
    </r>
  </si>
  <si>
    <r>
      <rPr>
        <sz val="10"/>
        <color rgb="FF000000"/>
        <rFont val="Arial"/>
      </rPr>
      <t>NT/21E#0006525</t>
    </r>
  </si>
  <si>
    <r>
      <rPr>
        <sz val="10"/>
        <color rgb="FF000000"/>
        <rFont val="Arial"/>
      </rPr>
      <t>NT/21E#0006526</t>
    </r>
  </si>
  <si>
    <r>
      <rPr>
        <sz val="10"/>
        <color rgb="FF000000"/>
        <rFont val="Arial"/>
      </rPr>
      <t>4.513.960</t>
    </r>
  </si>
  <si>
    <r>
      <rPr>
        <sz val="10"/>
        <color rgb="FF000000"/>
        <rFont val="Arial"/>
      </rPr>
      <t>NT/21E#0006527</t>
    </r>
  </si>
  <si>
    <r>
      <rPr>
        <sz val="10"/>
        <color rgb="FF000000"/>
        <rFont val="Arial"/>
      </rPr>
      <t>2.209.426</t>
    </r>
  </si>
  <si>
    <r>
      <rPr>
        <sz val="10"/>
        <color rgb="FF000000"/>
        <rFont val="Arial"/>
      </rPr>
      <t>NT/21E#0006523</t>
    </r>
  </si>
  <si>
    <r>
      <rPr>
        <sz val="10"/>
        <color rgb="FF000000"/>
        <rFont val="Arial"/>
      </rPr>
      <t>NT/21E#0006364</t>
    </r>
  </si>
  <si>
    <r>
      <rPr>
        <sz val="10"/>
        <color rgb="FF000000"/>
        <rFont val="Arial"/>
      </rPr>
      <t>4.351.776</t>
    </r>
  </si>
  <si>
    <r>
      <rPr>
        <sz val="10"/>
        <color rgb="FF000000"/>
        <rFont val="Arial"/>
      </rPr>
      <t>NT/21E#0006212</t>
    </r>
  </si>
  <si>
    <r>
      <rPr>
        <sz val="10"/>
        <color rgb="FF000000"/>
        <rFont val="Arial"/>
      </rPr>
      <t>65.857.738</t>
    </r>
  </si>
  <si>
    <r>
      <rPr>
        <sz val="10"/>
        <color rgb="FF000000"/>
        <rFont val="Arial"/>
      </rPr>
      <t>NT/21E#0006384</t>
    </r>
  </si>
  <si>
    <r>
      <rPr>
        <sz val="10"/>
        <color rgb="FF000000"/>
        <rFont val="Arial"/>
      </rPr>
      <t>1.908.359</t>
    </r>
  </si>
  <si>
    <r>
      <rPr>
        <sz val="10"/>
        <color rgb="FF000000"/>
        <rFont val="Arial"/>
      </rPr>
      <t>NT/21E#0006213</t>
    </r>
  </si>
  <si>
    <r>
      <rPr>
        <sz val="10"/>
        <color rgb="FF000000"/>
        <rFont val="Arial"/>
      </rPr>
      <t>1.834.970</t>
    </r>
  </si>
  <si>
    <r>
      <rPr>
        <sz val="10"/>
        <color rgb="FF000000"/>
        <rFont val="Arial"/>
      </rPr>
      <t>183.497.023</t>
    </r>
  </si>
  <si>
    <r>
      <rPr>
        <sz val="10"/>
        <color rgb="FF000000"/>
        <rFont val="Arial"/>
      </rPr>
      <t>NT/21E#0006363</t>
    </r>
  </si>
  <si>
    <r>
      <rPr>
        <sz val="10"/>
        <color rgb="FF000000"/>
        <rFont val="Arial"/>
      </rPr>
      <t>2.621.784</t>
    </r>
  </si>
  <si>
    <r>
      <rPr>
        <sz val="10"/>
        <color rgb="FF000000"/>
        <rFont val="Arial"/>
      </rPr>
      <t>NT/21E#0006362</t>
    </r>
  </si>
  <si>
    <r>
      <rPr>
        <sz val="10"/>
        <color rgb="FF000000"/>
        <rFont val="Arial"/>
      </rPr>
      <t>4.261.439</t>
    </r>
  </si>
  <si>
    <r>
      <rPr>
        <sz val="10"/>
        <color rgb="FF000000"/>
        <rFont val="Arial"/>
      </rPr>
      <t>NT/21E#0006496</t>
    </r>
  </si>
  <si>
    <r>
      <rPr>
        <sz val="10"/>
        <color rgb="FF000000"/>
        <rFont val="Arial"/>
      </rPr>
      <t>49.130.830</t>
    </r>
  </si>
  <si>
    <r>
      <rPr>
        <sz val="10"/>
        <color rgb="FF000000"/>
        <rFont val="Arial"/>
      </rPr>
      <t>NT/21E#0006524</t>
    </r>
  </si>
  <si>
    <r>
      <rPr>
        <sz val="10"/>
        <color rgb="FF000000"/>
        <rFont val="Arial"/>
      </rPr>
      <t>1.688.537</t>
    </r>
  </si>
  <si>
    <r>
      <rPr>
        <sz val="10"/>
        <color rgb="FF000000"/>
        <rFont val="Arial"/>
      </rPr>
      <t>NT/21E#0006379</t>
    </r>
  </si>
  <si>
    <r>
      <rPr>
        <sz val="10"/>
        <color rgb="FF000000"/>
        <rFont val="Arial"/>
      </rPr>
      <t>1.542.189</t>
    </r>
  </si>
  <si>
    <r>
      <rPr>
        <sz val="10"/>
        <color rgb="FF000000"/>
        <rFont val="Arial"/>
      </rPr>
      <t>NT/21E#0006381</t>
    </r>
  </si>
  <si>
    <r>
      <rPr>
        <sz val="10"/>
        <color rgb="FF000000"/>
        <rFont val="Arial"/>
      </rPr>
      <t>NT/21E#0006497</t>
    </r>
  </si>
  <si>
    <r>
      <rPr>
        <sz val="10"/>
        <color rgb="FF000000"/>
        <rFont val="Arial"/>
      </rPr>
      <t>1.474.924</t>
    </r>
  </si>
  <si>
    <r>
      <rPr>
        <sz val="10"/>
        <color rgb="FF000000"/>
        <rFont val="Arial"/>
      </rPr>
      <t>147.492.403</t>
    </r>
  </si>
  <si>
    <r>
      <rPr>
        <sz val="10"/>
        <color rgb="FF000000"/>
        <rFont val="Arial"/>
      </rPr>
      <t>NT/21E#0006529</t>
    </r>
  </si>
  <si>
    <r>
      <rPr>
        <sz val="10"/>
        <color rgb="FF000000"/>
        <rFont val="Arial"/>
      </rPr>
      <t>2.522.128</t>
    </r>
  </si>
  <si>
    <r>
      <rPr>
        <sz val="10"/>
        <color rgb="FF000000"/>
        <rFont val="Arial"/>
      </rPr>
      <t>TM/20E#0112498</t>
    </r>
  </si>
  <si>
    <r>
      <rPr>
        <sz val="10"/>
        <color rgb="FF000000"/>
        <rFont val="Arial"/>
      </rPr>
      <t>16.09.2021</t>
    </r>
  </si>
  <si>
    <r>
      <rPr>
        <sz val="10"/>
        <color rgb="FF000000"/>
        <rFont val="Arial"/>
      </rPr>
      <t>5.316-</t>
    </r>
  </si>
  <si>
    <r>
      <rPr>
        <sz val="10"/>
        <color rgb="FF000000"/>
        <rFont val="Arial"/>
      </rPr>
      <t>531.564-</t>
    </r>
  </si>
  <si>
    <r>
      <rPr>
        <sz val="10"/>
        <color rgb="FF000000"/>
        <rFont val="Arial"/>
      </rPr>
      <t>TM/20E#0113134</t>
    </r>
  </si>
  <si>
    <r>
      <rPr>
        <sz val="10"/>
        <color rgb="FF000000"/>
        <rFont val="Arial"/>
      </rPr>
      <t>2.450-</t>
    </r>
  </si>
  <si>
    <r>
      <rPr>
        <sz val="10"/>
        <color rgb="FF000000"/>
        <rFont val="Arial"/>
      </rPr>
      <t>245.025-</t>
    </r>
  </si>
  <si>
    <r>
      <rPr>
        <sz val="10"/>
        <color rgb="FF000000"/>
        <rFont val="Arial"/>
      </rPr>
      <t>TM/20E#0002369</t>
    </r>
  </si>
  <si>
    <r>
      <rPr>
        <sz val="10"/>
        <color rgb="FF000000"/>
        <rFont val="Arial"/>
      </rPr>
      <t>1.931-</t>
    </r>
  </si>
  <si>
    <r>
      <rPr>
        <sz val="10"/>
        <color rgb="FF000000"/>
        <rFont val="Arial"/>
      </rPr>
      <t>193.131-</t>
    </r>
  </si>
  <si>
    <r>
      <rPr>
        <sz val="10"/>
        <color rgb="FF000000"/>
        <rFont val="Arial"/>
      </rPr>
      <t>TM/20E#0001724</t>
    </r>
  </si>
  <si>
    <r>
      <rPr>
        <sz val="10"/>
        <color rgb="FF000000"/>
        <rFont val="Arial"/>
      </rPr>
      <t>8.691-</t>
    </r>
  </si>
  <si>
    <r>
      <rPr>
        <sz val="10"/>
        <color rgb="FF000000"/>
        <rFont val="Arial"/>
      </rPr>
      <t>869.091-</t>
    </r>
  </si>
  <si>
    <r>
      <rPr>
        <sz val="10"/>
        <color rgb="FF000000"/>
        <rFont val="Arial"/>
      </rPr>
      <t>TM/20E#0006144</t>
    </r>
  </si>
  <si>
    <r>
      <rPr>
        <sz val="10"/>
        <color rgb="FF000000"/>
        <rFont val="Arial"/>
      </rPr>
      <t>4.589-</t>
    </r>
  </si>
  <si>
    <r>
      <rPr>
        <sz val="10"/>
        <color rgb="FF000000"/>
        <rFont val="Arial"/>
      </rPr>
      <t>458.873-</t>
    </r>
  </si>
  <si>
    <r>
      <rPr>
        <sz val="10"/>
        <color rgb="FF000000"/>
        <rFont val="Arial"/>
      </rPr>
      <t>TM/20E#0112496</t>
    </r>
  </si>
  <si>
    <r>
      <rPr>
        <sz val="10"/>
        <color rgb="FF000000"/>
        <rFont val="Arial"/>
      </rPr>
      <t>3.224-</t>
    </r>
  </si>
  <si>
    <r>
      <rPr>
        <sz val="10"/>
        <color rgb="FF000000"/>
        <rFont val="Arial"/>
      </rPr>
      <t>322.373-</t>
    </r>
  </si>
  <si>
    <r>
      <rPr>
        <sz val="10"/>
        <color rgb="FF000000"/>
        <rFont val="Arial"/>
      </rPr>
      <t>TM/20E#0112500</t>
    </r>
  </si>
  <si>
    <r>
      <rPr>
        <sz val="10"/>
        <color rgb="FF000000"/>
        <rFont val="Arial"/>
      </rPr>
      <t>672-</t>
    </r>
  </si>
  <si>
    <r>
      <rPr>
        <sz val="10"/>
        <color rgb="FF000000"/>
        <rFont val="Arial"/>
      </rPr>
      <t>67.155-</t>
    </r>
  </si>
  <si>
    <r>
      <rPr>
        <sz val="10"/>
        <color rgb="FF000000"/>
        <rFont val="Arial"/>
      </rPr>
      <t>TM/20E#0002471</t>
    </r>
  </si>
  <si>
    <r>
      <rPr>
        <sz val="10"/>
        <color rgb="FF000000"/>
        <rFont val="Arial"/>
      </rPr>
      <t>4.927-</t>
    </r>
  </si>
  <si>
    <r>
      <rPr>
        <sz val="10"/>
        <color rgb="FF000000"/>
        <rFont val="Arial"/>
      </rPr>
      <t>492.745-</t>
    </r>
  </si>
  <si>
    <r>
      <rPr>
        <sz val="10"/>
        <color rgb="FF000000"/>
        <rFont val="Arial"/>
      </rPr>
      <t>TM/20E#0112489</t>
    </r>
  </si>
  <si>
    <r>
      <rPr>
        <sz val="10"/>
        <color rgb="FF000000"/>
        <rFont val="Arial"/>
      </rPr>
      <t>1.222-</t>
    </r>
  </si>
  <si>
    <r>
      <rPr>
        <sz val="10"/>
        <color rgb="FF000000"/>
        <rFont val="Arial"/>
      </rPr>
      <t>122.164-</t>
    </r>
  </si>
  <si>
    <r>
      <rPr>
        <sz val="10"/>
        <color rgb="FF000000"/>
        <rFont val="Arial"/>
      </rPr>
      <t>TM/20E#0002346</t>
    </r>
  </si>
  <si>
    <r>
      <rPr>
        <sz val="10"/>
        <color rgb="FF000000"/>
        <rFont val="Arial"/>
      </rPr>
      <t>3.863-</t>
    </r>
  </si>
  <si>
    <r>
      <rPr>
        <sz val="10"/>
        <color rgb="FF000000"/>
        <rFont val="Arial"/>
      </rPr>
      <t>386.263-</t>
    </r>
  </si>
  <si>
    <r>
      <rPr>
        <sz val="10"/>
        <color rgb="FF000000"/>
        <rFont val="Arial"/>
      </rPr>
      <t>TM/20E#0001741</t>
    </r>
  </si>
  <si>
    <r>
      <rPr>
        <sz val="10"/>
        <color rgb="FF000000"/>
        <rFont val="Arial"/>
      </rPr>
      <t>2.068-</t>
    </r>
  </si>
  <si>
    <r>
      <rPr>
        <sz val="10"/>
        <color rgb="FF000000"/>
        <rFont val="Arial"/>
      </rPr>
      <t>206.829-</t>
    </r>
  </si>
  <si>
    <r>
      <rPr>
        <sz val="10"/>
        <color rgb="FF000000"/>
        <rFont val="Arial"/>
      </rPr>
      <t>TM/20E#0002281</t>
    </r>
  </si>
  <si>
    <r>
      <rPr>
        <sz val="10"/>
        <color rgb="FF000000"/>
        <rFont val="Arial"/>
      </rPr>
      <t>9.987-</t>
    </r>
  </si>
  <si>
    <r>
      <rPr>
        <sz val="10"/>
        <color rgb="FF000000"/>
        <rFont val="Arial"/>
      </rPr>
      <t>998.742-</t>
    </r>
  </si>
  <si>
    <r>
      <rPr>
        <sz val="10"/>
        <color rgb="FF000000"/>
        <rFont val="Arial"/>
      </rPr>
      <t>TM/20E#0112484</t>
    </r>
  </si>
  <si>
    <r>
      <rPr>
        <sz val="10"/>
        <color rgb="FF000000"/>
        <rFont val="Arial"/>
      </rPr>
      <t>2.207-</t>
    </r>
  </si>
  <si>
    <r>
      <rPr>
        <sz val="10"/>
        <color rgb="FF000000"/>
        <rFont val="Arial"/>
      </rPr>
      <t>220.713-</t>
    </r>
  </si>
  <si>
    <r>
      <rPr>
        <sz val="10"/>
        <color rgb="FF000000"/>
        <rFont val="Arial"/>
      </rPr>
      <t>TM/20E#0002347</t>
    </r>
  </si>
  <si>
    <r>
      <rPr>
        <sz val="10"/>
        <color rgb="FF000000"/>
        <rFont val="Arial"/>
      </rPr>
      <t>3.075-</t>
    </r>
  </si>
  <si>
    <r>
      <rPr>
        <sz val="10"/>
        <color rgb="FF000000"/>
        <rFont val="Arial"/>
      </rPr>
      <t>307.529-</t>
    </r>
  </si>
  <si>
    <r>
      <rPr>
        <sz val="10"/>
        <color rgb="FF000000"/>
        <rFont val="Arial"/>
      </rPr>
      <t>TM/20E#0112589</t>
    </r>
  </si>
  <si>
    <r>
      <rPr>
        <sz val="10"/>
        <color rgb="FF000000"/>
        <rFont val="Arial"/>
      </rPr>
      <t>7.903-</t>
    </r>
  </si>
  <si>
    <r>
      <rPr>
        <sz val="10"/>
        <color rgb="FF000000"/>
        <rFont val="Arial"/>
      </rPr>
      <t>790.251-</t>
    </r>
  </si>
  <si>
    <r>
      <rPr>
        <sz val="10"/>
        <color rgb="FF000000"/>
        <rFont val="Arial"/>
      </rPr>
      <t>TM/20E#0112904</t>
    </r>
  </si>
  <si>
    <r>
      <rPr>
        <sz val="10"/>
        <color rgb="FF000000"/>
        <rFont val="Arial"/>
      </rPr>
      <t>2.187-</t>
    </r>
  </si>
  <si>
    <r>
      <rPr>
        <sz val="10"/>
        <color rgb="FF000000"/>
        <rFont val="Arial"/>
      </rPr>
      <t>218.730-</t>
    </r>
  </si>
  <si>
    <r>
      <rPr>
        <sz val="10"/>
        <color rgb="FF000000"/>
        <rFont val="Arial"/>
      </rPr>
      <t>TM/20E#0112905</t>
    </r>
  </si>
  <si>
    <r>
      <rPr>
        <sz val="10"/>
        <color rgb="FF000000"/>
        <rFont val="Arial"/>
      </rPr>
      <t>1.985-</t>
    </r>
  </si>
  <si>
    <r>
      <rPr>
        <sz val="10"/>
        <color rgb="FF000000"/>
        <rFont val="Arial"/>
      </rPr>
      <t>198.450-</t>
    </r>
  </si>
  <si>
    <r>
      <rPr>
        <sz val="10"/>
        <color rgb="FF000000"/>
        <rFont val="Arial"/>
      </rPr>
      <t>TM/20E#0112528</t>
    </r>
  </si>
  <si>
    <r>
      <rPr>
        <sz val="10"/>
        <color rgb="FF000000"/>
        <rFont val="Arial"/>
      </rPr>
      <t>1.122-</t>
    </r>
  </si>
  <si>
    <r>
      <rPr>
        <sz val="10"/>
        <color rgb="FF000000"/>
        <rFont val="Arial"/>
      </rPr>
      <t>112.188-</t>
    </r>
  </si>
  <si>
    <r>
      <rPr>
        <sz val="10"/>
        <color rgb="FF000000"/>
        <rFont val="Arial"/>
      </rPr>
      <t>TM/20E#0112503</t>
    </r>
  </si>
  <si>
    <r>
      <rPr>
        <sz val="10"/>
        <color rgb="FF000000"/>
        <rFont val="Arial"/>
      </rPr>
      <t>506-</t>
    </r>
  </si>
  <si>
    <r>
      <rPr>
        <sz val="10"/>
        <color rgb="FF000000"/>
        <rFont val="Arial"/>
      </rPr>
      <t>50.600-</t>
    </r>
  </si>
  <si>
    <r>
      <rPr>
        <sz val="10"/>
        <color rgb="FF000000"/>
        <rFont val="Arial"/>
      </rPr>
      <t>TM/20E#0008460</t>
    </r>
  </si>
  <si>
    <r>
      <rPr>
        <sz val="10"/>
        <color rgb="FF000000"/>
        <rFont val="Arial"/>
      </rPr>
      <t>1.223-</t>
    </r>
  </si>
  <si>
    <r>
      <rPr>
        <sz val="10"/>
        <color rgb="FF000000"/>
        <rFont val="Arial"/>
      </rPr>
      <t>122.309-</t>
    </r>
  </si>
  <si>
    <r>
      <rPr>
        <sz val="10"/>
        <color rgb="FF000000"/>
        <rFont val="Arial"/>
      </rPr>
      <t>TM/20E#0114246</t>
    </r>
  </si>
  <si>
    <r>
      <rPr>
        <sz val="10"/>
        <color rgb="FF000000"/>
        <rFont val="Arial"/>
      </rPr>
      <t>985-</t>
    </r>
  </si>
  <si>
    <r>
      <rPr>
        <sz val="10"/>
        <color rgb="FF000000"/>
        <rFont val="Arial"/>
      </rPr>
      <t>98.549-</t>
    </r>
  </si>
  <si>
    <r>
      <rPr>
        <sz val="10"/>
        <color rgb="FF000000"/>
        <rFont val="Arial"/>
      </rPr>
      <t>TM/20E#0112519</t>
    </r>
  </si>
  <si>
    <r>
      <rPr>
        <sz val="10"/>
        <color rgb="FF000000"/>
        <rFont val="Arial"/>
      </rPr>
      <t>2.244-</t>
    </r>
  </si>
  <si>
    <r>
      <rPr>
        <sz val="10"/>
        <color rgb="FF000000"/>
        <rFont val="Arial"/>
      </rPr>
      <t>224.376-</t>
    </r>
  </si>
  <si>
    <r>
      <rPr>
        <sz val="10"/>
        <color rgb="FF000000"/>
        <rFont val="Arial"/>
      </rPr>
      <t>TM/20E#0112561</t>
    </r>
  </si>
  <si>
    <r>
      <rPr>
        <sz val="10"/>
        <color rgb="FF000000"/>
        <rFont val="Arial"/>
      </rPr>
      <t>817-</t>
    </r>
  </si>
  <si>
    <r>
      <rPr>
        <sz val="10"/>
        <color rgb="FF000000"/>
        <rFont val="Arial"/>
      </rPr>
      <t>81.675-</t>
    </r>
  </si>
  <si>
    <r>
      <rPr>
        <sz val="10"/>
        <color rgb="FF000000"/>
        <rFont val="Arial"/>
      </rPr>
      <t>TM/20E#0000799</t>
    </r>
  </si>
  <si>
    <r>
      <rPr>
        <sz val="10"/>
        <color rgb="FF000000"/>
        <rFont val="Arial"/>
      </rPr>
      <t>5.504-</t>
    </r>
  </si>
  <si>
    <r>
      <rPr>
        <sz val="10"/>
        <color rgb="FF000000"/>
        <rFont val="Arial"/>
      </rPr>
      <t>550.425-</t>
    </r>
  </si>
  <si>
    <r>
      <rPr>
        <sz val="10"/>
        <color rgb="FF000000"/>
        <rFont val="Arial"/>
      </rPr>
      <t>TM/20E#0112617</t>
    </r>
  </si>
  <si>
    <r>
      <rPr>
        <sz val="10"/>
        <color rgb="FF000000"/>
        <rFont val="Arial"/>
      </rPr>
      <t>966-</t>
    </r>
  </si>
  <si>
    <r>
      <rPr>
        <sz val="10"/>
        <color rgb="FF000000"/>
        <rFont val="Arial"/>
      </rPr>
      <t>96.566-</t>
    </r>
  </si>
  <si>
    <r>
      <rPr>
        <sz val="10"/>
        <color rgb="FF000000"/>
        <rFont val="Arial"/>
      </rPr>
      <t>TM/20E#0001726</t>
    </r>
  </si>
  <si>
    <r>
      <rPr>
        <sz val="10"/>
        <color rgb="FF000000"/>
        <rFont val="Arial"/>
      </rPr>
      <t>6.731-</t>
    </r>
  </si>
  <si>
    <r>
      <rPr>
        <sz val="10"/>
        <color rgb="FF000000"/>
        <rFont val="Arial"/>
      </rPr>
      <t>673.127-</t>
    </r>
  </si>
  <si>
    <r>
      <rPr>
        <sz val="10"/>
        <color rgb="FF000000"/>
        <rFont val="Arial"/>
      </rPr>
      <t>TM/20E#0001208</t>
    </r>
  </si>
  <si>
    <r>
      <rPr>
        <sz val="10"/>
        <color rgb="FF000000"/>
        <rFont val="Arial"/>
      </rPr>
      <t>2.878-</t>
    </r>
  </si>
  <si>
    <r>
      <rPr>
        <sz val="10"/>
        <color rgb="FF000000"/>
        <rFont val="Arial"/>
      </rPr>
      <t>287.764-</t>
    </r>
  </si>
  <si>
    <r>
      <rPr>
        <sz val="10"/>
        <color rgb="FF000000"/>
        <rFont val="Arial"/>
      </rPr>
      <t>TM/20E#0002718</t>
    </r>
  </si>
  <si>
    <r>
      <rPr>
        <sz val="10"/>
        <color rgb="FF000000"/>
        <rFont val="Arial"/>
      </rPr>
      <t>TM/20E#0112719</t>
    </r>
  </si>
  <si>
    <r>
      <rPr>
        <sz val="10"/>
        <color rgb="FF000000"/>
        <rFont val="Arial"/>
      </rPr>
      <t>2.024-</t>
    </r>
  </si>
  <si>
    <r>
      <rPr>
        <sz val="10"/>
        <color rgb="FF000000"/>
        <rFont val="Arial"/>
      </rPr>
      <t>202.400-</t>
    </r>
  </si>
  <si>
    <r>
      <rPr>
        <sz val="10"/>
        <color rgb="FF000000"/>
        <rFont val="Arial"/>
      </rPr>
      <t>TM/20E#0001212</t>
    </r>
  </si>
  <si>
    <r>
      <rPr>
        <sz val="10"/>
        <color rgb="FF000000"/>
        <rFont val="Arial"/>
      </rPr>
      <t>3.280-</t>
    </r>
  </si>
  <si>
    <r>
      <rPr>
        <sz val="10"/>
        <color rgb="FF000000"/>
        <rFont val="Arial"/>
      </rPr>
      <t>327.955-</t>
    </r>
  </si>
  <si>
    <r>
      <rPr>
        <sz val="10"/>
        <color rgb="FF000000"/>
        <rFont val="Arial"/>
      </rPr>
      <t>TM/20E#0006142</t>
    </r>
  </si>
  <si>
    <r>
      <rPr>
        <sz val="10"/>
        <color rgb="FF000000"/>
        <rFont val="Arial"/>
      </rPr>
      <t>1.577-</t>
    </r>
  </si>
  <si>
    <r>
      <rPr>
        <sz val="10"/>
        <color rgb="FF000000"/>
        <rFont val="Arial"/>
      </rPr>
      <t>157.720-</t>
    </r>
  </si>
  <si>
    <r>
      <rPr>
        <sz val="10"/>
        <color rgb="FF000000"/>
        <rFont val="Arial"/>
      </rPr>
      <t>TM/20E#0112679</t>
    </r>
  </si>
  <si>
    <r>
      <rPr>
        <sz val="10"/>
        <color rgb="FF000000"/>
        <rFont val="Arial"/>
      </rPr>
      <t>5.340-</t>
    </r>
  </si>
  <si>
    <r>
      <rPr>
        <sz val="10"/>
        <color rgb="FF000000"/>
        <rFont val="Arial"/>
      </rPr>
      <t>534.025-</t>
    </r>
  </si>
  <si>
    <r>
      <rPr>
        <sz val="10"/>
        <color rgb="FF000000"/>
        <rFont val="Arial"/>
      </rPr>
      <t>TM/20E#0008495</t>
    </r>
  </si>
  <si>
    <r>
      <rPr>
        <sz val="10"/>
        <color rgb="FF000000"/>
        <rFont val="Arial"/>
      </rPr>
      <t>2.939-</t>
    </r>
  </si>
  <si>
    <r>
      <rPr>
        <sz val="10"/>
        <color rgb="FF000000"/>
        <rFont val="Arial"/>
      </rPr>
      <t>293.864-</t>
    </r>
  </si>
  <si>
    <r>
      <rPr>
        <sz val="10"/>
        <color rgb="FF000000"/>
        <rFont val="Arial"/>
      </rPr>
      <t>TM/20E#0112690</t>
    </r>
  </si>
  <si>
    <r>
      <rPr>
        <sz val="10"/>
        <color rgb="FF000000"/>
        <rFont val="Arial"/>
      </rPr>
      <t>3.409-</t>
    </r>
  </si>
  <si>
    <r>
      <rPr>
        <sz val="10"/>
        <color rgb="FF000000"/>
        <rFont val="Arial"/>
      </rPr>
      <t>340.893-</t>
    </r>
  </si>
  <si>
    <r>
      <rPr>
        <sz val="10"/>
        <color rgb="FF000000"/>
        <rFont val="Arial"/>
      </rPr>
      <t>TM/20E#0112694</t>
    </r>
  </si>
  <si>
    <r>
      <rPr>
        <sz val="10"/>
        <color rgb="FF000000"/>
        <rFont val="Arial"/>
      </rPr>
      <t>3.665-</t>
    </r>
  </si>
  <si>
    <r>
      <rPr>
        <sz val="10"/>
        <color rgb="FF000000"/>
        <rFont val="Arial"/>
      </rPr>
      <t>366.491-</t>
    </r>
  </si>
  <si>
    <r>
      <rPr>
        <sz val="10"/>
        <color rgb="FF000000"/>
        <rFont val="Arial"/>
      </rPr>
      <t>TM/20E#0001168</t>
    </r>
  </si>
  <si>
    <r>
      <rPr>
        <sz val="10"/>
        <color rgb="FF000000"/>
        <rFont val="Arial"/>
      </rPr>
      <t>2.443-</t>
    </r>
  </si>
  <si>
    <r>
      <rPr>
        <sz val="10"/>
        <color rgb="FF000000"/>
        <rFont val="Arial"/>
      </rPr>
      <t>244.328-</t>
    </r>
  </si>
  <si>
    <r>
      <rPr>
        <sz val="10"/>
        <color rgb="FF000000"/>
        <rFont val="Arial"/>
      </rPr>
      <t>TM/20E#0112710</t>
    </r>
  </si>
  <si>
    <r>
      <rPr>
        <sz val="10"/>
        <color rgb="FF000000"/>
        <rFont val="Arial"/>
      </rPr>
      <t>TM/20E#0112756</t>
    </r>
  </si>
  <si>
    <r>
      <rPr>
        <sz val="10"/>
        <color rgb="FF000000"/>
        <rFont val="Arial"/>
      </rPr>
      <t>TM/20E#0002722</t>
    </r>
  </si>
  <si>
    <r>
      <rPr>
        <sz val="10"/>
        <color rgb="FF000000"/>
        <rFont val="Arial"/>
      </rPr>
      <t>1.104-</t>
    </r>
  </si>
  <si>
    <r>
      <rPr>
        <sz val="10"/>
        <color rgb="FF000000"/>
        <rFont val="Arial"/>
      </rPr>
      <t>110.400-</t>
    </r>
  </si>
  <si>
    <r>
      <rPr>
        <sz val="10"/>
        <color rgb="FF000000"/>
        <rFont val="Arial"/>
      </rPr>
      <t>TM/20E#0112747</t>
    </r>
  </si>
  <si>
    <r>
      <rPr>
        <sz val="10"/>
        <color rgb="FF000000"/>
        <rFont val="Arial"/>
      </rPr>
      <t>1.058-</t>
    </r>
  </si>
  <si>
    <r>
      <rPr>
        <sz val="10"/>
        <color rgb="FF000000"/>
        <rFont val="Arial"/>
      </rPr>
      <t>105.800-</t>
    </r>
  </si>
  <si>
    <r>
      <rPr>
        <sz val="10"/>
        <color rgb="FF000000"/>
        <rFont val="Arial"/>
      </rPr>
      <t>TM/20E#0112749</t>
    </r>
  </si>
  <si>
    <r>
      <rPr>
        <sz val="10"/>
        <color rgb="FF000000"/>
        <rFont val="Arial"/>
      </rPr>
      <t>3.122-</t>
    </r>
  </si>
  <si>
    <r>
      <rPr>
        <sz val="10"/>
        <color rgb="FF000000"/>
        <rFont val="Arial"/>
      </rPr>
      <t>312.168-</t>
    </r>
  </si>
  <si>
    <r>
      <rPr>
        <sz val="10"/>
        <color rgb="FF000000"/>
        <rFont val="Arial"/>
      </rPr>
      <t>TM/20E#0002287</t>
    </r>
  </si>
  <si>
    <r>
      <rPr>
        <sz val="10"/>
        <color rgb="FF000000"/>
        <rFont val="Arial"/>
      </rPr>
      <t>TM/20E#0112765</t>
    </r>
  </si>
  <si>
    <r>
      <rPr>
        <sz val="10"/>
        <color rgb="FF000000"/>
        <rFont val="Arial"/>
      </rPr>
      <t>10.097-</t>
    </r>
  </si>
  <si>
    <r>
      <rPr>
        <sz val="10"/>
        <color rgb="FF000000"/>
        <rFont val="Arial"/>
      </rPr>
      <t>1.009.691-</t>
    </r>
  </si>
  <si>
    <r>
      <rPr>
        <sz val="10"/>
        <color rgb="FF000000"/>
        <rFont val="Arial"/>
      </rPr>
      <t>TM/20E#0112767</t>
    </r>
  </si>
  <si>
    <r>
      <rPr>
        <sz val="10"/>
        <color rgb="FF000000"/>
        <rFont val="Arial"/>
      </rPr>
      <t>TM/20E#0001169</t>
    </r>
  </si>
  <si>
    <r>
      <rPr>
        <sz val="10"/>
        <color rgb="FF000000"/>
        <rFont val="Arial"/>
      </rPr>
      <t>TM/20E#0112793</t>
    </r>
  </si>
  <si>
    <r>
      <rPr>
        <sz val="10"/>
        <color rgb="FF000000"/>
        <rFont val="Arial"/>
      </rPr>
      <t>TM/20E#0001684</t>
    </r>
  </si>
  <si>
    <r>
      <rPr>
        <sz val="10"/>
        <color rgb="FF000000"/>
        <rFont val="Arial"/>
      </rPr>
      <t>TM/20E#0112841</t>
    </r>
  </si>
  <si>
    <r>
      <rPr>
        <sz val="10"/>
        <color rgb="FF000000"/>
        <rFont val="Arial"/>
      </rPr>
      <t>12.403-</t>
    </r>
  </si>
  <si>
    <r>
      <rPr>
        <sz val="10"/>
        <color rgb="FF000000"/>
        <rFont val="Arial"/>
      </rPr>
      <t>1.240.316-</t>
    </r>
  </si>
  <si>
    <r>
      <rPr>
        <sz val="10"/>
        <color rgb="FF000000"/>
        <rFont val="Arial"/>
      </rPr>
      <t>TM/20E#0112884</t>
    </r>
  </si>
  <si>
    <r>
      <rPr>
        <sz val="10"/>
        <color rgb="FF000000"/>
        <rFont val="Arial"/>
      </rPr>
      <t>TM/20E#0112876</t>
    </r>
  </si>
  <si>
    <r>
      <rPr>
        <sz val="10"/>
        <color rgb="FF000000"/>
        <rFont val="Arial"/>
      </rPr>
      <t>TM/20E#0001234</t>
    </r>
  </si>
  <si>
    <r>
      <rPr>
        <sz val="10"/>
        <color rgb="FF000000"/>
        <rFont val="Arial"/>
      </rPr>
      <t>TM/20E#0113027</t>
    </r>
  </si>
  <si>
    <r>
      <rPr>
        <sz val="10"/>
        <color rgb="FF000000"/>
        <rFont val="Arial"/>
      </rPr>
      <t>2.760-</t>
    </r>
  </si>
  <si>
    <r>
      <rPr>
        <sz val="10"/>
        <color rgb="FF000000"/>
        <rFont val="Arial"/>
      </rPr>
      <t>276.001-</t>
    </r>
  </si>
  <si>
    <r>
      <rPr>
        <sz val="10"/>
        <color rgb="FF000000"/>
        <rFont val="Arial"/>
      </rPr>
      <t>TM/20E#0008894</t>
    </r>
  </si>
  <si>
    <r>
      <rPr>
        <sz val="10"/>
        <color rgb="FF000000"/>
        <rFont val="Arial"/>
      </rPr>
      <t>TM/20E#0112901</t>
    </r>
  </si>
  <si>
    <r>
      <rPr>
        <sz val="10"/>
        <color rgb="FF000000"/>
        <rFont val="Arial"/>
      </rPr>
      <t>3.153-</t>
    </r>
  </si>
  <si>
    <r>
      <rPr>
        <sz val="10"/>
        <color rgb="FF000000"/>
        <rFont val="Arial"/>
      </rPr>
      <t>315.295-</t>
    </r>
  </si>
  <si>
    <r>
      <rPr>
        <sz val="10"/>
        <color rgb="FF000000"/>
        <rFont val="Arial"/>
      </rPr>
      <t>TM/20E#0001587</t>
    </r>
  </si>
  <si>
    <r>
      <rPr>
        <sz val="10"/>
        <color rgb="FF000000"/>
        <rFont val="Arial"/>
      </rPr>
      <t>TM/20E#0112938</t>
    </r>
  </si>
  <si>
    <r>
      <rPr>
        <sz val="10"/>
        <color rgb="FF000000"/>
        <rFont val="Arial"/>
      </rPr>
      <t>TM/20E#0000232</t>
    </r>
  </si>
  <si>
    <r>
      <rPr>
        <sz val="10"/>
        <color rgb="FF000000"/>
        <rFont val="Arial"/>
      </rPr>
      <t>11.639-</t>
    </r>
  </si>
  <si>
    <r>
      <rPr>
        <sz val="10"/>
        <color rgb="FF000000"/>
        <rFont val="Arial"/>
      </rPr>
      <t>1.163.878-</t>
    </r>
  </si>
  <si>
    <r>
      <rPr>
        <sz val="10"/>
        <color rgb="FF000000"/>
        <rFont val="Arial"/>
      </rPr>
      <t>TM/20E#0113210</t>
    </r>
  </si>
  <si>
    <r>
      <rPr>
        <sz val="10"/>
        <color rgb="FF000000"/>
        <rFont val="Arial"/>
      </rPr>
      <t>4.375-</t>
    </r>
  </si>
  <si>
    <r>
      <rPr>
        <sz val="10"/>
        <color rgb="FF000000"/>
        <rFont val="Arial"/>
      </rPr>
      <t>437.459-</t>
    </r>
  </si>
  <si>
    <r>
      <rPr>
        <sz val="10"/>
        <color rgb="FF000000"/>
        <rFont val="Arial"/>
      </rPr>
      <t>TM/20E#0113211</t>
    </r>
  </si>
  <si>
    <r>
      <rPr>
        <sz val="10"/>
        <color rgb="FF000000"/>
        <rFont val="Arial"/>
      </rPr>
      <t>TM/20E#0000459</t>
    </r>
  </si>
  <si>
    <r>
      <rPr>
        <sz val="10"/>
        <color rgb="FF000000"/>
        <rFont val="Arial"/>
      </rPr>
      <t>TM/20E#0008897</t>
    </r>
  </si>
  <si>
    <r>
      <rPr>
        <sz val="10"/>
        <color rgb="FF000000"/>
        <rFont val="Arial"/>
      </rPr>
      <t>TM/20E#0112957</t>
    </r>
  </si>
  <si>
    <r>
      <rPr>
        <sz val="10"/>
        <color rgb="FF000000"/>
        <rFont val="Arial"/>
      </rPr>
      <t>3.544-</t>
    </r>
  </si>
  <si>
    <r>
      <rPr>
        <sz val="10"/>
        <color rgb="FF000000"/>
        <rFont val="Arial"/>
      </rPr>
      <t>354.376-</t>
    </r>
  </si>
  <si>
    <r>
      <rPr>
        <sz val="10"/>
        <color rgb="FF000000"/>
        <rFont val="Arial"/>
      </rPr>
      <t>TM/20E#0002289</t>
    </r>
  </si>
  <si>
    <r>
      <rPr>
        <sz val="10"/>
        <color rgb="FF000000"/>
        <rFont val="Arial"/>
      </rPr>
      <t>5.060-</t>
    </r>
  </si>
  <si>
    <r>
      <rPr>
        <sz val="10"/>
        <color rgb="FF000000"/>
        <rFont val="Arial"/>
      </rPr>
      <t>506.000-</t>
    </r>
  </si>
  <si>
    <r>
      <rPr>
        <sz val="10"/>
        <color rgb="FF000000"/>
        <rFont val="Arial"/>
      </rPr>
      <t>TM/20E#0002290</t>
    </r>
  </si>
  <si>
    <r>
      <rPr>
        <sz val="10"/>
        <color rgb="FF000000"/>
        <rFont val="Arial"/>
      </rPr>
      <t>12.828-</t>
    </r>
  </si>
  <si>
    <r>
      <rPr>
        <sz val="10"/>
        <color rgb="FF000000"/>
        <rFont val="Arial"/>
      </rPr>
      <t>1.282.791-</t>
    </r>
  </si>
  <si>
    <r>
      <rPr>
        <sz val="10"/>
        <color rgb="FF000000"/>
        <rFont val="Arial"/>
      </rPr>
      <t>TM/20E#0112959</t>
    </r>
  </si>
  <si>
    <r>
      <rPr>
        <sz val="10"/>
        <color rgb="FF000000"/>
        <rFont val="Arial"/>
      </rPr>
      <t>5.320-</t>
    </r>
  </si>
  <si>
    <r>
      <rPr>
        <sz val="10"/>
        <color rgb="FF000000"/>
        <rFont val="Arial"/>
      </rPr>
      <t>532.044-</t>
    </r>
  </si>
  <si>
    <r>
      <rPr>
        <sz val="10"/>
        <color rgb="FF000000"/>
        <rFont val="Arial"/>
      </rPr>
      <t>TM/20E#0002364</t>
    </r>
  </si>
  <si>
    <r>
      <rPr>
        <sz val="10"/>
        <color rgb="FF000000"/>
        <rFont val="Arial"/>
      </rPr>
      <t>TM/20E#0008906</t>
    </r>
  </si>
  <si>
    <r>
      <rPr>
        <sz val="10"/>
        <color rgb="FF000000"/>
        <rFont val="Arial"/>
      </rPr>
      <t>808-</t>
    </r>
  </si>
  <si>
    <r>
      <rPr>
        <sz val="10"/>
        <color rgb="FF000000"/>
        <rFont val="Arial"/>
      </rPr>
      <t>80.774-</t>
    </r>
  </si>
  <si>
    <r>
      <rPr>
        <sz val="10"/>
        <color rgb="FF000000"/>
        <rFont val="Arial"/>
      </rPr>
      <t>TM/20E#0113330</t>
    </r>
  </si>
  <si>
    <r>
      <rPr>
        <sz val="10"/>
        <color rgb="FF000000"/>
        <rFont val="Arial"/>
      </rPr>
      <t>4.723-</t>
    </r>
  </si>
  <si>
    <r>
      <rPr>
        <sz val="10"/>
        <color rgb="FF000000"/>
        <rFont val="Arial"/>
      </rPr>
      <t>472.267-</t>
    </r>
  </si>
  <si>
    <r>
      <rPr>
        <sz val="10"/>
        <color rgb="FF000000"/>
        <rFont val="Arial"/>
      </rPr>
      <t>TM/20E#0113047</t>
    </r>
  </si>
  <si>
    <r>
      <rPr>
        <sz val="10"/>
        <color rgb="FF000000"/>
        <rFont val="Arial"/>
      </rPr>
      <t>TM/20E#0113098</t>
    </r>
  </si>
  <si>
    <r>
      <rPr>
        <sz val="10"/>
        <color rgb="FF000000"/>
        <rFont val="Arial"/>
      </rPr>
      <t>TM/20E#0113090</t>
    </r>
  </si>
  <si>
    <r>
      <rPr>
        <sz val="10"/>
        <color rgb="FF000000"/>
        <rFont val="Arial"/>
      </rPr>
      <t>6.462-</t>
    </r>
  </si>
  <si>
    <r>
      <rPr>
        <sz val="10"/>
        <color rgb="FF000000"/>
        <rFont val="Arial"/>
      </rPr>
      <t>646.193-</t>
    </r>
  </si>
  <si>
    <r>
      <rPr>
        <sz val="10"/>
        <color rgb="FF000000"/>
        <rFont val="Arial"/>
      </rPr>
      <t>TM/20E#0113067</t>
    </r>
  </si>
  <si>
    <r>
      <rPr>
        <sz val="10"/>
        <color rgb="FF000000"/>
        <rFont val="Arial"/>
      </rPr>
      <t>TM/20E#0113077</t>
    </r>
  </si>
  <si>
    <r>
      <rPr>
        <sz val="10"/>
        <color rgb="FF000000"/>
        <rFont val="Arial"/>
      </rPr>
      <t>4.424-</t>
    </r>
  </si>
  <si>
    <r>
      <rPr>
        <sz val="10"/>
        <color rgb="FF000000"/>
        <rFont val="Arial"/>
      </rPr>
      <t>442.364-</t>
    </r>
  </si>
  <si>
    <r>
      <rPr>
        <sz val="10"/>
        <color rgb="FF000000"/>
        <rFont val="Arial"/>
      </rPr>
      <t>TM/20E#0000457</t>
    </r>
  </si>
  <si>
    <r>
      <rPr>
        <sz val="10"/>
        <color rgb="FF000000"/>
        <rFont val="Arial"/>
      </rPr>
      <t>4.967-</t>
    </r>
  </si>
  <si>
    <r>
      <rPr>
        <sz val="10"/>
        <color rgb="FF000000"/>
        <rFont val="Arial"/>
      </rPr>
      <t>496.663-</t>
    </r>
  </si>
  <si>
    <r>
      <rPr>
        <sz val="10"/>
        <color rgb="FF000000"/>
        <rFont val="Arial"/>
      </rPr>
      <t>TM/20E#0113404</t>
    </r>
  </si>
  <si>
    <r>
      <rPr>
        <sz val="10"/>
        <color rgb="FF000000"/>
        <rFont val="Arial"/>
      </rPr>
      <t>3.756-</t>
    </r>
  </si>
  <si>
    <r>
      <rPr>
        <sz val="10"/>
        <color rgb="FF000000"/>
        <rFont val="Arial"/>
      </rPr>
      <t>375.638-</t>
    </r>
  </si>
  <si>
    <r>
      <rPr>
        <sz val="10"/>
        <color rgb="FF000000"/>
        <rFont val="Arial"/>
      </rPr>
      <t>TM/20E#0113424</t>
    </r>
  </si>
  <si>
    <r>
      <rPr>
        <sz val="10"/>
        <color rgb="FF000000"/>
        <rFont val="Arial"/>
      </rPr>
      <t>3.193-</t>
    </r>
  </si>
  <si>
    <r>
      <rPr>
        <sz val="10"/>
        <color rgb="FF000000"/>
        <rFont val="Arial"/>
      </rPr>
      <t>319.262-</t>
    </r>
  </si>
  <si>
    <r>
      <rPr>
        <sz val="10"/>
        <color rgb="FF000000"/>
        <rFont val="Arial"/>
      </rPr>
      <t>TM/20E#0113425</t>
    </r>
  </si>
  <si>
    <r>
      <rPr>
        <sz val="10"/>
        <color rgb="FF000000"/>
        <rFont val="Arial"/>
      </rPr>
      <t>TM/20E#0003190</t>
    </r>
  </si>
  <si>
    <r>
      <rPr>
        <sz val="10"/>
        <color rgb="FF000000"/>
        <rFont val="Arial"/>
      </rPr>
      <t>4.830-</t>
    </r>
  </si>
  <si>
    <r>
      <rPr>
        <sz val="10"/>
        <color rgb="FF000000"/>
        <rFont val="Arial"/>
      </rPr>
      <t>483.001-</t>
    </r>
  </si>
  <si>
    <r>
      <rPr>
        <sz val="10"/>
        <color rgb="FF000000"/>
        <rFont val="Arial"/>
      </rPr>
      <t>TM/20E#0113132</t>
    </r>
  </si>
  <si>
    <r>
      <rPr>
        <sz val="10"/>
        <color rgb="FF000000"/>
        <rFont val="Arial"/>
      </rPr>
      <t>TM/20E#0113119</t>
    </r>
  </si>
  <si>
    <r>
      <rPr>
        <sz val="10"/>
        <color rgb="FF000000"/>
        <rFont val="Arial"/>
      </rPr>
      <t>TM/20E#0113120</t>
    </r>
  </si>
  <si>
    <r>
      <rPr>
        <sz val="10"/>
        <color rgb="FF000000"/>
        <rFont val="Arial"/>
      </rPr>
      <t>TM/20E#0113219</t>
    </r>
  </si>
  <si>
    <r>
      <rPr>
        <sz val="10"/>
        <color rgb="FF000000"/>
        <rFont val="Arial"/>
      </rPr>
      <t>552-</t>
    </r>
  </si>
  <si>
    <r>
      <rPr>
        <sz val="10"/>
        <color rgb="FF000000"/>
        <rFont val="Arial"/>
      </rPr>
      <t>55.200-</t>
    </r>
  </si>
  <si>
    <r>
      <rPr>
        <sz val="10"/>
        <color rgb="FF000000"/>
        <rFont val="Arial"/>
      </rPr>
      <t>TM/20E#0113145</t>
    </r>
  </si>
  <si>
    <r>
      <rPr>
        <sz val="10"/>
        <color rgb="FF000000"/>
        <rFont val="Arial"/>
      </rPr>
      <t>TM/20E#0113174</t>
    </r>
  </si>
  <si>
    <r>
      <rPr>
        <sz val="10"/>
        <color rgb="FF000000"/>
        <rFont val="Arial"/>
      </rPr>
      <t>TM/20E#0001694</t>
    </r>
  </si>
  <si>
    <r>
      <rPr>
        <sz val="10"/>
        <color rgb="FF000000"/>
        <rFont val="Arial"/>
      </rPr>
      <t>4.397-</t>
    </r>
  </si>
  <si>
    <r>
      <rPr>
        <sz val="10"/>
        <color rgb="FF000000"/>
        <rFont val="Arial"/>
      </rPr>
      <t>439.710-</t>
    </r>
  </si>
  <si>
    <r>
      <rPr>
        <sz val="10"/>
        <color rgb="FF000000"/>
        <rFont val="Arial"/>
      </rPr>
      <t>TM/20E#0113188</t>
    </r>
  </si>
  <si>
    <r>
      <rPr>
        <sz val="10"/>
        <color rgb="FF000000"/>
        <rFont val="Arial"/>
      </rPr>
      <t>TM/20E#0113191</t>
    </r>
  </si>
  <si>
    <r>
      <rPr>
        <sz val="10"/>
        <color rgb="FF000000"/>
        <rFont val="Arial"/>
      </rPr>
      <t>4.488-</t>
    </r>
  </si>
  <si>
    <r>
      <rPr>
        <sz val="10"/>
        <color rgb="FF000000"/>
        <rFont val="Arial"/>
      </rPr>
      <t>448.752-</t>
    </r>
  </si>
  <si>
    <r>
      <rPr>
        <sz val="10"/>
        <color rgb="FF000000"/>
        <rFont val="Arial"/>
      </rPr>
      <t>TM/20E#0001518</t>
    </r>
  </si>
  <si>
    <r>
      <rPr>
        <sz val="10"/>
        <color rgb="FF000000"/>
        <rFont val="Arial"/>
      </rPr>
      <t>1.656-</t>
    </r>
  </si>
  <si>
    <r>
      <rPr>
        <sz val="10"/>
        <color rgb="FF000000"/>
        <rFont val="Arial"/>
      </rPr>
      <t>165.601-</t>
    </r>
  </si>
  <si>
    <r>
      <rPr>
        <sz val="10"/>
        <color rgb="FF000000"/>
        <rFont val="Arial"/>
      </rPr>
      <t>TM/20E#0113196</t>
    </r>
  </si>
  <si>
    <r>
      <rPr>
        <sz val="10"/>
        <color rgb="FF000000"/>
        <rFont val="Arial"/>
      </rPr>
      <t>2.004-</t>
    </r>
  </si>
  <si>
    <r>
      <rPr>
        <sz val="10"/>
        <color rgb="FF000000"/>
        <rFont val="Arial"/>
      </rPr>
      <t>200.354-</t>
    </r>
  </si>
  <si>
    <r>
      <rPr>
        <sz val="10"/>
        <color rgb="FF000000"/>
        <rFont val="Arial"/>
      </rPr>
      <t>TM/20E#0002376</t>
    </r>
  </si>
  <si>
    <r>
      <rPr>
        <sz val="10"/>
        <color rgb="FF000000"/>
        <rFont val="Arial"/>
      </rPr>
      <t>TM/20E#0008926</t>
    </r>
  </si>
  <si>
    <r>
      <rPr>
        <sz val="10"/>
        <color rgb="FF000000"/>
        <rFont val="Arial"/>
      </rPr>
      <t>12.216-</t>
    </r>
  </si>
  <si>
    <r>
      <rPr>
        <sz val="10"/>
        <color rgb="FF000000"/>
        <rFont val="Arial"/>
      </rPr>
      <t>1.221.638-</t>
    </r>
  </si>
  <si>
    <r>
      <rPr>
        <sz val="10"/>
        <color rgb="FF000000"/>
        <rFont val="Arial"/>
      </rPr>
      <t>TM/20E#0113186</t>
    </r>
  </si>
  <si>
    <r>
      <rPr>
        <sz val="10"/>
        <color rgb="FF000000"/>
        <rFont val="Arial"/>
      </rPr>
      <t>TM/20E#0113257</t>
    </r>
  </si>
  <si>
    <r>
      <rPr>
        <sz val="10"/>
        <color rgb="FF000000"/>
        <rFont val="Arial"/>
      </rPr>
      <t>3.093-</t>
    </r>
  </si>
  <si>
    <r>
      <rPr>
        <sz val="10"/>
        <color rgb="FF000000"/>
        <rFont val="Arial"/>
      </rPr>
      <t>309.286-</t>
    </r>
  </si>
  <si>
    <r>
      <rPr>
        <sz val="10"/>
        <color rgb="FF000000"/>
        <rFont val="Arial"/>
      </rPr>
      <t>TM/20E#0113290</t>
    </r>
  </si>
  <si>
    <r>
      <rPr>
        <sz val="10"/>
        <color rgb="FF000000"/>
        <rFont val="Arial"/>
      </rPr>
      <t>2.897-</t>
    </r>
  </si>
  <si>
    <r>
      <rPr>
        <sz val="10"/>
        <color rgb="FF000000"/>
        <rFont val="Arial"/>
      </rPr>
      <t>289.697-</t>
    </r>
  </si>
  <si>
    <r>
      <rPr>
        <sz val="10"/>
        <color rgb="FF000000"/>
        <rFont val="Arial"/>
      </rPr>
      <t>TM/20E#0003193</t>
    </r>
  </si>
  <si>
    <r>
      <rPr>
        <sz val="10"/>
        <color rgb="FF000000"/>
        <rFont val="Arial"/>
      </rPr>
      <t>TM/20E#0113218</t>
    </r>
  </si>
  <si>
    <r>
      <rPr>
        <sz val="10"/>
        <color rgb="FF000000"/>
        <rFont val="Arial"/>
      </rPr>
      <t>1.772-</t>
    </r>
  </si>
  <si>
    <r>
      <rPr>
        <sz val="10"/>
        <color rgb="FF000000"/>
        <rFont val="Arial"/>
      </rPr>
      <t>177.188-</t>
    </r>
  </si>
  <si>
    <r>
      <rPr>
        <sz val="10"/>
        <color rgb="FF000000"/>
        <rFont val="Arial"/>
      </rPr>
      <t>TM/20E#0113235</t>
    </r>
  </si>
  <si>
    <r>
      <rPr>
        <sz val="10"/>
        <color rgb="FF000000"/>
        <rFont val="Arial"/>
      </rPr>
      <t>1.012-</t>
    </r>
  </si>
  <si>
    <r>
      <rPr>
        <sz val="10"/>
        <color rgb="FF000000"/>
        <rFont val="Arial"/>
      </rPr>
      <t>101.200-</t>
    </r>
  </si>
  <si>
    <r>
      <rPr>
        <sz val="10"/>
        <color rgb="FF000000"/>
        <rFont val="Arial"/>
      </rPr>
      <t>TM/20E#0008936</t>
    </r>
  </si>
  <si>
    <r>
      <rPr>
        <sz val="10"/>
        <color rgb="FF000000"/>
        <rFont val="Arial"/>
      </rPr>
      <t>1.835-</t>
    </r>
  </si>
  <si>
    <r>
      <rPr>
        <sz val="10"/>
        <color rgb="FF000000"/>
        <rFont val="Arial"/>
      </rPr>
      <t>183.464-</t>
    </r>
  </si>
  <si>
    <r>
      <rPr>
        <sz val="10"/>
        <color rgb="FF000000"/>
        <rFont val="Arial"/>
      </rPr>
      <t>TM/20E#0001700</t>
    </r>
  </si>
  <si>
    <r>
      <rPr>
        <sz val="10"/>
        <color rgb="FF000000"/>
        <rFont val="Arial"/>
      </rPr>
      <t>6.854-</t>
    </r>
  </si>
  <si>
    <r>
      <rPr>
        <sz val="10"/>
        <color rgb="FF000000"/>
        <rFont val="Arial"/>
      </rPr>
      <t>685.401-</t>
    </r>
  </si>
  <si>
    <r>
      <rPr>
        <sz val="10"/>
        <color rgb="FF000000"/>
        <rFont val="Arial"/>
      </rPr>
      <t>TM/20E#0113361</t>
    </r>
  </si>
  <si>
    <r>
      <rPr>
        <sz val="10"/>
        <color rgb="FF000000"/>
        <rFont val="Arial"/>
      </rPr>
      <t>TM/20E#0000374</t>
    </r>
  </si>
  <si>
    <r>
      <rPr>
        <sz val="10"/>
        <color rgb="FF000000"/>
        <rFont val="Arial"/>
      </rPr>
      <t>TM/20E#0002122</t>
    </r>
  </si>
  <si>
    <r>
      <rPr>
        <sz val="10"/>
        <color rgb="FF000000"/>
        <rFont val="Arial"/>
      </rPr>
      <t>7.779-</t>
    </r>
  </si>
  <si>
    <r>
      <rPr>
        <sz val="10"/>
        <color rgb="FF000000"/>
        <rFont val="Arial"/>
      </rPr>
      <t>777.929-</t>
    </r>
  </si>
  <si>
    <r>
      <rPr>
        <sz val="10"/>
        <color rgb="FF000000"/>
        <rFont val="Arial"/>
      </rPr>
      <t>TM/20E#0015274</t>
    </r>
  </si>
  <si>
    <r>
      <rPr>
        <sz val="10"/>
        <color rgb="FF000000"/>
        <rFont val="Arial"/>
      </rPr>
      <t>TM/20E#0008940</t>
    </r>
  </si>
  <si>
    <r>
      <rPr>
        <sz val="10"/>
        <color rgb="FF000000"/>
        <rFont val="Arial"/>
      </rPr>
      <t>6.072-</t>
    </r>
  </si>
  <si>
    <r>
      <rPr>
        <sz val="10"/>
        <color rgb="FF000000"/>
        <rFont val="Arial"/>
      </rPr>
      <t>607.200-</t>
    </r>
  </si>
  <si>
    <r>
      <rPr>
        <sz val="10"/>
        <color rgb="FF000000"/>
        <rFont val="Arial"/>
      </rPr>
      <t>TM/20E#0113354</t>
    </r>
  </si>
  <si>
    <r>
      <rPr>
        <sz val="10"/>
        <color rgb="FF000000"/>
        <rFont val="Arial"/>
      </rPr>
      <t>TM/20E#0000805</t>
    </r>
  </si>
  <si>
    <r>
      <rPr>
        <sz val="10"/>
        <color rgb="FF000000"/>
        <rFont val="Arial"/>
      </rPr>
      <t>4.377-</t>
    </r>
  </si>
  <si>
    <r>
      <rPr>
        <sz val="10"/>
        <color rgb="FF000000"/>
        <rFont val="Arial"/>
      </rPr>
      <t>437.749-</t>
    </r>
  </si>
  <si>
    <r>
      <rPr>
        <sz val="10"/>
        <color rgb="FF000000"/>
        <rFont val="Arial"/>
      </rPr>
      <t>TM/20E#0008562</t>
    </r>
  </si>
  <si>
    <r>
      <rPr>
        <sz val="10"/>
        <color rgb="FF000000"/>
        <rFont val="Arial"/>
      </rPr>
      <t>2.683-</t>
    </r>
  </si>
  <si>
    <r>
      <rPr>
        <sz val="10"/>
        <color rgb="FF000000"/>
        <rFont val="Arial"/>
      </rPr>
      <t>268.315-</t>
    </r>
  </si>
  <si>
    <r>
      <rPr>
        <sz val="10"/>
        <color rgb="FF000000"/>
        <rFont val="Arial"/>
      </rPr>
      <t>TM/20E#0113327</t>
    </r>
  </si>
  <si>
    <r>
      <rPr>
        <sz val="10"/>
        <color rgb="FF000000"/>
        <rFont val="Arial"/>
      </rPr>
      <t>TM/20E#0008561</t>
    </r>
  </si>
  <si>
    <r>
      <rPr>
        <sz val="10"/>
        <color rgb="FF000000"/>
        <rFont val="Arial"/>
      </rPr>
      <t>2.021-</t>
    </r>
  </si>
  <si>
    <r>
      <rPr>
        <sz val="10"/>
        <color rgb="FF000000"/>
        <rFont val="Arial"/>
      </rPr>
      <t>202.125-</t>
    </r>
  </si>
  <si>
    <r>
      <rPr>
        <sz val="10"/>
        <color rgb="FF000000"/>
        <rFont val="Arial"/>
      </rPr>
      <t>TM/20E#0008946</t>
    </r>
  </si>
  <si>
    <r>
      <rPr>
        <sz val="10"/>
        <color rgb="FF000000"/>
        <rFont val="Arial"/>
      </rPr>
      <t>2.031-</t>
    </r>
  </si>
  <si>
    <r>
      <rPr>
        <sz val="10"/>
        <color rgb="FF000000"/>
        <rFont val="Arial"/>
      </rPr>
      <t>203.083-</t>
    </r>
  </si>
  <si>
    <r>
      <rPr>
        <sz val="10"/>
        <color rgb="FF000000"/>
        <rFont val="Arial"/>
      </rPr>
      <t>TM/20E#0113355</t>
    </r>
  </si>
  <si>
    <r>
      <rPr>
        <sz val="10"/>
        <color rgb="FF000000"/>
        <rFont val="Arial"/>
      </rPr>
      <t>TM/20E#0113402</t>
    </r>
  </si>
  <si>
    <r>
      <rPr>
        <sz val="10"/>
        <color rgb="FF000000"/>
        <rFont val="Arial"/>
      </rPr>
      <t>13.040-</t>
    </r>
  </si>
  <si>
    <r>
      <rPr>
        <sz val="10"/>
        <color rgb="FF000000"/>
        <rFont val="Arial"/>
      </rPr>
      <t>1.304.023-</t>
    </r>
  </si>
  <si>
    <r>
      <rPr>
        <sz val="10"/>
        <color rgb="FF000000"/>
        <rFont val="Arial"/>
      </rPr>
      <t>TM/20E#0002300</t>
    </r>
  </si>
  <si>
    <r>
      <rPr>
        <sz val="10"/>
        <color rgb="FF000000"/>
        <rFont val="Arial"/>
      </rPr>
      <t>3.942-</t>
    </r>
  </si>
  <si>
    <r>
      <rPr>
        <sz val="10"/>
        <color rgb="FF000000"/>
        <rFont val="Arial"/>
      </rPr>
      <t>394.196-</t>
    </r>
  </si>
  <si>
    <r>
      <rPr>
        <sz val="10"/>
        <color rgb="FF000000"/>
        <rFont val="Arial"/>
      </rPr>
      <t>TM/20E#0113418</t>
    </r>
  </si>
  <si>
    <r>
      <rPr>
        <sz val="10"/>
        <color rgb="FF000000"/>
        <rFont val="Arial"/>
      </rPr>
      <t>TM/20E#0008961</t>
    </r>
  </si>
  <si>
    <r>
      <rPr>
        <sz val="10"/>
        <color rgb="FF000000"/>
        <rFont val="Arial"/>
      </rPr>
      <t>5.276-</t>
    </r>
  </si>
  <si>
    <r>
      <rPr>
        <sz val="10"/>
        <color rgb="FF000000"/>
        <rFont val="Arial"/>
      </rPr>
      <t>527.637-</t>
    </r>
  </si>
  <si>
    <r>
      <rPr>
        <sz val="10"/>
        <color rgb="FF000000"/>
        <rFont val="Arial"/>
      </rPr>
      <t>TM/20E#0001740</t>
    </r>
  </si>
  <si>
    <r>
      <rPr>
        <sz val="10"/>
        <color rgb="FF000000"/>
        <rFont val="Arial"/>
      </rPr>
      <t>TM/20E#0113433</t>
    </r>
  </si>
  <si>
    <r>
      <rPr>
        <sz val="10"/>
        <color rgb="FF000000"/>
        <rFont val="Arial"/>
      </rPr>
      <t>7.403-</t>
    </r>
  </si>
  <si>
    <r>
      <rPr>
        <sz val="10"/>
        <color rgb="FF000000"/>
        <rFont val="Arial"/>
      </rPr>
      <t>740.284-</t>
    </r>
  </si>
  <si>
    <r>
      <rPr>
        <sz val="10"/>
        <color rgb="FF000000"/>
        <rFont val="Arial"/>
      </rPr>
      <t>TM/20E#0113443</t>
    </r>
  </si>
  <si>
    <r>
      <rPr>
        <sz val="10"/>
        <color rgb="FF000000"/>
        <rFont val="Arial"/>
      </rPr>
      <t>6.562-</t>
    </r>
  </si>
  <si>
    <r>
      <rPr>
        <sz val="10"/>
        <color rgb="FF000000"/>
        <rFont val="Arial"/>
      </rPr>
      <t>656.189-</t>
    </r>
  </si>
  <si>
    <r>
      <rPr>
        <sz val="10"/>
        <color rgb="FF000000"/>
        <rFont val="Arial"/>
      </rPr>
      <t>TM/20E#0000737</t>
    </r>
  </si>
  <si>
    <r>
      <rPr>
        <sz val="10"/>
        <color rgb="FF000000"/>
        <rFont val="Arial"/>
      </rPr>
      <t>TM/20E#0113449</t>
    </r>
  </si>
  <si>
    <r>
      <rPr>
        <sz val="10"/>
        <color rgb="FF000000"/>
        <rFont val="Arial"/>
      </rPr>
      <t>1.774-</t>
    </r>
  </si>
  <si>
    <r>
      <rPr>
        <sz val="10"/>
        <color rgb="FF000000"/>
        <rFont val="Arial"/>
      </rPr>
      <t>177.364-</t>
    </r>
  </si>
  <si>
    <r>
      <rPr>
        <sz val="10"/>
        <color rgb="FF000000"/>
        <rFont val="Arial"/>
      </rPr>
      <t>TM/20E#0000911</t>
    </r>
  </si>
  <si>
    <r>
      <rPr>
        <sz val="10"/>
        <color rgb="FF000000"/>
        <rFont val="Arial"/>
      </rPr>
      <t>TM/20E#0113451</t>
    </r>
  </si>
  <si>
    <r>
      <rPr>
        <sz val="10"/>
        <color rgb="FF000000"/>
        <rFont val="Arial"/>
      </rPr>
      <t>4.611-</t>
    </r>
  </si>
  <si>
    <r>
      <rPr>
        <sz val="10"/>
        <color rgb="FF000000"/>
        <rFont val="Arial"/>
      </rPr>
      <t>461.052-</t>
    </r>
  </si>
  <si>
    <r>
      <rPr>
        <sz val="10"/>
        <color rgb="FF000000"/>
        <rFont val="Arial"/>
      </rPr>
      <t>TM/20E#0113465</t>
    </r>
  </si>
  <si>
    <r>
      <rPr>
        <sz val="10"/>
        <color rgb="FF000000"/>
        <rFont val="Arial"/>
      </rPr>
      <t>3.465-</t>
    </r>
  </si>
  <si>
    <r>
      <rPr>
        <sz val="10"/>
        <color rgb="FF000000"/>
        <rFont val="Arial"/>
      </rPr>
      <t>346.540-</t>
    </r>
  </si>
  <si>
    <r>
      <rPr>
        <sz val="10"/>
        <color rgb="FF000000"/>
        <rFont val="Arial"/>
      </rPr>
      <t>TM/20E#0113462</t>
    </r>
  </si>
  <si>
    <r>
      <rPr>
        <sz val="10"/>
        <color rgb="FF000000"/>
        <rFont val="Arial"/>
      </rPr>
      <t>612-</t>
    </r>
  </si>
  <si>
    <r>
      <rPr>
        <sz val="10"/>
        <color rgb="FF000000"/>
        <rFont val="Arial"/>
      </rPr>
      <t>61.155-</t>
    </r>
  </si>
  <si>
    <r>
      <rPr>
        <sz val="10"/>
        <color rgb="FF000000"/>
        <rFont val="Arial"/>
      </rPr>
      <t>TM/20E#0001750</t>
    </r>
  </si>
  <si>
    <r>
      <rPr>
        <sz val="10"/>
        <color rgb="FF000000"/>
        <rFont val="Arial"/>
      </rPr>
      <t>TM/20E#0113469</t>
    </r>
  </si>
  <si>
    <r>
      <rPr>
        <sz val="10"/>
        <color rgb="FF000000"/>
        <rFont val="Arial"/>
      </rPr>
      <t>TM/20E#0113479</t>
    </r>
  </si>
  <si>
    <r>
      <rPr>
        <sz val="10"/>
        <color rgb="FF000000"/>
        <rFont val="Arial"/>
      </rPr>
      <t>TM/20E#0008576</t>
    </r>
  </si>
  <si>
    <r>
      <rPr>
        <sz val="10"/>
        <color rgb="FF000000"/>
        <rFont val="Arial"/>
      </rPr>
      <t>TM/20E#0113602</t>
    </r>
  </si>
  <si>
    <r>
      <rPr>
        <sz val="10"/>
        <color rgb="FF000000"/>
        <rFont val="Arial"/>
      </rPr>
      <t>4.828-</t>
    </r>
  </si>
  <si>
    <r>
      <rPr>
        <sz val="10"/>
        <color rgb="FF000000"/>
        <rFont val="Arial"/>
      </rPr>
      <t>482.829-</t>
    </r>
  </si>
  <si>
    <r>
      <rPr>
        <sz val="10"/>
        <color rgb="FF000000"/>
        <rFont val="Arial"/>
      </rPr>
      <t>TM/20E#0113487</t>
    </r>
  </si>
  <si>
    <r>
      <rPr>
        <sz val="10"/>
        <color rgb="FF000000"/>
        <rFont val="Arial"/>
      </rPr>
      <t>TM/20E#0113577</t>
    </r>
  </si>
  <si>
    <r>
      <rPr>
        <sz val="10"/>
        <color rgb="FF000000"/>
        <rFont val="Arial"/>
      </rPr>
      <t>5.033-</t>
    </r>
  </si>
  <si>
    <r>
      <rPr>
        <sz val="10"/>
        <color rgb="FF000000"/>
        <rFont val="Arial"/>
      </rPr>
      <t>503.294-</t>
    </r>
  </si>
  <si>
    <r>
      <rPr>
        <sz val="10"/>
        <color rgb="FF000000"/>
        <rFont val="Arial"/>
      </rPr>
      <t>TM/20E#0113575</t>
    </r>
  </si>
  <si>
    <r>
      <rPr>
        <sz val="10"/>
        <color rgb="FF000000"/>
        <rFont val="Arial"/>
      </rPr>
      <t>TM/20E#0113635</t>
    </r>
  </si>
  <si>
    <r>
      <rPr>
        <sz val="10"/>
        <color rgb="FF000000"/>
        <rFont val="Arial"/>
      </rPr>
      <t>TM/20E#0113578</t>
    </r>
  </si>
  <si>
    <r>
      <rPr>
        <sz val="10"/>
        <color rgb="FF000000"/>
        <rFont val="Arial"/>
      </rPr>
      <t>5.358-</t>
    </r>
  </si>
  <si>
    <r>
      <rPr>
        <sz val="10"/>
        <color rgb="FF000000"/>
        <rFont val="Arial"/>
      </rPr>
      <t>535.821-</t>
    </r>
  </si>
  <si>
    <r>
      <rPr>
        <sz val="10"/>
        <color rgb="FF000000"/>
        <rFont val="Arial"/>
      </rPr>
      <t>TM/20E#0000526</t>
    </r>
  </si>
  <si>
    <r>
      <rPr>
        <sz val="10"/>
        <color rgb="FF000000"/>
        <rFont val="Arial"/>
      </rPr>
      <t>1.728-</t>
    </r>
  </si>
  <si>
    <r>
      <rPr>
        <sz val="10"/>
        <color rgb="FF000000"/>
        <rFont val="Arial"/>
      </rPr>
      <t>172.764-</t>
    </r>
  </si>
  <si>
    <r>
      <rPr>
        <sz val="10"/>
        <color rgb="FF000000"/>
        <rFont val="Arial"/>
      </rPr>
      <t>TM/20E#0113595</t>
    </r>
  </si>
  <si>
    <r>
      <rPr>
        <sz val="10"/>
        <color rgb="FF000000"/>
        <rFont val="Arial"/>
      </rPr>
      <t>TM/20E#0113620</t>
    </r>
  </si>
  <si>
    <r>
      <rPr>
        <sz val="10"/>
        <color rgb="FF000000"/>
        <rFont val="Arial"/>
      </rPr>
      <t>TM/20E#0113656</t>
    </r>
  </si>
  <si>
    <r>
      <rPr>
        <sz val="10"/>
        <color rgb="FF000000"/>
        <rFont val="Arial"/>
      </rPr>
      <t>TM/20E#0113634</t>
    </r>
  </si>
  <si>
    <r>
      <rPr>
        <sz val="10"/>
        <color rgb="FF000000"/>
        <rFont val="Arial"/>
      </rPr>
      <t>TM/20E#0006155</t>
    </r>
  </si>
  <si>
    <r>
      <rPr>
        <sz val="10"/>
        <color rgb="FF000000"/>
        <rFont val="Arial"/>
      </rPr>
      <t>1.971-</t>
    </r>
  </si>
  <si>
    <r>
      <rPr>
        <sz val="10"/>
        <color rgb="FF000000"/>
        <rFont val="Arial"/>
      </rPr>
      <t>197.098-</t>
    </r>
  </si>
  <si>
    <r>
      <rPr>
        <sz val="10"/>
        <color rgb="FF000000"/>
        <rFont val="Arial"/>
      </rPr>
      <t>TM/20E#0001531</t>
    </r>
  </si>
  <si>
    <r>
      <rPr>
        <sz val="10"/>
        <color rgb="FF000000"/>
        <rFont val="Arial"/>
      </rPr>
      <t>TM/20E#0113696</t>
    </r>
  </si>
  <si>
    <r>
      <rPr>
        <sz val="10"/>
        <color rgb="FF000000"/>
        <rFont val="Arial"/>
      </rPr>
      <t>TM/20E#0002126</t>
    </r>
  </si>
  <si>
    <r>
      <rPr>
        <sz val="10"/>
        <color rgb="FF000000"/>
        <rFont val="Arial"/>
      </rPr>
      <t>TM/20E#0113720</t>
    </r>
  </si>
  <si>
    <r>
      <rPr>
        <sz val="10"/>
        <color rgb="FF000000"/>
        <rFont val="Arial"/>
      </rPr>
      <t>TM/20E#0001706</t>
    </r>
  </si>
  <si>
    <r>
      <rPr>
        <sz val="10"/>
        <color rgb="FF000000"/>
        <rFont val="Arial"/>
      </rPr>
      <t>10.422-</t>
    </r>
  </si>
  <si>
    <r>
      <rPr>
        <sz val="10"/>
        <color rgb="FF000000"/>
        <rFont val="Arial"/>
      </rPr>
      <t>1.042.166-</t>
    </r>
  </si>
  <si>
    <r>
      <rPr>
        <sz val="10"/>
        <color rgb="FF000000"/>
        <rFont val="Arial"/>
      </rPr>
      <t>TM/20E#0113739</t>
    </r>
  </si>
  <si>
    <r>
      <rPr>
        <sz val="10"/>
        <color rgb="FF000000"/>
        <rFont val="Arial"/>
      </rPr>
      <t>TM/20E#0001748</t>
    </r>
  </si>
  <si>
    <r>
      <rPr>
        <sz val="10"/>
        <color rgb="FF000000"/>
        <rFont val="Arial"/>
      </rPr>
      <t>TM/20E#0002138</t>
    </r>
  </si>
  <si>
    <r>
      <rPr>
        <sz val="10"/>
        <color rgb="FF000000"/>
        <rFont val="Arial"/>
      </rPr>
      <t>TM/20E#0114404</t>
    </r>
  </si>
  <si>
    <r>
      <rPr>
        <sz val="10"/>
        <color rgb="FF000000"/>
        <rFont val="Arial"/>
      </rPr>
      <t>5.689-</t>
    </r>
  </si>
  <si>
    <r>
      <rPr>
        <sz val="10"/>
        <color rgb="FF000000"/>
        <rFont val="Arial"/>
      </rPr>
      <t>568.857-</t>
    </r>
  </si>
  <si>
    <r>
      <rPr>
        <sz val="10"/>
        <color rgb="FF000000"/>
        <rFont val="Arial"/>
      </rPr>
      <t>TM/20E#0001185</t>
    </r>
  </si>
  <si>
    <r>
      <rPr>
        <sz val="10"/>
        <color rgb="FF000000"/>
        <rFont val="Arial"/>
      </rPr>
      <t>8.483-</t>
    </r>
  </si>
  <si>
    <r>
      <rPr>
        <sz val="10"/>
        <color rgb="FF000000"/>
        <rFont val="Arial"/>
      </rPr>
      <t>848.284-</t>
    </r>
  </si>
  <si>
    <r>
      <rPr>
        <sz val="10"/>
        <color rgb="FF000000"/>
        <rFont val="Arial"/>
      </rPr>
      <t>TM/20E#0113786</t>
    </r>
  </si>
  <si>
    <r>
      <rPr>
        <sz val="10"/>
        <color rgb="FF000000"/>
        <rFont val="Arial"/>
      </rPr>
      <t>2.943-</t>
    </r>
  </si>
  <si>
    <r>
      <rPr>
        <sz val="10"/>
        <color rgb="FF000000"/>
        <rFont val="Arial"/>
      </rPr>
      <t>294.331-</t>
    </r>
  </si>
  <si>
    <r>
      <rPr>
        <sz val="10"/>
        <color rgb="FF000000"/>
        <rFont val="Arial"/>
      </rPr>
      <t>TM/20E#0001237</t>
    </r>
  </si>
  <si>
    <r>
      <rPr>
        <sz val="10"/>
        <color rgb="FF000000"/>
        <rFont val="Arial"/>
      </rPr>
      <t>2.622-</t>
    </r>
  </si>
  <si>
    <r>
      <rPr>
        <sz val="10"/>
        <color rgb="FF000000"/>
        <rFont val="Arial"/>
      </rPr>
      <t>262.200-</t>
    </r>
  </si>
  <si>
    <r>
      <rPr>
        <sz val="10"/>
        <color rgb="FF000000"/>
        <rFont val="Arial"/>
      </rPr>
      <t>TM/20E#0113816</t>
    </r>
  </si>
  <si>
    <r>
      <rPr>
        <sz val="10"/>
        <color rgb="FF000000"/>
        <rFont val="Arial"/>
      </rPr>
      <t>TM/20E#0113841</t>
    </r>
  </si>
  <si>
    <r>
      <rPr>
        <sz val="10"/>
        <color rgb="FF000000"/>
        <rFont val="Arial"/>
      </rPr>
      <t>TM/20E#0001155</t>
    </r>
  </si>
  <si>
    <r>
      <rPr>
        <sz val="10"/>
        <color rgb="FF000000"/>
        <rFont val="Arial"/>
      </rPr>
      <t>TM/20E#0000529</t>
    </r>
  </si>
  <si>
    <r>
      <rPr>
        <sz val="10"/>
        <color rgb="FF000000"/>
        <rFont val="Arial"/>
      </rPr>
      <t>TM/20E#0001060</t>
    </r>
  </si>
  <si>
    <r>
      <rPr>
        <sz val="10"/>
        <color rgb="FF000000"/>
        <rFont val="Arial"/>
      </rPr>
      <t>TM/20E#0113836</t>
    </r>
  </si>
  <si>
    <r>
      <rPr>
        <sz val="10"/>
        <color rgb="FF000000"/>
        <rFont val="Arial"/>
      </rPr>
      <t>TM/20E#0113842</t>
    </r>
  </si>
  <si>
    <r>
      <rPr>
        <sz val="10"/>
        <color rgb="FF000000"/>
        <rFont val="Arial"/>
      </rPr>
      <t>9.715-</t>
    </r>
  </si>
  <si>
    <r>
      <rPr>
        <sz val="10"/>
        <color rgb="FF000000"/>
        <rFont val="Arial"/>
      </rPr>
      <t>971.484-</t>
    </r>
  </si>
  <si>
    <r>
      <rPr>
        <sz val="10"/>
        <color rgb="FF000000"/>
        <rFont val="Arial"/>
      </rPr>
      <t>TM/20E#0113890</t>
    </r>
  </si>
  <si>
    <r>
      <rPr>
        <sz val="10"/>
        <color rgb="FF000000"/>
        <rFont val="Arial"/>
      </rPr>
      <t>TM/20E#0113907</t>
    </r>
  </si>
  <si>
    <r>
      <rPr>
        <sz val="10"/>
        <color rgb="FF000000"/>
        <rFont val="Arial"/>
      </rPr>
      <t>3.542-</t>
    </r>
  </si>
  <si>
    <r>
      <rPr>
        <sz val="10"/>
        <color rgb="FF000000"/>
        <rFont val="Arial"/>
      </rPr>
      <t>354.166-</t>
    </r>
  </si>
  <si>
    <r>
      <rPr>
        <sz val="10"/>
        <color rgb="FF000000"/>
        <rFont val="Arial"/>
      </rPr>
      <t>TM/20E#0114048</t>
    </r>
  </si>
  <si>
    <r>
      <rPr>
        <sz val="10"/>
        <color rgb="FF000000"/>
        <rFont val="Arial"/>
      </rPr>
      <t>3.705-</t>
    </r>
  </si>
  <si>
    <r>
      <rPr>
        <sz val="10"/>
        <color rgb="FF000000"/>
        <rFont val="Arial"/>
      </rPr>
      <t>370.471-</t>
    </r>
  </si>
  <si>
    <r>
      <rPr>
        <sz val="10"/>
        <color rgb="FF000000"/>
        <rFont val="Arial"/>
      </rPr>
      <t>TM/20E#0114261</t>
    </r>
  </si>
  <si>
    <r>
      <rPr>
        <sz val="10"/>
        <color rgb="FF000000"/>
        <rFont val="Arial"/>
      </rPr>
      <t>TM/20E#0002438</t>
    </r>
  </si>
  <si>
    <r>
      <rPr>
        <sz val="10"/>
        <color rgb="FF000000"/>
        <rFont val="Arial"/>
      </rPr>
      <t>TM/20E#0001756</t>
    </r>
  </si>
  <si>
    <r>
      <rPr>
        <sz val="10"/>
        <color rgb="FF000000"/>
        <rFont val="Arial"/>
      </rPr>
      <t>TM/20E#0113953</t>
    </r>
  </si>
  <si>
    <r>
      <rPr>
        <sz val="10"/>
        <color rgb="FF000000"/>
        <rFont val="Arial"/>
      </rPr>
      <t>3.699-</t>
    </r>
  </si>
  <si>
    <r>
      <rPr>
        <sz val="10"/>
        <color rgb="FF000000"/>
        <rFont val="Arial"/>
      </rPr>
      <t>369.862-</t>
    </r>
  </si>
  <si>
    <r>
      <rPr>
        <sz val="10"/>
        <color rgb="FF000000"/>
        <rFont val="Arial"/>
      </rPr>
      <t>TM/20E#0002417</t>
    </r>
  </si>
  <si>
    <r>
      <rPr>
        <sz val="10"/>
        <color rgb="FF000000"/>
        <rFont val="Arial"/>
      </rPr>
      <t>2.457-</t>
    </r>
  </si>
  <si>
    <r>
      <rPr>
        <sz val="10"/>
        <color rgb="FF000000"/>
        <rFont val="Arial"/>
      </rPr>
      <t>245.715-</t>
    </r>
  </si>
  <si>
    <r>
      <rPr>
        <sz val="10"/>
        <color rgb="FF000000"/>
        <rFont val="Arial"/>
      </rPr>
      <t>TM/20E#0001554</t>
    </r>
  </si>
  <si>
    <r>
      <rPr>
        <sz val="10"/>
        <color rgb="FF000000"/>
        <rFont val="Arial"/>
      </rPr>
      <t>TM/20E#0001193</t>
    </r>
  </si>
  <si>
    <r>
      <rPr>
        <sz val="10"/>
        <color rgb="FF000000"/>
        <rFont val="Arial"/>
      </rPr>
      <t>TM/20E#0114362</t>
    </r>
  </si>
  <si>
    <r>
      <rPr>
        <sz val="10"/>
        <color rgb="FF000000"/>
        <rFont val="Arial"/>
      </rPr>
      <t>1.659-</t>
    </r>
  </si>
  <si>
    <r>
      <rPr>
        <sz val="10"/>
        <color rgb="FF000000"/>
        <rFont val="Arial"/>
      </rPr>
      <t>165.924-</t>
    </r>
  </si>
  <si>
    <r>
      <rPr>
        <sz val="10"/>
        <color rgb="FF000000"/>
        <rFont val="Arial"/>
      </rPr>
      <t>TM/20E#0114235</t>
    </r>
  </si>
  <si>
    <r>
      <rPr>
        <sz val="10"/>
        <color rgb="FF000000"/>
        <rFont val="Arial"/>
      </rPr>
      <t>TM/20E#0008615</t>
    </r>
  </si>
  <si>
    <r>
      <rPr>
        <sz val="10"/>
        <color rgb="FF000000"/>
        <rFont val="Arial"/>
      </rPr>
      <t>TM/20E#0008619</t>
    </r>
  </si>
  <si>
    <r>
      <rPr>
        <sz val="10"/>
        <color rgb="FF000000"/>
        <rFont val="Arial"/>
      </rPr>
      <t>TM/20E#0001714</t>
    </r>
  </si>
  <si>
    <r>
      <rPr>
        <sz val="10"/>
        <color rgb="FF000000"/>
        <rFont val="Arial"/>
      </rPr>
      <t>TM/20E#0001159</t>
    </r>
  </si>
  <si>
    <r>
      <rPr>
        <sz val="10"/>
        <color rgb="FF000000"/>
        <rFont val="Arial"/>
      </rPr>
      <t>TM/20E#0002429</t>
    </r>
  </si>
  <si>
    <r>
      <rPr>
        <sz val="10"/>
        <color rgb="FF000000"/>
        <rFont val="Arial"/>
      </rPr>
      <t>TM/20E#0000819</t>
    </r>
  </si>
  <si>
    <r>
      <rPr>
        <sz val="10"/>
        <color rgb="FF000000"/>
        <rFont val="Arial"/>
      </rPr>
      <t>TM/20E#0114015</t>
    </r>
  </si>
  <si>
    <r>
      <rPr>
        <sz val="10"/>
        <color rgb="FF000000"/>
        <rFont val="Arial"/>
      </rPr>
      <t>TM/20E#0008623</t>
    </r>
  </si>
  <si>
    <r>
      <rPr>
        <sz val="10"/>
        <color rgb="FF000000"/>
        <rFont val="Arial"/>
      </rPr>
      <t>2.837-</t>
    </r>
  </si>
  <si>
    <r>
      <rPr>
        <sz val="10"/>
        <color rgb="FF000000"/>
        <rFont val="Arial"/>
      </rPr>
      <t>283.712-</t>
    </r>
  </si>
  <si>
    <r>
      <rPr>
        <sz val="10"/>
        <color rgb="FF000000"/>
        <rFont val="Arial"/>
      </rPr>
      <t>TM/20E#0001189</t>
    </r>
  </si>
  <si>
    <r>
      <rPr>
        <sz val="10"/>
        <color rgb="FF000000"/>
        <rFont val="Arial"/>
      </rPr>
      <t>2.208-</t>
    </r>
  </si>
  <si>
    <r>
      <rPr>
        <sz val="10"/>
        <color rgb="FF000000"/>
        <rFont val="Arial"/>
      </rPr>
      <t>220.801-</t>
    </r>
  </si>
  <si>
    <r>
      <rPr>
        <sz val="10"/>
        <color rgb="FF000000"/>
        <rFont val="Arial"/>
      </rPr>
      <t>TM/20E#0000742</t>
    </r>
  </si>
  <si>
    <r>
      <rPr>
        <sz val="10"/>
        <color rgb="FF000000"/>
        <rFont val="Arial"/>
      </rPr>
      <t>TM/20E#0114433</t>
    </r>
  </si>
  <si>
    <r>
      <rPr>
        <sz val="10"/>
        <color rgb="FF000000"/>
        <rFont val="Arial"/>
      </rPr>
      <t>3.861-</t>
    </r>
  </si>
  <si>
    <r>
      <rPr>
        <sz val="10"/>
        <color rgb="FF000000"/>
        <rFont val="Arial"/>
      </rPr>
      <t>386.093-</t>
    </r>
  </si>
  <si>
    <r>
      <rPr>
        <sz val="10"/>
        <color rgb="FF000000"/>
        <rFont val="Arial"/>
      </rPr>
      <t>TM/20E#0114459</t>
    </r>
  </si>
  <si>
    <r>
      <rPr>
        <sz val="10"/>
        <color rgb="FF000000"/>
        <rFont val="Arial"/>
      </rPr>
      <t>TM/20E#0114068</t>
    </r>
  </si>
  <si>
    <r>
      <rPr>
        <sz val="10"/>
        <color rgb="FF000000"/>
        <rFont val="Arial"/>
      </rPr>
      <t>1.518-</t>
    </r>
  </si>
  <si>
    <r>
      <rPr>
        <sz val="10"/>
        <color rgb="FF000000"/>
        <rFont val="Arial"/>
      </rPr>
      <t>151.800-</t>
    </r>
  </si>
  <si>
    <r>
      <rPr>
        <sz val="10"/>
        <color rgb="FF000000"/>
        <rFont val="Arial"/>
      </rPr>
      <t>TM/20E#0114155</t>
    </r>
  </si>
  <si>
    <r>
      <rPr>
        <sz val="10"/>
        <color rgb="FF000000"/>
        <rFont val="Arial"/>
      </rPr>
      <t>3.843-</t>
    </r>
  </si>
  <si>
    <r>
      <rPr>
        <sz val="10"/>
        <color rgb="FF000000"/>
        <rFont val="Arial"/>
      </rPr>
      <t>384.330-</t>
    </r>
  </si>
  <si>
    <r>
      <rPr>
        <sz val="10"/>
        <color rgb="FF000000"/>
        <rFont val="Arial"/>
      </rPr>
      <t>TM/20E#0001162</t>
    </r>
  </si>
  <si>
    <r>
      <rPr>
        <sz val="10"/>
        <color rgb="FF000000"/>
        <rFont val="Arial"/>
      </rPr>
      <t>2.088-</t>
    </r>
  </si>
  <si>
    <r>
      <rPr>
        <sz val="10"/>
        <color rgb="FF000000"/>
        <rFont val="Arial"/>
      </rPr>
      <t>208.754-</t>
    </r>
  </si>
  <si>
    <r>
      <rPr>
        <sz val="10"/>
        <color rgb="FF000000"/>
        <rFont val="Arial"/>
      </rPr>
      <t>TM/20E#0002480</t>
    </r>
  </si>
  <si>
    <r>
      <rPr>
        <sz val="10"/>
        <color rgb="FF000000"/>
        <rFont val="Arial"/>
      </rPr>
      <t>TM/20E#0114369</t>
    </r>
  </si>
  <si>
    <r>
      <rPr>
        <sz val="10"/>
        <color rgb="FF000000"/>
        <rFont val="Arial"/>
      </rPr>
      <t>6.857-</t>
    </r>
  </si>
  <si>
    <r>
      <rPr>
        <sz val="10"/>
        <color rgb="FF000000"/>
        <rFont val="Arial"/>
      </rPr>
      <t>685.707-</t>
    </r>
  </si>
  <si>
    <r>
      <rPr>
        <sz val="10"/>
        <color rgb="FF000000"/>
        <rFont val="Arial"/>
      </rPr>
      <t>TM/20E#0114115</t>
    </r>
  </si>
  <si>
    <r>
      <rPr>
        <sz val="10"/>
        <color rgb="FF000000"/>
        <rFont val="Arial"/>
      </rPr>
      <t>4.554-</t>
    </r>
  </si>
  <si>
    <r>
      <rPr>
        <sz val="10"/>
        <color rgb="FF000000"/>
        <rFont val="Arial"/>
      </rPr>
      <t>455.400-</t>
    </r>
  </si>
  <si>
    <r>
      <rPr>
        <sz val="10"/>
        <color rgb="FF000000"/>
        <rFont val="Arial"/>
      </rPr>
      <t>TM/20E#0114119</t>
    </r>
  </si>
  <si>
    <r>
      <rPr>
        <sz val="10"/>
        <color rgb="FF000000"/>
        <rFont val="Arial"/>
      </rPr>
      <t>TM/20E#0000461</t>
    </r>
  </si>
  <si>
    <r>
      <rPr>
        <sz val="10"/>
        <color rgb="FF000000"/>
        <rFont val="Arial"/>
      </rPr>
      <t>TM/20E#0114132</t>
    </r>
  </si>
  <si>
    <r>
      <rPr>
        <sz val="10"/>
        <color rgb="FF000000"/>
        <rFont val="Arial"/>
      </rPr>
      <t>3.449-</t>
    </r>
  </si>
  <si>
    <r>
      <rPr>
        <sz val="10"/>
        <color rgb="FF000000"/>
        <rFont val="Arial"/>
      </rPr>
      <t>344.897-</t>
    </r>
  </si>
  <si>
    <r>
      <rPr>
        <sz val="10"/>
        <color rgb="FF000000"/>
        <rFont val="Arial"/>
      </rPr>
      <t>TM/20E#0114133</t>
    </r>
  </si>
  <si>
    <r>
      <rPr>
        <sz val="10"/>
        <color rgb="FF000000"/>
        <rFont val="Arial"/>
      </rPr>
      <t>TM/20E#0001534</t>
    </r>
  </si>
  <si>
    <r>
      <rPr>
        <sz val="10"/>
        <color rgb="FF000000"/>
        <rFont val="Arial"/>
      </rPr>
      <t>TM/20E#0009022</t>
    </r>
  </si>
  <si>
    <r>
      <rPr>
        <sz val="10"/>
        <color rgb="FF000000"/>
        <rFont val="Arial"/>
      </rPr>
      <t>6.380-</t>
    </r>
  </si>
  <si>
    <r>
      <rPr>
        <sz val="10"/>
        <color rgb="FF000000"/>
        <rFont val="Arial"/>
      </rPr>
      <t>638.033-</t>
    </r>
  </si>
  <si>
    <r>
      <rPr>
        <sz val="10"/>
        <color rgb="FF000000"/>
        <rFont val="Arial"/>
      </rPr>
      <t>TM/20E#0004281</t>
    </r>
  </si>
  <si>
    <r>
      <rPr>
        <sz val="10"/>
        <color rgb="FF000000"/>
        <rFont val="Arial"/>
      </rPr>
      <t>TM/20E#0114190</t>
    </r>
  </si>
  <si>
    <r>
      <rPr>
        <sz val="10"/>
        <color rgb="FF000000"/>
        <rFont val="Arial"/>
      </rPr>
      <t>TM/20E#0114182</t>
    </r>
  </si>
  <si>
    <r>
      <rPr>
        <sz val="10"/>
        <color rgb="FF000000"/>
        <rFont val="Arial"/>
      </rPr>
      <t>2.116-</t>
    </r>
  </si>
  <si>
    <r>
      <rPr>
        <sz val="10"/>
        <color rgb="FF000000"/>
        <rFont val="Arial"/>
      </rPr>
      <t>211.600-</t>
    </r>
  </si>
  <si>
    <r>
      <rPr>
        <sz val="10"/>
        <color rgb="FF000000"/>
        <rFont val="Arial"/>
      </rPr>
      <t>TM/20E#0114183</t>
    </r>
  </si>
  <si>
    <r>
      <rPr>
        <sz val="10"/>
        <color rgb="FF000000"/>
        <rFont val="Arial"/>
      </rPr>
      <t>TM/20E#0009021</t>
    </r>
  </si>
  <si>
    <r>
      <rPr>
        <sz val="10"/>
        <color rgb="FF000000"/>
        <rFont val="Arial"/>
      </rPr>
      <t>7.746-</t>
    </r>
  </si>
  <si>
    <r>
      <rPr>
        <sz val="10"/>
        <color rgb="FF000000"/>
        <rFont val="Arial"/>
      </rPr>
      <t>774.621-</t>
    </r>
  </si>
  <si>
    <r>
      <rPr>
        <sz val="10"/>
        <color rgb="FF000000"/>
        <rFont val="Arial"/>
      </rPr>
      <t>TM/20E#0114210</t>
    </r>
  </si>
  <si>
    <r>
      <rPr>
        <sz val="10"/>
        <color rgb="FF000000"/>
        <rFont val="Arial"/>
      </rPr>
      <t>TM/20E#0114390</t>
    </r>
  </si>
  <si>
    <r>
      <rPr>
        <sz val="10"/>
        <color rgb="FF000000"/>
        <rFont val="Arial"/>
      </rPr>
      <t>TM/20E#0114458</t>
    </r>
  </si>
  <si>
    <r>
      <rPr>
        <sz val="10"/>
        <color rgb="FF000000"/>
        <rFont val="Arial"/>
      </rPr>
      <t>5.954-</t>
    </r>
  </si>
  <si>
    <r>
      <rPr>
        <sz val="10"/>
        <color rgb="FF000000"/>
        <rFont val="Arial"/>
      </rPr>
      <t>595.350-</t>
    </r>
  </si>
  <si>
    <r>
      <rPr>
        <sz val="10"/>
        <color rgb="FF000000"/>
        <rFont val="Arial"/>
      </rPr>
      <t>TM/20E#0002317</t>
    </r>
  </si>
  <si>
    <r>
      <rPr>
        <sz val="10"/>
        <color rgb="FF000000"/>
        <rFont val="Arial"/>
      </rPr>
      <t>TM/20E#0114236</t>
    </r>
  </si>
  <si>
    <r>
      <rPr>
        <sz val="10"/>
        <color rgb="FF000000"/>
        <rFont val="Arial"/>
      </rPr>
      <t>TM/20E#0114237</t>
    </r>
  </si>
  <si>
    <r>
      <rPr>
        <sz val="10"/>
        <color rgb="FF000000"/>
        <rFont val="Arial"/>
      </rPr>
      <t>TM/20E#0009033</t>
    </r>
  </si>
  <si>
    <r>
      <rPr>
        <sz val="10"/>
        <color rgb="FF000000"/>
        <rFont val="Arial"/>
      </rPr>
      <t>TM/20E#0002135</t>
    </r>
  </si>
  <si>
    <r>
      <rPr>
        <sz val="10"/>
        <color rgb="FF000000"/>
        <rFont val="Arial"/>
      </rPr>
      <t>TM/20E#0008648</t>
    </r>
  </si>
  <si>
    <r>
      <rPr>
        <sz val="10"/>
        <color rgb="FF000000"/>
        <rFont val="Arial"/>
      </rPr>
      <t>2.327-</t>
    </r>
  </si>
  <si>
    <r>
      <rPr>
        <sz val="10"/>
        <color rgb="FF000000"/>
        <rFont val="Arial"/>
      </rPr>
      <t>232.709-</t>
    </r>
  </si>
  <si>
    <r>
      <rPr>
        <sz val="10"/>
        <color rgb="FF000000"/>
        <rFont val="Arial"/>
      </rPr>
      <t>TM/20E#0002479</t>
    </r>
  </si>
  <si>
    <r>
      <rPr>
        <sz val="10"/>
        <color rgb="FF000000"/>
        <rFont val="Arial"/>
      </rPr>
      <t>3.366-</t>
    </r>
  </si>
  <si>
    <r>
      <rPr>
        <sz val="10"/>
        <color rgb="FF000000"/>
        <rFont val="Arial"/>
      </rPr>
      <t>336.564-</t>
    </r>
  </si>
  <si>
    <r>
      <rPr>
        <sz val="10"/>
        <color rgb="FF000000"/>
        <rFont val="Arial"/>
      </rPr>
      <t>TM/20E#0015315</t>
    </r>
  </si>
  <si>
    <r>
      <rPr>
        <sz val="10"/>
        <color rgb="FF000000"/>
        <rFont val="Arial"/>
      </rPr>
      <t>1.360-</t>
    </r>
  </si>
  <si>
    <r>
      <rPr>
        <sz val="10"/>
        <color rgb="FF000000"/>
        <rFont val="Arial"/>
      </rPr>
      <t>135.974-</t>
    </r>
  </si>
  <si>
    <r>
      <rPr>
        <sz val="10"/>
        <color rgb="FF000000"/>
        <rFont val="Arial"/>
      </rPr>
      <t>TM/20E#0000738</t>
    </r>
  </si>
  <si>
    <r>
      <rPr>
        <sz val="10"/>
        <color rgb="FF000000"/>
        <rFont val="Arial"/>
      </rPr>
      <t>4.029-</t>
    </r>
  </si>
  <si>
    <r>
      <rPr>
        <sz val="10"/>
        <color rgb="FF000000"/>
        <rFont val="Arial"/>
      </rPr>
      <t>402.918-</t>
    </r>
  </si>
  <si>
    <r>
      <rPr>
        <sz val="10"/>
        <color rgb="FF000000"/>
        <rFont val="Arial"/>
      </rPr>
      <t>TM/20E#0114336</t>
    </r>
  </si>
  <si>
    <r>
      <rPr>
        <sz val="10"/>
        <color rgb="FF000000"/>
        <rFont val="Arial"/>
      </rPr>
      <t>TM/20E#0001165</t>
    </r>
  </si>
  <si>
    <r>
      <rPr>
        <sz val="10"/>
        <color rgb="FF000000"/>
        <rFont val="Arial"/>
      </rPr>
      <t>TM/20E#0009047</t>
    </r>
  </si>
  <si>
    <r>
      <rPr>
        <sz val="10"/>
        <color rgb="FF000000"/>
        <rFont val="Arial"/>
      </rPr>
      <t>TM/20E#0114393</t>
    </r>
  </si>
  <si>
    <r>
      <rPr>
        <sz val="10"/>
        <color rgb="FF000000"/>
        <rFont val="Arial"/>
      </rPr>
      <t>607.202-</t>
    </r>
  </si>
  <si>
    <r>
      <rPr>
        <sz val="10"/>
        <color rgb="FF000000"/>
        <rFont val="Arial"/>
      </rPr>
      <t>TM/20E#0009049</t>
    </r>
  </si>
  <si>
    <r>
      <rPr>
        <sz val="10"/>
        <color rgb="FF000000"/>
        <rFont val="Arial"/>
      </rPr>
      <t>TM/20E#0114436</t>
    </r>
  </si>
  <si>
    <r>
      <rPr>
        <sz val="10"/>
        <color rgb="FF000000"/>
        <rFont val="Arial"/>
      </rPr>
      <t>3.521-</t>
    </r>
  </si>
  <si>
    <r>
      <rPr>
        <sz val="10"/>
        <color rgb="FF000000"/>
        <rFont val="Arial"/>
      </rPr>
      <t>352.087-</t>
    </r>
  </si>
  <si>
    <r>
      <rPr>
        <sz val="10"/>
        <color rgb="FF000000"/>
        <rFont val="Arial"/>
      </rPr>
      <t>TM/20E#0009053</t>
    </r>
  </si>
  <si>
    <r>
      <rPr>
        <sz val="10"/>
        <color rgb="FF000000"/>
        <rFont val="Arial"/>
      </rPr>
      <t>2.446-</t>
    </r>
  </si>
  <si>
    <r>
      <rPr>
        <sz val="10"/>
        <color rgb="FF000000"/>
        <rFont val="Arial"/>
      </rPr>
      <t>244.618-</t>
    </r>
  </si>
  <si>
    <r>
      <rPr>
        <sz val="10"/>
        <color rgb="FF000000"/>
        <rFont val="Arial"/>
      </rPr>
      <t>TM/20E#0114473</t>
    </r>
  </si>
  <si>
    <r>
      <rPr>
        <sz val="10"/>
        <color rgb="FF000000"/>
        <rFont val="Arial"/>
      </rPr>
      <t>2.029-</t>
    </r>
  </si>
  <si>
    <r>
      <rPr>
        <sz val="10"/>
        <color rgb="FF000000"/>
        <rFont val="Arial"/>
      </rPr>
      <t>202.938-</t>
    </r>
  </si>
  <si>
    <r>
      <rPr>
        <sz val="10"/>
        <color rgb="FF000000"/>
        <rFont val="Arial"/>
      </rPr>
      <t>TM/20E#0002482</t>
    </r>
  </si>
  <si>
    <r>
      <rPr>
        <sz val="10"/>
        <color rgb="FF000000"/>
        <rFont val="Arial"/>
      </rPr>
      <t>TM/20E#0001767</t>
    </r>
  </si>
  <si>
    <r>
      <rPr>
        <sz val="10"/>
        <color rgb="FF000000"/>
        <rFont val="Arial"/>
      </rPr>
      <t>5.258-</t>
    </r>
  </si>
  <si>
    <r>
      <rPr>
        <sz val="10"/>
        <color rgb="FF000000"/>
        <rFont val="Arial"/>
      </rPr>
      <t>525.845-</t>
    </r>
  </si>
  <si>
    <r>
      <rPr>
        <sz val="10"/>
        <color rgb="FF000000"/>
        <rFont val="Arial"/>
      </rPr>
      <t>TM/20E#0015332</t>
    </r>
  </si>
  <si>
    <r>
      <rPr>
        <sz val="10"/>
        <color rgb="FF000000"/>
        <rFont val="Arial"/>
      </rPr>
      <t>TM/20E#0008668</t>
    </r>
  </si>
  <si>
    <r>
      <rPr>
        <sz val="10"/>
        <color rgb="FF000000"/>
        <rFont val="Arial"/>
      </rPr>
      <t>TM/20E#0003221</t>
    </r>
  </si>
  <si>
    <r>
      <rPr>
        <sz val="10"/>
        <color rgb="FF000000"/>
        <rFont val="Arial"/>
      </rPr>
      <t>TM/20E#0002331</t>
    </r>
  </si>
  <si>
    <r>
      <rPr>
        <sz val="10"/>
        <color rgb="FF000000"/>
        <rFont val="Arial"/>
      </rPr>
      <t>TM/20E#0114602</t>
    </r>
  </si>
  <si>
    <r>
      <rPr>
        <sz val="10"/>
        <color rgb="FF000000"/>
        <rFont val="Arial"/>
      </rPr>
      <t>4.489-</t>
    </r>
  </si>
  <si>
    <r>
      <rPr>
        <sz val="10"/>
        <color rgb="FF000000"/>
        <rFont val="Arial"/>
      </rPr>
      <t>448.942-</t>
    </r>
  </si>
  <si>
    <r>
      <rPr>
        <sz val="10"/>
        <color rgb="FF000000"/>
        <rFont val="Arial"/>
      </rPr>
      <t>TM/20E#0114712</t>
    </r>
  </si>
  <si>
    <r>
      <rPr>
        <sz val="10"/>
        <color rgb="FF000000"/>
        <rFont val="Arial"/>
      </rPr>
      <t>TM/20E#0002336</t>
    </r>
  </si>
  <si>
    <r>
      <rPr>
        <sz val="10"/>
        <color rgb="FF000000"/>
        <rFont val="Arial"/>
      </rPr>
      <t>2.576-</t>
    </r>
  </si>
  <si>
    <r>
      <rPr>
        <sz val="10"/>
        <color rgb="FF000000"/>
        <rFont val="Arial"/>
      </rPr>
      <t>257.600-</t>
    </r>
  </si>
  <si>
    <r>
      <rPr>
        <sz val="10"/>
        <color rgb="FF000000"/>
        <rFont val="Arial"/>
      </rPr>
      <t>TM/20E#0114594</t>
    </r>
  </si>
  <si>
    <r>
      <rPr>
        <sz val="10"/>
        <color rgb="FF000000"/>
        <rFont val="Arial"/>
      </rPr>
      <t>TM/20E#0004291</t>
    </r>
  </si>
  <si>
    <r>
      <rPr>
        <sz val="10"/>
        <color rgb="FF000000"/>
        <rFont val="Arial"/>
      </rPr>
      <t>TM/20E#0000770</t>
    </r>
  </si>
  <si>
    <r>
      <rPr>
        <sz val="10"/>
        <color rgb="FF000000"/>
        <rFont val="Arial"/>
      </rPr>
      <t>TM/20E#0000821</t>
    </r>
  </si>
  <si>
    <r>
      <rPr>
        <sz val="10"/>
        <color rgb="FF000000"/>
        <rFont val="Arial"/>
      </rPr>
      <t>TM/20E#0114646</t>
    </r>
  </si>
  <si>
    <r>
      <rPr>
        <sz val="10"/>
        <color rgb="FF000000"/>
        <rFont val="Arial"/>
      </rPr>
      <t>7.817-</t>
    </r>
  </si>
  <si>
    <r>
      <rPr>
        <sz val="10"/>
        <color rgb="FF000000"/>
        <rFont val="Arial"/>
      </rPr>
      <t>781.740-</t>
    </r>
  </si>
  <si>
    <r>
      <rPr>
        <sz val="10"/>
        <color rgb="FF000000"/>
        <rFont val="Arial"/>
      </rPr>
      <t>TM/20E#0114669</t>
    </r>
  </si>
  <si>
    <r>
      <rPr>
        <sz val="10"/>
        <color rgb="FF000000"/>
        <rFont val="Arial"/>
      </rPr>
      <t>16.021-</t>
    </r>
  </si>
  <si>
    <r>
      <rPr>
        <sz val="10"/>
        <color rgb="FF000000"/>
        <rFont val="Arial"/>
      </rPr>
      <t>1.602.128-</t>
    </r>
  </si>
  <si>
    <r>
      <rPr>
        <sz val="10"/>
        <color rgb="FF000000"/>
        <rFont val="Arial"/>
      </rPr>
      <t>TM/20E#0114676</t>
    </r>
  </si>
  <si>
    <r>
      <rPr>
        <sz val="10"/>
        <color rgb="FF000000"/>
        <rFont val="Arial"/>
      </rPr>
      <t>2.693-</t>
    </r>
  </si>
  <si>
    <r>
      <rPr>
        <sz val="10"/>
        <color rgb="FF000000"/>
        <rFont val="Arial"/>
      </rPr>
      <t>269.330-</t>
    </r>
  </si>
  <si>
    <r>
      <rPr>
        <sz val="10"/>
        <color rgb="FF000000"/>
        <rFont val="Arial"/>
      </rPr>
      <t>TM/20E#0000464</t>
    </r>
  </si>
  <si>
    <r>
      <rPr>
        <sz val="10"/>
        <color rgb="FF000000"/>
        <rFont val="Arial"/>
      </rPr>
      <t>TM/20E#0114792</t>
    </r>
  </si>
  <si>
    <r>
      <rPr>
        <sz val="10"/>
        <color rgb="FF000000"/>
        <rFont val="Arial"/>
      </rPr>
      <t>TM/20E#0114795</t>
    </r>
  </si>
  <si>
    <r>
      <rPr>
        <sz val="10"/>
        <color rgb="FF000000"/>
        <rFont val="Arial"/>
      </rPr>
      <t>TM/20E#0114729</t>
    </r>
  </si>
  <si>
    <r>
      <rPr>
        <sz val="10"/>
        <color rgb="FF000000"/>
        <rFont val="Arial"/>
      </rPr>
      <t>TM/20E#0114722</t>
    </r>
  </si>
  <si>
    <r>
      <rPr>
        <sz val="10"/>
        <color rgb="FF000000"/>
        <rFont val="Arial"/>
      </rPr>
      <t>TM/20E#0114700</t>
    </r>
  </si>
  <si>
    <r>
      <rPr>
        <sz val="10"/>
        <color rgb="FF000000"/>
        <rFont val="Arial"/>
      </rPr>
      <t>TM/20E#0114702</t>
    </r>
  </si>
  <si>
    <r>
      <rPr>
        <sz val="10"/>
        <color rgb="FF000000"/>
        <rFont val="Arial"/>
      </rPr>
      <t>849-</t>
    </r>
  </si>
  <si>
    <r>
      <rPr>
        <sz val="10"/>
        <color rgb="FF000000"/>
        <rFont val="Arial"/>
      </rPr>
      <t>84.852-</t>
    </r>
  </si>
  <si>
    <r>
      <rPr>
        <sz val="10"/>
        <color rgb="FF000000"/>
        <rFont val="Arial"/>
      </rPr>
      <t>TM/20E#0114727</t>
    </r>
  </si>
  <si>
    <r>
      <rPr>
        <sz val="10"/>
        <color rgb="FF000000"/>
        <rFont val="Arial"/>
      </rPr>
      <t>TM/20E#0114728</t>
    </r>
  </si>
  <si>
    <r>
      <rPr>
        <sz val="10"/>
        <color rgb="FF000000"/>
        <rFont val="Arial"/>
      </rPr>
      <t>TM/20E#0114735</t>
    </r>
  </si>
  <si>
    <r>
      <rPr>
        <sz val="10"/>
        <color rgb="FF000000"/>
        <rFont val="Arial"/>
      </rPr>
      <t>TM/20E#0114791</t>
    </r>
  </si>
  <si>
    <r>
      <rPr>
        <sz val="10"/>
        <color rgb="FF000000"/>
        <rFont val="Arial"/>
      </rPr>
      <t>TM/20E#0002144</t>
    </r>
  </si>
  <si>
    <r>
      <rPr>
        <sz val="10"/>
        <color rgb="FF000000"/>
        <rFont val="Arial"/>
      </rPr>
      <t>6.633-</t>
    </r>
  </si>
  <si>
    <r>
      <rPr>
        <sz val="10"/>
        <color rgb="FF000000"/>
        <rFont val="Arial"/>
      </rPr>
      <t>663.276-</t>
    </r>
  </si>
  <si>
    <r>
      <rPr>
        <sz val="10"/>
        <color rgb="FF000000"/>
        <rFont val="Arial"/>
      </rPr>
      <t>TM/20E#0009091</t>
    </r>
  </si>
  <si>
    <r>
      <rPr>
        <sz val="10"/>
        <color rgb="FF000000"/>
        <rFont val="Arial"/>
      </rPr>
      <t>5.123-</t>
    </r>
  </si>
  <si>
    <r>
      <rPr>
        <sz val="10"/>
        <color rgb="FF000000"/>
        <rFont val="Arial"/>
      </rPr>
      <t>512.285-</t>
    </r>
  </si>
  <si>
    <r>
      <rPr>
        <sz val="10"/>
        <color rgb="FF000000"/>
        <rFont val="Arial"/>
      </rPr>
      <t>TM/20E#0114755</t>
    </r>
  </si>
  <si>
    <r>
      <rPr>
        <sz val="10"/>
        <color rgb="FF000000"/>
        <rFont val="Arial"/>
      </rPr>
      <t>TM/20E#0114760</t>
    </r>
  </si>
  <si>
    <r>
      <rPr>
        <sz val="10"/>
        <color rgb="FF000000"/>
        <rFont val="Arial"/>
      </rPr>
      <t>TM/20E#0001737</t>
    </r>
  </si>
  <si>
    <r>
      <rPr>
        <sz val="10"/>
        <color rgb="FF000000"/>
        <rFont val="Arial"/>
      </rPr>
      <t>TM/20E#0114811</t>
    </r>
  </si>
  <si>
    <r>
      <rPr>
        <sz val="10"/>
        <color rgb="FF000000"/>
        <rFont val="Arial"/>
      </rPr>
      <t>TM/20E#0114813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</si>
  <si>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18</t>
    </r>
  </si>
  <si>
    <r>
      <rPr>
        <sz val="10"/>
        <color rgb="FF000000"/>
        <rFont val="Arial"/>
      </rPr>
      <t>T</t>
    </r>
    <r>
      <rPr>
        <sz val="10"/>
        <color rgb="FF000000"/>
        <rFont val="Arial"/>
      </rPr>
      <t>ổ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c</t>
    </r>
    <r>
      <rPr>
        <sz val="10"/>
        <color rgb="FF000000"/>
        <rFont val="Arial"/>
      </rPr>
      <t>ộ</t>
    </r>
    <r>
      <rPr>
        <sz val="10"/>
        <color rgb="FF000000"/>
        <rFont val="Arial"/>
      </rPr>
      <t>ng</t>
    </r>
  </si>
  <si>
    <r>
      <rPr>
        <sz val="10"/>
        <color rgb="FF000000"/>
        <rFont val="Arial"/>
      </rPr>
      <t>17.527.044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rgb="FF000000"/>
        <rFont val="Arial"/>
      </rPr>
      <t>1752.706.277</t>
    </r>
  </si>
  <si>
    <r>
      <rPr>
        <b/>
        <sz val="10"/>
        <color rgb="FF000000"/>
        <rFont val="Arial"/>
      </rPr>
      <t>Ch</t>
    </r>
    <r>
      <rPr>
        <b/>
        <sz val="10"/>
        <color rgb="FF000000"/>
        <rFont val="Arial"/>
      </rPr>
      <t>ứ</t>
    </r>
    <r>
      <rPr>
        <b/>
        <sz val="10"/>
        <color rgb="FF000000"/>
        <rFont val="Arial"/>
      </rPr>
      <t xml:space="preserve">ng </t>
    </r>
    <r>
      <rPr>
        <b/>
        <sz val="10"/>
        <color rgb="FF000000"/>
        <rFont val="Arial"/>
      </rPr>
      <t>t</t>
    </r>
    <r>
      <rPr>
        <b/>
        <sz val="10"/>
        <color rgb="FF000000"/>
        <rFont val="Arial"/>
      </rPr>
      <t xml:space="preserve">ừ </t>
    </r>
    <r>
      <rPr>
        <b/>
        <sz val="10"/>
        <color rgb="FF000000"/>
        <rFont val="Arial"/>
      </rPr>
      <t xml:space="preserve">thanh </t>
    </r>
    <r>
      <rPr>
        <b/>
        <sz val="10"/>
        <color rgb="FF000000"/>
        <rFont val="Arial"/>
      </rPr>
      <t>to</t>
    </r>
    <r>
      <rPr>
        <b/>
        <sz val="10"/>
        <color rgb="FF000000"/>
        <rFont val="Arial"/>
      </rPr>
      <t>á</t>
    </r>
    <r>
      <rPr>
        <b/>
        <sz val="10"/>
        <color rgb="FF000000"/>
        <rFont val="Arial"/>
      </rPr>
      <t>n</t>
    </r>
  </si>
  <si>
    <r>
      <rPr>
        <b/>
        <sz val="10"/>
        <color rgb="FF000000"/>
        <rFont val="Arial"/>
      </rPr>
      <t>Ng</t>
    </r>
    <r>
      <rPr>
        <b/>
        <sz val="10"/>
        <color rgb="FF000000"/>
        <rFont val="Arial"/>
      </rPr>
      <t>à</t>
    </r>
    <r>
      <rPr>
        <b/>
        <sz val="10"/>
        <color rgb="FF000000"/>
        <rFont val="Arial"/>
      </rPr>
      <t>y</t>
    </r>
  </si>
  <si>
    <r>
      <rPr>
        <b/>
        <sz val="10"/>
        <color rgb="FF000000"/>
        <rFont val="Arial"/>
      </rPr>
      <t>Đ</t>
    </r>
    <r>
      <rPr>
        <b/>
        <sz val="10"/>
        <color rgb="FF000000"/>
        <rFont val="Arial"/>
      </rPr>
      <t>ơ</t>
    </r>
    <r>
      <rPr>
        <b/>
        <sz val="10"/>
        <color rgb="FF000000"/>
        <rFont val="Arial"/>
      </rPr>
      <t xml:space="preserve">n </t>
    </r>
    <r>
      <rPr>
        <b/>
        <sz val="10"/>
        <color rgb="FF000000"/>
        <rFont val="Arial"/>
      </rPr>
      <t>v</t>
    </r>
    <r>
      <rPr>
        <b/>
        <sz val="10"/>
        <color rgb="FF000000"/>
        <rFont val="Arial"/>
      </rPr>
      <t xml:space="preserve">ị </t>
    </r>
    <r>
      <rPr>
        <b/>
        <sz val="10"/>
        <color rgb="FF000000"/>
        <rFont val="Arial"/>
      </rPr>
      <t>ti</t>
    </r>
    <r>
      <rPr>
        <b/>
        <sz val="10"/>
        <color rgb="FF000000"/>
        <rFont val="Arial"/>
      </rPr>
      <t>ề</t>
    </r>
    <r>
      <rPr>
        <b/>
        <sz val="10"/>
        <color rgb="FF000000"/>
        <rFont val="Arial"/>
      </rPr>
      <t xml:space="preserve">n </t>
    </r>
    <r>
      <rPr>
        <b/>
        <sz val="10"/>
        <color rgb="FF000000"/>
        <rFont val="Arial"/>
      </rPr>
      <t>t</t>
    </r>
    <r>
      <rPr>
        <b/>
        <sz val="10"/>
        <color rgb="FF000000"/>
        <rFont val="Arial"/>
      </rPr>
      <t>ệ</t>
    </r>
  </si>
  <si>
    <r>
      <rPr>
        <sz val="10"/>
        <color rgb="FF000000"/>
        <rFont val="Times New Roman"/>
      </rPr>
      <t>VND</t>
    </r>
  </si>
  <si>
    <r>
      <rPr>
        <sz val="10"/>
        <color rgb="FF000000"/>
        <rFont val="Times New Roman"/>
      </rPr>
      <t>****1.735.179.233*</t>
    </r>
  </si>
  <si>
    <t>6357</t>
  </si>
  <si>
    <t>6361</t>
  </si>
  <si>
    <t>6378</t>
  </si>
  <si>
    <t>6383</t>
  </si>
  <si>
    <t>6385</t>
  </si>
  <si>
    <t>6386</t>
  </si>
  <si>
    <t>5999</t>
  </si>
  <si>
    <t>6371</t>
  </si>
  <si>
    <t>6374</t>
  </si>
  <si>
    <t>6499</t>
  </si>
  <si>
    <t>6367</t>
  </si>
  <si>
    <t>6214</t>
  </si>
  <si>
    <t>6215</t>
  </si>
  <si>
    <t>6216</t>
  </si>
  <si>
    <t>6217</t>
  </si>
  <si>
    <t>6218</t>
  </si>
  <si>
    <t>6349</t>
  </si>
  <si>
    <t>6350</t>
  </si>
  <si>
    <t>6342</t>
  </si>
  <si>
    <t>6348</t>
  </si>
  <si>
    <t>6353</t>
  </si>
  <si>
    <t>6354</t>
  </si>
  <si>
    <t>6355</t>
  </si>
  <si>
    <t>6359</t>
  </si>
  <si>
    <t>6360</t>
  </si>
  <si>
    <t>6368</t>
  </si>
  <si>
    <t>6369</t>
  </si>
  <si>
    <t>6343</t>
  </si>
  <si>
    <t>6344</t>
  </si>
  <si>
    <t>6345</t>
  </si>
  <si>
    <t>6346</t>
  </si>
  <si>
    <t>6347</t>
  </si>
  <si>
    <t>6358</t>
  </si>
  <si>
    <t>6351</t>
  </si>
  <si>
    <t>6352</t>
  </si>
  <si>
    <t>6356</t>
  </si>
  <si>
    <t>6372</t>
  </si>
  <si>
    <t>6373</t>
  </si>
  <si>
    <t>6376</t>
  </si>
  <si>
    <t>6365</t>
  </si>
  <si>
    <t>6366</t>
  </si>
  <si>
    <t>6375</t>
  </si>
  <si>
    <t>6377</t>
  </si>
  <si>
    <t>6370</t>
  </si>
  <si>
    <t>6387</t>
  </si>
  <si>
    <t>6380</t>
  </si>
  <si>
    <t>6382</t>
  </si>
  <si>
    <t>6495</t>
  </si>
  <si>
    <t>6505</t>
  </si>
  <si>
    <t>6506</t>
  </si>
  <si>
    <t>6507</t>
  </si>
  <si>
    <t>6522</t>
  </si>
  <si>
    <t>6494</t>
  </si>
  <si>
    <t>6388</t>
  </si>
  <si>
    <t>6389</t>
  </si>
  <si>
    <t>6509</t>
  </si>
  <si>
    <t>6510</t>
  </si>
  <si>
    <t>6511</t>
  </si>
  <si>
    <t>6512</t>
  </si>
  <si>
    <t>6500</t>
  </si>
  <si>
    <t>6501</t>
  </si>
  <si>
    <t>6502</t>
  </si>
  <si>
    <t>6503</t>
  </si>
  <si>
    <t>6504</t>
  </si>
  <si>
    <t>6498</t>
  </si>
  <si>
    <t>6508</t>
  </si>
  <si>
    <t>6513</t>
  </si>
  <si>
    <t>6514</t>
  </si>
  <si>
    <t>6515</t>
  </si>
  <si>
    <t>6516</t>
  </si>
  <si>
    <t>6517</t>
  </si>
  <si>
    <t>6518</t>
  </si>
  <si>
    <t>6519</t>
  </si>
  <si>
    <t>6520</t>
  </si>
  <si>
    <t>6212</t>
  </si>
  <si>
    <t>6213</t>
  </si>
  <si>
    <t>6364</t>
  </si>
  <si>
    <t>6384</t>
  </si>
  <si>
    <t>6363</t>
  </si>
  <si>
    <t>6362</t>
  </si>
  <si>
    <t>6379</t>
  </si>
  <si>
    <t>6381</t>
  </si>
  <si>
    <t>6521</t>
  </si>
  <si>
    <t>6530</t>
  </si>
  <si>
    <t>6528</t>
  </si>
  <si>
    <t>6525</t>
  </si>
  <si>
    <t>6526</t>
  </si>
  <si>
    <t>6527</t>
  </si>
  <si>
    <t>6523</t>
  </si>
  <si>
    <t>6496</t>
  </si>
  <si>
    <t>6524</t>
  </si>
  <si>
    <t>6497</t>
  </si>
  <si>
    <t>6529</t>
  </si>
  <si>
    <t>02.08.2021</t>
  </si>
  <si>
    <t>04.08.2021</t>
  </si>
  <si>
    <t>06.08.2021</t>
  </si>
  <si>
    <t>16.09.2021</t>
  </si>
  <si>
    <t>0005999</t>
  </si>
  <si>
    <t>0006384</t>
  </si>
  <si>
    <t>0006212</t>
  </si>
  <si>
    <t>0006213</t>
  </si>
  <si>
    <t>0006214</t>
  </si>
  <si>
    <t>0006215</t>
  </si>
  <si>
    <t>0006216</t>
  </si>
  <si>
    <t>0006217</t>
  </si>
  <si>
    <t>0006218</t>
  </si>
  <si>
    <t>0006342</t>
  </si>
  <si>
    <t>0006343</t>
  </si>
  <si>
    <t>0006344</t>
  </si>
  <si>
    <t>0006345</t>
  </si>
  <si>
    <t>0006346</t>
  </si>
  <si>
    <t>0006347</t>
  </si>
  <si>
    <t>0006348</t>
  </si>
  <si>
    <t>0006349</t>
  </si>
  <si>
    <t>0006350</t>
  </si>
  <si>
    <t>0006351</t>
  </si>
  <si>
    <t>0006352</t>
  </si>
  <si>
    <t>0006353</t>
  </si>
  <si>
    <t>0006354</t>
  </si>
  <si>
    <t>0006355</t>
  </si>
  <si>
    <t>0006356</t>
  </si>
  <si>
    <t xml:space="preserve">0006357  </t>
  </si>
  <si>
    <t>0006358</t>
  </si>
  <si>
    <t>0006359</t>
  </si>
  <si>
    <t>0006360</t>
  </si>
  <si>
    <t xml:space="preserve">0006361  </t>
  </si>
  <si>
    <t>0006362</t>
  </si>
  <si>
    <t>0006363</t>
  </si>
  <si>
    <t>0006364</t>
  </si>
  <si>
    <t>0006365</t>
  </si>
  <si>
    <t>0006366</t>
  </si>
  <si>
    <t xml:space="preserve">0006367  </t>
  </si>
  <si>
    <t>0006368</t>
  </si>
  <si>
    <t>0006369</t>
  </si>
  <si>
    <t>0006370</t>
  </si>
  <si>
    <t xml:space="preserve">0006371  </t>
  </si>
  <si>
    <t>0006372</t>
  </si>
  <si>
    <t>0006373</t>
  </si>
  <si>
    <t xml:space="preserve">0006374  </t>
  </si>
  <si>
    <t>0006375</t>
  </si>
  <si>
    <t>0006376</t>
  </si>
  <si>
    <t>0006377</t>
  </si>
  <si>
    <t xml:space="preserve">0006378  </t>
  </si>
  <si>
    <t>0006379</t>
  </si>
  <si>
    <t>0006380</t>
  </si>
  <si>
    <t>0006381</t>
  </si>
  <si>
    <t>0006382</t>
  </si>
  <si>
    <t xml:space="preserve">0006383  </t>
  </si>
  <si>
    <t xml:space="preserve">0006385  </t>
  </si>
  <si>
    <t xml:space="preserve">0006386  </t>
  </si>
  <si>
    <t>0006387</t>
  </si>
  <si>
    <t>0006388</t>
  </si>
  <si>
    <t>0006389</t>
  </si>
  <si>
    <t>0006494</t>
  </si>
  <si>
    <t>0006495</t>
  </si>
  <si>
    <t>0006496</t>
  </si>
  <si>
    <t>0006497</t>
  </si>
  <si>
    <t>0006498</t>
  </si>
  <si>
    <t xml:space="preserve">0006499  </t>
  </si>
  <si>
    <t>0006500</t>
  </si>
  <si>
    <t>0006501</t>
  </si>
  <si>
    <t>0006502</t>
  </si>
  <si>
    <t>0006503</t>
  </si>
  <si>
    <t>0006504</t>
  </si>
  <si>
    <t>0006505</t>
  </si>
  <si>
    <t>0006506</t>
  </si>
  <si>
    <t>0006507</t>
  </si>
  <si>
    <t>0006508</t>
  </si>
  <si>
    <t>0006509</t>
  </si>
  <si>
    <t>0006510</t>
  </si>
  <si>
    <t>0006511</t>
  </si>
  <si>
    <t>0006512</t>
  </si>
  <si>
    <t>0006513</t>
  </si>
  <si>
    <t>0006514</t>
  </si>
  <si>
    <t>0006515</t>
  </si>
  <si>
    <t>0006516</t>
  </si>
  <si>
    <t>0006517</t>
  </si>
  <si>
    <t>0006518</t>
  </si>
  <si>
    <t>0006519</t>
  </si>
  <si>
    <t>0006520</t>
  </si>
  <si>
    <t>0006521</t>
  </si>
  <si>
    <t>0006522</t>
  </si>
  <si>
    <t>0006523</t>
  </si>
  <si>
    <t>0006524</t>
  </si>
  <si>
    <t>0006525</t>
  </si>
  <si>
    <t>0006526</t>
  </si>
  <si>
    <t>0006527</t>
  </si>
  <si>
    <t>0006528</t>
  </si>
  <si>
    <t>0006529</t>
  </si>
  <si>
    <t>0006530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</si>
</sst>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_ "/>
    <numFmt numFmtId="165" formatCode="0.000_ 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sz val="10"/>
      <color rgb="FF000000"/>
      <name val="Times New Roman"/>
    </font>
    <font>
      <sz val="9"/>
      <color rgb="FF000000"/>
      <name val="Times New Roman"/>
    </font>
    <font>
      <sz val="12"/>
      <color rgb="FF000000"/>
      <name val="Courier New"/>
    </font>
    <font>
      <b/>
      <sz val="10"/>
      <color rgb="FF000000"/>
      <name val="Arial"/>
    </font>
    <font>
      <sz val="8"/>
      <color rgb="FF000000"/>
      <name val="Arial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164" fontId="2" fillId="2" borderId="0" xfId="0" applyNumberFormat="1" applyFont="1" applyFill="1" applyAlignment="1">
      <alignment horizontal="left" vertical="center"/>
    </xf>
    <xf numFmtId="166" fontId="0" fillId="0" borderId="0" xfId="1" applyNumberFormat="1" applyFont="1" applyAlignment="1">
      <alignment horizontal="left" vertical="center"/>
    </xf>
    <xf numFmtId="166" fontId="1" fillId="0" borderId="0" xfId="1" applyNumberFormat="1" applyFont="1" applyAlignment="1">
      <alignment horizontal="left" vertical="center"/>
    </xf>
    <xf numFmtId="166" fontId="0" fillId="0" borderId="0" xfId="0" applyNumberFormat="1"/>
    <xf numFmtId="166" fontId="0" fillId="0" borderId="0" xfId="1" applyNumberFormat="1" applyFont="1"/>
    <xf numFmtId="0" fontId="0" fillId="0" borderId="0" xfId="0" applyFill="1" applyAlignment="1">
      <alignment horizontal="left" vertical="center"/>
    </xf>
    <xf numFmtId="0" fontId="0" fillId="0" borderId="0" xfId="0" applyFill="1"/>
    <xf numFmtId="0" fontId="0" fillId="0" borderId="0" xfId="0" quotePrefix="1" applyFill="1" applyAlignment="1">
      <alignment horizontal="left" vertical="center"/>
    </xf>
    <xf numFmtId="165" fontId="1" fillId="0" borderId="0" xfId="0" applyNumberFormat="1" applyFont="1" applyFill="1" applyAlignment="1">
      <alignment horizontal="left" vertical="center"/>
    </xf>
    <xf numFmtId="166" fontId="0" fillId="0" borderId="0" xfId="1" applyNumberFormat="1" applyFont="1" applyFill="1" applyAlignment="1">
      <alignment horizontal="left" vertical="center"/>
    </xf>
    <xf numFmtId="164" fontId="1" fillId="0" borderId="0" xfId="0" applyNumberFormat="1" applyFont="1" applyFill="1" applyAlignment="1">
      <alignment horizontal="left" vertical="center"/>
    </xf>
    <xf numFmtId="166" fontId="1" fillId="0" borderId="0" xfId="1" applyNumberFormat="1" applyFont="1" applyFill="1" applyAlignment="1">
      <alignment horizontal="left" vertical="center"/>
    </xf>
    <xf numFmtId="166" fontId="0" fillId="0" borderId="0" xfId="1" applyNumberFormat="1" applyFont="1" applyFill="1"/>
    <xf numFmtId="166" fontId="0" fillId="0" borderId="0" xfId="0" applyNumberFormat="1" applyFill="1"/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53"/>
  <sheetViews>
    <sheetView tabSelected="1" topLeftCell="A327" workbookViewId="0">
      <selection activeCell="B204" sqref="B204"/>
    </sheetView>
  </sheetViews>
  <sheetFormatPr defaultRowHeight="15" x14ac:dyDescent="0.25"/>
  <cols>
    <col min="1" max="1" width="9.140625" style="11"/>
    <col min="2" max="3" width="16.140625" style="11" customWidth="1"/>
    <col min="4" max="5" width="15.85546875" style="11" customWidth="1"/>
    <col min="6" max="6" width="18.42578125" style="11" customWidth="1"/>
    <col min="7" max="7" width="53.5703125" style="11" bestFit="1" customWidth="1"/>
    <col min="8" max="8" width="16.85546875" style="11" bestFit="1" customWidth="1"/>
    <col min="9" max="9" width="14.7109375" style="11" customWidth="1"/>
    <col min="10" max="10" width="15.7109375" style="11" hidden="1" customWidth="1"/>
    <col min="11" max="11" width="15.42578125" style="11" customWidth="1"/>
    <col min="12" max="12" width="16.7109375" style="11" customWidth="1"/>
    <col min="13" max="16384" width="9.140625" style="11"/>
  </cols>
  <sheetData>
    <row r="2" spans="1:11" ht="36.200000000000003" customHeight="1" x14ac:dyDescent="0.25">
      <c r="A2" s="11">
        <v>7</v>
      </c>
      <c r="B2" s="10"/>
      <c r="C2" s="10" t="s">
        <v>712</v>
      </c>
      <c r="D2" s="12" t="s">
        <v>803</v>
      </c>
      <c r="E2" s="12" t="s">
        <v>803</v>
      </c>
      <c r="F2" s="10" t="str">
        <f>RIGHT(G2,10)</f>
        <v>24.07.2021</v>
      </c>
      <c r="G2" s="10" t="s">
        <v>10</v>
      </c>
      <c r="H2" s="13">
        <v>762.70100000000002</v>
      </c>
      <c r="I2" s="14">
        <v>76270109</v>
      </c>
      <c r="K2" s="14">
        <v>76270109</v>
      </c>
    </row>
    <row r="3" spans="1:11" ht="18.2" customHeight="1" x14ac:dyDescent="0.25">
      <c r="A3" s="11">
        <v>75</v>
      </c>
      <c r="B3" s="15">
        <v>5104160254</v>
      </c>
      <c r="C3" s="15" t="s">
        <v>780</v>
      </c>
      <c r="D3" s="15" t="str">
        <f>RIGHT(G3,7)</f>
        <v>0006212</v>
      </c>
      <c r="E3" s="15" t="s">
        <v>805</v>
      </c>
      <c r="F3" s="15" t="s">
        <v>799</v>
      </c>
      <c r="G3" s="10" t="s">
        <v>163</v>
      </c>
      <c r="H3" s="13">
        <v>658.577</v>
      </c>
      <c r="I3" s="14">
        <v>65857738</v>
      </c>
      <c r="K3" s="14">
        <v>65857738</v>
      </c>
    </row>
    <row r="4" spans="1:11" ht="29.85" customHeight="1" x14ac:dyDescent="0.25">
      <c r="A4" s="11">
        <v>76</v>
      </c>
      <c r="B4" s="15">
        <v>5104160726</v>
      </c>
      <c r="C4" s="15" t="s">
        <v>781</v>
      </c>
      <c r="D4" s="15" t="str">
        <f>RIGHT(G4,7)</f>
        <v>0006213</v>
      </c>
      <c r="E4" s="15" t="s">
        <v>806</v>
      </c>
      <c r="F4" s="15" t="s">
        <v>799</v>
      </c>
      <c r="G4" s="10" t="s">
        <v>167</v>
      </c>
      <c r="H4" s="10" t="s">
        <v>168</v>
      </c>
      <c r="I4" s="14">
        <v>183497023</v>
      </c>
      <c r="K4" s="14">
        <v>183497023</v>
      </c>
    </row>
    <row r="5" spans="1:11" ht="18.2" customHeight="1" x14ac:dyDescent="0.25">
      <c r="A5" s="11">
        <v>12</v>
      </c>
      <c r="B5" s="10" t="s">
        <v>23</v>
      </c>
      <c r="C5" s="10" t="s">
        <v>717</v>
      </c>
      <c r="D5" s="10" t="str">
        <f>RIGHT(B5,7)</f>
        <v>0006214</v>
      </c>
      <c r="E5" s="10" t="s">
        <v>807</v>
      </c>
      <c r="F5" s="10" t="s">
        <v>799</v>
      </c>
      <c r="G5" s="10" t="s">
        <v>24</v>
      </c>
      <c r="H5" s="10" t="s">
        <v>25</v>
      </c>
      <c r="I5" s="14">
        <v>178224313</v>
      </c>
      <c r="K5" s="14">
        <v>178224313</v>
      </c>
    </row>
    <row r="6" spans="1:11" ht="29.85" customHeight="1" x14ac:dyDescent="0.25">
      <c r="A6" s="11">
        <v>13</v>
      </c>
      <c r="B6" s="10" t="s">
        <v>27</v>
      </c>
      <c r="C6" s="10" t="s">
        <v>718</v>
      </c>
      <c r="D6" s="10" t="str">
        <f t="shared" ref="D6:D28" si="0">RIGHT(B6,7)</f>
        <v>0006215</v>
      </c>
      <c r="E6" s="10" t="s">
        <v>808</v>
      </c>
      <c r="F6" s="10" t="s">
        <v>799</v>
      </c>
      <c r="G6" s="10" t="s">
        <v>24</v>
      </c>
      <c r="H6" s="10" t="s">
        <v>28</v>
      </c>
      <c r="I6" s="14">
        <v>115934719</v>
      </c>
      <c r="K6" s="14">
        <v>115934719</v>
      </c>
    </row>
    <row r="7" spans="1:11" ht="18.2" customHeight="1" x14ac:dyDescent="0.25">
      <c r="A7" s="11">
        <v>14</v>
      </c>
      <c r="B7" s="10" t="s">
        <v>30</v>
      </c>
      <c r="C7" s="10" t="s">
        <v>719</v>
      </c>
      <c r="D7" s="10" t="str">
        <f t="shared" si="0"/>
        <v>0006216</v>
      </c>
      <c r="E7" s="10" t="s">
        <v>809</v>
      </c>
      <c r="F7" s="10" t="s">
        <v>799</v>
      </c>
      <c r="G7" s="10" t="s">
        <v>24</v>
      </c>
      <c r="H7" s="10" t="s">
        <v>31</v>
      </c>
      <c r="I7" s="14">
        <v>138030433</v>
      </c>
      <c r="K7" s="14">
        <v>138030433</v>
      </c>
    </row>
    <row r="8" spans="1:11" ht="29.85" customHeight="1" x14ac:dyDescent="0.25">
      <c r="A8" s="11">
        <v>15</v>
      </c>
      <c r="B8" s="10" t="s">
        <v>33</v>
      </c>
      <c r="C8" s="10" t="s">
        <v>720</v>
      </c>
      <c r="D8" s="10" t="str">
        <f t="shared" si="0"/>
        <v>0006217</v>
      </c>
      <c r="E8" s="10" t="s">
        <v>810</v>
      </c>
      <c r="F8" s="10" t="s">
        <v>799</v>
      </c>
      <c r="G8" s="10" t="s">
        <v>24</v>
      </c>
      <c r="H8" s="10" t="s">
        <v>34</v>
      </c>
      <c r="I8" s="14">
        <v>169939149</v>
      </c>
      <c r="K8" s="14">
        <v>169939149</v>
      </c>
    </row>
    <row r="9" spans="1:11" ht="18.2" customHeight="1" x14ac:dyDescent="0.25">
      <c r="A9" s="11">
        <v>16</v>
      </c>
      <c r="B9" s="10" t="s">
        <v>36</v>
      </c>
      <c r="C9" s="10" t="s">
        <v>721</v>
      </c>
      <c r="D9" s="10" t="str">
        <f t="shared" si="0"/>
        <v>0006218</v>
      </c>
      <c r="E9" s="10" t="s">
        <v>811</v>
      </c>
      <c r="F9" s="10" t="s">
        <v>799</v>
      </c>
      <c r="G9" s="10" t="s">
        <v>24</v>
      </c>
      <c r="H9" s="10" t="s">
        <v>37</v>
      </c>
      <c r="I9" s="14">
        <v>222662933</v>
      </c>
      <c r="K9" s="14">
        <v>222662933</v>
      </c>
    </row>
    <row r="10" spans="1:11" ht="29.85" customHeight="1" x14ac:dyDescent="0.25">
      <c r="A10" s="11">
        <v>19</v>
      </c>
      <c r="B10" s="10" t="s">
        <v>39</v>
      </c>
      <c r="C10" s="10" t="s">
        <v>724</v>
      </c>
      <c r="D10" s="10" t="str">
        <f t="shared" si="0"/>
        <v>0006342</v>
      </c>
      <c r="E10" s="10" t="s">
        <v>812</v>
      </c>
      <c r="F10" s="10" t="s">
        <v>800</v>
      </c>
      <c r="G10" s="10" t="s">
        <v>19</v>
      </c>
      <c r="H10" s="10" t="s">
        <v>40</v>
      </c>
      <c r="I10" s="14">
        <v>150146564</v>
      </c>
      <c r="K10" s="14">
        <v>150146564</v>
      </c>
    </row>
    <row r="11" spans="1:11" ht="18" customHeight="1" x14ac:dyDescent="0.25">
      <c r="A11" s="11">
        <v>28</v>
      </c>
      <c r="B11" s="10" t="s">
        <v>55</v>
      </c>
      <c r="C11" s="10" t="s">
        <v>733</v>
      </c>
      <c r="D11" s="10" t="str">
        <f t="shared" si="0"/>
        <v>0006343</v>
      </c>
      <c r="E11" s="10" t="s">
        <v>813</v>
      </c>
      <c r="F11" s="10" t="s">
        <v>800</v>
      </c>
      <c r="G11" s="10" t="s">
        <v>19</v>
      </c>
      <c r="H11" s="13">
        <v>26.616</v>
      </c>
      <c r="I11" s="14">
        <v>2661588</v>
      </c>
      <c r="K11" s="14">
        <v>2661588</v>
      </c>
    </row>
    <row r="12" spans="1:11" ht="29.85" customHeight="1" x14ac:dyDescent="0.25">
      <c r="A12" s="11">
        <v>29</v>
      </c>
      <c r="B12" s="10" t="s">
        <v>57</v>
      </c>
      <c r="C12" s="10" t="s">
        <v>734</v>
      </c>
      <c r="D12" s="10" t="str">
        <f t="shared" si="0"/>
        <v>0006344</v>
      </c>
      <c r="E12" s="10" t="s">
        <v>814</v>
      </c>
      <c r="F12" s="10" t="s">
        <v>800</v>
      </c>
      <c r="G12" s="10" t="s">
        <v>19</v>
      </c>
      <c r="H12" s="13">
        <v>44.749000000000002</v>
      </c>
      <c r="I12" s="14">
        <v>4474910</v>
      </c>
      <c r="K12" s="14">
        <v>4474910</v>
      </c>
    </row>
    <row r="13" spans="1:11" ht="18" customHeight="1" x14ac:dyDescent="0.25">
      <c r="A13" s="11">
        <v>30</v>
      </c>
      <c r="B13" s="10" t="s">
        <v>59</v>
      </c>
      <c r="C13" s="10" t="s">
        <v>735</v>
      </c>
      <c r="D13" s="10" t="str">
        <f t="shared" si="0"/>
        <v>0006345</v>
      </c>
      <c r="E13" s="10" t="s">
        <v>815</v>
      </c>
      <c r="F13" s="10" t="s">
        <v>800</v>
      </c>
      <c r="G13" s="10" t="s">
        <v>19</v>
      </c>
      <c r="H13" s="13">
        <v>89.113</v>
      </c>
      <c r="I13" s="14">
        <v>8911286</v>
      </c>
      <c r="K13" s="14">
        <v>8911286</v>
      </c>
    </row>
    <row r="14" spans="1:11" ht="29.85" customHeight="1" x14ac:dyDescent="0.25">
      <c r="A14" s="11">
        <v>31</v>
      </c>
      <c r="B14" s="10" t="s">
        <v>61</v>
      </c>
      <c r="C14" s="10" t="s">
        <v>736</v>
      </c>
      <c r="D14" s="10" t="str">
        <f t="shared" si="0"/>
        <v>0006346</v>
      </c>
      <c r="E14" s="10" t="s">
        <v>816</v>
      </c>
      <c r="F14" s="10" t="s">
        <v>800</v>
      </c>
      <c r="G14" s="10" t="s">
        <v>19</v>
      </c>
      <c r="H14" s="13">
        <v>77.641999999999996</v>
      </c>
      <c r="I14" s="14">
        <v>7764231</v>
      </c>
      <c r="K14" s="14">
        <v>7764231</v>
      </c>
    </row>
    <row r="15" spans="1:11" ht="18" customHeight="1" x14ac:dyDescent="0.25">
      <c r="A15" s="11">
        <v>32</v>
      </c>
      <c r="B15" s="10" t="s">
        <v>63</v>
      </c>
      <c r="C15" s="10" t="s">
        <v>737</v>
      </c>
      <c r="D15" s="10" t="str">
        <f t="shared" si="0"/>
        <v>0006347</v>
      </c>
      <c r="E15" s="10" t="s">
        <v>817</v>
      </c>
      <c r="F15" s="10" t="s">
        <v>800</v>
      </c>
      <c r="G15" s="10" t="s">
        <v>19</v>
      </c>
      <c r="H15" s="13">
        <v>84.471000000000004</v>
      </c>
      <c r="I15" s="14">
        <v>8447140</v>
      </c>
      <c r="K15" s="14">
        <v>8447140</v>
      </c>
    </row>
    <row r="16" spans="1:11" ht="29.85" customHeight="1" x14ac:dyDescent="0.25">
      <c r="A16" s="11">
        <v>20</v>
      </c>
      <c r="B16" s="10" t="s">
        <v>42</v>
      </c>
      <c r="C16" s="10" t="s">
        <v>725</v>
      </c>
      <c r="D16" s="10" t="str">
        <f t="shared" si="0"/>
        <v>0006348</v>
      </c>
      <c r="E16" s="10" t="s">
        <v>818</v>
      </c>
      <c r="F16" s="10" t="s">
        <v>800</v>
      </c>
      <c r="G16" s="10" t="s">
        <v>19</v>
      </c>
      <c r="H16" s="13">
        <v>38.414999999999999</v>
      </c>
      <c r="I16" s="14">
        <v>3841529</v>
      </c>
      <c r="K16" s="14">
        <v>3841529</v>
      </c>
    </row>
    <row r="17" spans="1:11" ht="18" customHeight="1" x14ac:dyDescent="0.25">
      <c r="A17" s="11">
        <v>17</v>
      </c>
      <c r="B17" s="10" t="s">
        <v>18</v>
      </c>
      <c r="C17" s="10" t="s">
        <v>722</v>
      </c>
      <c r="D17" s="10" t="str">
        <f t="shared" si="0"/>
        <v>0006349</v>
      </c>
      <c r="E17" s="10" t="s">
        <v>819</v>
      </c>
      <c r="F17" s="10" t="s">
        <v>800</v>
      </c>
      <c r="G17" s="10" t="s">
        <v>19</v>
      </c>
      <c r="H17" s="13">
        <v>37.051000000000002</v>
      </c>
      <c r="I17" s="14">
        <v>3705057</v>
      </c>
      <c r="K17" s="14">
        <v>3705057</v>
      </c>
    </row>
    <row r="18" spans="1:11" ht="29.85" customHeight="1" x14ac:dyDescent="0.25">
      <c r="A18" s="11">
        <v>18</v>
      </c>
      <c r="B18" s="10" t="s">
        <v>21</v>
      </c>
      <c r="C18" s="10" t="s">
        <v>723</v>
      </c>
      <c r="D18" s="10" t="str">
        <f t="shared" si="0"/>
        <v>0006350</v>
      </c>
      <c r="E18" s="10" t="s">
        <v>820</v>
      </c>
      <c r="F18" s="10" t="s">
        <v>800</v>
      </c>
      <c r="G18" s="10" t="s">
        <v>19</v>
      </c>
      <c r="H18" s="13">
        <v>29.577999999999999</v>
      </c>
      <c r="I18" s="14">
        <v>2957774</v>
      </c>
      <c r="K18" s="14">
        <v>2957774</v>
      </c>
    </row>
    <row r="19" spans="1:11" ht="18" customHeight="1" x14ac:dyDescent="0.25">
      <c r="A19" s="11">
        <v>34</v>
      </c>
      <c r="B19" s="10" t="s">
        <v>68</v>
      </c>
      <c r="C19" s="10" t="s">
        <v>739</v>
      </c>
      <c r="D19" s="10" t="str">
        <f t="shared" si="0"/>
        <v>0006351</v>
      </c>
      <c r="E19" s="10" t="s">
        <v>821</v>
      </c>
      <c r="F19" s="10" t="s">
        <v>800</v>
      </c>
      <c r="G19" s="10" t="s">
        <v>19</v>
      </c>
      <c r="H19" s="13">
        <v>30.204000000000001</v>
      </c>
      <c r="I19" s="14">
        <v>3020419</v>
      </c>
      <c r="K19" s="14">
        <v>3020419</v>
      </c>
    </row>
    <row r="20" spans="1:11" ht="29.85" customHeight="1" x14ac:dyDescent="0.25">
      <c r="A20" s="11">
        <v>35</v>
      </c>
      <c r="B20" s="10" t="s">
        <v>70</v>
      </c>
      <c r="C20" s="10" t="s">
        <v>740</v>
      </c>
      <c r="D20" s="10" t="str">
        <f t="shared" si="0"/>
        <v>0006352</v>
      </c>
      <c r="E20" s="10" t="s">
        <v>822</v>
      </c>
      <c r="F20" s="10" t="s">
        <v>800</v>
      </c>
      <c r="G20" s="10" t="s">
        <v>19</v>
      </c>
      <c r="H20" s="13">
        <v>31.692</v>
      </c>
      <c r="I20" s="14">
        <v>3169199</v>
      </c>
      <c r="K20" s="14">
        <v>3169199</v>
      </c>
    </row>
    <row r="21" spans="1:11" ht="18" customHeight="1" x14ac:dyDescent="0.25">
      <c r="A21" s="11">
        <v>21</v>
      </c>
      <c r="B21" s="10" t="s">
        <v>44</v>
      </c>
      <c r="C21" s="10" t="s">
        <v>726</v>
      </c>
      <c r="D21" s="10" t="str">
        <f t="shared" si="0"/>
        <v>0006353</v>
      </c>
      <c r="E21" s="10" t="s">
        <v>823</v>
      </c>
      <c r="F21" s="10" t="s">
        <v>800</v>
      </c>
      <c r="G21" s="10" t="s">
        <v>19</v>
      </c>
      <c r="H21" s="13">
        <v>7.59</v>
      </c>
      <c r="I21" s="16">
        <v>758995</v>
      </c>
      <c r="K21" s="16">
        <v>758995</v>
      </c>
    </row>
    <row r="22" spans="1:11" ht="29.85" customHeight="1" x14ac:dyDescent="0.25">
      <c r="A22" s="11">
        <v>22</v>
      </c>
      <c r="B22" s="10" t="s">
        <v>45</v>
      </c>
      <c r="C22" s="10" t="s">
        <v>727</v>
      </c>
      <c r="D22" s="10" t="str">
        <f t="shared" si="0"/>
        <v>0006354</v>
      </c>
      <c r="E22" s="10" t="s">
        <v>824</v>
      </c>
      <c r="F22" s="10" t="s">
        <v>800</v>
      </c>
      <c r="G22" s="10" t="s">
        <v>19</v>
      </c>
      <c r="H22" s="13">
        <v>19.573</v>
      </c>
      <c r="I22" s="14">
        <v>1957348</v>
      </c>
      <c r="K22" s="14">
        <v>1957348</v>
      </c>
    </row>
    <row r="23" spans="1:11" ht="18" customHeight="1" x14ac:dyDescent="0.25">
      <c r="A23" s="11">
        <v>23</v>
      </c>
      <c r="B23" s="10" t="s">
        <v>47</v>
      </c>
      <c r="C23" s="10" t="s">
        <v>728</v>
      </c>
      <c r="D23" s="10" t="str">
        <f t="shared" si="0"/>
        <v>0006355</v>
      </c>
      <c r="E23" s="10" t="s">
        <v>825</v>
      </c>
      <c r="F23" s="10" t="s">
        <v>800</v>
      </c>
      <c r="G23" s="10" t="s">
        <v>19</v>
      </c>
      <c r="H23" s="13">
        <v>26.506</v>
      </c>
      <c r="I23" s="14">
        <v>2650558</v>
      </c>
      <c r="K23" s="14">
        <v>2650558</v>
      </c>
    </row>
    <row r="24" spans="1:11" ht="21.2" customHeight="1" x14ac:dyDescent="0.25">
      <c r="A24" s="11">
        <v>36</v>
      </c>
      <c r="B24" s="10" t="s">
        <v>72</v>
      </c>
      <c r="C24" s="10" t="s">
        <v>741</v>
      </c>
      <c r="D24" s="10" t="str">
        <f t="shared" si="0"/>
        <v>0006356</v>
      </c>
      <c r="E24" s="10" t="s">
        <v>826</v>
      </c>
      <c r="F24" s="10" t="s">
        <v>800</v>
      </c>
      <c r="G24" s="10" t="s">
        <v>19</v>
      </c>
      <c r="H24" s="13">
        <v>50.795999999999999</v>
      </c>
      <c r="I24" s="14">
        <v>5079609</v>
      </c>
      <c r="K24" s="14">
        <v>5079609</v>
      </c>
    </row>
    <row r="25" spans="1:11" ht="15.4" customHeight="1" x14ac:dyDescent="0.25">
      <c r="A25" s="11">
        <v>1</v>
      </c>
      <c r="B25" s="10"/>
      <c r="C25" s="10" t="s">
        <v>706</v>
      </c>
      <c r="D25" s="15" t="str">
        <f>MID(G25,24,9)</f>
        <v xml:space="preserve">0006357  </v>
      </c>
      <c r="E25" s="15" t="s">
        <v>827</v>
      </c>
      <c r="F25" s="10" t="str">
        <f>RIGHT(G25,10)</f>
        <v>04.08.2021</v>
      </c>
      <c r="G25" s="10" t="s">
        <v>4</v>
      </c>
      <c r="H25" s="13">
        <v>45.188000000000002</v>
      </c>
      <c r="I25" s="14">
        <v>4518828</v>
      </c>
      <c r="K25" s="14">
        <v>4518828</v>
      </c>
    </row>
    <row r="26" spans="1:11" ht="24.2" customHeight="1" x14ac:dyDescent="0.25">
      <c r="A26" s="11">
        <v>33</v>
      </c>
      <c r="B26" s="10" t="s">
        <v>66</v>
      </c>
      <c r="C26" s="10" t="s">
        <v>738</v>
      </c>
      <c r="D26" s="10" t="str">
        <f t="shared" si="0"/>
        <v>0006358</v>
      </c>
      <c r="E26" s="10" t="s">
        <v>828</v>
      </c>
      <c r="F26" s="10" t="s">
        <v>800</v>
      </c>
      <c r="G26" s="10" t="s">
        <v>19</v>
      </c>
      <c r="H26" s="13">
        <v>15.765000000000001</v>
      </c>
      <c r="I26" s="14">
        <v>1576476</v>
      </c>
      <c r="K26" s="14">
        <v>1576476</v>
      </c>
    </row>
    <row r="27" spans="1:11" ht="18" customHeight="1" x14ac:dyDescent="0.25">
      <c r="A27" s="11">
        <v>24</v>
      </c>
      <c r="B27" s="10" t="s">
        <v>49</v>
      </c>
      <c r="C27" s="10" t="s">
        <v>729</v>
      </c>
      <c r="D27" s="10" t="str">
        <f t="shared" si="0"/>
        <v>0006359</v>
      </c>
      <c r="E27" s="10" t="s">
        <v>829</v>
      </c>
      <c r="F27" s="10" t="s">
        <v>800</v>
      </c>
      <c r="G27" s="10" t="s">
        <v>19</v>
      </c>
      <c r="H27" s="13">
        <v>7.7489999999999997</v>
      </c>
      <c r="I27" s="16">
        <v>774905</v>
      </c>
      <c r="K27" s="16">
        <v>774905</v>
      </c>
    </row>
    <row r="28" spans="1:11" x14ac:dyDescent="0.25">
      <c r="A28" s="11">
        <v>25</v>
      </c>
      <c r="B28" s="10" t="s">
        <v>50</v>
      </c>
      <c r="C28" s="10" t="s">
        <v>730</v>
      </c>
      <c r="D28" s="10" t="str">
        <f t="shared" si="0"/>
        <v>0006360</v>
      </c>
      <c r="E28" s="10" t="s">
        <v>830</v>
      </c>
      <c r="F28" s="10" t="s">
        <v>800</v>
      </c>
      <c r="G28" s="10" t="s">
        <v>19</v>
      </c>
      <c r="H28" s="13">
        <v>15.904</v>
      </c>
      <c r="I28" s="14">
        <v>1590415</v>
      </c>
      <c r="K28" s="14">
        <v>1590415</v>
      </c>
    </row>
    <row r="29" spans="1:11" x14ac:dyDescent="0.25">
      <c r="A29" s="11">
        <v>2</v>
      </c>
      <c r="B29" s="10"/>
      <c r="C29" s="10" t="s">
        <v>707</v>
      </c>
      <c r="D29" s="15" t="str">
        <f>MID(G29,24,9)</f>
        <v xml:space="preserve">0006361  </v>
      </c>
      <c r="E29" s="15" t="s">
        <v>831</v>
      </c>
      <c r="F29" s="10" t="str">
        <f>RIGHT(G29,10)</f>
        <v>04.08.2021</v>
      </c>
      <c r="G29" s="10" t="s">
        <v>5</v>
      </c>
      <c r="H29" s="13">
        <v>19.021000000000001</v>
      </c>
      <c r="I29" s="14">
        <v>1902115</v>
      </c>
      <c r="K29" s="14">
        <v>1902115</v>
      </c>
    </row>
    <row r="30" spans="1:11" x14ac:dyDescent="0.25">
      <c r="A30" s="11">
        <v>80</v>
      </c>
      <c r="B30" s="15">
        <v>5104160865</v>
      </c>
      <c r="C30" s="15" t="s">
        <v>785</v>
      </c>
      <c r="D30" s="15" t="str">
        <f t="shared" ref="D30:D32" si="1">RIGHT(G30,7)</f>
        <v>0006362</v>
      </c>
      <c r="E30" s="15" t="s">
        <v>832</v>
      </c>
      <c r="F30" s="15" t="s">
        <v>800</v>
      </c>
      <c r="G30" s="10" t="s">
        <v>172</v>
      </c>
      <c r="H30" s="13">
        <v>42.613999999999997</v>
      </c>
      <c r="I30" s="14">
        <v>4261439</v>
      </c>
      <c r="K30" s="14">
        <v>4261439</v>
      </c>
    </row>
    <row r="31" spans="1:11" x14ac:dyDescent="0.25">
      <c r="A31" s="11">
        <v>79</v>
      </c>
      <c r="B31" s="15">
        <v>5104160844</v>
      </c>
      <c r="C31" s="15" t="s">
        <v>784</v>
      </c>
      <c r="D31" s="15" t="str">
        <f t="shared" si="1"/>
        <v>0006363</v>
      </c>
      <c r="E31" s="15" t="s">
        <v>833</v>
      </c>
      <c r="F31" s="15" t="s">
        <v>800</v>
      </c>
      <c r="G31" s="10" t="s">
        <v>170</v>
      </c>
      <c r="H31" s="13">
        <v>26.218</v>
      </c>
      <c r="I31" s="14">
        <v>2621784</v>
      </c>
      <c r="K31" s="14">
        <v>2621784</v>
      </c>
    </row>
    <row r="32" spans="1:11" x14ac:dyDescent="0.25">
      <c r="A32" s="11">
        <v>77</v>
      </c>
      <c r="B32" s="15">
        <v>5104160169</v>
      </c>
      <c r="C32" s="15" t="s">
        <v>782</v>
      </c>
      <c r="D32" s="15" t="str">
        <f t="shared" si="1"/>
        <v>0006364</v>
      </c>
      <c r="E32" s="15" t="s">
        <v>834</v>
      </c>
      <c r="F32" s="15" t="s">
        <v>800</v>
      </c>
      <c r="G32" s="10" t="s">
        <v>161</v>
      </c>
      <c r="H32" s="13">
        <v>43.518000000000001</v>
      </c>
      <c r="I32" s="14">
        <v>4351776</v>
      </c>
      <c r="K32" s="14">
        <v>4351776</v>
      </c>
    </row>
    <row r="33" spans="1:11" x14ac:dyDescent="0.25">
      <c r="A33" s="11">
        <v>40</v>
      </c>
      <c r="B33" s="10" t="s">
        <v>79</v>
      </c>
      <c r="C33" s="10" t="s">
        <v>745</v>
      </c>
      <c r="D33" s="10" t="str">
        <f t="shared" ref="D33:D34" si="2">RIGHT(B33,7)</f>
        <v>0006365</v>
      </c>
      <c r="E33" s="10" t="s">
        <v>835</v>
      </c>
      <c r="F33" s="10" t="s">
        <v>800</v>
      </c>
      <c r="G33" s="10" t="s">
        <v>19</v>
      </c>
      <c r="H33" s="13">
        <v>26.783000000000001</v>
      </c>
      <c r="I33" s="14">
        <v>2678292</v>
      </c>
      <c r="K33" s="14">
        <v>2678292</v>
      </c>
    </row>
    <row r="34" spans="1:11" x14ac:dyDescent="0.25">
      <c r="A34" s="11">
        <v>41</v>
      </c>
      <c r="B34" s="10" t="s">
        <v>81</v>
      </c>
      <c r="C34" s="10" t="s">
        <v>746</v>
      </c>
      <c r="D34" s="10" t="str">
        <f t="shared" si="2"/>
        <v>0006366</v>
      </c>
      <c r="E34" s="10" t="s">
        <v>836</v>
      </c>
      <c r="F34" s="10" t="s">
        <v>800</v>
      </c>
      <c r="G34" s="10" t="s">
        <v>19</v>
      </c>
      <c r="H34" s="13">
        <v>28.35</v>
      </c>
      <c r="I34" s="14">
        <v>2834959</v>
      </c>
      <c r="K34" s="14">
        <v>2834959</v>
      </c>
    </row>
    <row r="35" spans="1:11" x14ac:dyDescent="0.25">
      <c r="A35" s="11">
        <v>11</v>
      </c>
      <c r="B35" s="10"/>
      <c r="C35" s="10" t="s">
        <v>716</v>
      </c>
      <c r="D35" s="15" t="str">
        <f>MID(G35,24,9)</f>
        <v xml:space="preserve">0006367  </v>
      </c>
      <c r="E35" s="15" t="s">
        <v>837</v>
      </c>
      <c r="F35" s="10" t="str">
        <f>RIGHT(G35,10)</f>
        <v>04.08.2021</v>
      </c>
      <c r="G35" s="10" t="s">
        <v>14</v>
      </c>
      <c r="H35" s="13">
        <v>8.9550000000000001</v>
      </c>
      <c r="I35" s="16">
        <v>895492</v>
      </c>
      <c r="K35" s="16">
        <v>895492</v>
      </c>
    </row>
    <row r="36" spans="1:11" x14ac:dyDescent="0.25">
      <c r="A36" s="11">
        <v>26</v>
      </c>
      <c r="B36" s="10" t="s">
        <v>52</v>
      </c>
      <c r="C36" s="10" t="s">
        <v>731</v>
      </c>
      <c r="D36" s="10" t="str">
        <f t="shared" ref="D36:D38" si="3">RIGHT(B36,7)</f>
        <v>0006368</v>
      </c>
      <c r="E36" s="10" t="s">
        <v>838</v>
      </c>
      <c r="F36" s="10" t="s">
        <v>800</v>
      </c>
      <c r="G36" s="10" t="s">
        <v>19</v>
      </c>
      <c r="H36" s="13">
        <v>8.1609999999999996</v>
      </c>
      <c r="I36" s="16">
        <v>816149</v>
      </c>
      <c r="K36" s="16">
        <v>816149</v>
      </c>
    </row>
    <row r="37" spans="1:11" x14ac:dyDescent="0.25">
      <c r="A37" s="11">
        <v>27</v>
      </c>
      <c r="B37" s="10" t="s">
        <v>53</v>
      </c>
      <c r="C37" s="10" t="s">
        <v>732</v>
      </c>
      <c r="D37" s="10" t="str">
        <f t="shared" si="3"/>
        <v>0006369</v>
      </c>
      <c r="E37" s="10" t="s">
        <v>839</v>
      </c>
      <c r="F37" s="10" t="s">
        <v>800</v>
      </c>
      <c r="G37" s="10" t="s">
        <v>19</v>
      </c>
      <c r="H37" s="13">
        <v>18.463999999999999</v>
      </c>
      <c r="I37" s="14">
        <v>1846361</v>
      </c>
      <c r="K37" s="14">
        <v>1846361</v>
      </c>
    </row>
    <row r="38" spans="1:11" x14ac:dyDescent="0.25">
      <c r="A38" s="11">
        <v>44</v>
      </c>
      <c r="B38" s="10" t="s">
        <v>96</v>
      </c>
      <c r="C38" s="10" t="s">
        <v>749</v>
      </c>
      <c r="D38" s="10" t="str">
        <f t="shared" si="3"/>
        <v>0006370</v>
      </c>
      <c r="E38" s="10" t="s">
        <v>840</v>
      </c>
      <c r="F38" s="10" t="s">
        <v>800</v>
      </c>
      <c r="G38" s="10" t="s">
        <v>19</v>
      </c>
      <c r="H38" s="13">
        <v>18.463999999999999</v>
      </c>
      <c r="I38" s="14">
        <v>1846361</v>
      </c>
      <c r="K38" s="14">
        <v>1846361</v>
      </c>
    </row>
    <row r="39" spans="1:11" x14ac:dyDescent="0.25">
      <c r="A39" s="11">
        <v>8</v>
      </c>
      <c r="B39" s="10"/>
      <c r="C39" s="10" t="s">
        <v>713</v>
      </c>
      <c r="D39" s="15" t="str">
        <f>MID(G39,24,9)</f>
        <v xml:space="preserve">0006371  </v>
      </c>
      <c r="E39" s="15" t="s">
        <v>841</v>
      </c>
      <c r="F39" s="10" t="str">
        <f>RIGHT(G39,10)</f>
        <v>04.08.2021</v>
      </c>
      <c r="G39" s="10" t="s">
        <v>11</v>
      </c>
      <c r="H39" s="13">
        <v>20.294</v>
      </c>
      <c r="I39" s="14">
        <v>2029379</v>
      </c>
      <c r="K39" s="14">
        <v>2029379</v>
      </c>
    </row>
    <row r="40" spans="1:11" x14ac:dyDescent="0.25">
      <c r="A40" s="11">
        <v>37</v>
      </c>
      <c r="B40" s="10" t="s">
        <v>74</v>
      </c>
      <c r="C40" s="10" t="s">
        <v>742</v>
      </c>
      <c r="D40" s="10" t="str">
        <f t="shared" ref="D40:D41" si="4">RIGHT(B40,7)</f>
        <v>0006372</v>
      </c>
      <c r="E40" s="10" t="s">
        <v>842</v>
      </c>
      <c r="F40" s="10" t="s">
        <v>800</v>
      </c>
      <c r="G40" s="10" t="s">
        <v>19</v>
      </c>
      <c r="H40" s="13">
        <v>6.1079999999999997</v>
      </c>
      <c r="I40" s="16">
        <v>610819</v>
      </c>
      <c r="K40" s="16">
        <v>610819</v>
      </c>
    </row>
    <row r="41" spans="1:11" x14ac:dyDescent="0.25">
      <c r="A41" s="11">
        <v>38</v>
      </c>
      <c r="B41" s="10" t="s">
        <v>75</v>
      </c>
      <c r="C41" s="10" t="s">
        <v>743</v>
      </c>
      <c r="D41" s="10" t="str">
        <f t="shared" si="4"/>
        <v>0006373</v>
      </c>
      <c r="E41" s="10" t="s">
        <v>843</v>
      </c>
      <c r="F41" s="10" t="s">
        <v>800</v>
      </c>
      <c r="G41" s="10" t="s">
        <v>19</v>
      </c>
      <c r="H41" s="13">
        <v>15.763</v>
      </c>
      <c r="I41" s="14">
        <v>1576346</v>
      </c>
      <c r="K41" s="14">
        <v>1576346</v>
      </c>
    </row>
    <row r="42" spans="1:11" x14ac:dyDescent="0.25">
      <c r="A42" s="11">
        <v>9</v>
      </c>
      <c r="B42" s="10"/>
      <c r="C42" s="10" t="s">
        <v>714</v>
      </c>
      <c r="D42" s="15" t="str">
        <f>MID(G42,24,9)</f>
        <v xml:space="preserve">0006374  </v>
      </c>
      <c r="E42" s="15" t="s">
        <v>844</v>
      </c>
      <c r="F42" s="10" t="str">
        <f>RIGHT(G42,10)</f>
        <v>04.08.2021</v>
      </c>
      <c r="G42" s="10" t="s">
        <v>12</v>
      </c>
      <c r="H42" s="13">
        <v>17.635999999999999</v>
      </c>
      <c r="I42" s="14">
        <v>1763614</v>
      </c>
      <c r="K42" s="14">
        <v>1763614</v>
      </c>
    </row>
    <row r="43" spans="1:11" x14ac:dyDescent="0.25">
      <c r="A43" s="11">
        <v>42</v>
      </c>
      <c r="B43" s="10" t="s">
        <v>83</v>
      </c>
      <c r="C43" s="10" t="s">
        <v>747</v>
      </c>
      <c r="D43" s="10" t="str">
        <f t="shared" ref="D43:D45" si="5">RIGHT(B43,7)</f>
        <v>0006375</v>
      </c>
      <c r="E43" s="10" t="s">
        <v>845</v>
      </c>
      <c r="F43" s="10" t="s">
        <v>800</v>
      </c>
      <c r="G43" s="10" t="s">
        <v>19</v>
      </c>
      <c r="H43" s="13">
        <v>11.811</v>
      </c>
      <c r="I43" s="14">
        <v>1181099</v>
      </c>
      <c r="K43" s="14">
        <v>1181099</v>
      </c>
    </row>
    <row r="44" spans="1:11" x14ac:dyDescent="0.25">
      <c r="A44" s="11">
        <v>39</v>
      </c>
      <c r="B44" s="10" t="s">
        <v>77</v>
      </c>
      <c r="C44" s="10" t="s">
        <v>744</v>
      </c>
      <c r="D44" s="10" t="str">
        <f t="shared" si="5"/>
        <v>0006376</v>
      </c>
      <c r="E44" s="10" t="s">
        <v>846</v>
      </c>
      <c r="F44" s="10" t="s">
        <v>800</v>
      </c>
      <c r="G44" s="10" t="s">
        <v>19</v>
      </c>
      <c r="H44" s="13">
        <v>15.49</v>
      </c>
      <c r="I44" s="14">
        <v>1549015</v>
      </c>
      <c r="K44" s="14">
        <v>1549015</v>
      </c>
    </row>
    <row r="45" spans="1:11" x14ac:dyDescent="0.25">
      <c r="A45" s="11">
        <v>43</v>
      </c>
      <c r="B45" s="10" t="s">
        <v>85</v>
      </c>
      <c r="C45" s="10" t="s">
        <v>748</v>
      </c>
      <c r="D45" s="10" t="str">
        <f t="shared" si="5"/>
        <v>0006377</v>
      </c>
      <c r="E45" s="10" t="s">
        <v>847</v>
      </c>
      <c r="F45" s="10" t="s">
        <v>800</v>
      </c>
      <c r="G45" s="10" t="s">
        <v>19</v>
      </c>
      <c r="H45" s="13">
        <v>14.186</v>
      </c>
      <c r="I45" s="14">
        <v>1418560</v>
      </c>
      <c r="K45" s="14">
        <v>1418560</v>
      </c>
    </row>
    <row r="46" spans="1:11" x14ac:dyDescent="0.25">
      <c r="A46" s="11">
        <v>3</v>
      </c>
      <c r="B46" s="10"/>
      <c r="C46" s="10" t="s">
        <v>708</v>
      </c>
      <c r="D46" s="15" t="str">
        <f>MID(G46,24,9)</f>
        <v xml:space="preserve">0006378  </v>
      </c>
      <c r="E46" s="15" t="s">
        <v>848</v>
      </c>
      <c r="F46" s="10" t="str">
        <f>RIGHT(G46,10)</f>
        <v>04.08.2021</v>
      </c>
      <c r="G46" s="10" t="s">
        <v>6</v>
      </c>
      <c r="H46" s="13">
        <v>7.7439999999999998</v>
      </c>
      <c r="I46" s="16">
        <v>774414</v>
      </c>
      <c r="K46" s="16">
        <v>774414</v>
      </c>
    </row>
    <row r="47" spans="1:11" x14ac:dyDescent="0.25">
      <c r="A47" s="11">
        <v>81</v>
      </c>
      <c r="B47" s="15">
        <v>5104160952</v>
      </c>
      <c r="C47" s="15" t="s">
        <v>786</v>
      </c>
      <c r="D47" s="15" t="str">
        <f>RIGHT(G47,7)</f>
        <v>0006379</v>
      </c>
      <c r="E47" s="15" t="s">
        <v>849</v>
      </c>
      <c r="F47" s="15" t="s">
        <v>800</v>
      </c>
      <c r="G47" s="10" t="s">
        <v>178</v>
      </c>
      <c r="H47" s="13">
        <v>15.422000000000001</v>
      </c>
      <c r="I47" s="14">
        <v>1542189</v>
      </c>
      <c r="K47" s="14">
        <v>1542189</v>
      </c>
    </row>
    <row r="48" spans="1:11" x14ac:dyDescent="0.25">
      <c r="A48" s="11">
        <v>46</v>
      </c>
      <c r="B48" s="10" t="s">
        <v>101</v>
      </c>
      <c r="C48" s="10" t="s">
        <v>751</v>
      </c>
      <c r="D48" s="10" t="str">
        <f t="shared" ref="D48" si="6">RIGHT(B48,7)</f>
        <v>0006380</v>
      </c>
      <c r="E48" s="10" t="s">
        <v>850</v>
      </c>
      <c r="F48" s="10" t="s">
        <v>800</v>
      </c>
      <c r="G48" s="10" t="s">
        <v>19</v>
      </c>
      <c r="H48" s="13">
        <v>10.106</v>
      </c>
      <c r="I48" s="14">
        <v>1010625</v>
      </c>
      <c r="K48" s="14">
        <v>1010625</v>
      </c>
    </row>
    <row r="49" spans="1:11" x14ac:dyDescent="0.25">
      <c r="A49" s="11">
        <v>82</v>
      </c>
      <c r="B49" s="15">
        <v>5104160967</v>
      </c>
      <c r="C49" s="15" t="s">
        <v>787</v>
      </c>
      <c r="D49" s="15" t="str">
        <f>RIGHT(G49,7)</f>
        <v>0006381</v>
      </c>
      <c r="E49" s="15" t="s">
        <v>851</v>
      </c>
      <c r="F49" s="15" t="s">
        <v>800</v>
      </c>
      <c r="G49" s="10" t="s">
        <v>180</v>
      </c>
      <c r="H49" s="13">
        <v>5.3159999999999998</v>
      </c>
      <c r="I49" s="16">
        <v>531564</v>
      </c>
      <c r="K49" s="16">
        <v>531564</v>
      </c>
    </row>
    <row r="50" spans="1:11" x14ac:dyDescent="0.25">
      <c r="A50" s="11">
        <v>47</v>
      </c>
      <c r="B50" s="10" t="s">
        <v>103</v>
      </c>
      <c r="C50" s="10" t="s">
        <v>752</v>
      </c>
      <c r="D50" s="10" t="str">
        <f t="shared" ref="D50" si="7">RIGHT(B50,7)</f>
        <v>0006382</v>
      </c>
      <c r="E50" s="10" t="s">
        <v>852</v>
      </c>
      <c r="F50" s="10" t="s">
        <v>800</v>
      </c>
      <c r="G50" s="10" t="s">
        <v>19</v>
      </c>
      <c r="H50" s="13">
        <v>17.698</v>
      </c>
      <c r="I50" s="14">
        <v>1769792</v>
      </c>
      <c r="K50" s="14">
        <v>1769792</v>
      </c>
    </row>
    <row r="51" spans="1:11" x14ac:dyDescent="0.25">
      <c r="A51" s="11">
        <v>4</v>
      </c>
      <c r="B51" s="10"/>
      <c r="C51" s="10" t="s">
        <v>709</v>
      </c>
      <c r="D51" s="15" t="str">
        <f>MID(G51,24,9)</f>
        <v xml:space="preserve">0006383  </v>
      </c>
      <c r="E51" s="15" t="s">
        <v>853</v>
      </c>
      <c r="F51" s="10" t="str">
        <f>RIGHT(G51,10)</f>
        <v>04.08.2021</v>
      </c>
      <c r="G51" s="10" t="s">
        <v>7</v>
      </c>
      <c r="H51" s="13">
        <v>12.05</v>
      </c>
      <c r="I51" s="14">
        <v>1204965</v>
      </c>
      <c r="K51" s="14">
        <v>1204965</v>
      </c>
    </row>
    <row r="52" spans="1:11" x14ac:dyDescent="0.25">
      <c r="A52" s="11">
        <v>78</v>
      </c>
      <c r="B52" s="15">
        <v>5104160265</v>
      </c>
      <c r="C52" s="15" t="s">
        <v>783</v>
      </c>
      <c r="D52" s="12" t="s">
        <v>804</v>
      </c>
      <c r="E52" s="12" t="s">
        <v>804</v>
      </c>
      <c r="F52" s="15" t="s">
        <v>800</v>
      </c>
      <c r="G52" s="10" t="s">
        <v>165</v>
      </c>
      <c r="H52" s="13">
        <v>19.084</v>
      </c>
      <c r="I52" s="14">
        <v>1908359</v>
      </c>
      <c r="K52" s="14">
        <v>1908359</v>
      </c>
    </row>
    <row r="53" spans="1:11" x14ac:dyDescent="0.25">
      <c r="A53" s="11">
        <v>5</v>
      </c>
      <c r="B53" s="10"/>
      <c r="C53" s="10" t="s">
        <v>710</v>
      </c>
      <c r="D53" s="15" t="str">
        <f>MID(G53,24,9)</f>
        <v xml:space="preserve">0006385  </v>
      </c>
      <c r="E53" s="15" t="s">
        <v>854</v>
      </c>
      <c r="F53" s="10" t="str">
        <f>RIGHT(G53,10)</f>
        <v>04.08.2021</v>
      </c>
      <c r="G53" s="10" t="s">
        <v>8</v>
      </c>
      <c r="H53" s="13">
        <v>55.420999999999999</v>
      </c>
      <c r="I53" s="14">
        <v>5542090</v>
      </c>
      <c r="K53" s="14">
        <v>5542090</v>
      </c>
    </row>
    <row r="54" spans="1:11" x14ac:dyDescent="0.25">
      <c r="A54" s="11">
        <v>6</v>
      </c>
      <c r="B54" s="10"/>
      <c r="C54" s="10" t="s">
        <v>711</v>
      </c>
      <c r="D54" s="15" t="str">
        <f>MID(G54,24,9)</f>
        <v xml:space="preserve">0006386  </v>
      </c>
      <c r="E54" s="15" t="s">
        <v>855</v>
      </c>
      <c r="F54" s="10" t="str">
        <f>RIGHT(G54,10)</f>
        <v>04.08.2021</v>
      </c>
      <c r="G54" s="10" t="s">
        <v>9</v>
      </c>
      <c r="H54" s="13">
        <v>50.85</v>
      </c>
      <c r="I54" s="14">
        <v>5084970</v>
      </c>
      <c r="K54" s="14">
        <v>5084970</v>
      </c>
    </row>
    <row r="55" spans="1:11" x14ac:dyDescent="0.25">
      <c r="A55" s="11">
        <v>45</v>
      </c>
      <c r="B55" s="10" t="s">
        <v>97</v>
      </c>
      <c r="C55" s="10" t="s">
        <v>750</v>
      </c>
      <c r="D55" s="10" t="str">
        <f t="shared" ref="D55:D59" si="8">RIGHT(B55,7)</f>
        <v>0006387</v>
      </c>
      <c r="E55" s="10" t="s">
        <v>856</v>
      </c>
      <c r="F55" s="10" t="s">
        <v>800</v>
      </c>
      <c r="G55" s="10" t="s">
        <v>19</v>
      </c>
      <c r="H55" s="13">
        <v>68.106999999999999</v>
      </c>
      <c r="I55" s="14">
        <v>6810669</v>
      </c>
      <c r="K55" s="14">
        <v>6810669</v>
      </c>
    </row>
    <row r="56" spans="1:11" x14ac:dyDescent="0.25">
      <c r="A56" s="11">
        <v>54</v>
      </c>
      <c r="B56" s="10" t="s">
        <v>115</v>
      </c>
      <c r="C56" s="10" t="s">
        <v>759</v>
      </c>
      <c r="D56" s="10" t="str">
        <f t="shared" si="8"/>
        <v>0006388</v>
      </c>
      <c r="E56" s="10" t="s">
        <v>857</v>
      </c>
      <c r="F56" s="10" t="s">
        <v>800</v>
      </c>
      <c r="G56" s="10" t="s">
        <v>19</v>
      </c>
      <c r="H56" s="13">
        <v>19.03</v>
      </c>
      <c r="I56" s="14">
        <v>1903032</v>
      </c>
      <c r="K56" s="14">
        <v>1903032</v>
      </c>
    </row>
    <row r="57" spans="1:11" x14ac:dyDescent="0.25">
      <c r="A57" s="11">
        <v>55</v>
      </c>
      <c r="B57" s="10" t="s">
        <v>117</v>
      </c>
      <c r="C57" s="10" t="s">
        <v>760</v>
      </c>
      <c r="D57" s="10" t="str">
        <f t="shared" si="8"/>
        <v>0006389</v>
      </c>
      <c r="E57" s="10" t="s">
        <v>858</v>
      </c>
      <c r="F57" s="10" t="s">
        <v>800</v>
      </c>
      <c r="G57" s="10" t="s">
        <v>19</v>
      </c>
      <c r="H57" s="13">
        <v>10.605</v>
      </c>
      <c r="I57" s="14">
        <v>1060477</v>
      </c>
      <c r="K57" s="14">
        <v>1060477</v>
      </c>
    </row>
    <row r="58" spans="1:11" x14ac:dyDescent="0.25">
      <c r="A58" s="11">
        <v>53</v>
      </c>
      <c r="B58" s="10" t="s">
        <v>105</v>
      </c>
      <c r="C58" s="10" t="s">
        <v>758</v>
      </c>
      <c r="D58" s="10" t="str">
        <f t="shared" si="8"/>
        <v>0006494</v>
      </c>
      <c r="E58" s="10" t="s">
        <v>859</v>
      </c>
      <c r="F58" s="10" t="s">
        <v>801</v>
      </c>
      <c r="G58" s="10" t="s">
        <v>88</v>
      </c>
      <c r="H58" s="13">
        <v>121.495</v>
      </c>
      <c r="I58" s="14">
        <v>12149489</v>
      </c>
      <c r="K58" s="14">
        <v>12149489</v>
      </c>
    </row>
    <row r="59" spans="1:11" x14ac:dyDescent="0.25">
      <c r="A59" s="11">
        <v>48</v>
      </c>
      <c r="B59" s="10" t="s">
        <v>87</v>
      </c>
      <c r="C59" s="10" t="s">
        <v>753</v>
      </c>
      <c r="D59" s="10" t="str">
        <f t="shared" si="8"/>
        <v>0006495</v>
      </c>
      <c r="E59" s="10" t="s">
        <v>860</v>
      </c>
      <c r="F59" s="10" t="s">
        <v>801</v>
      </c>
      <c r="G59" s="10" t="s">
        <v>88</v>
      </c>
      <c r="H59" s="13">
        <v>341.60399999999998</v>
      </c>
      <c r="I59" s="14">
        <v>34160385</v>
      </c>
      <c r="K59" s="14">
        <v>34160385</v>
      </c>
    </row>
    <row r="60" spans="1:11" x14ac:dyDescent="0.25">
      <c r="A60" s="11">
        <v>90</v>
      </c>
      <c r="B60" s="15">
        <v>5104160868</v>
      </c>
      <c r="C60" s="15" t="s">
        <v>795</v>
      </c>
      <c r="D60" s="15" t="str">
        <f t="shared" ref="D60:D61" si="9">RIGHT(G60,7)</f>
        <v>0006496</v>
      </c>
      <c r="E60" s="15" t="s">
        <v>861</v>
      </c>
      <c r="F60" s="15" t="s">
        <v>801</v>
      </c>
      <c r="G60" s="10" t="s">
        <v>174</v>
      </c>
      <c r="H60" s="13">
        <v>491.30799999999999</v>
      </c>
      <c r="I60" s="14">
        <v>49130830</v>
      </c>
      <c r="K60" s="14">
        <v>49130830</v>
      </c>
    </row>
    <row r="61" spans="1:11" x14ac:dyDescent="0.25">
      <c r="A61" s="11">
        <v>92</v>
      </c>
      <c r="B61" s="15">
        <v>5104160982</v>
      </c>
      <c r="C61" s="15" t="s">
        <v>797</v>
      </c>
      <c r="D61" s="15" t="str">
        <f t="shared" si="9"/>
        <v>0006497</v>
      </c>
      <c r="E61" s="15" t="s">
        <v>862</v>
      </c>
      <c r="F61" s="15" t="s">
        <v>801</v>
      </c>
      <c r="G61" s="10" t="s">
        <v>181</v>
      </c>
      <c r="H61" s="10" t="s">
        <v>182</v>
      </c>
      <c r="I61" s="14">
        <v>147492403</v>
      </c>
      <c r="K61" s="14">
        <v>147492403</v>
      </c>
    </row>
    <row r="62" spans="1:11" x14ac:dyDescent="0.25">
      <c r="A62" s="11">
        <v>65</v>
      </c>
      <c r="B62" s="10" t="s">
        <v>129</v>
      </c>
      <c r="C62" s="10" t="s">
        <v>770</v>
      </c>
      <c r="D62" s="10" t="str">
        <f t="shared" ref="D62" si="10">RIGHT(B62,7)</f>
        <v>0006498</v>
      </c>
      <c r="E62" s="10" t="s">
        <v>863</v>
      </c>
      <c r="F62" s="10" t="s">
        <v>801</v>
      </c>
      <c r="G62" s="10" t="s">
        <v>88</v>
      </c>
      <c r="H62" s="13">
        <v>41.427999999999997</v>
      </c>
      <c r="I62" s="14">
        <v>4142804</v>
      </c>
      <c r="K62" s="14">
        <v>4142804</v>
      </c>
    </row>
    <row r="63" spans="1:11" x14ac:dyDescent="0.25">
      <c r="A63" s="11">
        <v>10</v>
      </c>
      <c r="B63" s="10"/>
      <c r="C63" s="10" t="s">
        <v>715</v>
      </c>
      <c r="D63" s="15" t="str">
        <f>MID(G63,24,9)</f>
        <v xml:space="preserve">0006499  </v>
      </c>
      <c r="E63" s="15" t="s">
        <v>864</v>
      </c>
      <c r="F63" s="10" t="str">
        <f>RIGHT(G63,10)</f>
        <v>06.08.2021</v>
      </c>
      <c r="G63" s="10" t="s">
        <v>13</v>
      </c>
      <c r="H63" s="13">
        <v>29.172999999999998</v>
      </c>
      <c r="I63" s="14">
        <v>2917327</v>
      </c>
      <c r="K63" s="14">
        <v>2917327</v>
      </c>
    </row>
    <row r="64" spans="1:11" x14ac:dyDescent="0.25">
      <c r="A64" s="11">
        <v>60</v>
      </c>
      <c r="B64" s="10" t="s">
        <v>119</v>
      </c>
      <c r="C64" s="10" t="s">
        <v>765</v>
      </c>
      <c r="D64" s="10" t="str">
        <f t="shared" ref="D64:D84" si="11">RIGHT(B64,7)</f>
        <v>0006500</v>
      </c>
      <c r="E64" s="10" t="s">
        <v>865</v>
      </c>
      <c r="F64" s="10" t="s">
        <v>801</v>
      </c>
      <c r="G64" s="10" t="s">
        <v>88</v>
      </c>
      <c r="H64" s="13">
        <v>50.465000000000003</v>
      </c>
      <c r="I64" s="14">
        <v>5046481</v>
      </c>
      <c r="K64" s="14">
        <v>5046481</v>
      </c>
    </row>
    <row r="65" spans="1:11" x14ac:dyDescent="0.25">
      <c r="A65" s="11">
        <v>61</v>
      </c>
      <c r="B65" s="10" t="s">
        <v>121</v>
      </c>
      <c r="C65" s="10" t="s">
        <v>766</v>
      </c>
      <c r="D65" s="10" t="str">
        <f t="shared" si="11"/>
        <v>0006501</v>
      </c>
      <c r="E65" s="10" t="s">
        <v>866</v>
      </c>
      <c r="F65" s="10" t="s">
        <v>801</v>
      </c>
      <c r="G65" s="10" t="s">
        <v>88</v>
      </c>
      <c r="H65" s="13">
        <v>38.64</v>
      </c>
      <c r="I65" s="14">
        <v>3864014</v>
      </c>
      <c r="K65" s="14">
        <v>3864014</v>
      </c>
    </row>
    <row r="66" spans="1:11" x14ac:dyDescent="0.25">
      <c r="A66" s="11">
        <v>62</v>
      </c>
      <c r="B66" s="10" t="s">
        <v>123</v>
      </c>
      <c r="C66" s="10" t="s">
        <v>767</v>
      </c>
      <c r="D66" s="10" t="str">
        <f t="shared" si="11"/>
        <v>0006502</v>
      </c>
      <c r="E66" s="10" t="s">
        <v>867</v>
      </c>
      <c r="F66" s="10" t="s">
        <v>801</v>
      </c>
      <c r="G66" s="10" t="s">
        <v>88</v>
      </c>
      <c r="H66" s="13">
        <v>71.828999999999994</v>
      </c>
      <c r="I66" s="14">
        <v>7182901</v>
      </c>
      <c r="K66" s="14">
        <v>7182901</v>
      </c>
    </row>
    <row r="67" spans="1:11" x14ac:dyDescent="0.25">
      <c r="A67" s="11">
        <v>63</v>
      </c>
      <c r="B67" s="10" t="s">
        <v>125</v>
      </c>
      <c r="C67" s="10" t="s">
        <v>768</v>
      </c>
      <c r="D67" s="10" t="str">
        <f t="shared" si="11"/>
        <v>0006503</v>
      </c>
      <c r="E67" s="10" t="s">
        <v>868</v>
      </c>
      <c r="F67" s="10" t="s">
        <v>801</v>
      </c>
      <c r="G67" s="10" t="s">
        <v>88</v>
      </c>
      <c r="H67" s="13">
        <v>212.672</v>
      </c>
      <c r="I67" s="14">
        <v>21267246</v>
      </c>
      <c r="K67" s="14">
        <v>21267246</v>
      </c>
    </row>
    <row r="68" spans="1:11" x14ac:dyDescent="0.25">
      <c r="A68" s="11">
        <v>64</v>
      </c>
      <c r="B68" s="10" t="s">
        <v>127</v>
      </c>
      <c r="C68" s="10" t="s">
        <v>769</v>
      </c>
      <c r="D68" s="10" t="str">
        <f t="shared" si="11"/>
        <v>0006504</v>
      </c>
      <c r="E68" s="10" t="s">
        <v>869</v>
      </c>
      <c r="F68" s="10" t="s">
        <v>801</v>
      </c>
      <c r="G68" s="10" t="s">
        <v>88</v>
      </c>
      <c r="H68" s="13">
        <v>119.16800000000001</v>
      </c>
      <c r="I68" s="14">
        <v>11916751</v>
      </c>
      <c r="K68" s="14">
        <v>11916751</v>
      </c>
    </row>
    <row r="69" spans="1:11" x14ac:dyDescent="0.25">
      <c r="A69" s="11">
        <v>49</v>
      </c>
      <c r="B69" s="10" t="s">
        <v>90</v>
      </c>
      <c r="C69" s="10" t="s">
        <v>754</v>
      </c>
      <c r="D69" s="10" t="str">
        <f t="shared" si="11"/>
        <v>0006505</v>
      </c>
      <c r="E69" s="10" t="s">
        <v>870</v>
      </c>
      <c r="F69" s="10" t="s">
        <v>801</v>
      </c>
      <c r="G69" s="10" t="s">
        <v>88</v>
      </c>
      <c r="H69" s="13">
        <v>40.637999999999998</v>
      </c>
      <c r="I69" s="14">
        <v>4063840</v>
      </c>
      <c r="K69" s="14">
        <v>4063840</v>
      </c>
    </row>
    <row r="70" spans="1:11" x14ac:dyDescent="0.25">
      <c r="A70" s="11">
        <v>50</v>
      </c>
      <c r="B70" s="10" t="s">
        <v>92</v>
      </c>
      <c r="C70" s="10" t="s">
        <v>755</v>
      </c>
      <c r="D70" s="10" t="str">
        <f t="shared" si="11"/>
        <v>0006506</v>
      </c>
      <c r="E70" s="10" t="s">
        <v>871</v>
      </c>
      <c r="F70" s="10" t="s">
        <v>801</v>
      </c>
      <c r="G70" s="10" t="s">
        <v>88</v>
      </c>
      <c r="H70" s="13">
        <v>29.462</v>
      </c>
      <c r="I70" s="14">
        <v>2946233</v>
      </c>
      <c r="K70" s="14">
        <v>2946233</v>
      </c>
    </row>
    <row r="71" spans="1:11" x14ac:dyDescent="0.25">
      <c r="A71" s="11">
        <v>51</v>
      </c>
      <c r="B71" s="10" t="s">
        <v>94</v>
      </c>
      <c r="C71" s="10" t="s">
        <v>756</v>
      </c>
      <c r="D71" s="10" t="str">
        <f t="shared" si="11"/>
        <v>0006507</v>
      </c>
      <c r="E71" s="10" t="s">
        <v>872</v>
      </c>
      <c r="F71" s="10" t="s">
        <v>801</v>
      </c>
      <c r="G71" s="10" t="s">
        <v>88</v>
      </c>
      <c r="H71" s="13">
        <v>60.194000000000003</v>
      </c>
      <c r="I71" s="14">
        <v>6019354</v>
      </c>
      <c r="K71" s="14">
        <v>6019354</v>
      </c>
    </row>
    <row r="72" spans="1:11" x14ac:dyDescent="0.25">
      <c r="A72" s="11">
        <v>66</v>
      </c>
      <c r="B72" s="10" t="s">
        <v>131</v>
      </c>
      <c r="C72" s="10" t="s">
        <v>771</v>
      </c>
      <c r="D72" s="10" t="str">
        <f t="shared" si="11"/>
        <v>0006508</v>
      </c>
      <c r="E72" s="10" t="s">
        <v>873</v>
      </c>
      <c r="F72" s="10" t="s">
        <v>801</v>
      </c>
      <c r="G72" s="10" t="s">
        <v>88</v>
      </c>
      <c r="H72" s="13">
        <v>16.713000000000001</v>
      </c>
      <c r="I72" s="14">
        <v>1671260</v>
      </c>
      <c r="K72" s="14">
        <v>1671260</v>
      </c>
    </row>
    <row r="73" spans="1:11" x14ac:dyDescent="0.25">
      <c r="A73" s="11">
        <v>56</v>
      </c>
      <c r="B73" s="10" t="s">
        <v>107</v>
      </c>
      <c r="C73" s="10" t="s">
        <v>761</v>
      </c>
      <c r="D73" s="10" t="str">
        <f t="shared" si="11"/>
        <v>0006509</v>
      </c>
      <c r="E73" s="10" t="s">
        <v>874</v>
      </c>
      <c r="F73" s="10" t="s">
        <v>801</v>
      </c>
      <c r="G73" s="10" t="s">
        <v>88</v>
      </c>
      <c r="H73" s="13">
        <v>96.453999999999994</v>
      </c>
      <c r="I73" s="14">
        <v>9645350</v>
      </c>
      <c r="K73" s="14">
        <v>9645350</v>
      </c>
    </row>
    <row r="74" spans="1:11" x14ac:dyDescent="0.25">
      <c r="A74" s="11">
        <v>57</v>
      </c>
      <c r="B74" s="10" t="s">
        <v>109</v>
      </c>
      <c r="C74" s="10" t="s">
        <v>762</v>
      </c>
      <c r="D74" s="10" t="str">
        <f t="shared" si="11"/>
        <v>0006510</v>
      </c>
      <c r="E74" s="10" t="s">
        <v>875</v>
      </c>
      <c r="F74" s="10" t="s">
        <v>801</v>
      </c>
      <c r="G74" s="10" t="s">
        <v>88</v>
      </c>
      <c r="H74" s="13">
        <v>42.512999999999998</v>
      </c>
      <c r="I74" s="14">
        <v>4251330</v>
      </c>
      <c r="K74" s="14">
        <v>4251330</v>
      </c>
    </row>
    <row r="75" spans="1:11" x14ac:dyDescent="0.25">
      <c r="A75" s="11">
        <v>58</v>
      </c>
      <c r="B75" s="10" t="s">
        <v>111</v>
      </c>
      <c r="C75" s="10" t="s">
        <v>763</v>
      </c>
      <c r="D75" s="10" t="str">
        <f t="shared" si="11"/>
        <v>0006511</v>
      </c>
      <c r="E75" s="10" t="s">
        <v>876</v>
      </c>
      <c r="F75" s="10" t="s">
        <v>801</v>
      </c>
      <c r="G75" s="10" t="s">
        <v>88</v>
      </c>
      <c r="H75" s="13">
        <v>46.792000000000002</v>
      </c>
      <c r="I75" s="14">
        <v>4679169</v>
      </c>
      <c r="K75" s="14">
        <v>4679169</v>
      </c>
    </row>
    <row r="76" spans="1:11" x14ac:dyDescent="0.25">
      <c r="A76" s="11">
        <v>59</v>
      </c>
      <c r="B76" s="10" t="s">
        <v>113</v>
      </c>
      <c r="C76" s="10" t="s">
        <v>764</v>
      </c>
      <c r="D76" s="10" t="str">
        <f t="shared" si="11"/>
        <v>0006512</v>
      </c>
      <c r="E76" s="10" t="s">
        <v>877</v>
      </c>
      <c r="F76" s="10" t="s">
        <v>801</v>
      </c>
      <c r="G76" s="10" t="s">
        <v>88</v>
      </c>
      <c r="H76" s="13">
        <v>70.747</v>
      </c>
      <c r="I76" s="14">
        <v>7074705</v>
      </c>
      <c r="K76" s="14">
        <v>7074705</v>
      </c>
    </row>
    <row r="77" spans="1:11" x14ac:dyDescent="0.25">
      <c r="A77" s="11">
        <v>67</v>
      </c>
      <c r="B77" s="10" t="s">
        <v>133</v>
      </c>
      <c r="C77" s="10" t="s">
        <v>772</v>
      </c>
      <c r="D77" s="10" t="str">
        <f t="shared" si="11"/>
        <v>0006513</v>
      </c>
      <c r="E77" s="10" t="s">
        <v>878</v>
      </c>
      <c r="F77" s="10" t="s">
        <v>801</v>
      </c>
      <c r="G77" s="10" t="s">
        <v>88</v>
      </c>
      <c r="H77" s="13">
        <v>14.974</v>
      </c>
      <c r="I77" s="14">
        <v>1497375</v>
      </c>
      <c r="K77" s="14">
        <v>1497375</v>
      </c>
    </row>
    <row r="78" spans="1:11" x14ac:dyDescent="0.25">
      <c r="A78" s="11">
        <v>68</v>
      </c>
      <c r="B78" s="10" t="s">
        <v>135</v>
      </c>
      <c r="C78" s="10" t="s">
        <v>773</v>
      </c>
      <c r="D78" s="10" t="str">
        <f t="shared" si="11"/>
        <v>0006514</v>
      </c>
      <c r="E78" s="10" t="s">
        <v>879</v>
      </c>
      <c r="F78" s="10" t="s">
        <v>801</v>
      </c>
      <c r="G78" s="10" t="s">
        <v>88</v>
      </c>
      <c r="H78" s="13">
        <v>57.927</v>
      </c>
      <c r="I78" s="14">
        <v>5792655</v>
      </c>
      <c r="K78" s="14">
        <v>5792655</v>
      </c>
    </row>
    <row r="79" spans="1:11" x14ac:dyDescent="0.25">
      <c r="A79" s="11">
        <v>69</v>
      </c>
      <c r="B79" s="10" t="s">
        <v>137</v>
      </c>
      <c r="C79" s="10" t="s">
        <v>774</v>
      </c>
      <c r="D79" s="10" t="str">
        <f t="shared" si="11"/>
        <v>0006515</v>
      </c>
      <c r="E79" s="10" t="s">
        <v>880</v>
      </c>
      <c r="F79" s="10" t="s">
        <v>801</v>
      </c>
      <c r="G79" s="10" t="s">
        <v>88</v>
      </c>
      <c r="H79" s="13">
        <v>16.617000000000001</v>
      </c>
      <c r="I79" s="14">
        <v>1661660</v>
      </c>
      <c r="K79" s="14">
        <v>1661660</v>
      </c>
    </row>
    <row r="80" spans="1:11" x14ac:dyDescent="0.25">
      <c r="A80" s="11">
        <v>70</v>
      </c>
      <c r="B80" s="10" t="s">
        <v>139</v>
      </c>
      <c r="C80" s="10" t="s">
        <v>775</v>
      </c>
      <c r="D80" s="10" t="str">
        <f t="shared" si="11"/>
        <v>0006516</v>
      </c>
      <c r="E80" s="10" t="s">
        <v>881</v>
      </c>
      <c r="F80" s="10" t="s">
        <v>801</v>
      </c>
      <c r="G80" s="10" t="s">
        <v>88</v>
      </c>
      <c r="H80" s="13">
        <v>57.012999999999998</v>
      </c>
      <c r="I80" s="14">
        <v>5701258</v>
      </c>
      <c r="K80" s="14">
        <v>5701258</v>
      </c>
    </row>
    <row r="81" spans="1:12" x14ac:dyDescent="0.25">
      <c r="A81" s="11">
        <v>71</v>
      </c>
      <c r="B81" s="10" t="s">
        <v>141</v>
      </c>
      <c r="C81" s="10" t="s">
        <v>776</v>
      </c>
      <c r="D81" s="10" t="str">
        <f t="shared" si="11"/>
        <v>0006517</v>
      </c>
      <c r="E81" s="10" t="s">
        <v>882</v>
      </c>
      <c r="F81" s="10" t="s">
        <v>801</v>
      </c>
      <c r="G81" s="10" t="s">
        <v>88</v>
      </c>
      <c r="H81" s="13">
        <v>21.241</v>
      </c>
      <c r="I81" s="14">
        <v>2124117</v>
      </c>
      <c r="K81" s="14">
        <v>2124117</v>
      </c>
    </row>
    <row r="82" spans="1:12" x14ac:dyDescent="0.25">
      <c r="A82" s="11">
        <v>72</v>
      </c>
      <c r="B82" s="10" t="s">
        <v>143</v>
      </c>
      <c r="C82" s="10" t="s">
        <v>777</v>
      </c>
      <c r="D82" s="10" t="str">
        <f t="shared" si="11"/>
        <v>0006518</v>
      </c>
      <c r="E82" s="10" t="s">
        <v>883</v>
      </c>
      <c r="F82" s="10" t="s">
        <v>801</v>
      </c>
      <c r="G82" s="10" t="s">
        <v>88</v>
      </c>
      <c r="H82" s="13">
        <v>30.292999999999999</v>
      </c>
      <c r="I82" s="14">
        <v>3029290</v>
      </c>
      <c r="K82" s="14">
        <v>3029290</v>
      </c>
    </row>
    <row r="83" spans="1:12" x14ac:dyDescent="0.25">
      <c r="A83" s="11">
        <v>73</v>
      </c>
      <c r="B83" s="10" t="s">
        <v>145</v>
      </c>
      <c r="C83" s="10" t="s">
        <v>778</v>
      </c>
      <c r="D83" s="10" t="str">
        <f t="shared" si="11"/>
        <v>0006519</v>
      </c>
      <c r="E83" s="10" t="s">
        <v>884</v>
      </c>
      <c r="F83" s="10" t="s">
        <v>801</v>
      </c>
      <c r="G83" s="10" t="s">
        <v>88</v>
      </c>
      <c r="H83" s="13">
        <v>26.343</v>
      </c>
      <c r="I83" s="14">
        <v>2634304</v>
      </c>
      <c r="K83" s="14">
        <v>2634304</v>
      </c>
    </row>
    <row r="84" spans="1:12" x14ac:dyDescent="0.25">
      <c r="A84" s="11">
        <v>74</v>
      </c>
      <c r="B84" s="10" t="s">
        <v>147</v>
      </c>
      <c r="C84" s="10" t="s">
        <v>779</v>
      </c>
      <c r="D84" s="10" t="str">
        <f t="shared" si="11"/>
        <v>0006520</v>
      </c>
      <c r="E84" s="10" t="s">
        <v>885</v>
      </c>
      <c r="F84" s="10" t="s">
        <v>801</v>
      </c>
      <c r="G84" s="10" t="s">
        <v>88</v>
      </c>
      <c r="H84" s="13">
        <v>35.921999999999997</v>
      </c>
      <c r="I84" s="14">
        <v>3592215</v>
      </c>
      <c r="K84" s="14">
        <v>3592215</v>
      </c>
    </row>
    <row r="85" spans="1:12" x14ac:dyDescent="0.25">
      <c r="A85" s="11">
        <v>83</v>
      </c>
      <c r="B85" s="15">
        <v>5104158970</v>
      </c>
      <c r="C85" s="15" t="s">
        <v>788</v>
      </c>
      <c r="D85" s="15" t="str">
        <f>RIGHT(G85,7)</f>
        <v>0006521</v>
      </c>
      <c r="E85" s="15" t="s">
        <v>886</v>
      </c>
      <c r="F85" s="15" t="s">
        <v>801</v>
      </c>
      <c r="G85" s="10" t="s">
        <v>149</v>
      </c>
      <c r="H85" s="13">
        <v>44.485999999999997</v>
      </c>
      <c r="I85" s="14">
        <v>4448576</v>
      </c>
      <c r="K85" s="14">
        <v>4448576</v>
      </c>
    </row>
    <row r="86" spans="1:12" x14ac:dyDescent="0.25">
      <c r="A86" s="11">
        <v>52</v>
      </c>
      <c r="B86" s="10" t="s">
        <v>99</v>
      </c>
      <c r="C86" s="10" t="s">
        <v>757</v>
      </c>
      <c r="D86" s="10" t="str">
        <f t="shared" ref="D86" si="12">RIGHT(B86,7)</f>
        <v>0006522</v>
      </c>
      <c r="E86" s="10" t="s">
        <v>887</v>
      </c>
      <c r="F86" s="10" t="s">
        <v>801</v>
      </c>
      <c r="G86" s="10" t="s">
        <v>88</v>
      </c>
      <c r="H86" s="13">
        <v>48.368000000000002</v>
      </c>
      <c r="I86" s="14">
        <v>4836788</v>
      </c>
      <c r="K86" s="14">
        <v>4836788</v>
      </c>
    </row>
    <row r="87" spans="1:12" x14ac:dyDescent="0.25">
      <c r="A87" s="11">
        <v>89</v>
      </c>
      <c r="B87" s="15">
        <v>5104160078</v>
      </c>
      <c r="C87" s="15" t="s">
        <v>794</v>
      </c>
      <c r="D87" s="15" t="str">
        <f t="shared" ref="D87:D94" si="13">RIGHT(G87,7)</f>
        <v>0006523</v>
      </c>
      <c r="E87" s="15" t="s">
        <v>888</v>
      </c>
      <c r="F87" s="15" t="s">
        <v>801</v>
      </c>
      <c r="G87" s="10" t="s">
        <v>160</v>
      </c>
      <c r="H87" s="13">
        <v>9.9610000000000003</v>
      </c>
      <c r="I87" s="16">
        <v>996118</v>
      </c>
      <c r="K87" s="16">
        <v>996118</v>
      </c>
    </row>
    <row r="88" spans="1:12" x14ac:dyDescent="0.25">
      <c r="A88" s="11">
        <v>91</v>
      </c>
      <c r="B88" s="15">
        <v>5104160926</v>
      </c>
      <c r="C88" s="15" t="s">
        <v>796</v>
      </c>
      <c r="D88" s="15" t="str">
        <f t="shared" si="13"/>
        <v>0006524</v>
      </c>
      <c r="E88" s="15" t="s">
        <v>889</v>
      </c>
      <c r="F88" s="15" t="s">
        <v>801</v>
      </c>
      <c r="G88" s="10" t="s">
        <v>176</v>
      </c>
      <c r="H88" s="13">
        <v>16.885000000000002</v>
      </c>
      <c r="I88" s="14">
        <v>1688537</v>
      </c>
      <c r="K88" s="14">
        <v>1688537</v>
      </c>
    </row>
    <row r="89" spans="1:12" x14ac:dyDescent="0.25">
      <c r="A89" s="11">
        <v>86</v>
      </c>
      <c r="B89" s="15">
        <v>5104159008</v>
      </c>
      <c r="C89" s="15" t="s">
        <v>791</v>
      </c>
      <c r="D89" s="15" t="str">
        <f t="shared" si="13"/>
        <v>0006525</v>
      </c>
      <c r="E89" s="15" t="s">
        <v>890</v>
      </c>
      <c r="F89" s="15" t="s">
        <v>801</v>
      </c>
      <c r="G89" s="10" t="s">
        <v>155</v>
      </c>
      <c r="H89" s="13">
        <v>3.3690000000000002</v>
      </c>
      <c r="I89" s="16">
        <v>336875</v>
      </c>
      <c r="K89" s="16">
        <v>336875</v>
      </c>
    </row>
    <row r="90" spans="1:12" x14ac:dyDescent="0.25">
      <c r="A90" s="11">
        <v>87</v>
      </c>
      <c r="B90" s="15">
        <v>5104159009</v>
      </c>
      <c r="C90" s="15" t="s">
        <v>792</v>
      </c>
      <c r="D90" s="15" t="str">
        <f t="shared" si="13"/>
        <v>0006526</v>
      </c>
      <c r="E90" s="15" t="s">
        <v>891</v>
      </c>
      <c r="F90" s="15" t="s">
        <v>801</v>
      </c>
      <c r="G90" s="10" t="s">
        <v>156</v>
      </c>
      <c r="H90" s="13">
        <v>45.14</v>
      </c>
      <c r="I90" s="14">
        <v>4513960</v>
      </c>
      <c r="K90" s="14">
        <v>4513960</v>
      </c>
    </row>
    <row r="91" spans="1:12" x14ac:dyDescent="0.25">
      <c r="A91" s="11">
        <v>88</v>
      </c>
      <c r="B91" s="15">
        <v>5104159010</v>
      </c>
      <c r="C91" s="15" t="s">
        <v>793</v>
      </c>
      <c r="D91" s="15" t="str">
        <f t="shared" si="13"/>
        <v>0006527</v>
      </c>
      <c r="E91" s="15" t="s">
        <v>892</v>
      </c>
      <c r="F91" s="15" t="s">
        <v>801</v>
      </c>
      <c r="G91" s="10" t="s">
        <v>158</v>
      </c>
      <c r="H91" s="13">
        <v>22.094000000000001</v>
      </c>
      <c r="I91" s="14">
        <v>2209426</v>
      </c>
      <c r="K91" s="14">
        <v>2209426</v>
      </c>
    </row>
    <row r="92" spans="1:12" x14ac:dyDescent="0.25">
      <c r="A92" s="11">
        <v>85</v>
      </c>
      <c r="B92" s="15">
        <v>5104158995</v>
      </c>
      <c r="C92" s="15" t="s">
        <v>790</v>
      </c>
      <c r="D92" s="15" t="str">
        <f t="shared" si="13"/>
        <v>0006528</v>
      </c>
      <c r="E92" s="15" t="s">
        <v>893</v>
      </c>
      <c r="F92" s="15" t="s">
        <v>801</v>
      </c>
      <c r="G92" s="10" t="s">
        <v>153</v>
      </c>
      <c r="H92" s="13">
        <v>57.734000000000002</v>
      </c>
      <c r="I92" s="14">
        <v>5773387</v>
      </c>
      <c r="K92" s="14">
        <v>5773387</v>
      </c>
    </row>
    <row r="93" spans="1:12" x14ac:dyDescent="0.25">
      <c r="A93" s="11">
        <v>93</v>
      </c>
      <c r="B93" s="15">
        <v>5104239193</v>
      </c>
      <c r="C93" s="15" t="s">
        <v>798</v>
      </c>
      <c r="D93" s="15" t="str">
        <f t="shared" si="13"/>
        <v>0006529</v>
      </c>
      <c r="E93" s="15" t="s">
        <v>894</v>
      </c>
      <c r="F93" s="15" t="s">
        <v>801</v>
      </c>
      <c r="G93" s="10" t="s">
        <v>184</v>
      </c>
      <c r="H93" s="13">
        <v>25.221</v>
      </c>
      <c r="I93" s="14">
        <v>2522128</v>
      </c>
      <c r="K93" s="14">
        <v>2522128</v>
      </c>
    </row>
    <row r="94" spans="1:12" x14ac:dyDescent="0.25">
      <c r="A94" s="11">
        <v>84</v>
      </c>
      <c r="B94" s="15">
        <v>5104158978</v>
      </c>
      <c r="C94" s="15" t="s">
        <v>789</v>
      </c>
      <c r="D94" s="15" t="str">
        <f t="shared" si="13"/>
        <v>0006530</v>
      </c>
      <c r="E94" s="15" t="s">
        <v>895</v>
      </c>
      <c r="F94" s="15" t="s">
        <v>801</v>
      </c>
      <c r="G94" s="10" t="s">
        <v>151</v>
      </c>
      <c r="H94" s="13">
        <v>18.283999999999999</v>
      </c>
      <c r="I94" s="14">
        <v>1828364</v>
      </c>
      <c r="K94" s="14">
        <v>1828364</v>
      </c>
    </row>
    <row r="95" spans="1:12" x14ac:dyDescent="0.25">
      <c r="A95" s="11">
        <v>94</v>
      </c>
      <c r="B95" s="15">
        <v>5104872540</v>
      </c>
      <c r="C95" s="15"/>
      <c r="D95" s="15" t="str">
        <f>RIGHT(G95,7)</f>
        <v>0112498</v>
      </c>
      <c r="E95" s="15"/>
      <c r="F95" s="15" t="s">
        <v>802</v>
      </c>
      <c r="G95" s="10" t="s">
        <v>186</v>
      </c>
      <c r="H95" s="10" t="s">
        <v>188</v>
      </c>
      <c r="J95" s="17">
        <v>531564</v>
      </c>
      <c r="K95" s="18">
        <f t="shared" ref="K95:K158" si="14">-J95</f>
        <v>-531564</v>
      </c>
      <c r="L95" s="18">
        <f>-K95</f>
        <v>531564</v>
      </c>
    </row>
    <row r="96" spans="1:12" x14ac:dyDescent="0.25">
      <c r="A96" s="11">
        <v>95</v>
      </c>
      <c r="B96" s="15">
        <v>5104875886</v>
      </c>
      <c r="C96" s="15"/>
      <c r="D96" s="15" t="str">
        <f>RIGHT(G96,7)</f>
        <v>0113134</v>
      </c>
      <c r="E96" s="15"/>
      <c r="F96" s="15" t="s">
        <v>802</v>
      </c>
      <c r="G96" s="10" t="s">
        <v>190</v>
      </c>
      <c r="H96" s="10" t="s">
        <v>191</v>
      </c>
      <c r="J96" s="17">
        <v>245025</v>
      </c>
      <c r="K96" s="18">
        <f t="shared" si="14"/>
        <v>-245025</v>
      </c>
      <c r="L96" s="18">
        <f t="shared" ref="L96:L159" si="15">-K96</f>
        <v>245025</v>
      </c>
    </row>
    <row r="97" spans="1:12" x14ac:dyDescent="0.25">
      <c r="A97" s="11">
        <v>96</v>
      </c>
      <c r="B97" s="10" t="s">
        <v>193</v>
      </c>
      <c r="C97" s="10"/>
      <c r="D97" s="10" t="str">
        <f>RIGHT(B97,7)</f>
        <v>0002369</v>
      </c>
      <c r="E97" s="10"/>
      <c r="F97" s="10"/>
      <c r="G97" s="10" t="s">
        <v>187</v>
      </c>
      <c r="H97" s="10" t="s">
        <v>194</v>
      </c>
      <c r="I97" s="10"/>
      <c r="J97" s="17">
        <v>193131</v>
      </c>
      <c r="K97" s="18">
        <f t="shared" si="14"/>
        <v>-193131</v>
      </c>
      <c r="L97" s="18">
        <f t="shared" si="15"/>
        <v>193131</v>
      </c>
    </row>
    <row r="98" spans="1:12" x14ac:dyDescent="0.25">
      <c r="A98" s="11">
        <v>97</v>
      </c>
      <c r="B98" s="10" t="s">
        <v>196</v>
      </c>
      <c r="C98" s="10"/>
      <c r="D98" s="10" t="str">
        <f t="shared" ref="D98:D161" si="16">RIGHT(B98,7)</f>
        <v>0001724</v>
      </c>
      <c r="E98" s="10"/>
      <c r="F98" s="10"/>
      <c r="G98" s="10" t="s">
        <v>187</v>
      </c>
      <c r="H98" s="10" t="s">
        <v>197</v>
      </c>
      <c r="I98" s="10"/>
      <c r="J98" s="17">
        <v>869091</v>
      </c>
      <c r="K98" s="18">
        <f t="shared" si="14"/>
        <v>-869091</v>
      </c>
      <c r="L98" s="18">
        <f t="shared" si="15"/>
        <v>869091</v>
      </c>
    </row>
    <row r="99" spans="1:12" x14ac:dyDescent="0.25">
      <c r="A99" s="11">
        <v>98</v>
      </c>
      <c r="B99" s="10" t="s">
        <v>199</v>
      </c>
      <c r="C99" s="10"/>
      <c r="D99" s="10" t="str">
        <f t="shared" si="16"/>
        <v>0006144</v>
      </c>
      <c r="E99" s="10"/>
      <c r="F99" s="10"/>
      <c r="G99" s="10" t="s">
        <v>187</v>
      </c>
      <c r="H99" s="10" t="s">
        <v>200</v>
      </c>
      <c r="I99" s="10"/>
      <c r="J99" s="17">
        <v>458873</v>
      </c>
      <c r="K99" s="18">
        <f t="shared" si="14"/>
        <v>-458873</v>
      </c>
      <c r="L99" s="18">
        <f t="shared" si="15"/>
        <v>458873</v>
      </c>
    </row>
    <row r="100" spans="1:12" x14ac:dyDescent="0.25">
      <c r="A100" s="11">
        <v>99</v>
      </c>
      <c r="B100" s="10" t="s">
        <v>202</v>
      </c>
      <c r="C100" s="10"/>
      <c r="D100" s="10" t="str">
        <f t="shared" si="16"/>
        <v>0112496</v>
      </c>
      <c r="E100" s="10"/>
      <c r="F100" s="10"/>
      <c r="G100" s="10" t="s">
        <v>187</v>
      </c>
      <c r="H100" s="10" t="s">
        <v>203</v>
      </c>
      <c r="I100" s="10"/>
      <c r="J100" s="17">
        <v>322373</v>
      </c>
      <c r="K100" s="18">
        <f t="shared" si="14"/>
        <v>-322373</v>
      </c>
      <c r="L100" s="18">
        <f t="shared" si="15"/>
        <v>322373</v>
      </c>
    </row>
    <row r="101" spans="1:12" x14ac:dyDescent="0.25">
      <c r="A101" s="11">
        <v>100</v>
      </c>
      <c r="B101" s="10" t="s">
        <v>205</v>
      </c>
      <c r="C101" s="10"/>
      <c r="D101" s="10" t="str">
        <f t="shared" si="16"/>
        <v>0112500</v>
      </c>
      <c r="E101" s="10"/>
      <c r="F101" s="10"/>
      <c r="G101" s="10" t="s">
        <v>187</v>
      </c>
      <c r="H101" s="10" t="s">
        <v>206</v>
      </c>
      <c r="I101" s="10"/>
      <c r="J101" s="17">
        <v>67155</v>
      </c>
      <c r="K101" s="18">
        <f t="shared" si="14"/>
        <v>-67155</v>
      </c>
      <c r="L101" s="18">
        <f t="shared" si="15"/>
        <v>67155</v>
      </c>
    </row>
    <row r="102" spans="1:12" x14ac:dyDescent="0.25">
      <c r="A102" s="11">
        <v>101</v>
      </c>
      <c r="B102" s="10" t="s">
        <v>208</v>
      </c>
      <c r="C102" s="10"/>
      <c r="D102" s="10" t="str">
        <f t="shared" si="16"/>
        <v>0002471</v>
      </c>
      <c r="E102" s="10"/>
      <c r="F102" s="10"/>
      <c r="G102" s="10" t="s">
        <v>187</v>
      </c>
      <c r="H102" s="10" t="s">
        <v>209</v>
      </c>
      <c r="I102" s="10"/>
      <c r="J102" s="17">
        <v>492745</v>
      </c>
      <c r="K102" s="18">
        <f t="shared" si="14"/>
        <v>-492745</v>
      </c>
      <c r="L102" s="18">
        <f t="shared" si="15"/>
        <v>492745</v>
      </c>
    </row>
    <row r="103" spans="1:12" x14ac:dyDescent="0.25">
      <c r="A103" s="11">
        <v>102</v>
      </c>
      <c r="B103" s="10" t="s">
        <v>211</v>
      </c>
      <c r="C103" s="10"/>
      <c r="D103" s="10" t="str">
        <f t="shared" si="16"/>
        <v>0112489</v>
      </c>
      <c r="E103" s="10"/>
      <c r="F103" s="10"/>
      <c r="G103" s="10" t="s">
        <v>187</v>
      </c>
      <c r="H103" s="10" t="s">
        <v>212</v>
      </c>
      <c r="I103" s="10"/>
      <c r="J103" s="17">
        <v>122164</v>
      </c>
      <c r="K103" s="18">
        <f t="shared" si="14"/>
        <v>-122164</v>
      </c>
      <c r="L103" s="18">
        <f t="shared" si="15"/>
        <v>122164</v>
      </c>
    </row>
    <row r="104" spans="1:12" x14ac:dyDescent="0.25">
      <c r="A104" s="11">
        <v>103</v>
      </c>
      <c r="B104" s="10" t="s">
        <v>214</v>
      </c>
      <c r="C104" s="10"/>
      <c r="D104" s="10" t="str">
        <f t="shared" si="16"/>
        <v>0002346</v>
      </c>
      <c r="E104" s="10"/>
      <c r="F104" s="10"/>
      <c r="G104" s="10" t="s">
        <v>187</v>
      </c>
      <c r="H104" s="10" t="s">
        <v>215</v>
      </c>
      <c r="I104" s="10"/>
      <c r="J104" s="17">
        <v>386263</v>
      </c>
      <c r="K104" s="18">
        <f t="shared" si="14"/>
        <v>-386263</v>
      </c>
      <c r="L104" s="18">
        <f t="shared" si="15"/>
        <v>386263</v>
      </c>
    </row>
    <row r="105" spans="1:12" x14ac:dyDescent="0.25">
      <c r="A105" s="11">
        <v>104</v>
      </c>
      <c r="B105" s="10" t="s">
        <v>217</v>
      </c>
      <c r="C105" s="10"/>
      <c r="D105" s="10" t="str">
        <f t="shared" si="16"/>
        <v>0001741</v>
      </c>
      <c r="E105" s="10"/>
      <c r="F105" s="10"/>
      <c r="G105" s="10" t="s">
        <v>187</v>
      </c>
      <c r="H105" s="10" t="s">
        <v>218</v>
      </c>
      <c r="I105" s="10"/>
      <c r="J105" s="17">
        <v>206829</v>
      </c>
      <c r="K105" s="18">
        <f t="shared" si="14"/>
        <v>-206829</v>
      </c>
      <c r="L105" s="18">
        <f t="shared" si="15"/>
        <v>206829</v>
      </c>
    </row>
    <row r="106" spans="1:12" x14ac:dyDescent="0.25">
      <c r="A106" s="11">
        <v>105</v>
      </c>
      <c r="B106" s="10" t="s">
        <v>220</v>
      </c>
      <c r="C106" s="10"/>
      <c r="D106" s="10" t="str">
        <f t="shared" si="16"/>
        <v>0002281</v>
      </c>
      <c r="E106" s="10"/>
      <c r="F106" s="10"/>
      <c r="G106" s="10" t="s">
        <v>187</v>
      </c>
      <c r="H106" s="10" t="s">
        <v>221</v>
      </c>
      <c r="I106" s="10"/>
      <c r="J106" s="17">
        <v>998742</v>
      </c>
      <c r="K106" s="18">
        <f t="shared" si="14"/>
        <v>-998742</v>
      </c>
      <c r="L106" s="18">
        <f t="shared" si="15"/>
        <v>998742</v>
      </c>
    </row>
    <row r="107" spans="1:12" x14ac:dyDescent="0.25">
      <c r="A107" s="11">
        <v>106</v>
      </c>
      <c r="B107" s="10" t="s">
        <v>223</v>
      </c>
      <c r="C107" s="10"/>
      <c r="D107" s="10" t="str">
        <f t="shared" si="16"/>
        <v>0112484</v>
      </c>
      <c r="E107" s="10"/>
      <c r="F107" s="10"/>
      <c r="G107" s="10" t="s">
        <v>187</v>
      </c>
      <c r="H107" s="10" t="s">
        <v>224</v>
      </c>
      <c r="I107" s="10"/>
      <c r="J107" s="17">
        <v>220713</v>
      </c>
      <c r="K107" s="18">
        <f t="shared" si="14"/>
        <v>-220713</v>
      </c>
      <c r="L107" s="18">
        <f t="shared" si="15"/>
        <v>220713</v>
      </c>
    </row>
    <row r="108" spans="1:12" x14ac:dyDescent="0.25">
      <c r="A108" s="11">
        <v>107</v>
      </c>
      <c r="B108" s="10" t="s">
        <v>226</v>
      </c>
      <c r="C108" s="10"/>
      <c r="D108" s="10" t="str">
        <f t="shared" si="16"/>
        <v>0002347</v>
      </c>
      <c r="E108" s="10"/>
      <c r="F108" s="10"/>
      <c r="G108" s="10" t="s">
        <v>187</v>
      </c>
      <c r="H108" s="10" t="s">
        <v>227</v>
      </c>
      <c r="I108" s="10"/>
      <c r="J108" s="17">
        <v>307529</v>
      </c>
      <c r="K108" s="18">
        <f t="shared" si="14"/>
        <v>-307529</v>
      </c>
      <c r="L108" s="18">
        <f t="shared" si="15"/>
        <v>307529</v>
      </c>
    </row>
    <row r="109" spans="1:12" x14ac:dyDescent="0.25">
      <c r="A109" s="11">
        <v>108</v>
      </c>
      <c r="B109" s="10" t="s">
        <v>229</v>
      </c>
      <c r="C109" s="10"/>
      <c r="D109" s="10" t="str">
        <f t="shared" si="16"/>
        <v>0112589</v>
      </c>
      <c r="E109" s="10"/>
      <c r="F109" s="10"/>
      <c r="G109" s="10" t="s">
        <v>187</v>
      </c>
      <c r="H109" s="10" t="s">
        <v>230</v>
      </c>
      <c r="I109" s="10"/>
      <c r="J109" s="17">
        <v>790251</v>
      </c>
      <c r="K109" s="18">
        <f t="shared" si="14"/>
        <v>-790251</v>
      </c>
      <c r="L109" s="18">
        <f t="shared" si="15"/>
        <v>790251</v>
      </c>
    </row>
    <row r="110" spans="1:12" x14ac:dyDescent="0.25">
      <c r="A110" s="11">
        <v>109</v>
      </c>
      <c r="B110" s="10" t="s">
        <v>232</v>
      </c>
      <c r="C110" s="10"/>
      <c r="D110" s="10" t="str">
        <f t="shared" si="16"/>
        <v>0112904</v>
      </c>
      <c r="E110" s="10"/>
      <c r="F110" s="10"/>
      <c r="G110" s="10" t="s">
        <v>187</v>
      </c>
      <c r="H110" s="10" t="s">
        <v>233</v>
      </c>
      <c r="I110" s="10"/>
      <c r="J110" s="17">
        <v>218730</v>
      </c>
      <c r="K110" s="18">
        <f t="shared" si="14"/>
        <v>-218730</v>
      </c>
      <c r="L110" s="18">
        <f t="shared" si="15"/>
        <v>218730</v>
      </c>
    </row>
    <row r="111" spans="1:12" x14ac:dyDescent="0.25">
      <c r="A111" s="11">
        <v>110</v>
      </c>
      <c r="B111" s="10" t="s">
        <v>235</v>
      </c>
      <c r="C111" s="10"/>
      <c r="D111" s="10" t="str">
        <f t="shared" si="16"/>
        <v>0112905</v>
      </c>
      <c r="E111" s="10"/>
      <c r="F111" s="10"/>
      <c r="G111" s="10" t="s">
        <v>187</v>
      </c>
      <c r="H111" s="10" t="s">
        <v>236</v>
      </c>
      <c r="I111" s="10"/>
      <c r="J111" s="17">
        <v>198450</v>
      </c>
      <c r="K111" s="18">
        <f t="shared" si="14"/>
        <v>-198450</v>
      </c>
      <c r="L111" s="18">
        <f t="shared" si="15"/>
        <v>198450</v>
      </c>
    </row>
    <row r="112" spans="1:12" x14ac:dyDescent="0.25">
      <c r="A112" s="11">
        <v>111</v>
      </c>
      <c r="B112" s="10" t="s">
        <v>238</v>
      </c>
      <c r="C112" s="10"/>
      <c r="D112" s="10" t="str">
        <f t="shared" si="16"/>
        <v>0112528</v>
      </c>
      <c r="E112" s="10"/>
      <c r="F112" s="10"/>
      <c r="G112" s="10" t="s">
        <v>187</v>
      </c>
      <c r="H112" s="10" t="s">
        <v>239</v>
      </c>
      <c r="I112" s="10"/>
      <c r="J112" s="17">
        <v>112188</v>
      </c>
      <c r="K112" s="18">
        <f t="shared" si="14"/>
        <v>-112188</v>
      </c>
      <c r="L112" s="18">
        <f t="shared" si="15"/>
        <v>112188</v>
      </c>
    </row>
    <row r="113" spans="1:12" x14ac:dyDescent="0.25">
      <c r="A113" s="11">
        <v>112</v>
      </c>
      <c r="B113" s="10" t="s">
        <v>241</v>
      </c>
      <c r="C113" s="10"/>
      <c r="D113" s="10" t="str">
        <f t="shared" si="16"/>
        <v>0112503</v>
      </c>
      <c r="E113" s="10"/>
      <c r="F113" s="10"/>
      <c r="G113" s="10" t="s">
        <v>187</v>
      </c>
      <c r="H113" s="10" t="s">
        <v>242</v>
      </c>
      <c r="I113" s="10"/>
      <c r="J113" s="17">
        <v>50600</v>
      </c>
      <c r="K113" s="18">
        <f t="shared" si="14"/>
        <v>-50600</v>
      </c>
      <c r="L113" s="18">
        <f t="shared" si="15"/>
        <v>50600</v>
      </c>
    </row>
    <row r="114" spans="1:12" x14ac:dyDescent="0.25">
      <c r="A114" s="11">
        <v>113</v>
      </c>
      <c r="B114" s="10" t="s">
        <v>244</v>
      </c>
      <c r="C114" s="10"/>
      <c r="D114" s="10" t="str">
        <f t="shared" si="16"/>
        <v>0008460</v>
      </c>
      <c r="E114" s="10"/>
      <c r="F114" s="10"/>
      <c r="G114" s="10" t="s">
        <v>187</v>
      </c>
      <c r="H114" s="10" t="s">
        <v>245</v>
      </c>
      <c r="I114" s="10"/>
      <c r="J114" s="17">
        <v>122309</v>
      </c>
      <c r="K114" s="18">
        <f t="shared" si="14"/>
        <v>-122309</v>
      </c>
      <c r="L114" s="18">
        <f t="shared" si="15"/>
        <v>122309</v>
      </c>
    </row>
    <row r="115" spans="1:12" x14ac:dyDescent="0.25">
      <c r="A115" s="11">
        <v>114</v>
      </c>
      <c r="B115" s="10" t="s">
        <v>247</v>
      </c>
      <c r="C115" s="10"/>
      <c r="D115" s="10" t="str">
        <f t="shared" si="16"/>
        <v>0114246</v>
      </c>
      <c r="E115" s="10"/>
      <c r="F115" s="10"/>
      <c r="G115" s="10" t="s">
        <v>187</v>
      </c>
      <c r="H115" s="10" t="s">
        <v>248</v>
      </c>
      <c r="I115" s="10"/>
      <c r="J115" s="17">
        <v>98549</v>
      </c>
      <c r="K115" s="18">
        <f t="shared" si="14"/>
        <v>-98549</v>
      </c>
      <c r="L115" s="18">
        <f t="shared" si="15"/>
        <v>98549</v>
      </c>
    </row>
    <row r="116" spans="1:12" x14ac:dyDescent="0.25">
      <c r="A116" s="11">
        <v>115</v>
      </c>
      <c r="B116" s="10" t="s">
        <v>250</v>
      </c>
      <c r="C116" s="10"/>
      <c r="D116" s="10" t="str">
        <f t="shared" si="16"/>
        <v>0112519</v>
      </c>
      <c r="E116" s="10"/>
      <c r="F116" s="10"/>
      <c r="G116" s="10" t="s">
        <v>187</v>
      </c>
      <c r="H116" s="10" t="s">
        <v>251</v>
      </c>
      <c r="I116" s="10"/>
      <c r="J116" s="17">
        <v>224376</v>
      </c>
      <c r="K116" s="18">
        <f t="shared" si="14"/>
        <v>-224376</v>
      </c>
      <c r="L116" s="18">
        <f t="shared" si="15"/>
        <v>224376</v>
      </c>
    </row>
    <row r="117" spans="1:12" x14ac:dyDescent="0.25">
      <c r="A117" s="11">
        <v>116</v>
      </c>
      <c r="B117" s="10" t="s">
        <v>253</v>
      </c>
      <c r="C117" s="10"/>
      <c r="D117" s="10" t="str">
        <f t="shared" si="16"/>
        <v>0112561</v>
      </c>
      <c r="E117" s="10"/>
      <c r="F117" s="10"/>
      <c r="G117" s="10" t="s">
        <v>187</v>
      </c>
      <c r="H117" s="10" t="s">
        <v>254</v>
      </c>
      <c r="I117" s="10"/>
      <c r="J117" s="17">
        <v>81675</v>
      </c>
      <c r="K117" s="18">
        <f t="shared" si="14"/>
        <v>-81675</v>
      </c>
      <c r="L117" s="18">
        <f t="shared" si="15"/>
        <v>81675</v>
      </c>
    </row>
    <row r="118" spans="1:12" x14ac:dyDescent="0.25">
      <c r="A118" s="11">
        <v>117</v>
      </c>
      <c r="B118" s="10" t="s">
        <v>256</v>
      </c>
      <c r="C118" s="10"/>
      <c r="D118" s="10" t="str">
        <f t="shared" si="16"/>
        <v>0000799</v>
      </c>
      <c r="E118" s="10"/>
      <c r="F118" s="10"/>
      <c r="G118" s="10" t="s">
        <v>187</v>
      </c>
      <c r="H118" s="10" t="s">
        <v>257</v>
      </c>
      <c r="I118" s="10"/>
      <c r="J118" s="17">
        <v>550425</v>
      </c>
      <c r="K118" s="18">
        <f t="shared" si="14"/>
        <v>-550425</v>
      </c>
      <c r="L118" s="18">
        <f t="shared" si="15"/>
        <v>550425</v>
      </c>
    </row>
    <row r="119" spans="1:12" x14ac:dyDescent="0.25">
      <c r="A119" s="11">
        <v>118</v>
      </c>
      <c r="B119" s="10" t="s">
        <v>259</v>
      </c>
      <c r="C119" s="10"/>
      <c r="D119" s="10" t="str">
        <f t="shared" si="16"/>
        <v>0112617</v>
      </c>
      <c r="E119" s="10"/>
      <c r="F119" s="10"/>
      <c r="G119" s="10" t="s">
        <v>187</v>
      </c>
      <c r="H119" s="10" t="s">
        <v>260</v>
      </c>
      <c r="I119" s="10"/>
      <c r="J119" s="17">
        <v>96566</v>
      </c>
      <c r="K119" s="18">
        <f t="shared" si="14"/>
        <v>-96566</v>
      </c>
      <c r="L119" s="18">
        <f t="shared" si="15"/>
        <v>96566</v>
      </c>
    </row>
    <row r="120" spans="1:12" x14ac:dyDescent="0.25">
      <c r="A120" s="11">
        <v>119</v>
      </c>
      <c r="B120" s="10" t="s">
        <v>262</v>
      </c>
      <c r="C120" s="10"/>
      <c r="D120" s="10" t="str">
        <f t="shared" si="16"/>
        <v>0001726</v>
      </c>
      <c r="E120" s="10"/>
      <c r="F120" s="10"/>
      <c r="G120" s="10" t="s">
        <v>187</v>
      </c>
      <c r="H120" s="10" t="s">
        <v>263</v>
      </c>
      <c r="I120" s="10"/>
      <c r="J120" s="17">
        <v>673127</v>
      </c>
      <c r="K120" s="18">
        <f t="shared" si="14"/>
        <v>-673127</v>
      </c>
      <c r="L120" s="18">
        <f t="shared" si="15"/>
        <v>673127</v>
      </c>
    </row>
    <row r="121" spans="1:12" x14ac:dyDescent="0.25">
      <c r="A121" s="11">
        <v>120</v>
      </c>
      <c r="B121" s="10" t="s">
        <v>265</v>
      </c>
      <c r="C121" s="10"/>
      <c r="D121" s="10" t="str">
        <f t="shared" si="16"/>
        <v>0001208</v>
      </c>
      <c r="E121" s="10"/>
      <c r="F121" s="10"/>
      <c r="G121" s="10" t="s">
        <v>187</v>
      </c>
      <c r="H121" s="10" t="s">
        <v>266</v>
      </c>
      <c r="I121" s="10"/>
      <c r="J121" s="17">
        <v>287764</v>
      </c>
      <c r="K121" s="18">
        <f t="shared" si="14"/>
        <v>-287764</v>
      </c>
      <c r="L121" s="18">
        <f t="shared" si="15"/>
        <v>287764</v>
      </c>
    </row>
    <row r="122" spans="1:12" x14ac:dyDescent="0.25">
      <c r="A122" s="11">
        <v>121</v>
      </c>
      <c r="B122" s="10" t="s">
        <v>268</v>
      </c>
      <c r="C122" s="10"/>
      <c r="D122" s="10" t="str">
        <f t="shared" si="16"/>
        <v>0002718</v>
      </c>
      <c r="E122" s="10"/>
      <c r="F122" s="10"/>
      <c r="G122" s="10" t="s">
        <v>187</v>
      </c>
      <c r="H122" s="10" t="s">
        <v>218</v>
      </c>
      <c r="I122" s="10"/>
      <c r="J122" s="17">
        <v>206829</v>
      </c>
      <c r="K122" s="18">
        <f t="shared" si="14"/>
        <v>-206829</v>
      </c>
      <c r="L122" s="18">
        <f t="shared" si="15"/>
        <v>206829</v>
      </c>
    </row>
    <row r="123" spans="1:12" x14ac:dyDescent="0.25">
      <c r="A123" s="11">
        <v>122</v>
      </c>
      <c r="B123" s="10" t="s">
        <v>269</v>
      </c>
      <c r="C123" s="10"/>
      <c r="D123" s="10" t="str">
        <f t="shared" si="16"/>
        <v>0112719</v>
      </c>
      <c r="E123" s="10"/>
      <c r="F123" s="10"/>
      <c r="G123" s="10" t="s">
        <v>187</v>
      </c>
      <c r="H123" s="10" t="s">
        <v>270</v>
      </c>
      <c r="I123" s="10"/>
      <c r="J123" s="17">
        <v>202400</v>
      </c>
      <c r="K123" s="18">
        <f t="shared" si="14"/>
        <v>-202400</v>
      </c>
      <c r="L123" s="18">
        <f t="shared" si="15"/>
        <v>202400</v>
      </c>
    </row>
    <row r="124" spans="1:12" x14ac:dyDescent="0.25">
      <c r="A124" s="11">
        <v>123</v>
      </c>
      <c r="B124" s="10" t="s">
        <v>272</v>
      </c>
      <c r="C124" s="10"/>
      <c r="D124" s="10" t="str">
        <f t="shared" si="16"/>
        <v>0001212</v>
      </c>
      <c r="E124" s="10"/>
      <c r="F124" s="10"/>
      <c r="G124" s="10" t="s">
        <v>187</v>
      </c>
      <c r="H124" s="10" t="s">
        <v>273</v>
      </c>
      <c r="I124" s="10"/>
      <c r="J124" s="17">
        <v>327955</v>
      </c>
      <c r="K124" s="18">
        <f t="shared" si="14"/>
        <v>-327955</v>
      </c>
      <c r="L124" s="18">
        <f t="shared" si="15"/>
        <v>327955</v>
      </c>
    </row>
    <row r="125" spans="1:12" x14ac:dyDescent="0.25">
      <c r="A125" s="11">
        <v>124</v>
      </c>
      <c r="B125" s="10" t="s">
        <v>275</v>
      </c>
      <c r="C125" s="10"/>
      <c r="D125" s="10" t="str">
        <f t="shared" si="16"/>
        <v>0006142</v>
      </c>
      <c r="E125" s="10"/>
      <c r="F125" s="10"/>
      <c r="G125" s="10" t="s">
        <v>187</v>
      </c>
      <c r="H125" s="10" t="s">
        <v>276</v>
      </c>
      <c r="I125" s="10"/>
      <c r="J125" s="17">
        <v>157720</v>
      </c>
      <c r="K125" s="18">
        <f t="shared" si="14"/>
        <v>-157720</v>
      </c>
      <c r="L125" s="18">
        <f t="shared" si="15"/>
        <v>157720</v>
      </c>
    </row>
    <row r="126" spans="1:12" x14ac:dyDescent="0.25">
      <c r="A126" s="11">
        <v>125</v>
      </c>
      <c r="B126" s="10" t="s">
        <v>278</v>
      </c>
      <c r="C126" s="10"/>
      <c r="D126" s="10" t="str">
        <f t="shared" si="16"/>
        <v>0112679</v>
      </c>
      <c r="E126" s="10"/>
      <c r="F126" s="10"/>
      <c r="G126" s="10" t="s">
        <v>187</v>
      </c>
      <c r="H126" s="10" t="s">
        <v>279</v>
      </c>
      <c r="I126" s="10"/>
      <c r="J126" s="17">
        <v>534025</v>
      </c>
      <c r="K126" s="18">
        <f t="shared" si="14"/>
        <v>-534025</v>
      </c>
      <c r="L126" s="18">
        <f t="shared" si="15"/>
        <v>534025</v>
      </c>
    </row>
    <row r="127" spans="1:12" x14ac:dyDescent="0.25">
      <c r="A127" s="11">
        <v>126</v>
      </c>
      <c r="B127" s="10" t="s">
        <v>281</v>
      </c>
      <c r="C127" s="10"/>
      <c r="D127" s="10" t="str">
        <f t="shared" si="16"/>
        <v>0008495</v>
      </c>
      <c r="E127" s="10"/>
      <c r="F127" s="10"/>
      <c r="G127" s="10" t="s">
        <v>187</v>
      </c>
      <c r="H127" s="10" t="s">
        <v>282</v>
      </c>
      <c r="I127" s="10"/>
      <c r="J127" s="17">
        <v>293864</v>
      </c>
      <c r="K127" s="18">
        <f t="shared" si="14"/>
        <v>-293864</v>
      </c>
      <c r="L127" s="18">
        <f t="shared" si="15"/>
        <v>293864</v>
      </c>
    </row>
    <row r="128" spans="1:12" x14ac:dyDescent="0.25">
      <c r="A128" s="11">
        <v>127</v>
      </c>
      <c r="B128" s="10" t="s">
        <v>284</v>
      </c>
      <c r="C128" s="10"/>
      <c r="D128" s="10" t="str">
        <f t="shared" si="16"/>
        <v>0112690</v>
      </c>
      <c r="E128" s="10"/>
      <c r="F128" s="10"/>
      <c r="G128" s="10" t="s">
        <v>187</v>
      </c>
      <c r="H128" s="10" t="s">
        <v>285</v>
      </c>
      <c r="I128" s="10"/>
      <c r="J128" s="17">
        <v>340893</v>
      </c>
      <c r="K128" s="18">
        <f t="shared" si="14"/>
        <v>-340893</v>
      </c>
      <c r="L128" s="18">
        <f t="shared" si="15"/>
        <v>340893</v>
      </c>
    </row>
    <row r="129" spans="1:12" x14ac:dyDescent="0.25">
      <c r="A129" s="11">
        <v>128</v>
      </c>
      <c r="B129" s="10" t="s">
        <v>287</v>
      </c>
      <c r="C129" s="10"/>
      <c r="D129" s="10" t="str">
        <f t="shared" si="16"/>
        <v>0112694</v>
      </c>
      <c r="E129" s="10"/>
      <c r="F129" s="10"/>
      <c r="G129" s="10" t="s">
        <v>187</v>
      </c>
      <c r="H129" s="10" t="s">
        <v>288</v>
      </c>
      <c r="I129" s="10"/>
      <c r="J129" s="17">
        <v>366491</v>
      </c>
      <c r="K129" s="18">
        <f t="shared" si="14"/>
        <v>-366491</v>
      </c>
      <c r="L129" s="18">
        <f t="shared" si="15"/>
        <v>366491</v>
      </c>
    </row>
    <row r="130" spans="1:12" x14ac:dyDescent="0.25">
      <c r="A130" s="11">
        <v>129</v>
      </c>
      <c r="B130" s="10" t="s">
        <v>290</v>
      </c>
      <c r="C130" s="10"/>
      <c r="D130" s="10" t="str">
        <f t="shared" si="16"/>
        <v>0001168</v>
      </c>
      <c r="E130" s="10"/>
      <c r="F130" s="10"/>
      <c r="G130" s="10" t="s">
        <v>187</v>
      </c>
      <c r="H130" s="10" t="s">
        <v>291</v>
      </c>
      <c r="I130" s="10"/>
      <c r="J130" s="17">
        <v>244328</v>
      </c>
      <c r="K130" s="18">
        <f t="shared" si="14"/>
        <v>-244328</v>
      </c>
      <c r="L130" s="18">
        <f t="shared" si="15"/>
        <v>244328</v>
      </c>
    </row>
    <row r="131" spans="1:12" x14ac:dyDescent="0.25">
      <c r="A131" s="11">
        <v>130</v>
      </c>
      <c r="B131" s="10" t="s">
        <v>293</v>
      </c>
      <c r="C131" s="10"/>
      <c r="D131" s="10" t="str">
        <f t="shared" si="16"/>
        <v>0112710</v>
      </c>
      <c r="E131" s="10"/>
      <c r="F131" s="10"/>
      <c r="G131" s="10" t="s">
        <v>187</v>
      </c>
      <c r="H131" s="10" t="s">
        <v>242</v>
      </c>
      <c r="I131" s="10"/>
      <c r="J131" s="17">
        <v>50600</v>
      </c>
      <c r="K131" s="18">
        <f t="shared" si="14"/>
        <v>-50600</v>
      </c>
      <c r="L131" s="18">
        <f t="shared" si="15"/>
        <v>50600</v>
      </c>
    </row>
    <row r="132" spans="1:12" x14ac:dyDescent="0.25">
      <c r="A132" s="11">
        <v>131</v>
      </c>
      <c r="B132" s="10" t="s">
        <v>294</v>
      </c>
      <c r="C132" s="10"/>
      <c r="D132" s="10" t="str">
        <f t="shared" si="16"/>
        <v>0112756</v>
      </c>
      <c r="E132" s="10"/>
      <c r="F132" s="10"/>
      <c r="G132" s="10" t="s">
        <v>187</v>
      </c>
      <c r="H132" s="10" t="s">
        <v>248</v>
      </c>
      <c r="I132" s="10"/>
      <c r="J132" s="17">
        <v>98549</v>
      </c>
      <c r="K132" s="18">
        <f t="shared" si="14"/>
        <v>-98549</v>
      </c>
      <c r="L132" s="18">
        <f t="shared" si="15"/>
        <v>98549</v>
      </c>
    </row>
    <row r="133" spans="1:12" x14ac:dyDescent="0.25">
      <c r="A133" s="11">
        <v>132</v>
      </c>
      <c r="B133" s="10" t="s">
        <v>295</v>
      </c>
      <c r="C133" s="10"/>
      <c r="D133" s="10" t="str">
        <f t="shared" si="16"/>
        <v>0002722</v>
      </c>
      <c r="E133" s="10"/>
      <c r="F133" s="10"/>
      <c r="G133" s="10" t="s">
        <v>187</v>
      </c>
      <c r="H133" s="10" t="s">
        <v>296</v>
      </c>
      <c r="I133" s="10"/>
      <c r="J133" s="17">
        <v>110400</v>
      </c>
      <c r="K133" s="18">
        <f t="shared" si="14"/>
        <v>-110400</v>
      </c>
      <c r="L133" s="18">
        <f t="shared" si="15"/>
        <v>110400</v>
      </c>
    </row>
    <row r="134" spans="1:12" x14ac:dyDescent="0.25">
      <c r="A134" s="11">
        <v>133</v>
      </c>
      <c r="B134" s="10" t="s">
        <v>298</v>
      </c>
      <c r="C134" s="10"/>
      <c r="D134" s="10" t="str">
        <f t="shared" si="16"/>
        <v>0112747</v>
      </c>
      <c r="E134" s="10"/>
      <c r="F134" s="10"/>
      <c r="G134" s="10" t="s">
        <v>187</v>
      </c>
      <c r="H134" s="10" t="s">
        <v>299</v>
      </c>
      <c r="I134" s="10"/>
      <c r="J134" s="17">
        <v>105800</v>
      </c>
      <c r="K134" s="18">
        <f t="shared" si="14"/>
        <v>-105800</v>
      </c>
      <c r="L134" s="18">
        <f t="shared" si="15"/>
        <v>105800</v>
      </c>
    </row>
    <row r="135" spans="1:12" x14ac:dyDescent="0.25">
      <c r="A135" s="11">
        <v>134</v>
      </c>
      <c r="B135" s="10" t="s">
        <v>301</v>
      </c>
      <c r="C135" s="10"/>
      <c r="D135" s="10" t="str">
        <f t="shared" si="16"/>
        <v>0112749</v>
      </c>
      <c r="E135" s="10"/>
      <c r="F135" s="10"/>
      <c r="G135" s="10" t="s">
        <v>187</v>
      </c>
      <c r="H135" s="10" t="s">
        <v>302</v>
      </c>
      <c r="I135" s="10"/>
      <c r="J135" s="17">
        <v>312168</v>
      </c>
      <c r="K135" s="18">
        <f t="shared" si="14"/>
        <v>-312168</v>
      </c>
      <c r="L135" s="18">
        <f t="shared" si="15"/>
        <v>312168</v>
      </c>
    </row>
    <row r="136" spans="1:12" x14ac:dyDescent="0.25">
      <c r="A136" s="11">
        <v>135</v>
      </c>
      <c r="B136" s="10" t="s">
        <v>304</v>
      </c>
      <c r="C136" s="10"/>
      <c r="D136" s="10" t="str">
        <f t="shared" si="16"/>
        <v>0002287</v>
      </c>
      <c r="E136" s="10"/>
      <c r="F136" s="10"/>
      <c r="G136" s="10" t="s">
        <v>187</v>
      </c>
      <c r="H136" s="10" t="s">
        <v>212</v>
      </c>
      <c r="I136" s="10"/>
      <c r="J136" s="17">
        <v>122164</v>
      </c>
      <c r="K136" s="18">
        <f t="shared" si="14"/>
        <v>-122164</v>
      </c>
      <c r="L136" s="18">
        <f t="shared" si="15"/>
        <v>122164</v>
      </c>
    </row>
    <row r="137" spans="1:12" x14ac:dyDescent="0.25">
      <c r="A137" s="11">
        <v>136</v>
      </c>
      <c r="B137" s="10" t="s">
        <v>305</v>
      </c>
      <c r="C137" s="10"/>
      <c r="D137" s="10" t="str">
        <f t="shared" si="16"/>
        <v>0112765</v>
      </c>
      <c r="E137" s="10"/>
      <c r="F137" s="10"/>
      <c r="G137" s="10" t="s">
        <v>187</v>
      </c>
      <c r="H137" s="10" t="s">
        <v>306</v>
      </c>
      <c r="I137" s="10"/>
      <c r="J137" s="17">
        <v>1009691</v>
      </c>
      <c r="K137" s="18">
        <f t="shared" si="14"/>
        <v>-1009691</v>
      </c>
      <c r="L137" s="18">
        <f t="shared" si="15"/>
        <v>1009691</v>
      </c>
    </row>
    <row r="138" spans="1:12" x14ac:dyDescent="0.25">
      <c r="A138" s="11">
        <v>137</v>
      </c>
      <c r="B138" s="10" t="s">
        <v>308</v>
      </c>
      <c r="C138" s="10"/>
      <c r="D138" s="10" t="str">
        <f t="shared" si="16"/>
        <v>0112767</v>
      </c>
      <c r="E138" s="10"/>
      <c r="F138" s="10"/>
      <c r="G138" s="10" t="s">
        <v>187</v>
      </c>
      <c r="H138" s="10" t="s">
        <v>291</v>
      </c>
      <c r="I138" s="10"/>
      <c r="J138" s="17">
        <v>244328</v>
      </c>
      <c r="K138" s="18">
        <f t="shared" si="14"/>
        <v>-244328</v>
      </c>
      <c r="L138" s="18">
        <f t="shared" si="15"/>
        <v>244328</v>
      </c>
    </row>
    <row r="139" spans="1:12" x14ac:dyDescent="0.25">
      <c r="A139" s="11">
        <v>138</v>
      </c>
      <c r="B139" s="10" t="s">
        <v>309</v>
      </c>
      <c r="C139" s="10"/>
      <c r="D139" s="10" t="str">
        <f t="shared" si="16"/>
        <v>0001169</v>
      </c>
      <c r="E139" s="10"/>
      <c r="F139" s="10"/>
      <c r="G139" s="10" t="s">
        <v>187</v>
      </c>
      <c r="H139" s="10" t="s">
        <v>291</v>
      </c>
      <c r="I139" s="10"/>
      <c r="J139" s="17">
        <v>244328</v>
      </c>
      <c r="K139" s="18">
        <f t="shared" si="14"/>
        <v>-244328</v>
      </c>
      <c r="L139" s="18">
        <f t="shared" si="15"/>
        <v>244328</v>
      </c>
    </row>
    <row r="140" spans="1:12" x14ac:dyDescent="0.25">
      <c r="A140" s="11">
        <v>139</v>
      </c>
      <c r="B140" s="10" t="s">
        <v>310</v>
      </c>
      <c r="C140" s="10"/>
      <c r="D140" s="10" t="str">
        <f t="shared" si="16"/>
        <v>0112793</v>
      </c>
      <c r="E140" s="10"/>
      <c r="F140" s="10"/>
      <c r="G140" s="10" t="s">
        <v>187</v>
      </c>
      <c r="H140" s="10" t="s">
        <v>291</v>
      </c>
      <c r="I140" s="10"/>
      <c r="J140" s="17">
        <v>244328</v>
      </c>
      <c r="K140" s="18">
        <f t="shared" si="14"/>
        <v>-244328</v>
      </c>
      <c r="L140" s="18">
        <f t="shared" si="15"/>
        <v>244328</v>
      </c>
    </row>
    <row r="141" spans="1:12" x14ac:dyDescent="0.25">
      <c r="A141" s="11">
        <v>140</v>
      </c>
      <c r="B141" s="10" t="s">
        <v>311</v>
      </c>
      <c r="C141" s="10"/>
      <c r="D141" s="10" t="str">
        <f t="shared" si="16"/>
        <v>0001684</v>
      </c>
      <c r="E141" s="10"/>
      <c r="F141" s="10"/>
      <c r="G141" s="10" t="s">
        <v>187</v>
      </c>
      <c r="H141" s="10" t="s">
        <v>245</v>
      </c>
      <c r="I141" s="10"/>
      <c r="J141" s="17">
        <v>122309</v>
      </c>
      <c r="K141" s="18">
        <f t="shared" si="14"/>
        <v>-122309</v>
      </c>
      <c r="L141" s="18">
        <f t="shared" si="15"/>
        <v>122309</v>
      </c>
    </row>
    <row r="142" spans="1:12" x14ac:dyDescent="0.25">
      <c r="A142" s="11">
        <v>141</v>
      </c>
      <c r="B142" s="10" t="s">
        <v>312</v>
      </c>
      <c r="C142" s="10"/>
      <c r="D142" s="10" t="str">
        <f t="shared" si="16"/>
        <v>0112841</v>
      </c>
      <c r="E142" s="10"/>
      <c r="F142" s="10"/>
      <c r="G142" s="10" t="s">
        <v>187</v>
      </c>
      <c r="H142" s="10" t="s">
        <v>313</v>
      </c>
      <c r="I142" s="10"/>
      <c r="J142" s="17">
        <v>1240316</v>
      </c>
      <c r="K142" s="18">
        <f t="shared" si="14"/>
        <v>-1240316</v>
      </c>
      <c r="L142" s="18">
        <f t="shared" si="15"/>
        <v>1240316</v>
      </c>
    </row>
    <row r="143" spans="1:12" x14ac:dyDescent="0.25">
      <c r="A143" s="11">
        <v>142</v>
      </c>
      <c r="B143" s="10" t="s">
        <v>315</v>
      </c>
      <c r="C143" s="10"/>
      <c r="D143" s="10" t="str">
        <f t="shared" si="16"/>
        <v>0112884</v>
      </c>
      <c r="E143" s="10"/>
      <c r="F143" s="10"/>
      <c r="G143" s="10" t="s">
        <v>187</v>
      </c>
      <c r="H143" s="10" t="s">
        <v>233</v>
      </c>
      <c r="I143" s="10"/>
      <c r="J143" s="17">
        <v>218730</v>
      </c>
      <c r="K143" s="18">
        <f t="shared" si="14"/>
        <v>-218730</v>
      </c>
      <c r="L143" s="18">
        <f t="shared" si="15"/>
        <v>218730</v>
      </c>
    </row>
    <row r="144" spans="1:12" x14ac:dyDescent="0.25">
      <c r="A144" s="11">
        <v>143</v>
      </c>
      <c r="B144" s="10" t="s">
        <v>316</v>
      </c>
      <c r="C144" s="10"/>
      <c r="D144" s="10" t="str">
        <f t="shared" si="16"/>
        <v>0112876</v>
      </c>
      <c r="E144" s="10"/>
      <c r="F144" s="10"/>
      <c r="G144" s="10" t="s">
        <v>187</v>
      </c>
      <c r="H144" s="10" t="s">
        <v>239</v>
      </c>
      <c r="I144" s="10"/>
      <c r="J144" s="17">
        <v>112188</v>
      </c>
      <c r="K144" s="18">
        <f t="shared" si="14"/>
        <v>-112188</v>
      </c>
      <c r="L144" s="18">
        <f t="shared" si="15"/>
        <v>112188</v>
      </c>
    </row>
    <row r="145" spans="1:12" x14ac:dyDescent="0.25">
      <c r="A145" s="11">
        <v>144</v>
      </c>
      <c r="B145" s="10" t="s">
        <v>317</v>
      </c>
      <c r="C145" s="10"/>
      <c r="D145" s="10" t="str">
        <f t="shared" si="16"/>
        <v>0001234</v>
      </c>
      <c r="E145" s="10"/>
      <c r="F145" s="10"/>
      <c r="G145" s="10" t="s">
        <v>187</v>
      </c>
      <c r="H145" s="10" t="s">
        <v>260</v>
      </c>
      <c r="I145" s="10"/>
      <c r="J145" s="17">
        <v>96566</v>
      </c>
      <c r="K145" s="18">
        <f t="shared" si="14"/>
        <v>-96566</v>
      </c>
      <c r="L145" s="18">
        <f t="shared" si="15"/>
        <v>96566</v>
      </c>
    </row>
    <row r="146" spans="1:12" x14ac:dyDescent="0.25">
      <c r="A146" s="11">
        <v>145</v>
      </c>
      <c r="B146" s="10" t="s">
        <v>318</v>
      </c>
      <c r="C146" s="10"/>
      <c r="D146" s="10" t="str">
        <f t="shared" si="16"/>
        <v>0113027</v>
      </c>
      <c r="E146" s="10"/>
      <c r="F146" s="10"/>
      <c r="G146" s="10" t="s">
        <v>187</v>
      </c>
      <c r="H146" s="10" t="s">
        <v>319</v>
      </c>
      <c r="I146" s="10"/>
      <c r="J146" s="17">
        <v>276001</v>
      </c>
      <c r="K146" s="18">
        <f t="shared" si="14"/>
        <v>-276001</v>
      </c>
      <c r="L146" s="18">
        <f t="shared" si="15"/>
        <v>276001</v>
      </c>
    </row>
    <row r="147" spans="1:12" x14ac:dyDescent="0.25">
      <c r="A147" s="11">
        <v>146</v>
      </c>
      <c r="B147" s="10" t="s">
        <v>321</v>
      </c>
      <c r="C147" s="10"/>
      <c r="D147" s="10" t="str">
        <f t="shared" si="16"/>
        <v>0008894</v>
      </c>
      <c r="E147" s="10"/>
      <c r="F147" s="10"/>
      <c r="G147" s="10" t="s">
        <v>187</v>
      </c>
      <c r="H147" s="10" t="s">
        <v>212</v>
      </c>
      <c r="I147" s="10"/>
      <c r="J147" s="17">
        <v>122164</v>
      </c>
      <c r="K147" s="18">
        <f t="shared" si="14"/>
        <v>-122164</v>
      </c>
      <c r="L147" s="18">
        <f t="shared" si="15"/>
        <v>122164</v>
      </c>
    </row>
    <row r="148" spans="1:12" x14ac:dyDescent="0.25">
      <c r="A148" s="11">
        <v>147</v>
      </c>
      <c r="B148" s="10" t="s">
        <v>322</v>
      </c>
      <c r="C148" s="10"/>
      <c r="D148" s="10" t="str">
        <f t="shared" si="16"/>
        <v>0112901</v>
      </c>
      <c r="E148" s="10"/>
      <c r="F148" s="10"/>
      <c r="G148" s="10" t="s">
        <v>187</v>
      </c>
      <c r="H148" s="10" t="s">
        <v>323</v>
      </c>
      <c r="I148" s="10"/>
      <c r="J148" s="17">
        <v>315295</v>
      </c>
      <c r="K148" s="18">
        <f t="shared" si="14"/>
        <v>-315295</v>
      </c>
      <c r="L148" s="18">
        <f t="shared" si="15"/>
        <v>315295</v>
      </c>
    </row>
    <row r="149" spans="1:12" x14ac:dyDescent="0.25">
      <c r="A149" s="11">
        <v>148</v>
      </c>
      <c r="B149" s="10" t="s">
        <v>325</v>
      </c>
      <c r="C149" s="10"/>
      <c r="D149" s="10" t="str">
        <f t="shared" si="16"/>
        <v>0001587</v>
      </c>
      <c r="E149" s="10"/>
      <c r="F149" s="10"/>
      <c r="G149" s="10" t="s">
        <v>187</v>
      </c>
      <c r="H149" s="10" t="s">
        <v>251</v>
      </c>
      <c r="I149" s="10"/>
      <c r="J149" s="17">
        <v>224376</v>
      </c>
      <c r="K149" s="18">
        <f t="shared" si="14"/>
        <v>-224376</v>
      </c>
      <c r="L149" s="18">
        <f t="shared" si="15"/>
        <v>224376</v>
      </c>
    </row>
    <row r="150" spans="1:12" x14ac:dyDescent="0.25">
      <c r="A150" s="11">
        <v>149</v>
      </c>
      <c r="B150" s="10" t="s">
        <v>326</v>
      </c>
      <c r="C150" s="10"/>
      <c r="D150" s="10" t="str">
        <f t="shared" si="16"/>
        <v>0112938</v>
      </c>
      <c r="E150" s="10"/>
      <c r="F150" s="10"/>
      <c r="G150" s="10" t="s">
        <v>187</v>
      </c>
      <c r="H150" s="10" t="s">
        <v>212</v>
      </c>
      <c r="I150" s="10"/>
      <c r="J150" s="17">
        <v>122164</v>
      </c>
      <c r="K150" s="18">
        <f t="shared" si="14"/>
        <v>-122164</v>
      </c>
      <c r="L150" s="18">
        <f t="shared" si="15"/>
        <v>122164</v>
      </c>
    </row>
    <row r="151" spans="1:12" x14ac:dyDescent="0.25">
      <c r="A151" s="11">
        <v>150</v>
      </c>
      <c r="B151" s="10" t="s">
        <v>327</v>
      </c>
      <c r="C151" s="10"/>
      <c r="D151" s="10" t="str">
        <f t="shared" si="16"/>
        <v>0000232</v>
      </c>
      <c r="E151" s="10"/>
      <c r="F151" s="10"/>
      <c r="G151" s="10" t="s">
        <v>187</v>
      </c>
      <c r="H151" s="10" t="s">
        <v>328</v>
      </c>
      <c r="I151" s="10"/>
      <c r="J151" s="17">
        <v>1163878</v>
      </c>
      <c r="K151" s="18">
        <f t="shared" si="14"/>
        <v>-1163878</v>
      </c>
      <c r="L151" s="18">
        <f t="shared" si="15"/>
        <v>1163878</v>
      </c>
    </row>
    <row r="152" spans="1:12" x14ac:dyDescent="0.25">
      <c r="A152" s="11">
        <v>151</v>
      </c>
      <c r="B152" s="10" t="s">
        <v>330</v>
      </c>
      <c r="C152" s="10"/>
      <c r="D152" s="10" t="str">
        <f t="shared" si="16"/>
        <v>0113210</v>
      </c>
      <c r="E152" s="10"/>
      <c r="F152" s="10"/>
      <c r="G152" s="10" t="s">
        <v>187</v>
      </c>
      <c r="H152" s="10" t="s">
        <v>331</v>
      </c>
      <c r="I152" s="10"/>
      <c r="J152" s="17">
        <v>437459</v>
      </c>
      <c r="K152" s="18">
        <f t="shared" si="14"/>
        <v>-437459</v>
      </c>
      <c r="L152" s="18">
        <f t="shared" si="15"/>
        <v>437459</v>
      </c>
    </row>
    <row r="153" spans="1:12" x14ac:dyDescent="0.25">
      <c r="A153" s="11">
        <v>152</v>
      </c>
      <c r="B153" s="10" t="s">
        <v>333</v>
      </c>
      <c r="C153" s="10"/>
      <c r="D153" s="10" t="str">
        <f t="shared" si="16"/>
        <v>0113211</v>
      </c>
      <c r="E153" s="10"/>
      <c r="F153" s="10"/>
      <c r="G153" s="10" t="s">
        <v>187</v>
      </c>
      <c r="H153" s="10" t="s">
        <v>212</v>
      </c>
      <c r="I153" s="10"/>
      <c r="J153" s="17">
        <v>122164</v>
      </c>
      <c r="K153" s="18">
        <f t="shared" si="14"/>
        <v>-122164</v>
      </c>
      <c r="L153" s="18">
        <f t="shared" si="15"/>
        <v>122164</v>
      </c>
    </row>
    <row r="154" spans="1:12" x14ac:dyDescent="0.25">
      <c r="A154" s="11">
        <v>153</v>
      </c>
      <c r="B154" s="10" t="s">
        <v>334</v>
      </c>
      <c r="C154" s="10"/>
      <c r="D154" s="10" t="str">
        <f t="shared" si="16"/>
        <v>0000459</v>
      </c>
      <c r="E154" s="10"/>
      <c r="F154" s="10"/>
      <c r="G154" s="10" t="s">
        <v>187</v>
      </c>
      <c r="H154" s="10" t="s">
        <v>291</v>
      </c>
      <c r="I154" s="10"/>
      <c r="J154" s="17">
        <v>244328</v>
      </c>
      <c r="K154" s="18">
        <f t="shared" si="14"/>
        <v>-244328</v>
      </c>
      <c r="L154" s="18">
        <f t="shared" si="15"/>
        <v>244328</v>
      </c>
    </row>
    <row r="155" spans="1:12" x14ac:dyDescent="0.25">
      <c r="A155" s="11">
        <v>154</v>
      </c>
      <c r="B155" s="10" t="s">
        <v>335</v>
      </c>
      <c r="C155" s="10"/>
      <c r="D155" s="10" t="str">
        <f t="shared" si="16"/>
        <v>0008897</v>
      </c>
      <c r="E155" s="10"/>
      <c r="F155" s="10"/>
      <c r="G155" s="10" t="s">
        <v>187</v>
      </c>
      <c r="H155" s="10" t="s">
        <v>254</v>
      </c>
      <c r="I155" s="10"/>
      <c r="J155" s="17">
        <v>81675</v>
      </c>
      <c r="K155" s="18">
        <f t="shared" si="14"/>
        <v>-81675</v>
      </c>
      <c r="L155" s="18">
        <f t="shared" si="15"/>
        <v>81675</v>
      </c>
    </row>
    <row r="156" spans="1:12" x14ac:dyDescent="0.25">
      <c r="A156" s="11">
        <v>155</v>
      </c>
      <c r="B156" s="10" t="s">
        <v>336</v>
      </c>
      <c r="C156" s="10"/>
      <c r="D156" s="10" t="str">
        <f t="shared" si="16"/>
        <v>0112957</v>
      </c>
      <c r="E156" s="10"/>
      <c r="F156" s="10"/>
      <c r="G156" s="10" t="s">
        <v>187</v>
      </c>
      <c r="H156" s="10" t="s">
        <v>337</v>
      </c>
      <c r="I156" s="10"/>
      <c r="J156" s="17">
        <v>354376</v>
      </c>
      <c r="K156" s="18">
        <f t="shared" si="14"/>
        <v>-354376</v>
      </c>
      <c r="L156" s="18">
        <f t="shared" si="15"/>
        <v>354376</v>
      </c>
    </row>
    <row r="157" spans="1:12" x14ac:dyDescent="0.25">
      <c r="A157" s="11">
        <v>156</v>
      </c>
      <c r="B157" s="10" t="s">
        <v>339</v>
      </c>
      <c r="C157" s="10"/>
      <c r="D157" s="10" t="str">
        <f t="shared" si="16"/>
        <v>0002289</v>
      </c>
      <c r="E157" s="10"/>
      <c r="F157" s="10"/>
      <c r="G157" s="10" t="s">
        <v>187</v>
      </c>
      <c r="H157" s="10" t="s">
        <v>340</v>
      </c>
      <c r="I157" s="10"/>
      <c r="J157" s="17">
        <v>506000</v>
      </c>
      <c r="K157" s="18">
        <f t="shared" si="14"/>
        <v>-506000</v>
      </c>
      <c r="L157" s="18">
        <f t="shared" si="15"/>
        <v>506000</v>
      </c>
    </row>
    <row r="158" spans="1:12" x14ac:dyDescent="0.25">
      <c r="A158" s="11">
        <v>157</v>
      </c>
      <c r="B158" s="10" t="s">
        <v>342</v>
      </c>
      <c r="C158" s="10"/>
      <c r="D158" s="10" t="str">
        <f t="shared" si="16"/>
        <v>0002290</v>
      </c>
      <c r="E158" s="10"/>
      <c r="F158" s="10"/>
      <c r="G158" s="10" t="s">
        <v>187</v>
      </c>
      <c r="H158" s="10" t="s">
        <v>343</v>
      </c>
      <c r="I158" s="10"/>
      <c r="J158" s="17">
        <v>1282791</v>
      </c>
      <c r="K158" s="18">
        <f t="shared" si="14"/>
        <v>-1282791</v>
      </c>
      <c r="L158" s="18">
        <f t="shared" si="15"/>
        <v>1282791</v>
      </c>
    </row>
    <row r="159" spans="1:12" x14ac:dyDescent="0.25">
      <c r="A159" s="11">
        <v>158</v>
      </c>
      <c r="B159" s="10" t="s">
        <v>345</v>
      </c>
      <c r="C159" s="10"/>
      <c r="D159" s="10" t="str">
        <f t="shared" si="16"/>
        <v>0112959</v>
      </c>
      <c r="E159" s="10"/>
      <c r="F159" s="10"/>
      <c r="G159" s="10" t="s">
        <v>187</v>
      </c>
      <c r="H159" s="10" t="s">
        <v>346</v>
      </c>
      <c r="I159" s="10"/>
      <c r="J159" s="17">
        <v>532044</v>
      </c>
      <c r="K159" s="18">
        <f t="shared" ref="K159:K222" si="17">-J159</f>
        <v>-532044</v>
      </c>
      <c r="L159" s="18">
        <f t="shared" si="15"/>
        <v>532044</v>
      </c>
    </row>
    <row r="160" spans="1:12" x14ac:dyDescent="0.25">
      <c r="A160" s="11">
        <v>159</v>
      </c>
      <c r="B160" s="10" t="s">
        <v>348</v>
      </c>
      <c r="C160" s="10"/>
      <c r="D160" s="10" t="str">
        <f t="shared" si="16"/>
        <v>0002364</v>
      </c>
      <c r="E160" s="10"/>
      <c r="F160" s="10"/>
      <c r="G160" s="10" t="s">
        <v>187</v>
      </c>
      <c r="H160" s="10" t="s">
        <v>260</v>
      </c>
      <c r="I160" s="10"/>
      <c r="J160" s="17">
        <v>96566</v>
      </c>
      <c r="K160" s="18">
        <f t="shared" si="17"/>
        <v>-96566</v>
      </c>
      <c r="L160" s="18">
        <f t="shared" ref="L160:L223" si="18">-K160</f>
        <v>96566</v>
      </c>
    </row>
    <row r="161" spans="1:12" x14ac:dyDescent="0.25">
      <c r="A161" s="11">
        <v>160</v>
      </c>
      <c r="B161" s="10" t="s">
        <v>349</v>
      </c>
      <c r="C161" s="10"/>
      <c r="D161" s="10" t="str">
        <f t="shared" si="16"/>
        <v>0008906</v>
      </c>
      <c r="E161" s="10"/>
      <c r="F161" s="10"/>
      <c r="G161" s="10" t="s">
        <v>187</v>
      </c>
      <c r="H161" s="10" t="s">
        <v>350</v>
      </c>
      <c r="I161" s="10"/>
      <c r="J161" s="17">
        <v>80774</v>
      </c>
      <c r="K161" s="18">
        <f t="shared" si="17"/>
        <v>-80774</v>
      </c>
      <c r="L161" s="18">
        <f t="shared" si="18"/>
        <v>80774</v>
      </c>
    </row>
    <row r="162" spans="1:12" x14ac:dyDescent="0.25">
      <c r="A162" s="11">
        <v>161</v>
      </c>
      <c r="B162" s="10" t="s">
        <v>352</v>
      </c>
      <c r="C162" s="10"/>
      <c r="D162" s="10" t="str">
        <f t="shared" ref="D162:D225" si="19">RIGHT(B162,7)</f>
        <v>0113330</v>
      </c>
      <c r="E162" s="10"/>
      <c r="F162" s="10"/>
      <c r="G162" s="10" t="s">
        <v>187</v>
      </c>
      <c r="H162" s="10" t="s">
        <v>353</v>
      </c>
      <c r="I162" s="10"/>
      <c r="J162" s="17">
        <v>472267</v>
      </c>
      <c r="K162" s="18">
        <f t="shared" si="17"/>
        <v>-472267</v>
      </c>
      <c r="L162" s="18">
        <f t="shared" si="18"/>
        <v>472267</v>
      </c>
    </row>
    <row r="163" spans="1:12" x14ac:dyDescent="0.25">
      <c r="A163" s="11">
        <v>162</v>
      </c>
      <c r="B163" s="10" t="s">
        <v>355</v>
      </c>
      <c r="C163" s="10"/>
      <c r="D163" s="10" t="str">
        <f t="shared" si="19"/>
        <v>0113047</v>
      </c>
      <c r="E163" s="10"/>
      <c r="F163" s="10"/>
      <c r="G163" s="10" t="s">
        <v>187</v>
      </c>
      <c r="H163" s="10" t="s">
        <v>212</v>
      </c>
      <c r="I163" s="10"/>
      <c r="J163" s="17">
        <v>122164</v>
      </c>
      <c r="K163" s="18">
        <f t="shared" si="17"/>
        <v>-122164</v>
      </c>
      <c r="L163" s="18">
        <f t="shared" si="18"/>
        <v>122164</v>
      </c>
    </row>
    <row r="164" spans="1:12" x14ac:dyDescent="0.25">
      <c r="A164" s="11">
        <v>163</v>
      </c>
      <c r="B164" s="10" t="s">
        <v>356</v>
      </c>
      <c r="C164" s="10"/>
      <c r="D164" s="10" t="str">
        <f t="shared" si="19"/>
        <v>0113098</v>
      </c>
      <c r="E164" s="10"/>
      <c r="F164" s="10"/>
      <c r="G164" s="10" t="s">
        <v>187</v>
      </c>
      <c r="H164" s="10" t="s">
        <v>212</v>
      </c>
      <c r="I164" s="10"/>
      <c r="J164" s="17">
        <v>122164</v>
      </c>
      <c r="K164" s="18">
        <f t="shared" si="17"/>
        <v>-122164</v>
      </c>
      <c r="L164" s="18">
        <f t="shared" si="18"/>
        <v>122164</v>
      </c>
    </row>
    <row r="165" spans="1:12" x14ac:dyDescent="0.25">
      <c r="A165" s="11">
        <v>164</v>
      </c>
      <c r="B165" s="10" t="s">
        <v>357</v>
      </c>
      <c r="C165" s="10"/>
      <c r="D165" s="10" t="str">
        <f t="shared" si="19"/>
        <v>0113090</v>
      </c>
      <c r="E165" s="10"/>
      <c r="F165" s="10"/>
      <c r="G165" s="10" t="s">
        <v>187</v>
      </c>
      <c r="H165" s="10" t="s">
        <v>358</v>
      </c>
      <c r="I165" s="10"/>
      <c r="J165" s="17">
        <v>646193</v>
      </c>
      <c r="K165" s="18">
        <f t="shared" si="17"/>
        <v>-646193</v>
      </c>
      <c r="L165" s="18">
        <f t="shared" si="18"/>
        <v>646193</v>
      </c>
    </row>
    <row r="166" spans="1:12" x14ac:dyDescent="0.25">
      <c r="A166" s="11">
        <v>165</v>
      </c>
      <c r="B166" s="10" t="s">
        <v>360</v>
      </c>
      <c r="C166" s="10"/>
      <c r="D166" s="10" t="str">
        <f t="shared" si="19"/>
        <v>0113067</v>
      </c>
      <c r="E166" s="10"/>
      <c r="F166" s="10"/>
      <c r="G166" s="10" t="s">
        <v>187</v>
      </c>
      <c r="H166" s="10" t="s">
        <v>251</v>
      </c>
      <c r="I166" s="10"/>
      <c r="J166" s="17">
        <v>224376</v>
      </c>
      <c r="K166" s="18">
        <f t="shared" si="17"/>
        <v>-224376</v>
      </c>
      <c r="L166" s="18">
        <f t="shared" si="18"/>
        <v>224376</v>
      </c>
    </row>
    <row r="167" spans="1:12" x14ac:dyDescent="0.25">
      <c r="A167" s="11">
        <v>166</v>
      </c>
      <c r="B167" s="10" t="s">
        <v>361</v>
      </c>
      <c r="C167" s="10"/>
      <c r="D167" s="10" t="str">
        <f t="shared" si="19"/>
        <v>0113077</v>
      </c>
      <c r="E167" s="10"/>
      <c r="F167" s="10"/>
      <c r="G167" s="10" t="s">
        <v>187</v>
      </c>
      <c r="H167" s="10" t="s">
        <v>362</v>
      </c>
      <c r="I167" s="10"/>
      <c r="J167" s="17">
        <v>442364</v>
      </c>
      <c r="K167" s="18">
        <f t="shared" si="17"/>
        <v>-442364</v>
      </c>
      <c r="L167" s="18">
        <f t="shared" si="18"/>
        <v>442364</v>
      </c>
    </row>
    <row r="168" spans="1:12" x14ac:dyDescent="0.25">
      <c r="A168" s="11">
        <v>167</v>
      </c>
      <c r="B168" s="10" t="s">
        <v>364</v>
      </c>
      <c r="C168" s="10"/>
      <c r="D168" s="10" t="str">
        <f t="shared" si="19"/>
        <v>0000457</v>
      </c>
      <c r="E168" s="10"/>
      <c r="F168" s="10"/>
      <c r="G168" s="10" t="s">
        <v>187</v>
      </c>
      <c r="H168" s="10" t="s">
        <v>365</v>
      </c>
      <c r="I168" s="10"/>
      <c r="J168" s="17">
        <v>496663</v>
      </c>
      <c r="K168" s="18">
        <f t="shared" si="17"/>
        <v>-496663</v>
      </c>
      <c r="L168" s="18">
        <f t="shared" si="18"/>
        <v>496663</v>
      </c>
    </row>
    <row r="169" spans="1:12" x14ac:dyDescent="0.25">
      <c r="A169" s="11">
        <v>168</v>
      </c>
      <c r="B169" s="10" t="s">
        <v>367</v>
      </c>
      <c r="C169" s="10"/>
      <c r="D169" s="10" t="str">
        <f t="shared" si="19"/>
        <v>0113404</v>
      </c>
      <c r="E169" s="10"/>
      <c r="F169" s="10"/>
      <c r="G169" s="10" t="s">
        <v>187</v>
      </c>
      <c r="H169" s="10" t="s">
        <v>368</v>
      </c>
      <c r="I169" s="10"/>
      <c r="J169" s="17">
        <v>375638</v>
      </c>
      <c r="K169" s="18">
        <f t="shared" si="17"/>
        <v>-375638</v>
      </c>
      <c r="L169" s="18">
        <f t="shared" si="18"/>
        <v>375638</v>
      </c>
    </row>
    <row r="170" spans="1:12" x14ac:dyDescent="0.25">
      <c r="A170" s="11">
        <v>169</v>
      </c>
      <c r="B170" s="10" t="s">
        <v>370</v>
      </c>
      <c r="C170" s="10"/>
      <c r="D170" s="10" t="str">
        <f t="shared" si="19"/>
        <v>0113424</v>
      </c>
      <c r="E170" s="10"/>
      <c r="F170" s="10"/>
      <c r="G170" s="10" t="s">
        <v>187</v>
      </c>
      <c r="H170" s="10" t="s">
        <v>371</v>
      </c>
      <c r="I170" s="10"/>
      <c r="J170" s="17">
        <v>319262</v>
      </c>
      <c r="K170" s="18">
        <f t="shared" si="17"/>
        <v>-319262</v>
      </c>
      <c r="L170" s="18">
        <f t="shared" si="18"/>
        <v>319262</v>
      </c>
    </row>
    <row r="171" spans="1:12" x14ac:dyDescent="0.25">
      <c r="A171" s="11">
        <v>170</v>
      </c>
      <c r="B171" s="10" t="s">
        <v>373</v>
      </c>
      <c r="C171" s="10"/>
      <c r="D171" s="10" t="str">
        <f t="shared" si="19"/>
        <v>0113425</v>
      </c>
      <c r="E171" s="10"/>
      <c r="F171" s="10"/>
      <c r="G171" s="10" t="s">
        <v>187</v>
      </c>
      <c r="H171" s="10" t="s">
        <v>288</v>
      </c>
      <c r="I171" s="10"/>
      <c r="J171" s="17">
        <v>366491</v>
      </c>
      <c r="K171" s="18">
        <f t="shared" si="17"/>
        <v>-366491</v>
      </c>
      <c r="L171" s="18">
        <f t="shared" si="18"/>
        <v>366491</v>
      </c>
    </row>
    <row r="172" spans="1:12" x14ac:dyDescent="0.25">
      <c r="A172" s="11">
        <v>171</v>
      </c>
      <c r="B172" s="10" t="s">
        <v>374</v>
      </c>
      <c r="C172" s="10"/>
      <c r="D172" s="10" t="str">
        <f t="shared" si="19"/>
        <v>0003190</v>
      </c>
      <c r="E172" s="10"/>
      <c r="F172" s="10"/>
      <c r="G172" s="10" t="s">
        <v>187</v>
      </c>
      <c r="H172" s="10" t="s">
        <v>375</v>
      </c>
      <c r="I172" s="10"/>
      <c r="J172" s="17">
        <v>483001</v>
      </c>
      <c r="K172" s="18">
        <f t="shared" si="17"/>
        <v>-483001</v>
      </c>
      <c r="L172" s="18">
        <f t="shared" si="18"/>
        <v>483001</v>
      </c>
    </row>
    <row r="173" spans="1:12" x14ac:dyDescent="0.25">
      <c r="A173" s="11">
        <v>172</v>
      </c>
      <c r="B173" s="10" t="s">
        <v>377</v>
      </c>
      <c r="C173" s="10"/>
      <c r="D173" s="10" t="str">
        <f t="shared" si="19"/>
        <v>0113132</v>
      </c>
      <c r="E173" s="10"/>
      <c r="F173" s="10"/>
      <c r="G173" s="10" t="s">
        <v>187</v>
      </c>
      <c r="H173" s="10" t="s">
        <v>260</v>
      </c>
      <c r="I173" s="10"/>
      <c r="J173" s="17">
        <v>96566</v>
      </c>
      <c r="K173" s="18">
        <f t="shared" si="17"/>
        <v>-96566</v>
      </c>
      <c r="L173" s="18">
        <f t="shared" si="18"/>
        <v>96566</v>
      </c>
    </row>
    <row r="174" spans="1:12" x14ac:dyDescent="0.25">
      <c r="A174" s="11">
        <v>173</v>
      </c>
      <c r="B174" s="10" t="s">
        <v>378</v>
      </c>
      <c r="C174" s="10"/>
      <c r="D174" s="10" t="str">
        <f t="shared" si="19"/>
        <v>0113119</v>
      </c>
      <c r="E174" s="10"/>
      <c r="F174" s="10"/>
      <c r="G174" s="10" t="s">
        <v>187</v>
      </c>
      <c r="H174" s="10" t="s">
        <v>296</v>
      </c>
      <c r="I174" s="10"/>
      <c r="J174" s="17">
        <v>110400</v>
      </c>
      <c r="K174" s="18">
        <f t="shared" si="17"/>
        <v>-110400</v>
      </c>
      <c r="L174" s="18">
        <f t="shared" si="18"/>
        <v>110400</v>
      </c>
    </row>
    <row r="175" spans="1:12" x14ac:dyDescent="0.25">
      <c r="A175" s="11">
        <v>174</v>
      </c>
      <c r="B175" s="10" t="s">
        <v>379</v>
      </c>
      <c r="C175" s="10"/>
      <c r="D175" s="10" t="str">
        <f t="shared" si="19"/>
        <v>0113120</v>
      </c>
      <c r="E175" s="10"/>
      <c r="F175" s="10"/>
      <c r="G175" s="10" t="s">
        <v>187</v>
      </c>
      <c r="H175" s="10" t="s">
        <v>260</v>
      </c>
      <c r="I175" s="10"/>
      <c r="J175" s="17">
        <v>96566</v>
      </c>
      <c r="K175" s="18">
        <f t="shared" si="17"/>
        <v>-96566</v>
      </c>
      <c r="L175" s="18">
        <f t="shared" si="18"/>
        <v>96566</v>
      </c>
    </row>
    <row r="176" spans="1:12" x14ac:dyDescent="0.25">
      <c r="A176" s="11">
        <v>175</v>
      </c>
      <c r="B176" s="10" t="s">
        <v>380</v>
      </c>
      <c r="C176" s="10"/>
      <c r="D176" s="10" t="str">
        <f t="shared" si="19"/>
        <v>0113219</v>
      </c>
      <c r="E176" s="10"/>
      <c r="F176" s="10"/>
      <c r="G176" s="10" t="s">
        <v>187</v>
      </c>
      <c r="H176" s="10" t="s">
        <v>381</v>
      </c>
      <c r="I176" s="10"/>
      <c r="J176" s="17">
        <v>55200</v>
      </c>
      <c r="K176" s="18">
        <f t="shared" si="17"/>
        <v>-55200</v>
      </c>
      <c r="L176" s="18">
        <f t="shared" si="18"/>
        <v>55200</v>
      </c>
    </row>
    <row r="177" spans="1:12" x14ac:dyDescent="0.25">
      <c r="A177" s="11">
        <v>176</v>
      </c>
      <c r="B177" s="10" t="s">
        <v>383</v>
      </c>
      <c r="C177" s="10"/>
      <c r="D177" s="10" t="str">
        <f t="shared" si="19"/>
        <v>0113145</v>
      </c>
      <c r="E177" s="10"/>
      <c r="F177" s="10"/>
      <c r="G177" s="10" t="s">
        <v>187</v>
      </c>
      <c r="H177" s="10" t="s">
        <v>266</v>
      </c>
      <c r="I177" s="10"/>
      <c r="J177" s="17">
        <v>287764</v>
      </c>
      <c r="K177" s="18">
        <f t="shared" si="17"/>
        <v>-287764</v>
      </c>
      <c r="L177" s="18">
        <f t="shared" si="18"/>
        <v>287764</v>
      </c>
    </row>
    <row r="178" spans="1:12" x14ac:dyDescent="0.25">
      <c r="A178" s="11">
        <v>177</v>
      </c>
      <c r="B178" s="10" t="s">
        <v>384</v>
      </c>
      <c r="C178" s="10"/>
      <c r="D178" s="10" t="str">
        <f t="shared" si="19"/>
        <v>0113174</v>
      </c>
      <c r="E178" s="10"/>
      <c r="F178" s="10"/>
      <c r="G178" s="10" t="s">
        <v>187</v>
      </c>
      <c r="H178" s="10" t="s">
        <v>242</v>
      </c>
      <c r="I178" s="10"/>
      <c r="J178" s="17">
        <v>50600</v>
      </c>
      <c r="K178" s="18">
        <f t="shared" si="17"/>
        <v>-50600</v>
      </c>
      <c r="L178" s="18">
        <f t="shared" si="18"/>
        <v>50600</v>
      </c>
    </row>
    <row r="179" spans="1:12" x14ac:dyDescent="0.25">
      <c r="A179" s="11">
        <v>178</v>
      </c>
      <c r="B179" s="10" t="s">
        <v>385</v>
      </c>
      <c r="C179" s="10"/>
      <c r="D179" s="10" t="str">
        <f t="shared" si="19"/>
        <v>0001694</v>
      </c>
      <c r="E179" s="10"/>
      <c r="F179" s="10"/>
      <c r="G179" s="10" t="s">
        <v>187</v>
      </c>
      <c r="H179" s="10" t="s">
        <v>386</v>
      </c>
      <c r="I179" s="10"/>
      <c r="J179" s="17">
        <v>439710</v>
      </c>
      <c r="K179" s="18">
        <f t="shared" si="17"/>
        <v>-439710</v>
      </c>
      <c r="L179" s="18">
        <f t="shared" si="18"/>
        <v>439710</v>
      </c>
    </row>
    <row r="180" spans="1:12" x14ac:dyDescent="0.25">
      <c r="A180" s="11">
        <v>179</v>
      </c>
      <c r="B180" s="10" t="s">
        <v>388</v>
      </c>
      <c r="C180" s="10"/>
      <c r="D180" s="10" t="str">
        <f t="shared" si="19"/>
        <v>0113188</v>
      </c>
      <c r="E180" s="10"/>
      <c r="F180" s="10"/>
      <c r="G180" s="10" t="s">
        <v>187</v>
      </c>
      <c r="H180" s="10" t="s">
        <v>381</v>
      </c>
      <c r="I180" s="10"/>
      <c r="J180" s="17">
        <v>55200</v>
      </c>
      <c r="K180" s="18">
        <f t="shared" si="17"/>
        <v>-55200</v>
      </c>
      <c r="L180" s="18">
        <f t="shared" si="18"/>
        <v>55200</v>
      </c>
    </row>
    <row r="181" spans="1:12" x14ac:dyDescent="0.25">
      <c r="A181" s="11">
        <v>180</v>
      </c>
      <c r="B181" s="10" t="s">
        <v>389</v>
      </c>
      <c r="C181" s="10"/>
      <c r="D181" s="10" t="str">
        <f t="shared" si="19"/>
        <v>0113191</v>
      </c>
      <c r="E181" s="10"/>
      <c r="F181" s="10"/>
      <c r="G181" s="10" t="s">
        <v>187</v>
      </c>
      <c r="H181" s="10" t="s">
        <v>390</v>
      </c>
      <c r="I181" s="10"/>
      <c r="J181" s="17">
        <v>448752</v>
      </c>
      <c r="K181" s="18">
        <f t="shared" si="17"/>
        <v>-448752</v>
      </c>
      <c r="L181" s="18">
        <f t="shared" si="18"/>
        <v>448752</v>
      </c>
    </row>
    <row r="182" spans="1:12" x14ac:dyDescent="0.25">
      <c r="A182" s="11">
        <v>181</v>
      </c>
      <c r="B182" s="10" t="s">
        <v>392</v>
      </c>
      <c r="C182" s="10"/>
      <c r="D182" s="10" t="str">
        <f t="shared" si="19"/>
        <v>0001518</v>
      </c>
      <c r="E182" s="10"/>
      <c r="F182" s="10"/>
      <c r="G182" s="10" t="s">
        <v>187</v>
      </c>
      <c r="H182" s="10" t="s">
        <v>393</v>
      </c>
      <c r="I182" s="10"/>
      <c r="J182" s="17">
        <v>165601</v>
      </c>
      <c r="K182" s="18">
        <f t="shared" si="17"/>
        <v>-165601</v>
      </c>
      <c r="L182" s="18">
        <f t="shared" si="18"/>
        <v>165601</v>
      </c>
    </row>
    <row r="183" spans="1:12" x14ac:dyDescent="0.25">
      <c r="A183" s="11">
        <v>182</v>
      </c>
      <c r="B183" s="10" t="s">
        <v>395</v>
      </c>
      <c r="C183" s="10"/>
      <c r="D183" s="10" t="str">
        <f t="shared" si="19"/>
        <v>0113196</v>
      </c>
      <c r="E183" s="10"/>
      <c r="F183" s="10"/>
      <c r="G183" s="10" t="s">
        <v>187</v>
      </c>
      <c r="H183" s="10" t="s">
        <v>396</v>
      </c>
      <c r="I183" s="10"/>
      <c r="J183" s="17">
        <v>200354</v>
      </c>
      <c r="K183" s="18">
        <f t="shared" si="17"/>
        <v>-200354</v>
      </c>
      <c r="L183" s="18">
        <f t="shared" si="18"/>
        <v>200354</v>
      </c>
    </row>
    <row r="184" spans="1:12" x14ac:dyDescent="0.25">
      <c r="A184" s="11">
        <v>183</v>
      </c>
      <c r="B184" s="10" t="s">
        <v>398</v>
      </c>
      <c r="C184" s="10"/>
      <c r="D184" s="10" t="str">
        <f t="shared" si="19"/>
        <v>0002376</v>
      </c>
      <c r="E184" s="10"/>
      <c r="F184" s="10"/>
      <c r="G184" s="10" t="s">
        <v>187</v>
      </c>
      <c r="H184" s="10" t="s">
        <v>212</v>
      </c>
      <c r="I184" s="10"/>
      <c r="J184" s="17">
        <v>122164</v>
      </c>
      <c r="K184" s="18">
        <f t="shared" si="17"/>
        <v>-122164</v>
      </c>
      <c r="L184" s="18">
        <f t="shared" si="18"/>
        <v>122164</v>
      </c>
    </row>
    <row r="185" spans="1:12" x14ac:dyDescent="0.25">
      <c r="A185" s="11">
        <v>184</v>
      </c>
      <c r="B185" s="10" t="s">
        <v>399</v>
      </c>
      <c r="C185" s="10"/>
      <c r="D185" s="10" t="str">
        <f t="shared" si="19"/>
        <v>0008926</v>
      </c>
      <c r="E185" s="10"/>
      <c r="F185" s="10"/>
      <c r="G185" s="10" t="s">
        <v>187</v>
      </c>
      <c r="H185" s="10" t="s">
        <v>400</v>
      </c>
      <c r="I185" s="10"/>
      <c r="J185" s="17">
        <v>1221638</v>
      </c>
      <c r="K185" s="18">
        <f t="shared" si="17"/>
        <v>-1221638</v>
      </c>
      <c r="L185" s="18">
        <f t="shared" si="18"/>
        <v>1221638</v>
      </c>
    </row>
    <row r="186" spans="1:12" x14ac:dyDescent="0.25">
      <c r="A186" s="11">
        <v>185</v>
      </c>
      <c r="B186" s="10" t="s">
        <v>402</v>
      </c>
      <c r="C186" s="10"/>
      <c r="D186" s="10" t="str">
        <f t="shared" si="19"/>
        <v>0113186</v>
      </c>
      <c r="E186" s="10"/>
      <c r="F186" s="10"/>
      <c r="G186" s="10" t="s">
        <v>187</v>
      </c>
      <c r="H186" s="10" t="s">
        <v>260</v>
      </c>
      <c r="I186" s="10"/>
      <c r="J186" s="17">
        <v>96566</v>
      </c>
      <c r="K186" s="18">
        <f t="shared" si="17"/>
        <v>-96566</v>
      </c>
      <c r="L186" s="18">
        <f t="shared" si="18"/>
        <v>96566</v>
      </c>
    </row>
    <row r="187" spans="1:12" x14ac:dyDescent="0.25">
      <c r="A187" s="11">
        <v>186</v>
      </c>
      <c r="B187" s="10" t="s">
        <v>403</v>
      </c>
      <c r="C187" s="10"/>
      <c r="D187" s="10" t="str">
        <f t="shared" si="19"/>
        <v>0113257</v>
      </c>
      <c r="E187" s="10"/>
      <c r="F187" s="10"/>
      <c r="G187" s="10" t="s">
        <v>187</v>
      </c>
      <c r="H187" s="10" t="s">
        <v>404</v>
      </c>
      <c r="I187" s="10"/>
      <c r="J187" s="17">
        <v>309286</v>
      </c>
      <c r="K187" s="18">
        <f t="shared" si="17"/>
        <v>-309286</v>
      </c>
      <c r="L187" s="18">
        <f t="shared" si="18"/>
        <v>309286</v>
      </c>
    </row>
    <row r="188" spans="1:12" x14ac:dyDescent="0.25">
      <c r="A188" s="11">
        <v>187</v>
      </c>
      <c r="B188" s="10" t="s">
        <v>406</v>
      </c>
      <c r="C188" s="10"/>
      <c r="D188" s="10" t="str">
        <f t="shared" si="19"/>
        <v>0113290</v>
      </c>
      <c r="E188" s="10"/>
      <c r="F188" s="10"/>
      <c r="G188" s="10" t="s">
        <v>187</v>
      </c>
      <c r="H188" s="10" t="s">
        <v>407</v>
      </c>
      <c r="I188" s="10"/>
      <c r="J188" s="17">
        <v>289697</v>
      </c>
      <c r="K188" s="18">
        <f t="shared" si="17"/>
        <v>-289697</v>
      </c>
      <c r="L188" s="18">
        <f t="shared" si="18"/>
        <v>289697</v>
      </c>
    </row>
    <row r="189" spans="1:12" x14ac:dyDescent="0.25">
      <c r="A189" s="11">
        <v>188</v>
      </c>
      <c r="B189" s="10" t="s">
        <v>409</v>
      </c>
      <c r="C189" s="10"/>
      <c r="D189" s="10" t="str">
        <f t="shared" si="19"/>
        <v>0003193</v>
      </c>
      <c r="E189" s="10"/>
      <c r="F189" s="10"/>
      <c r="G189" s="10" t="s">
        <v>187</v>
      </c>
      <c r="H189" s="10" t="s">
        <v>212</v>
      </c>
      <c r="I189" s="10"/>
      <c r="J189" s="17">
        <v>122164</v>
      </c>
      <c r="K189" s="18">
        <f t="shared" si="17"/>
        <v>-122164</v>
      </c>
      <c r="L189" s="18">
        <f t="shared" si="18"/>
        <v>122164</v>
      </c>
    </row>
    <row r="190" spans="1:12" x14ac:dyDescent="0.25">
      <c r="A190" s="11">
        <v>189</v>
      </c>
      <c r="B190" s="10" t="s">
        <v>410</v>
      </c>
      <c r="C190" s="10"/>
      <c r="D190" s="10" t="str">
        <f t="shared" si="19"/>
        <v>0113218</v>
      </c>
      <c r="E190" s="10"/>
      <c r="F190" s="10"/>
      <c r="G190" s="10" t="s">
        <v>187</v>
      </c>
      <c r="H190" s="10" t="s">
        <v>411</v>
      </c>
      <c r="I190" s="10"/>
      <c r="J190" s="17">
        <v>177188</v>
      </c>
      <c r="K190" s="18">
        <f t="shared" si="17"/>
        <v>-177188</v>
      </c>
      <c r="L190" s="18">
        <f t="shared" si="18"/>
        <v>177188</v>
      </c>
    </row>
    <row r="191" spans="1:12" x14ac:dyDescent="0.25">
      <c r="A191" s="11">
        <v>190</v>
      </c>
      <c r="B191" s="10" t="s">
        <v>413</v>
      </c>
      <c r="C191" s="10"/>
      <c r="D191" s="10" t="str">
        <f t="shared" si="19"/>
        <v>0113235</v>
      </c>
      <c r="E191" s="10"/>
      <c r="F191" s="10"/>
      <c r="G191" s="10" t="s">
        <v>187</v>
      </c>
      <c r="H191" s="10" t="s">
        <v>414</v>
      </c>
      <c r="I191" s="10"/>
      <c r="J191" s="17">
        <v>101200</v>
      </c>
      <c r="K191" s="18">
        <f t="shared" si="17"/>
        <v>-101200</v>
      </c>
      <c r="L191" s="18">
        <f t="shared" si="18"/>
        <v>101200</v>
      </c>
    </row>
    <row r="192" spans="1:12" x14ac:dyDescent="0.25">
      <c r="A192" s="11">
        <v>191</v>
      </c>
      <c r="B192" s="10" t="s">
        <v>416</v>
      </c>
      <c r="C192" s="10"/>
      <c r="D192" s="10" t="str">
        <f t="shared" si="19"/>
        <v>0008936</v>
      </c>
      <c r="E192" s="10"/>
      <c r="F192" s="10"/>
      <c r="G192" s="10" t="s">
        <v>187</v>
      </c>
      <c r="H192" s="10" t="s">
        <v>417</v>
      </c>
      <c r="I192" s="10"/>
      <c r="J192" s="17">
        <v>183464</v>
      </c>
      <c r="K192" s="18">
        <f t="shared" si="17"/>
        <v>-183464</v>
      </c>
      <c r="L192" s="18">
        <f t="shared" si="18"/>
        <v>183464</v>
      </c>
    </row>
    <row r="193" spans="1:12" x14ac:dyDescent="0.25">
      <c r="A193" s="11">
        <v>192</v>
      </c>
      <c r="B193" s="10" t="s">
        <v>419</v>
      </c>
      <c r="C193" s="10"/>
      <c r="D193" s="10" t="str">
        <f t="shared" si="19"/>
        <v>0001700</v>
      </c>
      <c r="E193" s="10"/>
      <c r="F193" s="10"/>
      <c r="G193" s="10" t="s">
        <v>187</v>
      </c>
      <c r="H193" s="10" t="s">
        <v>420</v>
      </c>
      <c r="I193" s="10"/>
      <c r="J193" s="17">
        <v>685401</v>
      </c>
      <c r="K193" s="18">
        <f t="shared" si="17"/>
        <v>-685401</v>
      </c>
      <c r="L193" s="18">
        <f t="shared" si="18"/>
        <v>685401</v>
      </c>
    </row>
    <row r="194" spans="1:12" x14ac:dyDescent="0.25">
      <c r="A194" s="11">
        <v>193</v>
      </c>
      <c r="B194" s="10" t="s">
        <v>422</v>
      </c>
      <c r="C194" s="10"/>
      <c r="D194" s="10" t="str">
        <f t="shared" si="19"/>
        <v>0113361</v>
      </c>
      <c r="E194" s="10"/>
      <c r="F194" s="10"/>
      <c r="G194" s="10" t="s">
        <v>187</v>
      </c>
      <c r="H194" s="10" t="s">
        <v>212</v>
      </c>
      <c r="I194" s="10"/>
      <c r="J194" s="17">
        <v>122164</v>
      </c>
      <c r="K194" s="18">
        <f t="shared" si="17"/>
        <v>-122164</v>
      </c>
      <c r="L194" s="18">
        <f t="shared" si="18"/>
        <v>122164</v>
      </c>
    </row>
    <row r="195" spans="1:12" x14ac:dyDescent="0.25">
      <c r="A195" s="11">
        <v>194</v>
      </c>
      <c r="B195" s="10" t="s">
        <v>423</v>
      </c>
      <c r="C195" s="10"/>
      <c r="D195" s="10" t="str">
        <f t="shared" si="19"/>
        <v>0000374</v>
      </c>
      <c r="E195" s="10"/>
      <c r="F195" s="10"/>
      <c r="G195" s="10" t="s">
        <v>187</v>
      </c>
      <c r="H195" s="10" t="s">
        <v>260</v>
      </c>
      <c r="I195" s="10"/>
      <c r="J195" s="17">
        <v>96566</v>
      </c>
      <c r="K195" s="18">
        <f t="shared" si="17"/>
        <v>-96566</v>
      </c>
      <c r="L195" s="18">
        <f t="shared" si="18"/>
        <v>96566</v>
      </c>
    </row>
    <row r="196" spans="1:12" x14ac:dyDescent="0.25">
      <c r="A196" s="11">
        <v>195</v>
      </c>
      <c r="B196" s="10" t="s">
        <v>424</v>
      </c>
      <c r="C196" s="10"/>
      <c r="D196" s="10" t="str">
        <f t="shared" si="19"/>
        <v>0002122</v>
      </c>
      <c r="E196" s="10"/>
      <c r="F196" s="10"/>
      <c r="G196" s="10" t="s">
        <v>187</v>
      </c>
      <c r="H196" s="10" t="s">
        <v>425</v>
      </c>
      <c r="I196" s="10"/>
      <c r="J196" s="17">
        <v>777929</v>
      </c>
      <c r="K196" s="18">
        <f t="shared" si="17"/>
        <v>-777929</v>
      </c>
      <c r="L196" s="18">
        <f t="shared" si="18"/>
        <v>777929</v>
      </c>
    </row>
    <row r="197" spans="1:12" x14ac:dyDescent="0.25">
      <c r="A197" s="11">
        <v>196</v>
      </c>
      <c r="B197" s="10" t="s">
        <v>427</v>
      </c>
      <c r="C197" s="10"/>
      <c r="D197" s="10" t="str">
        <f t="shared" si="19"/>
        <v>0015274</v>
      </c>
      <c r="E197" s="10"/>
      <c r="F197" s="10"/>
      <c r="G197" s="10" t="s">
        <v>187</v>
      </c>
      <c r="H197" s="10" t="s">
        <v>260</v>
      </c>
      <c r="I197" s="10"/>
      <c r="J197" s="17">
        <v>96566</v>
      </c>
      <c r="K197" s="18">
        <f t="shared" si="17"/>
        <v>-96566</v>
      </c>
      <c r="L197" s="18">
        <f t="shared" si="18"/>
        <v>96566</v>
      </c>
    </row>
    <row r="198" spans="1:12" x14ac:dyDescent="0.25">
      <c r="A198" s="11">
        <v>197</v>
      </c>
      <c r="B198" s="10" t="s">
        <v>428</v>
      </c>
      <c r="C198" s="10"/>
      <c r="D198" s="10" t="str">
        <f t="shared" si="19"/>
        <v>0008940</v>
      </c>
      <c r="E198" s="10"/>
      <c r="F198" s="10"/>
      <c r="G198" s="10" t="s">
        <v>187</v>
      </c>
      <c r="H198" s="10" t="s">
        <v>429</v>
      </c>
      <c r="I198" s="10"/>
      <c r="J198" s="17">
        <v>607200</v>
      </c>
      <c r="K198" s="18">
        <f t="shared" si="17"/>
        <v>-607200</v>
      </c>
      <c r="L198" s="18">
        <f t="shared" si="18"/>
        <v>607200</v>
      </c>
    </row>
    <row r="199" spans="1:12" x14ac:dyDescent="0.25">
      <c r="A199" s="11">
        <v>198</v>
      </c>
      <c r="B199" s="10" t="s">
        <v>431</v>
      </c>
      <c r="C199" s="10"/>
      <c r="D199" s="10" t="str">
        <f t="shared" si="19"/>
        <v>0113354</v>
      </c>
      <c r="E199" s="10"/>
      <c r="F199" s="10"/>
      <c r="G199" s="10" t="s">
        <v>187</v>
      </c>
      <c r="H199" s="10" t="s">
        <v>407</v>
      </c>
      <c r="I199" s="10"/>
      <c r="J199" s="17">
        <v>289697</v>
      </c>
      <c r="K199" s="18">
        <f t="shared" si="17"/>
        <v>-289697</v>
      </c>
      <c r="L199" s="18">
        <f t="shared" si="18"/>
        <v>289697</v>
      </c>
    </row>
    <row r="200" spans="1:12" x14ac:dyDescent="0.25">
      <c r="A200" s="11">
        <v>199</v>
      </c>
      <c r="B200" s="10" t="s">
        <v>432</v>
      </c>
      <c r="C200" s="10"/>
      <c r="D200" s="10" t="str">
        <f t="shared" si="19"/>
        <v>0000805</v>
      </c>
      <c r="E200" s="10"/>
      <c r="F200" s="10"/>
      <c r="G200" s="10" t="s">
        <v>187</v>
      </c>
      <c r="H200" s="10" t="s">
        <v>433</v>
      </c>
      <c r="I200" s="10"/>
      <c r="J200" s="17">
        <v>437749</v>
      </c>
      <c r="K200" s="18">
        <f t="shared" si="17"/>
        <v>-437749</v>
      </c>
      <c r="L200" s="18">
        <f t="shared" si="18"/>
        <v>437749</v>
      </c>
    </row>
    <row r="201" spans="1:12" x14ac:dyDescent="0.25">
      <c r="A201" s="11">
        <v>200</v>
      </c>
      <c r="B201" s="10" t="s">
        <v>435</v>
      </c>
      <c r="C201" s="10"/>
      <c r="D201" s="10" t="str">
        <f t="shared" si="19"/>
        <v>0008562</v>
      </c>
      <c r="E201" s="10"/>
      <c r="F201" s="10"/>
      <c r="G201" s="10" t="s">
        <v>187</v>
      </c>
      <c r="H201" s="10" t="s">
        <v>436</v>
      </c>
      <c r="I201" s="10"/>
      <c r="J201" s="17">
        <v>268315</v>
      </c>
      <c r="K201" s="18">
        <f t="shared" si="17"/>
        <v>-268315</v>
      </c>
      <c r="L201" s="18">
        <f t="shared" si="18"/>
        <v>268315</v>
      </c>
    </row>
    <row r="202" spans="1:12" x14ac:dyDescent="0.25">
      <c r="A202" s="11">
        <v>201</v>
      </c>
      <c r="B202" s="10" t="s">
        <v>438</v>
      </c>
      <c r="C202" s="10"/>
      <c r="D202" s="10" t="str">
        <f t="shared" si="19"/>
        <v>0113327</v>
      </c>
      <c r="E202" s="10"/>
      <c r="F202" s="10"/>
      <c r="G202" s="10" t="s">
        <v>187</v>
      </c>
      <c r="H202" s="10" t="s">
        <v>390</v>
      </c>
      <c r="I202" s="10"/>
      <c r="J202" s="17">
        <v>448752</v>
      </c>
      <c r="K202" s="18">
        <f t="shared" si="17"/>
        <v>-448752</v>
      </c>
      <c r="L202" s="18">
        <f t="shared" si="18"/>
        <v>448752</v>
      </c>
    </row>
    <row r="203" spans="1:12" x14ac:dyDescent="0.25">
      <c r="A203" s="11">
        <v>202</v>
      </c>
      <c r="B203" s="10" t="s">
        <v>439</v>
      </c>
      <c r="C203" s="10"/>
      <c r="D203" s="10" t="str">
        <f t="shared" si="19"/>
        <v>0008561</v>
      </c>
      <c r="E203" s="10"/>
      <c r="F203" s="10"/>
      <c r="G203" s="10" t="s">
        <v>187</v>
      </c>
      <c r="H203" s="10" t="s">
        <v>440</v>
      </c>
      <c r="I203" s="10"/>
      <c r="J203" s="17">
        <v>202125</v>
      </c>
      <c r="K203" s="18">
        <f t="shared" si="17"/>
        <v>-202125</v>
      </c>
      <c r="L203" s="18">
        <f t="shared" si="18"/>
        <v>202125</v>
      </c>
    </row>
    <row r="204" spans="1:12" x14ac:dyDescent="0.25">
      <c r="A204" s="11">
        <v>203</v>
      </c>
      <c r="B204" s="10" t="s">
        <v>442</v>
      </c>
      <c r="C204" s="10"/>
      <c r="D204" s="10" t="str">
        <f t="shared" si="19"/>
        <v>0008946</v>
      </c>
      <c r="E204" s="10"/>
      <c r="F204" s="10"/>
      <c r="G204" s="10" t="s">
        <v>187</v>
      </c>
      <c r="H204" s="10" t="s">
        <v>443</v>
      </c>
      <c r="I204" s="10"/>
      <c r="J204" s="17">
        <v>203083</v>
      </c>
      <c r="K204" s="18">
        <f t="shared" si="17"/>
        <v>-203083</v>
      </c>
      <c r="L204" s="18">
        <f t="shared" si="18"/>
        <v>203083</v>
      </c>
    </row>
    <row r="205" spans="1:12" x14ac:dyDescent="0.25">
      <c r="A205" s="11">
        <v>204</v>
      </c>
      <c r="B205" s="10" t="s">
        <v>445</v>
      </c>
      <c r="C205" s="10"/>
      <c r="D205" s="10" t="str">
        <f t="shared" si="19"/>
        <v>0113355</v>
      </c>
      <c r="E205" s="10"/>
      <c r="F205" s="10"/>
      <c r="G205" s="10" t="s">
        <v>187</v>
      </c>
      <c r="H205" s="10" t="s">
        <v>411</v>
      </c>
      <c r="I205" s="10"/>
      <c r="J205" s="17">
        <v>177188</v>
      </c>
      <c r="K205" s="18">
        <f t="shared" si="17"/>
        <v>-177188</v>
      </c>
      <c r="L205" s="18">
        <f t="shared" si="18"/>
        <v>177188</v>
      </c>
    </row>
    <row r="206" spans="1:12" x14ac:dyDescent="0.25">
      <c r="A206" s="11">
        <v>205</v>
      </c>
      <c r="B206" s="10" t="s">
        <v>446</v>
      </c>
      <c r="C206" s="10"/>
      <c r="D206" s="10" t="str">
        <f t="shared" si="19"/>
        <v>0113402</v>
      </c>
      <c r="E206" s="10"/>
      <c r="F206" s="10"/>
      <c r="G206" s="10" t="s">
        <v>187</v>
      </c>
      <c r="H206" s="10" t="s">
        <v>447</v>
      </c>
      <c r="I206" s="10"/>
      <c r="J206" s="17">
        <v>1304023</v>
      </c>
      <c r="K206" s="18">
        <f t="shared" si="17"/>
        <v>-1304023</v>
      </c>
      <c r="L206" s="18">
        <f t="shared" si="18"/>
        <v>1304023</v>
      </c>
    </row>
    <row r="207" spans="1:12" x14ac:dyDescent="0.25">
      <c r="A207" s="11">
        <v>206</v>
      </c>
      <c r="B207" s="10" t="s">
        <v>449</v>
      </c>
      <c r="C207" s="10"/>
      <c r="D207" s="10" t="str">
        <f t="shared" si="19"/>
        <v>0002300</v>
      </c>
      <c r="E207" s="10"/>
      <c r="F207" s="10"/>
      <c r="G207" s="10" t="s">
        <v>187</v>
      </c>
      <c r="H207" s="10" t="s">
        <v>450</v>
      </c>
      <c r="I207" s="10"/>
      <c r="J207" s="17">
        <v>394196</v>
      </c>
      <c r="K207" s="18">
        <f t="shared" si="17"/>
        <v>-394196</v>
      </c>
      <c r="L207" s="18">
        <f t="shared" si="18"/>
        <v>394196</v>
      </c>
    </row>
    <row r="208" spans="1:12" x14ac:dyDescent="0.25">
      <c r="A208" s="11">
        <v>207</v>
      </c>
      <c r="B208" s="10" t="s">
        <v>452</v>
      </c>
      <c r="C208" s="10"/>
      <c r="D208" s="10" t="str">
        <f t="shared" si="19"/>
        <v>0113418</v>
      </c>
      <c r="E208" s="10"/>
      <c r="F208" s="10"/>
      <c r="G208" s="10" t="s">
        <v>187</v>
      </c>
      <c r="H208" s="10" t="s">
        <v>194</v>
      </c>
      <c r="I208" s="10"/>
      <c r="J208" s="17">
        <v>193131</v>
      </c>
      <c r="K208" s="18">
        <f t="shared" si="17"/>
        <v>-193131</v>
      </c>
      <c r="L208" s="18">
        <f t="shared" si="18"/>
        <v>193131</v>
      </c>
    </row>
    <row r="209" spans="1:12" x14ac:dyDescent="0.25">
      <c r="A209" s="11">
        <v>208</v>
      </c>
      <c r="B209" s="10" t="s">
        <v>453</v>
      </c>
      <c r="C209" s="10"/>
      <c r="D209" s="10" t="str">
        <f t="shared" si="19"/>
        <v>0008961</v>
      </c>
      <c r="E209" s="10"/>
      <c r="F209" s="10"/>
      <c r="G209" s="10" t="s">
        <v>187</v>
      </c>
      <c r="H209" s="10" t="s">
        <v>454</v>
      </c>
      <c r="I209" s="10"/>
      <c r="J209" s="17">
        <v>527637</v>
      </c>
      <c r="K209" s="18">
        <f t="shared" si="17"/>
        <v>-527637</v>
      </c>
      <c r="L209" s="18">
        <f t="shared" si="18"/>
        <v>527637</v>
      </c>
    </row>
    <row r="210" spans="1:12" x14ac:dyDescent="0.25">
      <c r="A210" s="11">
        <v>209</v>
      </c>
      <c r="B210" s="10" t="s">
        <v>456</v>
      </c>
      <c r="C210" s="10"/>
      <c r="D210" s="10" t="str">
        <f t="shared" si="19"/>
        <v>0001740</v>
      </c>
      <c r="E210" s="10"/>
      <c r="F210" s="10"/>
      <c r="G210" s="10" t="s">
        <v>187</v>
      </c>
      <c r="H210" s="10" t="s">
        <v>212</v>
      </c>
      <c r="I210" s="10"/>
      <c r="J210" s="17">
        <v>122164</v>
      </c>
      <c r="K210" s="18">
        <f t="shared" si="17"/>
        <v>-122164</v>
      </c>
      <c r="L210" s="18">
        <f t="shared" si="18"/>
        <v>122164</v>
      </c>
    </row>
    <row r="211" spans="1:12" x14ac:dyDescent="0.25">
      <c r="A211" s="11">
        <v>210</v>
      </c>
      <c r="B211" s="10" t="s">
        <v>457</v>
      </c>
      <c r="C211" s="10"/>
      <c r="D211" s="10" t="str">
        <f t="shared" si="19"/>
        <v>0113433</v>
      </c>
      <c r="E211" s="10"/>
      <c r="F211" s="10"/>
      <c r="G211" s="10" t="s">
        <v>187</v>
      </c>
      <c r="H211" s="10" t="s">
        <v>458</v>
      </c>
      <c r="I211" s="10"/>
      <c r="J211" s="17">
        <v>740284</v>
      </c>
      <c r="K211" s="18">
        <f t="shared" si="17"/>
        <v>-740284</v>
      </c>
      <c r="L211" s="18">
        <f t="shared" si="18"/>
        <v>740284</v>
      </c>
    </row>
    <row r="212" spans="1:12" x14ac:dyDescent="0.25">
      <c r="A212" s="11">
        <v>211</v>
      </c>
      <c r="B212" s="10" t="s">
        <v>460</v>
      </c>
      <c r="C212" s="10"/>
      <c r="D212" s="10" t="str">
        <f t="shared" si="19"/>
        <v>0113443</v>
      </c>
      <c r="E212" s="10"/>
      <c r="F212" s="10"/>
      <c r="G212" s="10" t="s">
        <v>187</v>
      </c>
      <c r="H212" s="10" t="s">
        <v>461</v>
      </c>
      <c r="I212" s="10"/>
      <c r="J212" s="17">
        <v>656189</v>
      </c>
      <c r="K212" s="18">
        <f t="shared" si="17"/>
        <v>-656189</v>
      </c>
      <c r="L212" s="18">
        <f t="shared" si="18"/>
        <v>656189</v>
      </c>
    </row>
    <row r="213" spans="1:12" x14ac:dyDescent="0.25">
      <c r="A213" s="11">
        <v>212</v>
      </c>
      <c r="B213" s="10" t="s">
        <v>463</v>
      </c>
      <c r="C213" s="10"/>
      <c r="D213" s="10" t="str">
        <f t="shared" si="19"/>
        <v>0000737</v>
      </c>
      <c r="E213" s="10"/>
      <c r="F213" s="10"/>
      <c r="G213" s="10" t="s">
        <v>187</v>
      </c>
      <c r="H213" s="10" t="s">
        <v>233</v>
      </c>
      <c r="I213" s="10"/>
      <c r="J213" s="17">
        <v>218730</v>
      </c>
      <c r="K213" s="18">
        <f t="shared" si="17"/>
        <v>-218730</v>
      </c>
      <c r="L213" s="18">
        <f t="shared" si="18"/>
        <v>218730</v>
      </c>
    </row>
    <row r="214" spans="1:12" x14ac:dyDescent="0.25">
      <c r="A214" s="11">
        <v>213</v>
      </c>
      <c r="B214" s="10" t="s">
        <v>464</v>
      </c>
      <c r="C214" s="10"/>
      <c r="D214" s="10" t="str">
        <f t="shared" si="19"/>
        <v>0113449</v>
      </c>
      <c r="E214" s="10"/>
      <c r="F214" s="10"/>
      <c r="G214" s="10" t="s">
        <v>187</v>
      </c>
      <c r="H214" s="10" t="s">
        <v>465</v>
      </c>
      <c r="I214" s="10"/>
      <c r="J214" s="17">
        <v>177364</v>
      </c>
      <c r="K214" s="18">
        <f t="shared" si="17"/>
        <v>-177364</v>
      </c>
      <c r="L214" s="18">
        <f t="shared" si="18"/>
        <v>177364</v>
      </c>
    </row>
    <row r="215" spans="1:12" x14ac:dyDescent="0.25">
      <c r="A215" s="11">
        <v>214</v>
      </c>
      <c r="B215" s="10" t="s">
        <v>467</v>
      </c>
      <c r="C215" s="10"/>
      <c r="D215" s="10" t="str">
        <f t="shared" si="19"/>
        <v>0000911</v>
      </c>
      <c r="E215" s="10"/>
      <c r="F215" s="10"/>
      <c r="G215" s="10" t="s">
        <v>187</v>
      </c>
      <c r="H215" s="10" t="s">
        <v>212</v>
      </c>
      <c r="I215" s="10"/>
      <c r="J215" s="17">
        <v>122164</v>
      </c>
      <c r="K215" s="18">
        <f t="shared" si="17"/>
        <v>-122164</v>
      </c>
      <c r="L215" s="18">
        <f t="shared" si="18"/>
        <v>122164</v>
      </c>
    </row>
    <row r="216" spans="1:12" x14ac:dyDescent="0.25">
      <c r="A216" s="11">
        <v>215</v>
      </c>
      <c r="B216" s="10" t="s">
        <v>468</v>
      </c>
      <c r="C216" s="10"/>
      <c r="D216" s="10" t="str">
        <f t="shared" si="19"/>
        <v>0113451</v>
      </c>
      <c r="E216" s="10"/>
      <c r="F216" s="10"/>
      <c r="G216" s="10" t="s">
        <v>187</v>
      </c>
      <c r="H216" s="10" t="s">
        <v>469</v>
      </c>
      <c r="I216" s="10"/>
      <c r="J216" s="17">
        <v>461052</v>
      </c>
      <c r="K216" s="18">
        <f t="shared" si="17"/>
        <v>-461052</v>
      </c>
      <c r="L216" s="18">
        <f t="shared" si="18"/>
        <v>461052</v>
      </c>
    </row>
    <row r="217" spans="1:12" x14ac:dyDescent="0.25">
      <c r="A217" s="11">
        <v>216</v>
      </c>
      <c r="B217" s="10" t="s">
        <v>471</v>
      </c>
      <c r="C217" s="10"/>
      <c r="D217" s="10" t="str">
        <f t="shared" si="19"/>
        <v>0113465</v>
      </c>
      <c r="E217" s="10"/>
      <c r="F217" s="10"/>
      <c r="G217" s="10" t="s">
        <v>187</v>
      </c>
      <c r="H217" s="10" t="s">
        <v>472</v>
      </c>
      <c r="I217" s="10"/>
      <c r="J217" s="17">
        <v>346540</v>
      </c>
      <c r="K217" s="18">
        <f t="shared" si="17"/>
        <v>-346540</v>
      </c>
      <c r="L217" s="18">
        <f t="shared" si="18"/>
        <v>346540</v>
      </c>
    </row>
    <row r="218" spans="1:12" x14ac:dyDescent="0.25">
      <c r="A218" s="11">
        <v>217</v>
      </c>
      <c r="B218" s="10" t="s">
        <v>474</v>
      </c>
      <c r="C218" s="10"/>
      <c r="D218" s="10" t="str">
        <f t="shared" si="19"/>
        <v>0113462</v>
      </c>
      <c r="E218" s="10"/>
      <c r="F218" s="10"/>
      <c r="G218" s="10" t="s">
        <v>187</v>
      </c>
      <c r="H218" s="10" t="s">
        <v>475</v>
      </c>
      <c r="I218" s="10"/>
      <c r="J218" s="17">
        <v>61155</v>
      </c>
      <c r="K218" s="18">
        <f t="shared" si="17"/>
        <v>-61155</v>
      </c>
      <c r="L218" s="18">
        <f t="shared" si="18"/>
        <v>61155</v>
      </c>
    </row>
    <row r="219" spans="1:12" x14ac:dyDescent="0.25">
      <c r="A219" s="11">
        <v>218</v>
      </c>
      <c r="B219" s="10" t="s">
        <v>477</v>
      </c>
      <c r="C219" s="10"/>
      <c r="D219" s="10" t="str">
        <f t="shared" si="19"/>
        <v>0001750</v>
      </c>
      <c r="E219" s="10"/>
      <c r="F219" s="10"/>
      <c r="G219" s="10" t="s">
        <v>187</v>
      </c>
      <c r="H219" s="10" t="s">
        <v>393</v>
      </c>
      <c r="I219" s="10"/>
      <c r="J219" s="17">
        <v>165601</v>
      </c>
      <c r="K219" s="18">
        <f t="shared" si="17"/>
        <v>-165601</v>
      </c>
      <c r="L219" s="18">
        <f t="shared" si="18"/>
        <v>165601</v>
      </c>
    </row>
    <row r="220" spans="1:12" x14ac:dyDescent="0.25">
      <c r="A220" s="11">
        <v>219</v>
      </c>
      <c r="B220" s="10" t="s">
        <v>478</v>
      </c>
      <c r="C220" s="10"/>
      <c r="D220" s="10" t="str">
        <f t="shared" si="19"/>
        <v>0113469</v>
      </c>
      <c r="E220" s="10"/>
      <c r="F220" s="10"/>
      <c r="G220" s="10" t="s">
        <v>187</v>
      </c>
      <c r="H220" s="10" t="s">
        <v>212</v>
      </c>
      <c r="I220" s="10"/>
      <c r="J220" s="17">
        <v>122164</v>
      </c>
      <c r="K220" s="18">
        <f t="shared" si="17"/>
        <v>-122164</v>
      </c>
      <c r="L220" s="18">
        <f t="shared" si="18"/>
        <v>122164</v>
      </c>
    </row>
    <row r="221" spans="1:12" x14ac:dyDescent="0.25">
      <c r="A221" s="11">
        <v>220</v>
      </c>
      <c r="B221" s="10" t="s">
        <v>479</v>
      </c>
      <c r="C221" s="10"/>
      <c r="D221" s="10" t="str">
        <f t="shared" si="19"/>
        <v>0113479</v>
      </c>
      <c r="E221" s="10"/>
      <c r="F221" s="10"/>
      <c r="G221" s="10" t="s">
        <v>187</v>
      </c>
      <c r="H221" s="10" t="s">
        <v>194</v>
      </c>
      <c r="I221" s="10"/>
      <c r="J221" s="17">
        <v>193131</v>
      </c>
      <c r="K221" s="18">
        <f t="shared" si="17"/>
        <v>-193131</v>
      </c>
      <c r="L221" s="18">
        <f t="shared" si="18"/>
        <v>193131</v>
      </c>
    </row>
    <row r="222" spans="1:12" x14ac:dyDescent="0.25">
      <c r="A222" s="11">
        <v>221</v>
      </c>
      <c r="B222" s="10" t="s">
        <v>480</v>
      </c>
      <c r="C222" s="10"/>
      <c r="D222" s="10" t="str">
        <f t="shared" si="19"/>
        <v>0008576</v>
      </c>
      <c r="E222" s="10"/>
      <c r="F222" s="10"/>
      <c r="G222" s="10" t="s">
        <v>187</v>
      </c>
      <c r="H222" s="10" t="s">
        <v>381</v>
      </c>
      <c r="I222" s="10"/>
      <c r="J222" s="17">
        <v>55200</v>
      </c>
      <c r="K222" s="18">
        <f t="shared" si="17"/>
        <v>-55200</v>
      </c>
      <c r="L222" s="18">
        <f t="shared" si="18"/>
        <v>55200</v>
      </c>
    </row>
    <row r="223" spans="1:12" x14ac:dyDescent="0.25">
      <c r="A223" s="11">
        <v>222</v>
      </c>
      <c r="B223" s="10" t="s">
        <v>481</v>
      </c>
      <c r="C223" s="10"/>
      <c r="D223" s="10" t="str">
        <f t="shared" si="19"/>
        <v>0113602</v>
      </c>
      <c r="E223" s="10"/>
      <c r="F223" s="10"/>
      <c r="G223" s="10" t="s">
        <v>187</v>
      </c>
      <c r="H223" s="10" t="s">
        <v>482</v>
      </c>
      <c r="I223" s="10"/>
      <c r="J223" s="17">
        <v>482829</v>
      </c>
      <c r="K223" s="18">
        <f t="shared" ref="K223:K286" si="20">-J223</f>
        <v>-482829</v>
      </c>
      <c r="L223" s="18">
        <f t="shared" si="18"/>
        <v>482829</v>
      </c>
    </row>
    <row r="224" spans="1:12" x14ac:dyDescent="0.25">
      <c r="A224" s="11">
        <v>223</v>
      </c>
      <c r="B224" s="10" t="s">
        <v>484</v>
      </c>
      <c r="C224" s="10"/>
      <c r="D224" s="10" t="str">
        <f t="shared" si="19"/>
        <v>0113487</v>
      </c>
      <c r="E224" s="10"/>
      <c r="F224" s="10"/>
      <c r="G224" s="10" t="s">
        <v>187</v>
      </c>
      <c r="H224" s="10" t="s">
        <v>212</v>
      </c>
      <c r="I224" s="10"/>
      <c r="J224" s="17">
        <v>122164</v>
      </c>
      <c r="K224" s="18">
        <f t="shared" si="20"/>
        <v>-122164</v>
      </c>
      <c r="L224" s="18">
        <f t="shared" ref="L224:L287" si="21">-K224</f>
        <v>122164</v>
      </c>
    </row>
    <row r="225" spans="1:12" x14ac:dyDescent="0.25">
      <c r="A225" s="11">
        <v>224</v>
      </c>
      <c r="B225" s="10" t="s">
        <v>485</v>
      </c>
      <c r="C225" s="10"/>
      <c r="D225" s="10" t="str">
        <f t="shared" si="19"/>
        <v>0113577</v>
      </c>
      <c r="E225" s="10"/>
      <c r="F225" s="10"/>
      <c r="G225" s="10" t="s">
        <v>187</v>
      </c>
      <c r="H225" s="10" t="s">
        <v>486</v>
      </c>
      <c r="I225" s="10"/>
      <c r="J225" s="17">
        <v>503294</v>
      </c>
      <c r="K225" s="18">
        <f t="shared" si="20"/>
        <v>-503294</v>
      </c>
      <c r="L225" s="18">
        <f t="shared" si="21"/>
        <v>503294</v>
      </c>
    </row>
    <row r="226" spans="1:12" x14ac:dyDescent="0.25">
      <c r="A226" s="11">
        <v>225</v>
      </c>
      <c r="B226" s="10" t="s">
        <v>488</v>
      </c>
      <c r="C226" s="10"/>
      <c r="D226" s="10" t="str">
        <f t="shared" ref="D226:D289" si="22">RIGHT(B226,7)</f>
        <v>0113575</v>
      </c>
      <c r="E226" s="10"/>
      <c r="F226" s="10"/>
      <c r="G226" s="10" t="s">
        <v>187</v>
      </c>
      <c r="H226" s="10" t="s">
        <v>212</v>
      </c>
      <c r="I226" s="10"/>
      <c r="J226" s="17">
        <v>122164</v>
      </c>
      <c r="K226" s="18">
        <f t="shared" si="20"/>
        <v>-122164</v>
      </c>
      <c r="L226" s="18">
        <f t="shared" si="21"/>
        <v>122164</v>
      </c>
    </row>
    <row r="227" spans="1:12" x14ac:dyDescent="0.25">
      <c r="A227" s="11">
        <v>226</v>
      </c>
      <c r="B227" s="10" t="s">
        <v>489</v>
      </c>
      <c r="C227" s="10"/>
      <c r="D227" s="10" t="str">
        <f t="shared" si="22"/>
        <v>0113635</v>
      </c>
      <c r="E227" s="10"/>
      <c r="F227" s="10"/>
      <c r="G227" s="10" t="s">
        <v>187</v>
      </c>
      <c r="H227" s="10" t="s">
        <v>242</v>
      </c>
      <c r="I227" s="10"/>
      <c r="J227" s="17">
        <v>50600</v>
      </c>
      <c r="K227" s="18">
        <f t="shared" si="20"/>
        <v>-50600</v>
      </c>
      <c r="L227" s="18">
        <f t="shared" si="21"/>
        <v>50600</v>
      </c>
    </row>
    <row r="228" spans="1:12" x14ac:dyDescent="0.25">
      <c r="A228" s="11">
        <v>227</v>
      </c>
      <c r="B228" s="10" t="s">
        <v>490</v>
      </c>
      <c r="C228" s="10"/>
      <c r="D228" s="10" t="str">
        <f t="shared" si="22"/>
        <v>0113578</v>
      </c>
      <c r="E228" s="10"/>
      <c r="F228" s="10"/>
      <c r="G228" s="10" t="s">
        <v>187</v>
      </c>
      <c r="H228" s="10" t="s">
        <v>491</v>
      </c>
      <c r="I228" s="10"/>
      <c r="J228" s="17">
        <v>535821</v>
      </c>
      <c r="K228" s="18">
        <f t="shared" si="20"/>
        <v>-535821</v>
      </c>
      <c r="L228" s="18">
        <f t="shared" si="21"/>
        <v>535821</v>
      </c>
    </row>
    <row r="229" spans="1:12" x14ac:dyDescent="0.25">
      <c r="A229" s="11">
        <v>228</v>
      </c>
      <c r="B229" s="10" t="s">
        <v>493</v>
      </c>
      <c r="C229" s="10"/>
      <c r="D229" s="10" t="str">
        <f t="shared" si="22"/>
        <v>0000526</v>
      </c>
      <c r="E229" s="10"/>
      <c r="F229" s="10"/>
      <c r="G229" s="10" t="s">
        <v>187</v>
      </c>
      <c r="H229" s="10" t="s">
        <v>494</v>
      </c>
      <c r="I229" s="10"/>
      <c r="J229" s="17">
        <v>172764</v>
      </c>
      <c r="K229" s="18">
        <f t="shared" si="20"/>
        <v>-172764</v>
      </c>
      <c r="L229" s="18">
        <f t="shared" si="21"/>
        <v>172764</v>
      </c>
    </row>
    <row r="230" spans="1:12" x14ac:dyDescent="0.25">
      <c r="A230" s="11">
        <v>229</v>
      </c>
      <c r="B230" s="10" t="s">
        <v>496</v>
      </c>
      <c r="C230" s="10"/>
      <c r="D230" s="10" t="str">
        <f t="shared" si="22"/>
        <v>0113595</v>
      </c>
      <c r="E230" s="10"/>
      <c r="F230" s="10"/>
      <c r="G230" s="10" t="s">
        <v>187</v>
      </c>
      <c r="H230" s="10" t="s">
        <v>212</v>
      </c>
      <c r="I230" s="10"/>
      <c r="J230" s="17">
        <v>122164</v>
      </c>
      <c r="K230" s="18">
        <f t="shared" si="20"/>
        <v>-122164</v>
      </c>
      <c r="L230" s="18">
        <f t="shared" si="21"/>
        <v>122164</v>
      </c>
    </row>
    <row r="231" spans="1:12" x14ac:dyDescent="0.25">
      <c r="A231" s="11">
        <v>230</v>
      </c>
      <c r="B231" s="10" t="s">
        <v>497</v>
      </c>
      <c r="C231" s="10"/>
      <c r="D231" s="10" t="str">
        <f t="shared" si="22"/>
        <v>0113620</v>
      </c>
      <c r="E231" s="10"/>
      <c r="F231" s="10"/>
      <c r="G231" s="10" t="s">
        <v>187</v>
      </c>
      <c r="H231" s="10" t="s">
        <v>475</v>
      </c>
      <c r="I231" s="10"/>
      <c r="J231" s="17">
        <v>61155</v>
      </c>
      <c r="K231" s="18">
        <f t="shared" si="20"/>
        <v>-61155</v>
      </c>
      <c r="L231" s="18">
        <f t="shared" si="21"/>
        <v>61155</v>
      </c>
    </row>
    <row r="232" spans="1:12" x14ac:dyDescent="0.25">
      <c r="A232" s="11">
        <v>231</v>
      </c>
      <c r="B232" s="10" t="s">
        <v>498</v>
      </c>
      <c r="C232" s="10"/>
      <c r="D232" s="10" t="str">
        <f t="shared" si="22"/>
        <v>0113656</v>
      </c>
      <c r="E232" s="10"/>
      <c r="F232" s="10"/>
      <c r="G232" s="10" t="s">
        <v>187</v>
      </c>
      <c r="H232" s="10" t="s">
        <v>194</v>
      </c>
      <c r="I232" s="10"/>
      <c r="J232" s="17">
        <v>193131</v>
      </c>
      <c r="K232" s="18">
        <f t="shared" si="20"/>
        <v>-193131</v>
      </c>
      <c r="L232" s="18">
        <f t="shared" si="21"/>
        <v>193131</v>
      </c>
    </row>
    <row r="233" spans="1:12" x14ac:dyDescent="0.25">
      <c r="A233" s="11">
        <v>232</v>
      </c>
      <c r="B233" s="10" t="s">
        <v>499</v>
      </c>
      <c r="C233" s="10"/>
      <c r="D233" s="10" t="str">
        <f t="shared" si="22"/>
        <v>0113634</v>
      </c>
      <c r="E233" s="10"/>
      <c r="F233" s="10"/>
      <c r="G233" s="10" t="s">
        <v>187</v>
      </c>
      <c r="H233" s="10" t="s">
        <v>212</v>
      </c>
      <c r="I233" s="10"/>
      <c r="J233" s="17">
        <v>122164</v>
      </c>
      <c r="K233" s="18">
        <f t="shared" si="20"/>
        <v>-122164</v>
      </c>
      <c r="L233" s="18">
        <f t="shared" si="21"/>
        <v>122164</v>
      </c>
    </row>
    <row r="234" spans="1:12" x14ac:dyDescent="0.25">
      <c r="A234" s="11">
        <v>233</v>
      </c>
      <c r="B234" s="10" t="s">
        <v>500</v>
      </c>
      <c r="C234" s="10"/>
      <c r="D234" s="10" t="str">
        <f t="shared" si="22"/>
        <v>0006155</v>
      </c>
      <c r="E234" s="10"/>
      <c r="F234" s="10"/>
      <c r="G234" s="10" t="s">
        <v>187</v>
      </c>
      <c r="H234" s="10" t="s">
        <v>501</v>
      </c>
      <c r="I234" s="10"/>
      <c r="J234" s="17">
        <v>197098</v>
      </c>
      <c r="K234" s="18">
        <f t="shared" si="20"/>
        <v>-197098</v>
      </c>
      <c r="L234" s="18">
        <f t="shared" si="21"/>
        <v>197098</v>
      </c>
    </row>
    <row r="235" spans="1:12" x14ac:dyDescent="0.25">
      <c r="A235" s="11">
        <v>234</v>
      </c>
      <c r="B235" s="10" t="s">
        <v>503</v>
      </c>
      <c r="C235" s="10"/>
      <c r="D235" s="10" t="str">
        <f t="shared" si="22"/>
        <v>0001531</v>
      </c>
      <c r="E235" s="10"/>
      <c r="F235" s="10"/>
      <c r="G235" s="10" t="s">
        <v>187</v>
      </c>
      <c r="H235" s="10" t="s">
        <v>260</v>
      </c>
      <c r="I235" s="10"/>
      <c r="J235" s="17">
        <v>96566</v>
      </c>
      <c r="K235" s="18">
        <f t="shared" si="20"/>
        <v>-96566</v>
      </c>
      <c r="L235" s="18">
        <f t="shared" si="21"/>
        <v>96566</v>
      </c>
    </row>
    <row r="236" spans="1:12" x14ac:dyDescent="0.25">
      <c r="A236" s="11">
        <v>235</v>
      </c>
      <c r="B236" s="10" t="s">
        <v>504</v>
      </c>
      <c r="C236" s="10"/>
      <c r="D236" s="10" t="str">
        <f t="shared" si="22"/>
        <v>0113696</v>
      </c>
      <c r="E236" s="10"/>
      <c r="F236" s="10"/>
      <c r="G236" s="10" t="s">
        <v>187</v>
      </c>
      <c r="H236" s="10" t="s">
        <v>212</v>
      </c>
      <c r="I236" s="10"/>
      <c r="J236" s="17">
        <v>122164</v>
      </c>
      <c r="K236" s="18">
        <f t="shared" si="20"/>
        <v>-122164</v>
      </c>
      <c r="L236" s="18">
        <f t="shared" si="21"/>
        <v>122164</v>
      </c>
    </row>
    <row r="237" spans="1:12" x14ac:dyDescent="0.25">
      <c r="A237" s="11">
        <v>236</v>
      </c>
      <c r="B237" s="10" t="s">
        <v>505</v>
      </c>
      <c r="C237" s="10"/>
      <c r="D237" s="10" t="str">
        <f t="shared" si="22"/>
        <v>0002126</v>
      </c>
      <c r="E237" s="10"/>
      <c r="F237" s="10"/>
      <c r="G237" s="10" t="s">
        <v>187</v>
      </c>
      <c r="H237" s="10" t="s">
        <v>251</v>
      </c>
      <c r="I237" s="10"/>
      <c r="J237" s="17">
        <v>224376</v>
      </c>
      <c r="K237" s="18">
        <f t="shared" si="20"/>
        <v>-224376</v>
      </c>
      <c r="L237" s="18">
        <f t="shared" si="21"/>
        <v>224376</v>
      </c>
    </row>
    <row r="238" spans="1:12" x14ac:dyDescent="0.25">
      <c r="A238" s="11">
        <v>237</v>
      </c>
      <c r="B238" s="10" t="s">
        <v>506</v>
      </c>
      <c r="C238" s="10"/>
      <c r="D238" s="10" t="str">
        <f t="shared" si="22"/>
        <v>0113720</v>
      </c>
      <c r="E238" s="10"/>
      <c r="F238" s="10"/>
      <c r="G238" s="10" t="s">
        <v>187</v>
      </c>
      <c r="H238" s="10" t="s">
        <v>212</v>
      </c>
      <c r="I238" s="10"/>
      <c r="J238" s="17">
        <v>122164</v>
      </c>
      <c r="K238" s="18">
        <f t="shared" si="20"/>
        <v>-122164</v>
      </c>
      <c r="L238" s="18">
        <f t="shared" si="21"/>
        <v>122164</v>
      </c>
    </row>
    <row r="239" spans="1:12" x14ac:dyDescent="0.25">
      <c r="A239" s="11">
        <v>238</v>
      </c>
      <c r="B239" s="10" t="s">
        <v>507</v>
      </c>
      <c r="C239" s="10"/>
      <c r="D239" s="10" t="str">
        <f t="shared" si="22"/>
        <v>0001706</v>
      </c>
      <c r="E239" s="10"/>
      <c r="F239" s="10"/>
      <c r="G239" s="10" t="s">
        <v>187</v>
      </c>
      <c r="H239" s="10" t="s">
        <v>508</v>
      </c>
      <c r="I239" s="10"/>
      <c r="J239" s="17">
        <v>1042166</v>
      </c>
      <c r="K239" s="18">
        <f t="shared" si="20"/>
        <v>-1042166</v>
      </c>
      <c r="L239" s="18">
        <f t="shared" si="21"/>
        <v>1042166</v>
      </c>
    </row>
    <row r="240" spans="1:12" x14ac:dyDescent="0.25">
      <c r="A240" s="11">
        <v>239</v>
      </c>
      <c r="B240" s="10" t="s">
        <v>510</v>
      </c>
      <c r="C240" s="10"/>
      <c r="D240" s="10" t="str">
        <f t="shared" si="22"/>
        <v>0113739</v>
      </c>
      <c r="E240" s="10"/>
      <c r="F240" s="10"/>
      <c r="G240" s="10" t="s">
        <v>187</v>
      </c>
      <c r="H240" s="10" t="s">
        <v>209</v>
      </c>
      <c r="I240" s="10"/>
      <c r="J240" s="17">
        <v>492745</v>
      </c>
      <c r="K240" s="18">
        <f t="shared" si="20"/>
        <v>-492745</v>
      </c>
      <c r="L240" s="18">
        <f t="shared" si="21"/>
        <v>492745</v>
      </c>
    </row>
    <row r="241" spans="1:12" x14ac:dyDescent="0.25">
      <c r="A241" s="11">
        <v>240</v>
      </c>
      <c r="B241" s="10" t="s">
        <v>511</v>
      </c>
      <c r="C241" s="10"/>
      <c r="D241" s="10" t="str">
        <f t="shared" si="22"/>
        <v>0001748</v>
      </c>
      <c r="E241" s="10"/>
      <c r="F241" s="10"/>
      <c r="G241" s="10" t="s">
        <v>187</v>
      </c>
      <c r="H241" s="10" t="s">
        <v>218</v>
      </c>
      <c r="I241" s="10"/>
      <c r="J241" s="17">
        <v>206829</v>
      </c>
      <c r="K241" s="18">
        <f t="shared" si="20"/>
        <v>-206829</v>
      </c>
      <c r="L241" s="18">
        <f t="shared" si="21"/>
        <v>206829</v>
      </c>
    </row>
    <row r="242" spans="1:12" x14ac:dyDescent="0.25">
      <c r="A242" s="11">
        <v>241</v>
      </c>
      <c r="B242" s="10" t="s">
        <v>512</v>
      </c>
      <c r="C242" s="10"/>
      <c r="D242" s="10" t="str">
        <f t="shared" si="22"/>
        <v>0002138</v>
      </c>
      <c r="E242" s="10"/>
      <c r="F242" s="10"/>
      <c r="G242" s="10" t="s">
        <v>187</v>
      </c>
      <c r="H242" s="10" t="s">
        <v>465</v>
      </c>
      <c r="I242" s="10"/>
      <c r="J242" s="17">
        <v>177364</v>
      </c>
      <c r="K242" s="18">
        <f t="shared" si="20"/>
        <v>-177364</v>
      </c>
      <c r="L242" s="18">
        <f t="shared" si="21"/>
        <v>177364</v>
      </c>
    </row>
    <row r="243" spans="1:12" x14ac:dyDescent="0.25">
      <c r="A243" s="11">
        <v>242</v>
      </c>
      <c r="B243" s="10" t="s">
        <v>513</v>
      </c>
      <c r="C243" s="10"/>
      <c r="D243" s="10" t="str">
        <f t="shared" si="22"/>
        <v>0114404</v>
      </c>
      <c r="E243" s="10"/>
      <c r="F243" s="10"/>
      <c r="G243" s="10" t="s">
        <v>187</v>
      </c>
      <c r="H243" s="10" t="s">
        <v>514</v>
      </c>
      <c r="I243" s="10"/>
      <c r="J243" s="17">
        <v>568857</v>
      </c>
      <c r="K243" s="18">
        <f t="shared" si="20"/>
        <v>-568857</v>
      </c>
      <c r="L243" s="18">
        <f t="shared" si="21"/>
        <v>568857</v>
      </c>
    </row>
    <row r="244" spans="1:12" x14ac:dyDescent="0.25">
      <c r="A244" s="11">
        <v>243</v>
      </c>
      <c r="B244" s="10" t="s">
        <v>516</v>
      </c>
      <c r="C244" s="10"/>
      <c r="D244" s="10" t="str">
        <f t="shared" si="22"/>
        <v>0001185</v>
      </c>
      <c r="E244" s="10"/>
      <c r="F244" s="10"/>
      <c r="G244" s="10" t="s">
        <v>187</v>
      </c>
      <c r="H244" s="10" t="s">
        <v>517</v>
      </c>
      <c r="I244" s="10"/>
      <c r="J244" s="17">
        <v>848284</v>
      </c>
      <c r="K244" s="18">
        <f t="shared" si="20"/>
        <v>-848284</v>
      </c>
      <c r="L244" s="18">
        <f t="shared" si="21"/>
        <v>848284</v>
      </c>
    </row>
    <row r="245" spans="1:12" x14ac:dyDescent="0.25">
      <c r="A245" s="11">
        <v>244</v>
      </c>
      <c r="B245" s="10" t="s">
        <v>519</v>
      </c>
      <c r="C245" s="10"/>
      <c r="D245" s="10" t="str">
        <f t="shared" si="22"/>
        <v>0113786</v>
      </c>
      <c r="E245" s="10"/>
      <c r="F245" s="10"/>
      <c r="G245" s="10" t="s">
        <v>187</v>
      </c>
      <c r="H245" s="10" t="s">
        <v>520</v>
      </c>
      <c r="I245" s="10"/>
      <c r="J245" s="17">
        <v>294331</v>
      </c>
      <c r="K245" s="18">
        <f t="shared" si="20"/>
        <v>-294331</v>
      </c>
      <c r="L245" s="18">
        <f t="shared" si="21"/>
        <v>294331</v>
      </c>
    </row>
    <row r="246" spans="1:12" x14ac:dyDescent="0.25">
      <c r="A246" s="11">
        <v>245</v>
      </c>
      <c r="B246" s="10" t="s">
        <v>522</v>
      </c>
      <c r="C246" s="10"/>
      <c r="D246" s="10" t="str">
        <f t="shared" si="22"/>
        <v>0001237</v>
      </c>
      <c r="E246" s="10"/>
      <c r="F246" s="10"/>
      <c r="G246" s="10" t="s">
        <v>187</v>
      </c>
      <c r="H246" s="10" t="s">
        <v>523</v>
      </c>
      <c r="I246" s="10"/>
      <c r="J246" s="17">
        <v>262200</v>
      </c>
      <c r="K246" s="18">
        <f t="shared" si="20"/>
        <v>-262200</v>
      </c>
      <c r="L246" s="18">
        <f t="shared" si="21"/>
        <v>262200</v>
      </c>
    </row>
    <row r="247" spans="1:12" x14ac:dyDescent="0.25">
      <c r="A247" s="11">
        <v>246</v>
      </c>
      <c r="B247" s="10" t="s">
        <v>525</v>
      </c>
      <c r="C247" s="10"/>
      <c r="D247" s="10" t="str">
        <f t="shared" si="22"/>
        <v>0113816</v>
      </c>
      <c r="E247" s="10"/>
      <c r="F247" s="10"/>
      <c r="G247" s="10" t="s">
        <v>187</v>
      </c>
      <c r="H247" s="10" t="s">
        <v>212</v>
      </c>
      <c r="I247" s="10"/>
      <c r="J247" s="17">
        <v>122164</v>
      </c>
      <c r="K247" s="18">
        <f t="shared" si="20"/>
        <v>-122164</v>
      </c>
      <c r="L247" s="18">
        <f t="shared" si="21"/>
        <v>122164</v>
      </c>
    </row>
    <row r="248" spans="1:12" x14ac:dyDescent="0.25">
      <c r="A248" s="11">
        <v>247</v>
      </c>
      <c r="B248" s="10" t="s">
        <v>526</v>
      </c>
      <c r="C248" s="10"/>
      <c r="D248" s="10" t="str">
        <f t="shared" si="22"/>
        <v>0113841</v>
      </c>
      <c r="E248" s="10"/>
      <c r="F248" s="10"/>
      <c r="G248" s="10" t="s">
        <v>187</v>
      </c>
      <c r="H248" s="10" t="s">
        <v>212</v>
      </c>
      <c r="I248" s="10"/>
      <c r="J248" s="17">
        <v>122164</v>
      </c>
      <c r="K248" s="18">
        <f t="shared" si="20"/>
        <v>-122164</v>
      </c>
      <c r="L248" s="18">
        <f t="shared" si="21"/>
        <v>122164</v>
      </c>
    </row>
    <row r="249" spans="1:12" x14ac:dyDescent="0.25">
      <c r="A249" s="11">
        <v>248</v>
      </c>
      <c r="B249" s="10" t="s">
        <v>527</v>
      </c>
      <c r="C249" s="10"/>
      <c r="D249" s="10" t="str">
        <f t="shared" si="22"/>
        <v>0001155</v>
      </c>
      <c r="E249" s="10"/>
      <c r="F249" s="10"/>
      <c r="G249" s="10" t="s">
        <v>187</v>
      </c>
      <c r="H249" s="10" t="s">
        <v>212</v>
      </c>
      <c r="I249" s="10"/>
      <c r="J249" s="17">
        <v>122164</v>
      </c>
      <c r="K249" s="18">
        <f t="shared" si="20"/>
        <v>-122164</v>
      </c>
      <c r="L249" s="18">
        <f t="shared" si="21"/>
        <v>122164</v>
      </c>
    </row>
    <row r="250" spans="1:12" x14ac:dyDescent="0.25">
      <c r="A250" s="11">
        <v>249</v>
      </c>
      <c r="B250" s="10" t="s">
        <v>528</v>
      </c>
      <c r="C250" s="10"/>
      <c r="D250" s="10" t="str">
        <f t="shared" si="22"/>
        <v>0000529</v>
      </c>
      <c r="E250" s="10"/>
      <c r="F250" s="10"/>
      <c r="G250" s="10" t="s">
        <v>187</v>
      </c>
      <c r="H250" s="10" t="s">
        <v>288</v>
      </c>
      <c r="I250" s="10"/>
      <c r="J250" s="17">
        <v>366491</v>
      </c>
      <c r="K250" s="18">
        <f t="shared" si="20"/>
        <v>-366491</v>
      </c>
      <c r="L250" s="18">
        <f t="shared" si="21"/>
        <v>366491</v>
      </c>
    </row>
    <row r="251" spans="1:12" x14ac:dyDescent="0.25">
      <c r="A251" s="11">
        <v>250</v>
      </c>
      <c r="B251" s="10" t="s">
        <v>529</v>
      </c>
      <c r="C251" s="10"/>
      <c r="D251" s="10" t="str">
        <f t="shared" si="22"/>
        <v>0001060</v>
      </c>
      <c r="E251" s="10"/>
      <c r="F251" s="10"/>
      <c r="G251" s="10" t="s">
        <v>187</v>
      </c>
      <c r="H251" s="10" t="s">
        <v>239</v>
      </c>
      <c r="I251" s="10"/>
      <c r="J251" s="17">
        <v>112188</v>
      </c>
      <c r="K251" s="18">
        <f t="shared" si="20"/>
        <v>-112188</v>
      </c>
      <c r="L251" s="18">
        <f t="shared" si="21"/>
        <v>112188</v>
      </c>
    </row>
    <row r="252" spans="1:12" x14ac:dyDescent="0.25">
      <c r="A252" s="11">
        <v>251</v>
      </c>
      <c r="B252" s="10" t="s">
        <v>530</v>
      </c>
      <c r="C252" s="10"/>
      <c r="D252" s="10" t="str">
        <f t="shared" si="22"/>
        <v>0113836</v>
      </c>
      <c r="E252" s="10"/>
      <c r="F252" s="10"/>
      <c r="G252" s="10" t="s">
        <v>187</v>
      </c>
      <c r="H252" s="10" t="s">
        <v>233</v>
      </c>
      <c r="I252" s="10"/>
      <c r="J252" s="17">
        <v>218730</v>
      </c>
      <c r="K252" s="18">
        <f t="shared" si="20"/>
        <v>-218730</v>
      </c>
      <c r="L252" s="18">
        <f t="shared" si="21"/>
        <v>218730</v>
      </c>
    </row>
    <row r="253" spans="1:12" x14ac:dyDescent="0.25">
      <c r="A253" s="11">
        <v>252</v>
      </c>
      <c r="B253" s="10" t="s">
        <v>531</v>
      </c>
      <c r="C253" s="10"/>
      <c r="D253" s="10" t="str">
        <f t="shared" si="22"/>
        <v>0113842</v>
      </c>
      <c r="E253" s="10"/>
      <c r="F253" s="10"/>
      <c r="G253" s="10" t="s">
        <v>187</v>
      </c>
      <c r="H253" s="10" t="s">
        <v>532</v>
      </c>
      <c r="I253" s="10"/>
      <c r="J253" s="17">
        <v>971484</v>
      </c>
      <c r="K253" s="18">
        <f t="shared" si="20"/>
        <v>-971484</v>
      </c>
      <c r="L253" s="18">
        <f t="shared" si="21"/>
        <v>971484</v>
      </c>
    </row>
    <row r="254" spans="1:12" x14ac:dyDescent="0.25">
      <c r="A254" s="11">
        <v>253</v>
      </c>
      <c r="B254" s="10" t="s">
        <v>534</v>
      </c>
      <c r="C254" s="10"/>
      <c r="D254" s="10" t="str">
        <f t="shared" si="22"/>
        <v>0113890</v>
      </c>
      <c r="E254" s="10"/>
      <c r="F254" s="10"/>
      <c r="G254" s="10" t="s">
        <v>187</v>
      </c>
      <c r="H254" s="10" t="s">
        <v>337</v>
      </c>
      <c r="I254" s="10"/>
      <c r="J254" s="17">
        <v>354376</v>
      </c>
      <c r="K254" s="18">
        <f t="shared" si="20"/>
        <v>-354376</v>
      </c>
      <c r="L254" s="18">
        <f t="shared" si="21"/>
        <v>354376</v>
      </c>
    </row>
    <row r="255" spans="1:12" x14ac:dyDescent="0.25">
      <c r="A255" s="11">
        <v>254</v>
      </c>
      <c r="B255" s="10" t="s">
        <v>535</v>
      </c>
      <c r="C255" s="10"/>
      <c r="D255" s="10" t="str">
        <f t="shared" si="22"/>
        <v>0113907</v>
      </c>
      <c r="E255" s="10"/>
      <c r="F255" s="10"/>
      <c r="G255" s="10" t="s">
        <v>187</v>
      </c>
      <c r="H255" s="10" t="s">
        <v>536</v>
      </c>
      <c r="I255" s="10"/>
      <c r="J255" s="17">
        <v>354166</v>
      </c>
      <c r="K255" s="18">
        <f t="shared" si="20"/>
        <v>-354166</v>
      </c>
      <c r="L255" s="18">
        <f t="shared" si="21"/>
        <v>354166</v>
      </c>
    </row>
    <row r="256" spans="1:12" x14ac:dyDescent="0.25">
      <c r="A256" s="11">
        <v>255</v>
      </c>
      <c r="B256" s="10" t="s">
        <v>538</v>
      </c>
      <c r="C256" s="10"/>
      <c r="D256" s="10" t="str">
        <f t="shared" si="22"/>
        <v>0114048</v>
      </c>
      <c r="E256" s="10"/>
      <c r="F256" s="10"/>
      <c r="G256" s="10" t="s">
        <v>187</v>
      </c>
      <c r="H256" s="10" t="s">
        <v>539</v>
      </c>
      <c r="I256" s="10"/>
      <c r="J256" s="17">
        <v>370471</v>
      </c>
      <c r="K256" s="18">
        <f t="shared" si="20"/>
        <v>-370471</v>
      </c>
      <c r="L256" s="18">
        <f t="shared" si="21"/>
        <v>370471</v>
      </c>
    </row>
    <row r="257" spans="1:12" x14ac:dyDescent="0.25">
      <c r="A257" s="11">
        <v>256</v>
      </c>
      <c r="B257" s="10" t="s">
        <v>541</v>
      </c>
      <c r="C257" s="10"/>
      <c r="D257" s="10" t="str">
        <f t="shared" si="22"/>
        <v>0114261</v>
      </c>
      <c r="E257" s="10"/>
      <c r="F257" s="10"/>
      <c r="G257" s="10" t="s">
        <v>187</v>
      </c>
      <c r="H257" s="10" t="s">
        <v>260</v>
      </c>
      <c r="I257" s="10"/>
      <c r="J257" s="17">
        <v>96566</v>
      </c>
      <c r="K257" s="18">
        <f t="shared" si="20"/>
        <v>-96566</v>
      </c>
      <c r="L257" s="18">
        <f t="shared" si="21"/>
        <v>96566</v>
      </c>
    </row>
    <row r="258" spans="1:12" x14ac:dyDescent="0.25">
      <c r="A258" s="11">
        <v>257</v>
      </c>
      <c r="B258" s="10" t="s">
        <v>542</v>
      </c>
      <c r="C258" s="10"/>
      <c r="D258" s="10" t="str">
        <f t="shared" si="22"/>
        <v>0002438</v>
      </c>
      <c r="E258" s="10"/>
      <c r="F258" s="10"/>
      <c r="G258" s="10" t="s">
        <v>187</v>
      </c>
      <c r="H258" s="10" t="s">
        <v>242</v>
      </c>
      <c r="I258" s="10"/>
      <c r="J258" s="17">
        <v>50600</v>
      </c>
      <c r="K258" s="18">
        <f t="shared" si="20"/>
        <v>-50600</v>
      </c>
      <c r="L258" s="18">
        <f t="shared" si="21"/>
        <v>50600</v>
      </c>
    </row>
    <row r="259" spans="1:12" x14ac:dyDescent="0.25">
      <c r="A259" s="11">
        <v>258</v>
      </c>
      <c r="B259" s="10" t="s">
        <v>543</v>
      </c>
      <c r="C259" s="10"/>
      <c r="D259" s="10" t="str">
        <f t="shared" si="22"/>
        <v>0001756</v>
      </c>
      <c r="E259" s="10"/>
      <c r="F259" s="10"/>
      <c r="G259" s="10" t="s">
        <v>187</v>
      </c>
      <c r="H259" s="10" t="s">
        <v>414</v>
      </c>
      <c r="I259" s="10"/>
      <c r="J259" s="17">
        <v>101200</v>
      </c>
      <c r="K259" s="18">
        <f t="shared" si="20"/>
        <v>-101200</v>
      </c>
      <c r="L259" s="18">
        <f t="shared" si="21"/>
        <v>101200</v>
      </c>
    </row>
    <row r="260" spans="1:12" x14ac:dyDescent="0.25">
      <c r="A260" s="11">
        <v>259</v>
      </c>
      <c r="B260" s="10" t="s">
        <v>544</v>
      </c>
      <c r="C260" s="10"/>
      <c r="D260" s="10" t="str">
        <f t="shared" si="22"/>
        <v>0113953</v>
      </c>
      <c r="E260" s="10"/>
      <c r="F260" s="10"/>
      <c r="G260" s="10" t="s">
        <v>187</v>
      </c>
      <c r="H260" s="10" t="s">
        <v>545</v>
      </c>
      <c r="I260" s="10"/>
      <c r="J260" s="17">
        <v>369862</v>
      </c>
      <c r="K260" s="18">
        <f t="shared" si="20"/>
        <v>-369862</v>
      </c>
      <c r="L260" s="18">
        <f t="shared" si="21"/>
        <v>369862</v>
      </c>
    </row>
    <row r="261" spans="1:12" x14ac:dyDescent="0.25">
      <c r="A261" s="11">
        <v>260</v>
      </c>
      <c r="B261" s="10" t="s">
        <v>547</v>
      </c>
      <c r="C261" s="10"/>
      <c r="D261" s="10" t="str">
        <f t="shared" si="22"/>
        <v>0002417</v>
      </c>
      <c r="E261" s="10"/>
      <c r="F261" s="10"/>
      <c r="G261" s="10" t="s">
        <v>187</v>
      </c>
      <c r="H261" s="10" t="s">
        <v>548</v>
      </c>
      <c r="I261" s="10"/>
      <c r="J261" s="17">
        <v>245715</v>
      </c>
      <c r="K261" s="18">
        <f t="shared" si="20"/>
        <v>-245715</v>
      </c>
      <c r="L261" s="18">
        <f t="shared" si="21"/>
        <v>245715</v>
      </c>
    </row>
    <row r="262" spans="1:12" x14ac:dyDescent="0.25">
      <c r="A262" s="11">
        <v>261</v>
      </c>
      <c r="B262" s="10" t="s">
        <v>550</v>
      </c>
      <c r="C262" s="10"/>
      <c r="D262" s="10" t="str">
        <f t="shared" si="22"/>
        <v>0001554</v>
      </c>
      <c r="E262" s="10"/>
      <c r="F262" s="10"/>
      <c r="G262" s="10" t="s">
        <v>187</v>
      </c>
      <c r="H262" s="10" t="s">
        <v>381</v>
      </c>
      <c r="I262" s="10"/>
      <c r="J262" s="17">
        <v>55200</v>
      </c>
      <c r="K262" s="18">
        <f t="shared" si="20"/>
        <v>-55200</v>
      </c>
      <c r="L262" s="18">
        <f t="shared" si="21"/>
        <v>55200</v>
      </c>
    </row>
    <row r="263" spans="1:12" x14ac:dyDescent="0.25">
      <c r="A263" s="11">
        <v>262</v>
      </c>
      <c r="B263" s="10" t="s">
        <v>551</v>
      </c>
      <c r="C263" s="10"/>
      <c r="D263" s="10" t="str">
        <f t="shared" si="22"/>
        <v>0001193</v>
      </c>
      <c r="E263" s="10"/>
      <c r="F263" s="10"/>
      <c r="G263" s="10" t="s">
        <v>187</v>
      </c>
      <c r="H263" s="10" t="s">
        <v>501</v>
      </c>
      <c r="I263" s="10"/>
      <c r="J263" s="17">
        <v>197098</v>
      </c>
      <c r="K263" s="18">
        <f t="shared" si="20"/>
        <v>-197098</v>
      </c>
      <c r="L263" s="18">
        <f t="shared" si="21"/>
        <v>197098</v>
      </c>
    </row>
    <row r="264" spans="1:12" x14ac:dyDescent="0.25">
      <c r="A264" s="11">
        <v>263</v>
      </c>
      <c r="B264" s="10" t="s">
        <v>552</v>
      </c>
      <c r="C264" s="10"/>
      <c r="D264" s="10" t="str">
        <f t="shared" si="22"/>
        <v>0114362</v>
      </c>
      <c r="E264" s="10"/>
      <c r="F264" s="10"/>
      <c r="G264" s="10" t="s">
        <v>187</v>
      </c>
      <c r="H264" s="10" t="s">
        <v>553</v>
      </c>
      <c r="I264" s="10"/>
      <c r="J264" s="17">
        <v>165924</v>
      </c>
      <c r="K264" s="18">
        <f t="shared" si="20"/>
        <v>-165924</v>
      </c>
      <c r="L264" s="18">
        <f t="shared" si="21"/>
        <v>165924</v>
      </c>
    </row>
    <row r="265" spans="1:12" x14ac:dyDescent="0.25">
      <c r="A265" s="11">
        <v>264</v>
      </c>
      <c r="B265" s="10" t="s">
        <v>555</v>
      </c>
      <c r="C265" s="10"/>
      <c r="D265" s="10" t="str">
        <f t="shared" si="22"/>
        <v>0114235</v>
      </c>
      <c r="E265" s="10"/>
      <c r="F265" s="10"/>
      <c r="G265" s="10" t="s">
        <v>187</v>
      </c>
      <c r="H265" s="10" t="s">
        <v>236</v>
      </c>
      <c r="I265" s="10"/>
      <c r="J265" s="17">
        <v>198450</v>
      </c>
      <c r="K265" s="18">
        <f t="shared" si="20"/>
        <v>-198450</v>
      </c>
      <c r="L265" s="18">
        <f t="shared" si="21"/>
        <v>198450</v>
      </c>
    </row>
    <row r="266" spans="1:12" x14ac:dyDescent="0.25">
      <c r="A266" s="11">
        <v>265</v>
      </c>
      <c r="B266" s="10" t="s">
        <v>556</v>
      </c>
      <c r="C266" s="10"/>
      <c r="D266" s="10" t="str">
        <f t="shared" si="22"/>
        <v>0008615</v>
      </c>
      <c r="E266" s="10"/>
      <c r="F266" s="10"/>
      <c r="G266" s="10" t="s">
        <v>187</v>
      </c>
      <c r="H266" s="10" t="s">
        <v>206</v>
      </c>
      <c r="I266" s="10"/>
      <c r="J266" s="17">
        <v>67155</v>
      </c>
      <c r="K266" s="18">
        <f t="shared" si="20"/>
        <v>-67155</v>
      </c>
      <c r="L266" s="18">
        <f t="shared" si="21"/>
        <v>67155</v>
      </c>
    </row>
    <row r="267" spans="1:12" x14ac:dyDescent="0.25">
      <c r="A267" s="11">
        <v>266</v>
      </c>
      <c r="B267" s="10" t="s">
        <v>557</v>
      </c>
      <c r="C267" s="10"/>
      <c r="D267" s="10" t="str">
        <f t="shared" si="22"/>
        <v>0008619</v>
      </c>
      <c r="E267" s="10"/>
      <c r="F267" s="10"/>
      <c r="G267" s="10" t="s">
        <v>187</v>
      </c>
      <c r="H267" s="10" t="s">
        <v>251</v>
      </c>
      <c r="I267" s="10"/>
      <c r="J267" s="17">
        <v>224376</v>
      </c>
      <c r="K267" s="18">
        <f t="shared" si="20"/>
        <v>-224376</v>
      </c>
      <c r="L267" s="18">
        <f t="shared" si="21"/>
        <v>224376</v>
      </c>
    </row>
    <row r="268" spans="1:12" x14ac:dyDescent="0.25">
      <c r="A268" s="11">
        <v>267</v>
      </c>
      <c r="B268" s="10" t="s">
        <v>558</v>
      </c>
      <c r="C268" s="10"/>
      <c r="D268" s="10" t="str">
        <f t="shared" si="22"/>
        <v>0001714</v>
      </c>
      <c r="E268" s="10"/>
      <c r="F268" s="10"/>
      <c r="G268" s="10" t="s">
        <v>187</v>
      </c>
      <c r="H268" s="10" t="s">
        <v>194</v>
      </c>
      <c r="I268" s="10"/>
      <c r="J268" s="17">
        <v>193131</v>
      </c>
      <c r="K268" s="18">
        <f t="shared" si="20"/>
        <v>-193131</v>
      </c>
      <c r="L268" s="18">
        <f t="shared" si="21"/>
        <v>193131</v>
      </c>
    </row>
    <row r="269" spans="1:12" x14ac:dyDescent="0.25">
      <c r="A269" s="11">
        <v>268</v>
      </c>
      <c r="B269" s="10" t="s">
        <v>559</v>
      </c>
      <c r="C269" s="10"/>
      <c r="D269" s="10" t="str">
        <f t="shared" si="22"/>
        <v>0001159</v>
      </c>
      <c r="E269" s="10"/>
      <c r="F269" s="10"/>
      <c r="G269" s="10" t="s">
        <v>187</v>
      </c>
      <c r="H269" s="10" t="s">
        <v>218</v>
      </c>
      <c r="I269" s="10"/>
      <c r="J269" s="17">
        <v>206829</v>
      </c>
      <c r="K269" s="18">
        <f t="shared" si="20"/>
        <v>-206829</v>
      </c>
      <c r="L269" s="18">
        <f t="shared" si="21"/>
        <v>206829</v>
      </c>
    </row>
    <row r="270" spans="1:12" x14ac:dyDescent="0.25">
      <c r="A270" s="11">
        <v>269</v>
      </c>
      <c r="B270" s="10" t="s">
        <v>560</v>
      </c>
      <c r="C270" s="10"/>
      <c r="D270" s="10" t="str">
        <f t="shared" si="22"/>
        <v>0002429</v>
      </c>
      <c r="E270" s="10"/>
      <c r="F270" s="10"/>
      <c r="G270" s="10" t="s">
        <v>187</v>
      </c>
      <c r="H270" s="10" t="s">
        <v>291</v>
      </c>
      <c r="I270" s="10"/>
      <c r="J270" s="17">
        <v>244328</v>
      </c>
      <c r="K270" s="18">
        <f t="shared" si="20"/>
        <v>-244328</v>
      </c>
      <c r="L270" s="18">
        <f t="shared" si="21"/>
        <v>244328</v>
      </c>
    </row>
    <row r="271" spans="1:12" x14ac:dyDescent="0.25">
      <c r="A271" s="11">
        <v>270</v>
      </c>
      <c r="B271" s="10" t="s">
        <v>561</v>
      </c>
      <c r="C271" s="10"/>
      <c r="D271" s="10" t="str">
        <f t="shared" si="22"/>
        <v>0000819</v>
      </c>
      <c r="E271" s="10"/>
      <c r="F271" s="10"/>
      <c r="G271" s="10" t="s">
        <v>187</v>
      </c>
      <c r="H271" s="10" t="s">
        <v>212</v>
      </c>
      <c r="I271" s="10"/>
      <c r="J271" s="17">
        <v>122164</v>
      </c>
      <c r="K271" s="18">
        <f t="shared" si="20"/>
        <v>-122164</v>
      </c>
      <c r="L271" s="18">
        <f t="shared" si="21"/>
        <v>122164</v>
      </c>
    </row>
    <row r="272" spans="1:12" x14ac:dyDescent="0.25">
      <c r="A272" s="11">
        <v>271</v>
      </c>
      <c r="B272" s="10" t="s">
        <v>562</v>
      </c>
      <c r="C272" s="10"/>
      <c r="D272" s="10" t="str">
        <f t="shared" si="22"/>
        <v>0114015</v>
      </c>
      <c r="E272" s="10"/>
      <c r="F272" s="10"/>
      <c r="G272" s="10" t="s">
        <v>187</v>
      </c>
      <c r="H272" s="10" t="s">
        <v>381</v>
      </c>
      <c r="I272" s="10"/>
      <c r="J272" s="17">
        <v>55200</v>
      </c>
      <c r="K272" s="18">
        <f t="shared" si="20"/>
        <v>-55200</v>
      </c>
      <c r="L272" s="18">
        <f t="shared" si="21"/>
        <v>55200</v>
      </c>
    </row>
    <row r="273" spans="1:12" x14ac:dyDescent="0.25">
      <c r="A273" s="11">
        <v>272</v>
      </c>
      <c r="B273" s="10" t="s">
        <v>563</v>
      </c>
      <c r="C273" s="10"/>
      <c r="D273" s="10" t="str">
        <f t="shared" si="22"/>
        <v>0008623</v>
      </c>
      <c r="E273" s="10"/>
      <c r="F273" s="10"/>
      <c r="G273" s="10" t="s">
        <v>187</v>
      </c>
      <c r="H273" s="10" t="s">
        <v>564</v>
      </c>
      <c r="I273" s="10"/>
      <c r="J273" s="17">
        <v>283712</v>
      </c>
      <c r="K273" s="18">
        <f t="shared" si="20"/>
        <v>-283712</v>
      </c>
      <c r="L273" s="18">
        <f t="shared" si="21"/>
        <v>283712</v>
      </c>
    </row>
    <row r="274" spans="1:12" x14ac:dyDescent="0.25">
      <c r="A274" s="11">
        <v>273</v>
      </c>
      <c r="B274" s="10" t="s">
        <v>566</v>
      </c>
      <c r="C274" s="10"/>
      <c r="D274" s="10" t="str">
        <f t="shared" si="22"/>
        <v>0001189</v>
      </c>
      <c r="E274" s="10"/>
      <c r="F274" s="10"/>
      <c r="G274" s="10" t="s">
        <v>187</v>
      </c>
      <c r="H274" s="10" t="s">
        <v>567</v>
      </c>
      <c r="I274" s="10"/>
      <c r="J274" s="17">
        <v>220801</v>
      </c>
      <c r="K274" s="18">
        <f t="shared" si="20"/>
        <v>-220801</v>
      </c>
      <c r="L274" s="18">
        <f t="shared" si="21"/>
        <v>220801</v>
      </c>
    </row>
    <row r="275" spans="1:12" x14ac:dyDescent="0.25">
      <c r="A275" s="11">
        <v>274</v>
      </c>
      <c r="B275" s="10" t="s">
        <v>569</v>
      </c>
      <c r="C275" s="10"/>
      <c r="D275" s="10" t="str">
        <f t="shared" si="22"/>
        <v>0000742</v>
      </c>
      <c r="E275" s="10"/>
      <c r="F275" s="10"/>
      <c r="G275" s="10" t="s">
        <v>187</v>
      </c>
      <c r="H275" s="10" t="s">
        <v>212</v>
      </c>
      <c r="I275" s="10"/>
      <c r="J275" s="17">
        <v>122164</v>
      </c>
      <c r="K275" s="18">
        <f t="shared" si="20"/>
        <v>-122164</v>
      </c>
      <c r="L275" s="18">
        <f t="shared" si="21"/>
        <v>122164</v>
      </c>
    </row>
    <row r="276" spans="1:12" x14ac:dyDescent="0.25">
      <c r="A276" s="11">
        <v>275</v>
      </c>
      <c r="B276" s="10" t="s">
        <v>570</v>
      </c>
      <c r="C276" s="10"/>
      <c r="D276" s="10" t="str">
        <f t="shared" si="22"/>
        <v>0114433</v>
      </c>
      <c r="E276" s="10"/>
      <c r="F276" s="10"/>
      <c r="G276" s="10" t="s">
        <v>187</v>
      </c>
      <c r="H276" s="10" t="s">
        <v>571</v>
      </c>
      <c r="I276" s="10"/>
      <c r="J276" s="17">
        <v>386093</v>
      </c>
      <c r="K276" s="18">
        <f t="shared" si="20"/>
        <v>-386093</v>
      </c>
      <c r="L276" s="18">
        <f t="shared" si="21"/>
        <v>386093</v>
      </c>
    </row>
    <row r="277" spans="1:12" x14ac:dyDescent="0.25">
      <c r="A277" s="11">
        <v>276</v>
      </c>
      <c r="B277" s="10" t="s">
        <v>573</v>
      </c>
      <c r="C277" s="10"/>
      <c r="D277" s="10" t="str">
        <f t="shared" si="22"/>
        <v>0114459</v>
      </c>
      <c r="E277" s="10"/>
      <c r="F277" s="10"/>
      <c r="G277" s="10" t="s">
        <v>187</v>
      </c>
      <c r="H277" s="10" t="s">
        <v>381</v>
      </c>
      <c r="I277" s="10"/>
      <c r="J277" s="17">
        <v>55200</v>
      </c>
      <c r="K277" s="18">
        <f t="shared" si="20"/>
        <v>-55200</v>
      </c>
      <c r="L277" s="18">
        <f t="shared" si="21"/>
        <v>55200</v>
      </c>
    </row>
    <row r="278" spans="1:12" x14ac:dyDescent="0.25">
      <c r="A278" s="11">
        <v>277</v>
      </c>
      <c r="B278" s="10" t="s">
        <v>574</v>
      </c>
      <c r="C278" s="10"/>
      <c r="D278" s="10" t="str">
        <f t="shared" si="22"/>
        <v>0114068</v>
      </c>
      <c r="E278" s="10"/>
      <c r="F278" s="10"/>
      <c r="G278" s="10" t="s">
        <v>187</v>
      </c>
      <c r="H278" s="10" t="s">
        <v>575</v>
      </c>
      <c r="I278" s="10"/>
      <c r="J278" s="17">
        <v>151800</v>
      </c>
      <c r="K278" s="18">
        <f t="shared" si="20"/>
        <v>-151800</v>
      </c>
      <c r="L278" s="18">
        <f t="shared" si="21"/>
        <v>151800</v>
      </c>
    </row>
    <row r="279" spans="1:12" x14ac:dyDescent="0.25">
      <c r="A279" s="11">
        <v>278</v>
      </c>
      <c r="B279" s="10" t="s">
        <v>577</v>
      </c>
      <c r="C279" s="10"/>
      <c r="D279" s="10" t="str">
        <f t="shared" si="22"/>
        <v>0114155</v>
      </c>
      <c r="E279" s="10"/>
      <c r="F279" s="10"/>
      <c r="G279" s="10" t="s">
        <v>187</v>
      </c>
      <c r="H279" s="10" t="s">
        <v>578</v>
      </c>
      <c r="I279" s="10"/>
      <c r="J279" s="17">
        <v>384330</v>
      </c>
      <c r="K279" s="18">
        <f t="shared" si="20"/>
        <v>-384330</v>
      </c>
      <c r="L279" s="18">
        <f t="shared" si="21"/>
        <v>384330</v>
      </c>
    </row>
    <row r="280" spans="1:12" x14ac:dyDescent="0.25">
      <c r="A280" s="11">
        <v>279</v>
      </c>
      <c r="B280" s="10" t="s">
        <v>580</v>
      </c>
      <c r="C280" s="10"/>
      <c r="D280" s="10" t="str">
        <f t="shared" si="22"/>
        <v>0001162</v>
      </c>
      <c r="E280" s="10"/>
      <c r="F280" s="10"/>
      <c r="G280" s="10" t="s">
        <v>187</v>
      </c>
      <c r="H280" s="10" t="s">
        <v>581</v>
      </c>
      <c r="I280" s="10"/>
      <c r="J280" s="17">
        <v>208754</v>
      </c>
      <c r="K280" s="18">
        <f t="shared" si="20"/>
        <v>-208754</v>
      </c>
      <c r="L280" s="18">
        <f t="shared" si="21"/>
        <v>208754</v>
      </c>
    </row>
    <row r="281" spans="1:12" x14ac:dyDescent="0.25">
      <c r="A281" s="11">
        <v>280</v>
      </c>
      <c r="B281" s="10" t="s">
        <v>583</v>
      </c>
      <c r="C281" s="10"/>
      <c r="D281" s="10" t="str">
        <f t="shared" si="22"/>
        <v>0002480</v>
      </c>
      <c r="E281" s="10"/>
      <c r="F281" s="10"/>
      <c r="G281" s="10" t="s">
        <v>187</v>
      </c>
      <c r="H281" s="10" t="s">
        <v>212</v>
      </c>
      <c r="I281" s="10"/>
      <c r="J281" s="17">
        <v>122164</v>
      </c>
      <c r="K281" s="18">
        <f t="shared" si="20"/>
        <v>-122164</v>
      </c>
      <c r="L281" s="18">
        <f t="shared" si="21"/>
        <v>122164</v>
      </c>
    </row>
    <row r="282" spans="1:12" x14ac:dyDescent="0.25">
      <c r="A282" s="11">
        <v>281</v>
      </c>
      <c r="B282" s="10" t="s">
        <v>584</v>
      </c>
      <c r="C282" s="10"/>
      <c r="D282" s="10" t="str">
        <f t="shared" si="22"/>
        <v>0114369</v>
      </c>
      <c r="E282" s="10"/>
      <c r="F282" s="10"/>
      <c r="G282" s="10" t="s">
        <v>187</v>
      </c>
      <c r="H282" s="10" t="s">
        <v>585</v>
      </c>
      <c r="I282" s="10"/>
      <c r="J282" s="17">
        <v>685707</v>
      </c>
      <c r="K282" s="18">
        <f t="shared" si="20"/>
        <v>-685707</v>
      </c>
      <c r="L282" s="18">
        <f t="shared" si="21"/>
        <v>685707</v>
      </c>
    </row>
    <row r="283" spans="1:12" x14ac:dyDescent="0.25">
      <c r="A283" s="11">
        <v>282</v>
      </c>
      <c r="B283" s="10" t="s">
        <v>587</v>
      </c>
      <c r="C283" s="10"/>
      <c r="D283" s="10" t="str">
        <f t="shared" si="22"/>
        <v>0114115</v>
      </c>
      <c r="E283" s="10"/>
      <c r="F283" s="10"/>
      <c r="G283" s="10" t="s">
        <v>187</v>
      </c>
      <c r="H283" s="10" t="s">
        <v>588</v>
      </c>
      <c r="I283" s="10"/>
      <c r="J283" s="17">
        <v>455400</v>
      </c>
      <c r="K283" s="18">
        <f t="shared" si="20"/>
        <v>-455400</v>
      </c>
      <c r="L283" s="18">
        <f t="shared" si="21"/>
        <v>455400</v>
      </c>
    </row>
    <row r="284" spans="1:12" x14ac:dyDescent="0.25">
      <c r="A284" s="11">
        <v>283</v>
      </c>
      <c r="B284" s="10" t="s">
        <v>590</v>
      </c>
      <c r="C284" s="10"/>
      <c r="D284" s="10" t="str">
        <f t="shared" si="22"/>
        <v>0114119</v>
      </c>
      <c r="E284" s="10"/>
      <c r="F284" s="10"/>
      <c r="G284" s="10" t="s">
        <v>187</v>
      </c>
      <c r="H284" s="10" t="s">
        <v>411</v>
      </c>
      <c r="I284" s="10"/>
      <c r="J284" s="17">
        <v>177188</v>
      </c>
      <c r="K284" s="18">
        <f t="shared" si="20"/>
        <v>-177188</v>
      </c>
      <c r="L284" s="18">
        <f t="shared" si="21"/>
        <v>177188</v>
      </c>
    </row>
    <row r="285" spans="1:12" x14ac:dyDescent="0.25">
      <c r="A285" s="11">
        <v>284</v>
      </c>
      <c r="B285" s="10" t="s">
        <v>591</v>
      </c>
      <c r="C285" s="10"/>
      <c r="D285" s="10" t="str">
        <f t="shared" si="22"/>
        <v>0000461</v>
      </c>
      <c r="E285" s="10"/>
      <c r="F285" s="10"/>
      <c r="G285" s="10" t="s">
        <v>187</v>
      </c>
      <c r="H285" s="10" t="s">
        <v>475</v>
      </c>
      <c r="I285" s="10"/>
      <c r="J285" s="17">
        <v>61155</v>
      </c>
      <c r="K285" s="18">
        <f t="shared" si="20"/>
        <v>-61155</v>
      </c>
      <c r="L285" s="18">
        <f t="shared" si="21"/>
        <v>61155</v>
      </c>
    </row>
    <row r="286" spans="1:12" x14ac:dyDescent="0.25">
      <c r="A286" s="11">
        <v>285</v>
      </c>
      <c r="B286" s="10" t="s">
        <v>592</v>
      </c>
      <c r="C286" s="10"/>
      <c r="D286" s="10" t="str">
        <f t="shared" si="22"/>
        <v>0114132</v>
      </c>
      <c r="E286" s="10"/>
      <c r="F286" s="10"/>
      <c r="G286" s="10" t="s">
        <v>187</v>
      </c>
      <c r="H286" s="10" t="s">
        <v>593</v>
      </c>
      <c r="I286" s="10"/>
      <c r="J286" s="17">
        <v>344897</v>
      </c>
      <c r="K286" s="18">
        <f t="shared" si="20"/>
        <v>-344897</v>
      </c>
      <c r="L286" s="18">
        <f t="shared" si="21"/>
        <v>344897</v>
      </c>
    </row>
    <row r="287" spans="1:12" x14ac:dyDescent="0.25">
      <c r="A287" s="11">
        <v>286</v>
      </c>
      <c r="B287" s="10" t="s">
        <v>595</v>
      </c>
      <c r="C287" s="10"/>
      <c r="D287" s="10" t="str">
        <f t="shared" si="22"/>
        <v>0114133</v>
      </c>
      <c r="E287" s="10"/>
      <c r="F287" s="10"/>
      <c r="G287" s="10" t="s">
        <v>187</v>
      </c>
      <c r="H287" s="10" t="s">
        <v>411</v>
      </c>
      <c r="I287" s="10"/>
      <c r="J287" s="17">
        <v>177188</v>
      </c>
      <c r="K287" s="18">
        <f t="shared" ref="K287:K348" si="23">-J287</f>
        <v>-177188</v>
      </c>
      <c r="L287" s="18">
        <f t="shared" si="21"/>
        <v>177188</v>
      </c>
    </row>
    <row r="288" spans="1:12" x14ac:dyDescent="0.25">
      <c r="A288" s="11">
        <v>287</v>
      </c>
      <c r="B288" s="10" t="s">
        <v>596</v>
      </c>
      <c r="C288" s="10"/>
      <c r="D288" s="10" t="str">
        <f t="shared" si="22"/>
        <v>0001534</v>
      </c>
      <c r="E288" s="10"/>
      <c r="F288" s="10"/>
      <c r="G288" s="10" t="s">
        <v>187</v>
      </c>
      <c r="H288" s="10" t="s">
        <v>194</v>
      </c>
      <c r="I288" s="10"/>
      <c r="J288" s="17">
        <v>193131</v>
      </c>
      <c r="K288" s="18">
        <f t="shared" si="23"/>
        <v>-193131</v>
      </c>
      <c r="L288" s="18">
        <f t="shared" ref="L288:L351" si="24">-K288</f>
        <v>193131</v>
      </c>
    </row>
    <row r="289" spans="1:12" x14ac:dyDescent="0.25">
      <c r="A289" s="11">
        <v>288</v>
      </c>
      <c r="B289" s="10" t="s">
        <v>597</v>
      </c>
      <c r="C289" s="10"/>
      <c r="D289" s="10" t="str">
        <f t="shared" si="22"/>
        <v>0009022</v>
      </c>
      <c r="E289" s="10"/>
      <c r="F289" s="10"/>
      <c r="G289" s="10" t="s">
        <v>187</v>
      </c>
      <c r="H289" s="10" t="s">
        <v>598</v>
      </c>
      <c r="I289" s="10"/>
      <c r="J289" s="17">
        <v>638033</v>
      </c>
      <c r="K289" s="18">
        <f t="shared" si="23"/>
        <v>-638033</v>
      </c>
      <c r="L289" s="18">
        <f t="shared" si="24"/>
        <v>638033</v>
      </c>
    </row>
    <row r="290" spans="1:12" x14ac:dyDescent="0.25">
      <c r="A290" s="11">
        <v>289</v>
      </c>
      <c r="B290" s="10" t="s">
        <v>600</v>
      </c>
      <c r="C290" s="10"/>
      <c r="D290" s="10" t="str">
        <f t="shared" ref="D290:D348" si="25">RIGHT(B290,7)</f>
        <v>0004281</v>
      </c>
      <c r="E290" s="10"/>
      <c r="F290" s="10"/>
      <c r="G290" s="10" t="s">
        <v>187</v>
      </c>
      <c r="H290" s="10" t="s">
        <v>350</v>
      </c>
      <c r="I290" s="10"/>
      <c r="J290" s="17">
        <v>80774</v>
      </c>
      <c r="K290" s="18">
        <f t="shared" si="23"/>
        <v>-80774</v>
      </c>
      <c r="L290" s="18">
        <f t="shared" si="24"/>
        <v>80774</v>
      </c>
    </row>
    <row r="291" spans="1:12" x14ac:dyDescent="0.25">
      <c r="A291" s="11">
        <v>290</v>
      </c>
      <c r="B291" s="10" t="s">
        <v>601</v>
      </c>
      <c r="C291" s="10"/>
      <c r="D291" s="10" t="str">
        <f t="shared" si="25"/>
        <v>0114190</v>
      </c>
      <c r="E291" s="10"/>
      <c r="F291" s="10"/>
      <c r="G291" s="10" t="s">
        <v>187</v>
      </c>
      <c r="H291" s="10" t="s">
        <v>251</v>
      </c>
      <c r="I291" s="10"/>
      <c r="J291" s="17">
        <v>224376</v>
      </c>
      <c r="K291" s="18">
        <f t="shared" si="23"/>
        <v>-224376</v>
      </c>
      <c r="L291" s="18">
        <f t="shared" si="24"/>
        <v>224376</v>
      </c>
    </row>
    <row r="292" spans="1:12" x14ac:dyDescent="0.25">
      <c r="A292" s="11">
        <v>291</v>
      </c>
      <c r="B292" s="10" t="s">
        <v>602</v>
      </c>
      <c r="C292" s="10"/>
      <c r="D292" s="10" t="str">
        <f t="shared" si="25"/>
        <v>0114182</v>
      </c>
      <c r="E292" s="10"/>
      <c r="F292" s="10"/>
      <c r="G292" s="10" t="s">
        <v>187</v>
      </c>
      <c r="H292" s="10" t="s">
        <v>603</v>
      </c>
      <c r="I292" s="10"/>
      <c r="J292" s="17">
        <v>211600</v>
      </c>
      <c r="K292" s="18">
        <f t="shared" si="23"/>
        <v>-211600</v>
      </c>
      <c r="L292" s="18">
        <f t="shared" si="24"/>
        <v>211600</v>
      </c>
    </row>
    <row r="293" spans="1:12" x14ac:dyDescent="0.25">
      <c r="A293" s="11">
        <v>292</v>
      </c>
      <c r="B293" s="10" t="s">
        <v>605</v>
      </c>
      <c r="C293" s="10"/>
      <c r="D293" s="10" t="str">
        <f t="shared" si="25"/>
        <v>0114183</v>
      </c>
      <c r="E293" s="10"/>
      <c r="F293" s="10"/>
      <c r="G293" s="10" t="s">
        <v>187</v>
      </c>
      <c r="H293" s="10" t="s">
        <v>291</v>
      </c>
      <c r="I293" s="10"/>
      <c r="J293" s="17">
        <v>244328</v>
      </c>
      <c r="K293" s="18">
        <f t="shared" si="23"/>
        <v>-244328</v>
      </c>
      <c r="L293" s="18">
        <f t="shared" si="24"/>
        <v>244328</v>
      </c>
    </row>
    <row r="294" spans="1:12" x14ac:dyDescent="0.25">
      <c r="A294" s="11">
        <v>293</v>
      </c>
      <c r="B294" s="10" t="s">
        <v>606</v>
      </c>
      <c r="C294" s="10"/>
      <c r="D294" s="10" t="str">
        <f t="shared" si="25"/>
        <v>0009021</v>
      </c>
      <c r="E294" s="10"/>
      <c r="F294" s="10"/>
      <c r="G294" s="10" t="s">
        <v>187</v>
      </c>
      <c r="H294" s="10" t="s">
        <v>607</v>
      </c>
      <c r="I294" s="10"/>
      <c r="J294" s="17">
        <v>774621</v>
      </c>
      <c r="K294" s="18">
        <f t="shared" si="23"/>
        <v>-774621</v>
      </c>
      <c r="L294" s="18">
        <f t="shared" si="24"/>
        <v>774621</v>
      </c>
    </row>
    <row r="295" spans="1:12" x14ac:dyDescent="0.25">
      <c r="A295" s="11">
        <v>294</v>
      </c>
      <c r="B295" s="10" t="s">
        <v>609</v>
      </c>
      <c r="C295" s="10"/>
      <c r="D295" s="10" t="str">
        <f t="shared" si="25"/>
        <v>0114210</v>
      </c>
      <c r="E295" s="10"/>
      <c r="F295" s="10"/>
      <c r="G295" s="10" t="s">
        <v>187</v>
      </c>
      <c r="H295" s="10" t="s">
        <v>212</v>
      </c>
      <c r="I295" s="10"/>
      <c r="J295" s="17">
        <v>122164</v>
      </c>
      <c r="K295" s="18">
        <f t="shared" si="23"/>
        <v>-122164</v>
      </c>
      <c r="L295" s="18">
        <f t="shared" si="24"/>
        <v>122164</v>
      </c>
    </row>
    <row r="296" spans="1:12" x14ac:dyDescent="0.25">
      <c r="A296" s="11">
        <v>295</v>
      </c>
      <c r="B296" s="10" t="s">
        <v>610</v>
      </c>
      <c r="C296" s="10"/>
      <c r="D296" s="10" t="str">
        <f t="shared" si="25"/>
        <v>0114390</v>
      </c>
      <c r="E296" s="10"/>
      <c r="F296" s="10"/>
      <c r="G296" s="10" t="s">
        <v>187</v>
      </c>
      <c r="H296" s="10" t="s">
        <v>260</v>
      </c>
      <c r="I296" s="10"/>
      <c r="J296" s="17">
        <v>96566</v>
      </c>
      <c r="K296" s="18">
        <f t="shared" si="23"/>
        <v>-96566</v>
      </c>
      <c r="L296" s="18">
        <f t="shared" si="24"/>
        <v>96566</v>
      </c>
    </row>
    <row r="297" spans="1:12" x14ac:dyDescent="0.25">
      <c r="A297" s="11">
        <v>296</v>
      </c>
      <c r="B297" s="10" t="s">
        <v>611</v>
      </c>
      <c r="C297" s="10"/>
      <c r="D297" s="10" t="str">
        <f t="shared" si="25"/>
        <v>0114458</v>
      </c>
      <c r="E297" s="10"/>
      <c r="F297" s="10"/>
      <c r="G297" s="10" t="s">
        <v>187</v>
      </c>
      <c r="H297" s="10" t="s">
        <v>612</v>
      </c>
      <c r="I297" s="10"/>
      <c r="J297" s="17">
        <v>595350</v>
      </c>
      <c r="K297" s="18">
        <f t="shared" si="23"/>
        <v>-595350</v>
      </c>
      <c r="L297" s="18">
        <f t="shared" si="24"/>
        <v>595350</v>
      </c>
    </row>
    <row r="298" spans="1:12" x14ac:dyDescent="0.25">
      <c r="A298" s="11">
        <v>297</v>
      </c>
      <c r="B298" s="10" t="s">
        <v>614</v>
      </c>
      <c r="C298" s="10"/>
      <c r="D298" s="10" t="str">
        <f t="shared" si="25"/>
        <v>0002317</v>
      </c>
      <c r="E298" s="10"/>
      <c r="F298" s="10"/>
      <c r="G298" s="10" t="s">
        <v>187</v>
      </c>
      <c r="H298" s="10" t="s">
        <v>194</v>
      </c>
      <c r="I298" s="10"/>
      <c r="J298" s="17">
        <v>193131</v>
      </c>
      <c r="K298" s="18">
        <f t="shared" si="23"/>
        <v>-193131</v>
      </c>
      <c r="L298" s="18">
        <f t="shared" si="24"/>
        <v>193131</v>
      </c>
    </row>
    <row r="299" spans="1:12" x14ac:dyDescent="0.25">
      <c r="A299" s="11">
        <v>298</v>
      </c>
      <c r="B299" s="10" t="s">
        <v>615</v>
      </c>
      <c r="C299" s="10"/>
      <c r="D299" s="10" t="str">
        <f t="shared" si="25"/>
        <v>0114236</v>
      </c>
      <c r="E299" s="10"/>
      <c r="F299" s="10"/>
      <c r="G299" s="10" t="s">
        <v>187</v>
      </c>
      <c r="H299" s="10" t="s">
        <v>212</v>
      </c>
      <c r="I299" s="10"/>
      <c r="J299" s="17">
        <v>122164</v>
      </c>
      <c r="K299" s="18">
        <f t="shared" si="23"/>
        <v>-122164</v>
      </c>
      <c r="L299" s="18">
        <f t="shared" si="24"/>
        <v>122164</v>
      </c>
    </row>
    <row r="300" spans="1:12" x14ac:dyDescent="0.25">
      <c r="A300" s="11">
        <v>299</v>
      </c>
      <c r="B300" s="10" t="s">
        <v>616</v>
      </c>
      <c r="C300" s="10"/>
      <c r="D300" s="10" t="str">
        <f t="shared" si="25"/>
        <v>0114237</v>
      </c>
      <c r="E300" s="10"/>
      <c r="F300" s="10"/>
      <c r="G300" s="10" t="s">
        <v>187</v>
      </c>
      <c r="H300" s="10" t="s">
        <v>475</v>
      </c>
      <c r="I300" s="10"/>
      <c r="J300" s="17">
        <v>61155</v>
      </c>
      <c r="K300" s="18">
        <f t="shared" si="23"/>
        <v>-61155</v>
      </c>
      <c r="L300" s="18">
        <f t="shared" si="24"/>
        <v>61155</v>
      </c>
    </row>
    <row r="301" spans="1:12" x14ac:dyDescent="0.25">
      <c r="A301" s="11">
        <v>300</v>
      </c>
      <c r="B301" s="10" t="s">
        <v>617</v>
      </c>
      <c r="C301" s="10"/>
      <c r="D301" s="10" t="str">
        <f t="shared" si="25"/>
        <v>0009033</v>
      </c>
      <c r="E301" s="10"/>
      <c r="F301" s="10"/>
      <c r="G301" s="10" t="s">
        <v>187</v>
      </c>
      <c r="H301" s="10" t="s">
        <v>260</v>
      </c>
      <c r="I301" s="10"/>
      <c r="J301" s="17">
        <v>96566</v>
      </c>
      <c r="K301" s="18">
        <f t="shared" si="23"/>
        <v>-96566</v>
      </c>
      <c r="L301" s="18">
        <f t="shared" si="24"/>
        <v>96566</v>
      </c>
    </row>
    <row r="302" spans="1:12" x14ac:dyDescent="0.25">
      <c r="A302" s="11">
        <v>301</v>
      </c>
      <c r="B302" s="10" t="s">
        <v>618</v>
      </c>
      <c r="C302" s="10"/>
      <c r="D302" s="10" t="str">
        <f t="shared" si="25"/>
        <v>0002135</v>
      </c>
      <c r="E302" s="10"/>
      <c r="F302" s="10"/>
      <c r="G302" s="10" t="s">
        <v>187</v>
      </c>
      <c r="H302" s="10" t="s">
        <v>212</v>
      </c>
      <c r="I302" s="10"/>
      <c r="J302" s="17">
        <v>122164</v>
      </c>
      <c r="K302" s="18">
        <f t="shared" si="23"/>
        <v>-122164</v>
      </c>
      <c r="L302" s="18">
        <f t="shared" si="24"/>
        <v>122164</v>
      </c>
    </row>
    <row r="303" spans="1:12" x14ac:dyDescent="0.25">
      <c r="A303" s="11">
        <v>302</v>
      </c>
      <c r="B303" s="10" t="s">
        <v>619</v>
      </c>
      <c r="C303" s="10"/>
      <c r="D303" s="10" t="str">
        <f t="shared" si="25"/>
        <v>0008648</v>
      </c>
      <c r="E303" s="10"/>
      <c r="F303" s="10"/>
      <c r="G303" s="10" t="s">
        <v>187</v>
      </c>
      <c r="H303" s="10" t="s">
        <v>620</v>
      </c>
      <c r="I303" s="10"/>
      <c r="J303" s="17">
        <v>232709</v>
      </c>
      <c r="K303" s="18">
        <f t="shared" si="23"/>
        <v>-232709</v>
      </c>
      <c r="L303" s="18">
        <f t="shared" si="24"/>
        <v>232709</v>
      </c>
    </row>
    <row r="304" spans="1:12" x14ac:dyDescent="0.25">
      <c r="A304" s="11">
        <v>303</v>
      </c>
      <c r="B304" s="10" t="s">
        <v>622</v>
      </c>
      <c r="C304" s="10"/>
      <c r="D304" s="10" t="str">
        <f t="shared" si="25"/>
        <v>0002479</v>
      </c>
      <c r="E304" s="10"/>
      <c r="F304" s="10"/>
      <c r="G304" s="10" t="s">
        <v>187</v>
      </c>
      <c r="H304" s="10" t="s">
        <v>623</v>
      </c>
      <c r="I304" s="10"/>
      <c r="J304" s="17">
        <v>336564</v>
      </c>
      <c r="K304" s="18">
        <f t="shared" si="23"/>
        <v>-336564</v>
      </c>
      <c r="L304" s="18">
        <f t="shared" si="24"/>
        <v>336564</v>
      </c>
    </row>
    <row r="305" spans="1:12" x14ac:dyDescent="0.25">
      <c r="A305" s="11">
        <v>304</v>
      </c>
      <c r="B305" s="10" t="s">
        <v>625</v>
      </c>
      <c r="C305" s="10"/>
      <c r="D305" s="10" t="str">
        <f t="shared" si="25"/>
        <v>0015315</v>
      </c>
      <c r="E305" s="10"/>
      <c r="F305" s="10"/>
      <c r="G305" s="10" t="s">
        <v>187</v>
      </c>
      <c r="H305" s="10" t="s">
        <v>626</v>
      </c>
      <c r="I305" s="10"/>
      <c r="J305" s="17">
        <v>135974</v>
      </c>
      <c r="K305" s="18">
        <f t="shared" si="23"/>
        <v>-135974</v>
      </c>
      <c r="L305" s="18">
        <f t="shared" si="24"/>
        <v>135974</v>
      </c>
    </row>
    <row r="306" spans="1:12" x14ac:dyDescent="0.25">
      <c r="A306" s="11">
        <v>305</v>
      </c>
      <c r="B306" s="10" t="s">
        <v>628</v>
      </c>
      <c r="C306" s="10"/>
      <c r="D306" s="10" t="str">
        <f t="shared" si="25"/>
        <v>0000738</v>
      </c>
      <c r="E306" s="10"/>
      <c r="F306" s="10"/>
      <c r="G306" s="10" t="s">
        <v>187</v>
      </c>
      <c r="H306" s="10" t="s">
        <v>629</v>
      </c>
      <c r="I306" s="10"/>
      <c r="J306" s="17">
        <v>402918</v>
      </c>
      <c r="K306" s="18">
        <f t="shared" si="23"/>
        <v>-402918</v>
      </c>
      <c r="L306" s="18">
        <f t="shared" si="24"/>
        <v>402918</v>
      </c>
    </row>
    <row r="307" spans="1:12" x14ac:dyDescent="0.25">
      <c r="A307" s="11">
        <v>306</v>
      </c>
      <c r="B307" s="10" t="s">
        <v>631</v>
      </c>
      <c r="C307" s="10"/>
      <c r="D307" s="10" t="str">
        <f t="shared" si="25"/>
        <v>0114336</v>
      </c>
      <c r="E307" s="10"/>
      <c r="F307" s="10"/>
      <c r="G307" s="10" t="s">
        <v>187</v>
      </c>
      <c r="H307" s="10" t="s">
        <v>337</v>
      </c>
      <c r="I307" s="10"/>
      <c r="J307" s="17">
        <v>354376</v>
      </c>
      <c r="K307" s="18">
        <f t="shared" si="23"/>
        <v>-354376</v>
      </c>
      <c r="L307" s="18">
        <f t="shared" si="24"/>
        <v>354376</v>
      </c>
    </row>
    <row r="308" spans="1:12" x14ac:dyDescent="0.25">
      <c r="A308" s="11">
        <v>307</v>
      </c>
      <c r="B308" s="10" t="s">
        <v>632</v>
      </c>
      <c r="C308" s="10"/>
      <c r="D308" s="10" t="str">
        <f t="shared" si="25"/>
        <v>0001165</v>
      </c>
      <c r="E308" s="10"/>
      <c r="F308" s="10"/>
      <c r="G308" s="10" t="s">
        <v>187</v>
      </c>
      <c r="H308" s="10" t="s">
        <v>242</v>
      </c>
      <c r="I308" s="10"/>
      <c r="J308" s="17">
        <v>50600</v>
      </c>
      <c r="K308" s="18">
        <f t="shared" si="23"/>
        <v>-50600</v>
      </c>
      <c r="L308" s="18">
        <f t="shared" si="24"/>
        <v>50600</v>
      </c>
    </row>
    <row r="309" spans="1:12" x14ac:dyDescent="0.25">
      <c r="A309" s="11">
        <v>308</v>
      </c>
      <c r="B309" s="10" t="s">
        <v>633</v>
      </c>
      <c r="C309" s="10"/>
      <c r="D309" s="10" t="str">
        <f t="shared" si="25"/>
        <v>0009047</v>
      </c>
      <c r="E309" s="10"/>
      <c r="F309" s="10"/>
      <c r="G309" s="10" t="s">
        <v>187</v>
      </c>
      <c r="H309" s="10" t="s">
        <v>239</v>
      </c>
      <c r="I309" s="10"/>
      <c r="J309" s="17">
        <v>112188</v>
      </c>
      <c r="K309" s="18">
        <f t="shared" si="23"/>
        <v>-112188</v>
      </c>
      <c r="L309" s="18">
        <f t="shared" si="24"/>
        <v>112188</v>
      </c>
    </row>
    <row r="310" spans="1:12" x14ac:dyDescent="0.25">
      <c r="A310" s="11">
        <v>309</v>
      </c>
      <c r="B310" s="10" t="s">
        <v>634</v>
      </c>
      <c r="C310" s="10"/>
      <c r="D310" s="10" t="str">
        <f t="shared" si="25"/>
        <v>0114393</v>
      </c>
      <c r="E310" s="10"/>
      <c r="F310" s="10"/>
      <c r="G310" s="10" t="s">
        <v>187</v>
      </c>
      <c r="H310" s="10" t="s">
        <v>429</v>
      </c>
      <c r="I310" s="10"/>
      <c r="J310" s="17">
        <v>607202</v>
      </c>
      <c r="K310" s="18">
        <f t="shared" si="23"/>
        <v>-607202</v>
      </c>
      <c r="L310" s="18">
        <f t="shared" si="24"/>
        <v>607202</v>
      </c>
    </row>
    <row r="311" spans="1:12" x14ac:dyDescent="0.25">
      <c r="A311" s="11">
        <v>310</v>
      </c>
      <c r="B311" s="10" t="s">
        <v>636</v>
      </c>
      <c r="C311" s="10"/>
      <c r="D311" s="10" t="str">
        <f t="shared" si="25"/>
        <v>0009049</v>
      </c>
      <c r="E311" s="10"/>
      <c r="F311" s="10"/>
      <c r="G311" s="10" t="s">
        <v>187</v>
      </c>
      <c r="H311" s="10" t="s">
        <v>393</v>
      </c>
      <c r="I311" s="10"/>
      <c r="J311" s="17">
        <v>165601</v>
      </c>
      <c r="K311" s="18">
        <f t="shared" si="23"/>
        <v>-165601</v>
      </c>
      <c r="L311" s="18">
        <f t="shared" si="24"/>
        <v>165601</v>
      </c>
    </row>
    <row r="312" spans="1:12" x14ac:dyDescent="0.25">
      <c r="A312" s="11">
        <v>311</v>
      </c>
      <c r="B312" s="10" t="s">
        <v>637</v>
      </c>
      <c r="C312" s="10"/>
      <c r="D312" s="10" t="str">
        <f t="shared" si="25"/>
        <v>0114436</v>
      </c>
      <c r="E312" s="10"/>
      <c r="F312" s="10"/>
      <c r="G312" s="10" t="s">
        <v>187</v>
      </c>
      <c r="H312" s="10" t="s">
        <v>638</v>
      </c>
      <c r="I312" s="10"/>
      <c r="J312" s="17">
        <v>352087</v>
      </c>
      <c r="K312" s="18">
        <f t="shared" si="23"/>
        <v>-352087</v>
      </c>
      <c r="L312" s="18">
        <f t="shared" si="24"/>
        <v>352087</v>
      </c>
    </row>
    <row r="313" spans="1:12" x14ac:dyDescent="0.25">
      <c r="A313" s="11">
        <v>312</v>
      </c>
      <c r="B313" s="10" t="s">
        <v>640</v>
      </c>
      <c r="C313" s="10"/>
      <c r="D313" s="10" t="str">
        <f t="shared" si="25"/>
        <v>0009053</v>
      </c>
      <c r="E313" s="10"/>
      <c r="F313" s="10"/>
      <c r="G313" s="10" t="s">
        <v>187</v>
      </c>
      <c r="H313" s="10" t="s">
        <v>641</v>
      </c>
      <c r="I313" s="10"/>
      <c r="J313" s="17">
        <v>244618</v>
      </c>
      <c r="K313" s="18">
        <f t="shared" si="23"/>
        <v>-244618</v>
      </c>
      <c r="L313" s="18">
        <f t="shared" si="24"/>
        <v>244618</v>
      </c>
    </row>
    <row r="314" spans="1:12" x14ac:dyDescent="0.25">
      <c r="A314" s="11">
        <v>313</v>
      </c>
      <c r="B314" s="10" t="s">
        <v>643</v>
      </c>
      <c r="C314" s="10"/>
      <c r="D314" s="10" t="str">
        <f t="shared" si="25"/>
        <v>0114473</v>
      </c>
      <c r="E314" s="10"/>
      <c r="F314" s="10"/>
      <c r="G314" s="10" t="s">
        <v>187</v>
      </c>
      <c r="H314" s="10" t="s">
        <v>644</v>
      </c>
      <c r="I314" s="10"/>
      <c r="J314" s="17">
        <v>202938</v>
      </c>
      <c r="K314" s="18">
        <f t="shared" si="23"/>
        <v>-202938</v>
      </c>
      <c r="L314" s="18">
        <f t="shared" si="24"/>
        <v>202938</v>
      </c>
    </row>
    <row r="315" spans="1:12" x14ac:dyDescent="0.25">
      <c r="A315" s="11">
        <v>314</v>
      </c>
      <c r="B315" s="10" t="s">
        <v>646</v>
      </c>
      <c r="C315" s="10"/>
      <c r="D315" s="10" t="str">
        <f t="shared" si="25"/>
        <v>0002482</v>
      </c>
      <c r="E315" s="10"/>
      <c r="F315" s="10"/>
      <c r="G315" s="10" t="s">
        <v>187</v>
      </c>
      <c r="H315" s="10" t="s">
        <v>212</v>
      </c>
      <c r="I315" s="10"/>
      <c r="J315" s="17">
        <v>122164</v>
      </c>
      <c r="K315" s="18">
        <f t="shared" si="23"/>
        <v>-122164</v>
      </c>
      <c r="L315" s="18">
        <f t="shared" si="24"/>
        <v>122164</v>
      </c>
    </row>
    <row r="316" spans="1:12" x14ac:dyDescent="0.25">
      <c r="A316" s="11">
        <v>315</v>
      </c>
      <c r="B316" s="10" t="s">
        <v>647</v>
      </c>
      <c r="C316" s="10"/>
      <c r="D316" s="10" t="str">
        <f t="shared" si="25"/>
        <v>0001767</v>
      </c>
      <c r="E316" s="10"/>
      <c r="F316" s="10"/>
      <c r="G316" s="10" t="s">
        <v>187</v>
      </c>
      <c r="H316" s="10" t="s">
        <v>648</v>
      </c>
      <c r="I316" s="10"/>
      <c r="J316" s="17">
        <v>525845</v>
      </c>
      <c r="K316" s="18">
        <f t="shared" si="23"/>
        <v>-525845</v>
      </c>
      <c r="L316" s="18">
        <f t="shared" si="24"/>
        <v>525845</v>
      </c>
    </row>
    <row r="317" spans="1:12" x14ac:dyDescent="0.25">
      <c r="A317" s="11">
        <v>316</v>
      </c>
      <c r="B317" s="10" t="s">
        <v>650</v>
      </c>
      <c r="C317" s="10"/>
      <c r="D317" s="10" t="str">
        <f t="shared" si="25"/>
        <v>0015332</v>
      </c>
      <c r="E317" s="10"/>
      <c r="F317" s="10"/>
      <c r="G317" s="10" t="s">
        <v>187</v>
      </c>
      <c r="H317" s="10" t="s">
        <v>288</v>
      </c>
      <c r="I317" s="10"/>
      <c r="J317" s="17">
        <v>366491</v>
      </c>
      <c r="K317" s="18">
        <f t="shared" si="23"/>
        <v>-366491</v>
      </c>
      <c r="L317" s="18">
        <f t="shared" si="24"/>
        <v>366491</v>
      </c>
    </row>
    <row r="318" spans="1:12" x14ac:dyDescent="0.25">
      <c r="A318" s="11">
        <v>317</v>
      </c>
      <c r="B318" s="10" t="s">
        <v>651</v>
      </c>
      <c r="C318" s="10"/>
      <c r="D318" s="10" t="str">
        <f t="shared" si="25"/>
        <v>0008668</v>
      </c>
      <c r="E318" s="10"/>
      <c r="F318" s="10"/>
      <c r="G318" s="10" t="s">
        <v>187</v>
      </c>
      <c r="H318" s="10" t="s">
        <v>212</v>
      </c>
      <c r="I318" s="10"/>
      <c r="J318" s="17">
        <v>122164</v>
      </c>
      <c r="K318" s="18">
        <f t="shared" si="23"/>
        <v>-122164</v>
      </c>
      <c r="L318" s="18">
        <f t="shared" si="24"/>
        <v>122164</v>
      </c>
    </row>
    <row r="319" spans="1:12" x14ac:dyDescent="0.25">
      <c r="A319" s="11">
        <v>318</v>
      </c>
      <c r="B319" s="10" t="s">
        <v>652</v>
      </c>
      <c r="C319" s="10"/>
      <c r="D319" s="10" t="str">
        <f t="shared" si="25"/>
        <v>0003221</v>
      </c>
      <c r="E319" s="10"/>
      <c r="F319" s="10"/>
      <c r="G319" s="10" t="s">
        <v>187</v>
      </c>
      <c r="H319" s="10" t="s">
        <v>212</v>
      </c>
      <c r="I319" s="10"/>
      <c r="J319" s="17">
        <v>122164</v>
      </c>
      <c r="K319" s="18">
        <f t="shared" si="23"/>
        <v>-122164</v>
      </c>
      <c r="L319" s="18">
        <f t="shared" si="24"/>
        <v>122164</v>
      </c>
    </row>
    <row r="320" spans="1:12" x14ac:dyDescent="0.25">
      <c r="A320" s="11">
        <v>319</v>
      </c>
      <c r="B320" s="10" t="s">
        <v>653</v>
      </c>
      <c r="C320" s="10"/>
      <c r="D320" s="10" t="str">
        <f t="shared" si="25"/>
        <v>0002331</v>
      </c>
      <c r="E320" s="10"/>
      <c r="F320" s="10"/>
      <c r="G320" s="10" t="s">
        <v>187</v>
      </c>
      <c r="H320" s="10" t="s">
        <v>233</v>
      </c>
      <c r="I320" s="10"/>
      <c r="J320" s="17">
        <v>218730</v>
      </c>
      <c r="K320" s="18">
        <f t="shared" si="23"/>
        <v>-218730</v>
      </c>
      <c r="L320" s="18">
        <f t="shared" si="24"/>
        <v>218730</v>
      </c>
    </row>
    <row r="321" spans="1:12" x14ac:dyDescent="0.25">
      <c r="A321" s="11">
        <v>320</v>
      </c>
      <c r="B321" s="10" t="s">
        <v>654</v>
      </c>
      <c r="C321" s="10"/>
      <c r="D321" s="10" t="str">
        <f t="shared" si="25"/>
        <v>0114602</v>
      </c>
      <c r="E321" s="10"/>
      <c r="F321" s="10"/>
      <c r="G321" s="10" t="s">
        <v>187</v>
      </c>
      <c r="H321" s="10" t="s">
        <v>655</v>
      </c>
      <c r="I321" s="10"/>
      <c r="J321" s="17">
        <v>448942</v>
      </c>
      <c r="K321" s="18">
        <f t="shared" si="23"/>
        <v>-448942</v>
      </c>
      <c r="L321" s="18">
        <f t="shared" si="24"/>
        <v>448942</v>
      </c>
    </row>
    <row r="322" spans="1:12" x14ac:dyDescent="0.25">
      <c r="A322" s="11">
        <v>321</v>
      </c>
      <c r="B322" s="10" t="s">
        <v>657</v>
      </c>
      <c r="C322" s="10"/>
      <c r="D322" s="10" t="str">
        <f t="shared" si="25"/>
        <v>0114712</v>
      </c>
      <c r="E322" s="10"/>
      <c r="F322" s="10"/>
      <c r="G322" s="10" t="s">
        <v>187</v>
      </c>
      <c r="H322" s="10" t="s">
        <v>350</v>
      </c>
      <c r="I322" s="10"/>
      <c r="J322" s="17">
        <v>80774</v>
      </c>
      <c r="K322" s="18">
        <f t="shared" si="23"/>
        <v>-80774</v>
      </c>
      <c r="L322" s="18">
        <f t="shared" si="24"/>
        <v>80774</v>
      </c>
    </row>
    <row r="323" spans="1:12" x14ac:dyDescent="0.25">
      <c r="A323" s="11">
        <v>322</v>
      </c>
      <c r="B323" s="10" t="s">
        <v>658</v>
      </c>
      <c r="C323" s="10"/>
      <c r="D323" s="10" t="str">
        <f t="shared" si="25"/>
        <v>0002336</v>
      </c>
      <c r="E323" s="10"/>
      <c r="F323" s="10"/>
      <c r="G323" s="10" t="s">
        <v>187</v>
      </c>
      <c r="H323" s="10" t="s">
        <v>659</v>
      </c>
      <c r="I323" s="10"/>
      <c r="J323" s="17">
        <v>257600</v>
      </c>
      <c r="K323" s="18">
        <f t="shared" si="23"/>
        <v>-257600</v>
      </c>
      <c r="L323" s="18">
        <f t="shared" si="24"/>
        <v>257600</v>
      </c>
    </row>
    <row r="324" spans="1:12" x14ac:dyDescent="0.25">
      <c r="A324" s="11">
        <v>323</v>
      </c>
      <c r="B324" s="10" t="s">
        <v>661</v>
      </c>
      <c r="C324" s="10"/>
      <c r="D324" s="10" t="str">
        <f t="shared" si="25"/>
        <v>0114594</v>
      </c>
      <c r="E324" s="10"/>
      <c r="F324" s="10"/>
      <c r="G324" s="10" t="s">
        <v>187</v>
      </c>
      <c r="H324" s="10" t="s">
        <v>212</v>
      </c>
      <c r="I324" s="10"/>
      <c r="J324" s="17">
        <v>122164</v>
      </c>
      <c r="K324" s="18">
        <f t="shared" si="23"/>
        <v>-122164</v>
      </c>
      <c r="L324" s="18">
        <f t="shared" si="24"/>
        <v>122164</v>
      </c>
    </row>
    <row r="325" spans="1:12" x14ac:dyDescent="0.25">
      <c r="A325" s="11">
        <v>324</v>
      </c>
      <c r="B325" s="10" t="s">
        <v>662</v>
      </c>
      <c r="C325" s="10"/>
      <c r="D325" s="10" t="str">
        <f t="shared" si="25"/>
        <v>0004291</v>
      </c>
      <c r="E325" s="10"/>
      <c r="F325" s="10"/>
      <c r="G325" s="10" t="s">
        <v>187</v>
      </c>
      <c r="H325" s="10" t="s">
        <v>218</v>
      </c>
      <c r="I325" s="10"/>
      <c r="J325" s="17">
        <v>206829</v>
      </c>
      <c r="K325" s="18">
        <f t="shared" si="23"/>
        <v>-206829</v>
      </c>
      <c r="L325" s="18">
        <f t="shared" si="24"/>
        <v>206829</v>
      </c>
    </row>
    <row r="326" spans="1:12" x14ac:dyDescent="0.25">
      <c r="A326" s="11">
        <v>325</v>
      </c>
      <c r="B326" s="10" t="s">
        <v>663</v>
      </c>
      <c r="C326" s="10"/>
      <c r="D326" s="10" t="str">
        <f t="shared" si="25"/>
        <v>0000770</v>
      </c>
      <c r="E326" s="10"/>
      <c r="F326" s="10"/>
      <c r="G326" s="10" t="s">
        <v>187</v>
      </c>
      <c r="H326" s="10" t="s">
        <v>212</v>
      </c>
      <c r="I326" s="10"/>
      <c r="J326" s="17">
        <v>122164</v>
      </c>
      <c r="K326" s="18">
        <f t="shared" si="23"/>
        <v>-122164</v>
      </c>
      <c r="L326" s="18">
        <f t="shared" si="24"/>
        <v>122164</v>
      </c>
    </row>
    <row r="327" spans="1:12" x14ac:dyDescent="0.25">
      <c r="A327" s="11">
        <v>326</v>
      </c>
      <c r="B327" s="10" t="s">
        <v>664</v>
      </c>
      <c r="C327" s="10"/>
      <c r="D327" s="10" t="str">
        <f t="shared" si="25"/>
        <v>0000821</v>
      </c>
      <c r="E327" s="10"/>
      <c r="F327" s="10"/>
      <c r="G327" s="10" t="s">
        <v>187</v>
      </c>
      <c r="H327" s="10" t="s">
        <v>407</v>
      </c>
      <c r="I327" s="10"/>
      <c r="J327" s="17">
        <v>289697</v>
      </c>
      <c r="K327" s="18">
        <f t="shared" si="23"/>
        <v>-289697</v>
      </c>
      <c r="L327" s="18">
        <f t="shared" si="24"/>
        <v>289697</v>
      </c>
    </row>
    <row r="328" spans="1:12" x14ac:dyDescent="0.25">
      <c r="A328" s="11">
        <v>327</v>
      </c>
      <c r="B328" s="10" t="s">
        <v>665</v>
      </c>
      <c r="C328" s="10"/>
      <c r="D328" s="10" t="str">
        <f t="shared" si="25"/>
        <v>0114646</v>
      </c>
      <c r="E328" s="10"/>
      <c r="F328" s="10"/>
      <c r="G328" s="10" t="s">
        <v>187</v>
      </c>
      <c r="H328" s="10" t="s">
        <v>666</v>
      </c>
      <c r="J328" s="17">
        <v>781740</v>
      </c>
      <c r="K328" s="18">
        <f t="shared" si="23"/>
        <v>-781740</v>
      </c>
      <c r="L328" s="18">
        <f t="shared" si="24"/>
        <v>781740</v>
      </c>
    </row>
    <row r="329" spans="1:12" x14ac:dyDescent="0.25">
      <c r="A329" s="11">
        <v>328</v>
      </c>
      <c r="B329" s="10" t="s">
        <v>668</v>
      </c>
      <c r="C329" s="10"/>
      <c r="D329" s="10" t="str">
        <f t="shared" si="25"/>
        <v>0114669</v>
      </c>
      <c r="E329" s="10"/>
      <c r="F329" s="10"/>
      <c r="G329" s="10" t="s">
        <v>187</v>
      </c>
      <c r="H329" s="10" t="s">
        <v>669</v>
      </c>
      <c r="J329" s="17">
        <v>1602128</v>
      </c>
      <c r="K329" s="18">
        <f t="shared" si="23"/>
        <v>-1602128</v>
      </c>
      <c r="L329" s="18">
        <f t="shared" si="24"/>
        <v>1602128</v>
      </c>
    </row>
    <row r="330" spans="1:12" x14ac:dyDescent="0.25">
      <c r="A330" s="11">
        <v>329</v>
      </c>
      <c r="B330" s="10" t="s">
        <v>671</v>
      </c>
      <c r="C330" s="10"/>
      <c r="D330" s="10" t="str">
        <f t="shared" si="25"/>
        <v>0114676</v>
      </c>
      <c r="E330" s="10"/>
      <c r="F330" s="10"/>
      <c r="G330" s="10" t="s">
        <v>187</v>
      </c>
      <c r="H330" s="10" t="s">
        <v>672</v>
      </c>
      <c r="J330" s="17">
        <v>269330</v>
      </c>
      <c r="K330" s="18">
        <f t="shared" si="23"/>
        <v>-269330</v>
      </c>
      <c r="L330" s="18">
        <f t="shared" si="24"/>
        <v>269330</v>
      </c>
    </row>
    <row r="331" spans="1:12" x14ac:dyDescent="0.25">
      <c r="A331" s="11">
        <v>330</v>
      </c>
      <c r="B331" s="10" t="s">
        <v>674</v>
      </c>
      <c r="C331" s="10"/>
      <c r="D331" s="10" t="str">
        <f t="shared" si="25"/>
        <v>0000464</v>
      </c>
      <c r="E331" s="10"/>
      <c r="F331" s="10"/>
      <c r="G331" s="10" t="s">
        <v>187</v>
      </c>
      <c r="H331" s="10" t="s">
        <v>623</v>
      </c>
      <c r="J331" s="17">
        <v>336564</v>
      </c>
      <c r="K331" s="18">
        <f t="shared" si="23"/>
        <v>-336564</v>
      </c>
      <c r="L331" s="18">
        <f t="shared" si="24"/>
        <v>336564</v>
      </c>
    </row>
    <row r="332" spans="1:12" x14ac:dyDescent="0.25">
      <c r="A332" s="11">
        <v>331</v>
      </c>
      <c r="B332" s="10" t="s">
        <v>675</v>
      </c>
      <c r="C332" s="10"/>
      <c r="D332" s="10" t="str">
        <f t="shared" si="25"/>
        <v>0114792</v>
      </c>
      <c r="E332" s="10"/>
      <c r="F332" s="10"/>
      <c r="G332" s="10" t="s">
        <v>187</v>
      </c>
      <c r="H332" s="10" t="s">
        <v>291</v>
      </c>
      <c r="J332" s="17">
        <v>244328</v>
      </c>
      <c r="K332" s="18">
        <f t="shared" si="23"/>
        <v>-244328</v>
      </c>
      <c r="L332" s="18">
        <f t="shared" si="24"/>
        <v>244328</v>
      </c>
    </row>
    <row r="333" spans="1:12" x14ac:dyDescent="0.25">
      <c r="A333" s="11">
        <v>332</v>
      </c>
      <c r="B333" s="10" t="s">
        <v>676</v>
      </c>
      <c r="C333" s="10"/>
      <c r="D333" s="10" t="str">
        <f t="shared" si="25"/>
        <v>0114795</v>
      </c>
      <c r="E333" s="10"/>
      <c r="F333" s="10"/>
      <c r="G333" s="10" t="s">
        <v>187</v>
      </c>
      <c r="H333" s="10" t="s">
        <v>350</v>
      </c>
      <c r="J333" s="17">
        <v>80774</v>
      </c>
      <c r="K333" s="18">
        <f t="shared" si="23"/>
        <v>-80774</v>
      </c>
      <c r="L333" s="18">
        <f t="shared" si="24"/>
        <v>80774</v>
      </c>
    </row>
    <row r="334" spans="1:12" x14ac:dyDescent="0.25">
      <c r="A334" s="11">
        <v>333</v>
      </c>
      <c r="B334" s="10" t="s">
        <v>677</v>
      </c>
      <c r="C334" s="10"/>
      <c r="D334" s="10" t="str">
        <f t="shared" si="25"/>
        <v>0114729</v>
      </c>
      <c r="E334" s="10"/>
      <c r="F334" s="10"/>
      <c r="G334" s="10" t="s">
        <v>187</v>
      </c>
      <c r="H334" s="10" t="s">
        <v>248</v>
      </c>
      <c r="J334" s="17">
        <v>98549</v>
      </c>
      <c r="K334" s="18">
        <f t="shared" si="23"/>
        <v>-98549</v>
      </c>
      <c r="L334" s="18">
        <f t="shared" si="24"/>
        <v>98549</v>
      </c>
    </row>
    <row r="335" spans="1:12" x14ac:dyDescent="0.25">
      <c r="A335" s="11">
        <v>334</v>
      </c>
      <c r="B335" s="10" t="s">
        <v>678</v>
      </c>
      <c r="C335" s="10"/>
      <c r="D335" s="10" t="str">
        <f t="shared" si="25"/>
        <v>0114722</v>
      </c>
      <c r="E335" s="10"/>
      <c r="F335" s="10"/>
      <c r="G335" s="10" t="s">
        <v>187</v>
      </c>
      <c r="H335" s="10" t="s">
        <v>206</v>
      </c>
      <c r="J335" s="17">
        <v>67155</v>
      </c>
      <c r="K335" s="18">
        <f t="shared" si="23"/>
        <v>-67155</v>
      </c>
      <c r="L335" s="18">
        <f t="shared" si="24"/>
        <v>67155</v>
      </c>
    </row>
    <row r="336" spans="1:12" x14ac:dyDescent="0.25">
      <c r="A336" s="11">
        <v>335</v>
      </c>
      <c r="B336" s="10" t="s">
        <v>679</v>
      </c>
      <c r="C336" s="10"/>
      <c r="D336" s="10" t="str">
        <f t="shared" si="25"/>
        <v>0114700</v>
      </c>
      <c r="E336" s="10"/>
      <c r="F336" s="10"/>
      <c r="G336" s="10" t="s">
        <v>187</v>
      </c>
      <c r="H336" s="10" t="s">
        <v>248</v>
      </c>
      <c r="J336" s="17">
        <v>98549</v>
      </c>
      <c r="K336" s="18">
        <f t="shared" si="23"/>
        <v>-98549</v>
      </c>
      <c r="L336" s="18">
        <f t="shared" si="24"/>
        <v>98549</v>
      </c>
    </row>
    <row r="337" spans="1:12" x14ac:dyDescent="0.25">
      <c r="A337" s="11">
        <v>336</v>
      </c>
      <c r="B337" s="10" t="s">
        <v>680</v>
      </c>
      <c r="C337" s="10"/>
      <c r="D337" s="10" t="str">
        <f t="shared" si="25"/>
        <v>0114702</v>
      </c>
      <c r="E337" s="10"/>
      <c r="F337" s="10"/>
      <c r="G337" s="10" t="s">
        <v>187</v>
      </c>
      <c r="H337" s="10" t="s">
        <v>681</v>
      </c>
      <c r="J337" s="17">
        <v>84852</v>
      </c>
      <c r="K337" s="18">
        <f t="shared" si="23"/>
        <v>-84852</v>
      </c>
      <c r="L337" s="18">
        <f t="shared" si="24"/>
        <v>84852</v>
      </c>
    </row>
    <row r="338" spans="1:12" x14ac:dyDescent="0.25">
      <c r="A338" s="11">
        <v>337</v>
      </c>
      <c r="B338" s="10" t="s">
        <v>683</v>
      </c>
      <c r="C338" s="10"/>
      <c r="D338" s="10" t="str">
        <f t="shared" si="25"/>
        <v>0114727</v>
      </c>
      <c r="E338" s="10"/>
      <c r="F338" s="10"/>
      <c r="G338" s="10" t="s">
        <v>187</v>
      </c>
      <c r="H338" s="10" t="s">
        <v>323</v>
      </c>
      <c r="J338" s="17">
        <v>315295</v>
      </c>
      <c r="K338" s="18">
        <f t="shared" si="23"/>
        <v>-315295</v>
      </c>
      <c r="L338" s="18">
        <f t="shared" si="24"/>
        <v>315295</v>
      </c>
    </row>
    <row r="339" spans="1:12" x14ac:dyDescent="0.25">
      <c r="A339" s="11">
        <v>338</v>
      </c>
      <c r="B339" s="10" t="s">
        <v>684</v>
      </c>
      <c r="C339" s="10"/>
      <c r="D339" s="10" t="str">
        <f t="shared" si="25"/>
        <v>0114728</v>
      </c>
      <c r="E339" s="10"/>
      <c r="F339" s="10"/>
      <c r="G339" s="10" t="s">
        <v>187</v>
      </c>
      <c r="H339" s="10" t="s">
        <v>337</v>
      </c>
      <c r="J339" s="17">
        <v>354376</v>
      </c>
      <c r="K339" s="18">
        <f t="shared" si="23"/>
        <v>-354376</v>
      </c>
      <c r="L339" s="18">
        <f t="shared" si="24"/>
        <v>354376</v>
      </c>
    </row>
    <row r="340" spans="1:12" x14ac:dyDescent="0.25">
      <c r="A340" s="11">
        <v>339</v>
      </c>
      <c r="B340" s="10" t="s">
        <v>685</v>
      </c>
      <c r="C340" s="10"/>
      <c r="D340" s="10" t="str">
        <f t="shared" si="25"/>
        <v>0114735</v>
      </c>
      <c r="E340" s="10"/>
      <c r="F340" s="10"/>
      <c r="G340" s="10" t="s">
        <v>187</v>
      </c>
      <c r="H340" s="10" t="s">
        <v>393</v>
      </c>
      <c r="J340" s="17">
        <v>165601</v>
      </c>
      <c r="K340" s="18">
        <f t="shared" si="23"/>
        <v>-165601</v>
      </c>
      <c r="L340" s="18">
        <f t="shared" si="24"/>
        <v>165601</v>
      </c>
    </row>
    <row r="341" spans="1:12" x14ac:dyDescent="0.25">
      <c r="A341" s="11">
        <v>340</v>
      </c>
      <c r="B341" s="10" t="s">
        <v>686</v>
      </c>
      <c r="C341" s="10"/>
      <c r="D341" s="10" t="str">
        <f t="shared" si="25"/>
        <v>0114791</v>
      </c>
      <c r="E341" s="10"/>
      <c r="F341" s="10"/>
      <c r="G341" s="10" t="s">
        <v>187</v>
      </c>
      <c r="H341" s="10" t="s">
        <v>260</v>
      </c>
      <c r="J341" s="17">
        <v>96566</v>
      </c>
      <c r="K341" s="18">
        <f t="shared" si="23"/>
        <v>-96566</v>
      </c>
      <c r="L341" s="18">
        <f t="shared" si="24"/>
        <v>96566</v>
      </c>
    </row>
    <row r="342" spans="1:12" x14ac:dyDescent="0.25">
      <c r="A342" s="11">
        <v>341</v>
      </c>
      <c r="B342" s="10" t="s">
        <v>687</v>
      </c>
      <c r="C342" s="10"/>
      <c r="D342" s="10" t="str">
        <f t="shared" si="25"/>
        <v>0002144</v>
      </c>
      <c r="E342" s="10"/>
      <c r="F342" s="10"/>
      <c r="G342" s="10" t="s">
        <v>187</v>
      </c>
      <c r="H342" s="10" t="s">
        <v>688</v>
      </c>
      <c r="J342" s="17">
        <v>663276</v>
      </c>
      <c r="K342" s="18">
        <f t="shared" si="23"/>
        <v>-663276</v>
      </c>
      <c r="L342" s="18">
        <f t="shared" si="24"/>
        <v>663276</v>
      </c>
    </row>
    <row r="343" spans="1:12" x14ac:dyDescent="0.25">
      <c r="A343" s="11">
        <v>342</v>
      </c>
      <c r="B343" s="10" t="s">
        <v>690</v>
      </c>
      <c r="C343" s="10"/>
      <c r="D343" s="10" t="str">
        <f t="shared" si="25"/>
        <v>0009091</v>
      </c>
      <c r="E343" s="10"/>
      <c r="F343" s="10"/>
      <c r="G343" s="10" t="s">
        <v>187</v>
      </c>
      <c r="H343" s="10" t="s">
        <v>691</v>
      </c>
      <c r="J343" s="17">
        <v>512285</v>
      </c>
      <c r="K343" s="18">
        <f t="shared" si="23"/>
        <v>-512285</v>
      </c>
      <c r="L343" s="18">
        <f t="shared" si="24"/>
        <v>512285</v>
      </c>
    </row>
    <row r="344" spans="1:12" x14ac:dyDescent="0.25">
      <c r="A344" s="11">
        <v>343</v>
      </c>
      <c r="B344" s="10" t="s">
        <v>693</v>
      </c>
      <c r="C344" s="10"/>
      <c r="D344" s="10" t="str">
        <f t="shared" si="25"/>
        <v>0114755</v>
      </c>
      <c r="E344" s="10"/>
      <c r="F344" s="10"/>
      <c r="G344" s="10" t="s">
        <v>187</v>
      </c>
      <c r="H344" s="10" t="s">
        <v>644</v>
      </c>
      <c r="J344" s="17">
        <v>202938</v>
      </c>
      <c r="K344" s="18">
        <f t="shared" si="23"/>
        <v>-202938</v>
      </c>
      <c r="L344" s="18">
        <f t="shared" si="24"/>
        <v>202938</v>
      </c>
    </row>
    <row r="345" spans="1:12" x14ac:dyDescent="0.25">
      <c r="A345" s="11">
        <v>344</v>
      </c>
      <c r="B345" s="10" t="s">
        <v>694</v>
      </c>
      <c r="C345" s="10"/>
      <c r="D345" s="10" t="str">
        <f t="shared" si="25"/>
        <v>0114760</v>
      </c>
      <c r="E345" s="10"/>
      <c r="F345" s="10"/>
      <c r="G345" s="10" t="s">
        <v>187</v>
      </c>
      <c r="H345" s="10" t="s">
        <v>242</v>
      </c>
      <c r="J345" s="17">
        <v>50600</v>
      </c>
      <c r="K345" s="18">
        <f t="shared" si="23"/>
        <v>-50600</v>
      </c>
      <c r="L345" s="18">
        <f t="shared" si="24"/>
        <v>50600</v>
      </c>
    </row>
    <row r="346" spans="1:12" x14ac:dyDescent="0.25">
      <c r="A346" s="11">
        <v>345</v>
      </c>
      <c r="B346" s="10" t="s">
        <v>695</v>
      </c>
      <c r="C346" s="10"/>
      <c r="D346" s="10" t="str">
        <f t="shared" si="25"/>
        <v>0001737</v>
      </c>
      <c r="E346" s="10"/>
      <c r="F346" s="10"/>
      <c r="G346" s="10" t="s">
        <v>187</v>
      </c>
      <c r="H346" s="10" t="s">
        <v>381</v>
      </c>
      <c r="J346" s="17">
        <v>55200</v>
      </c>
      <c r="K346" s="18">
        <f t="shared" si="23"/>
        <v>-55200</v>
      </c>
      <c r="L346" s="18">
        <f t="shared" si="24"/>
        <v>55200</v>
      </c>
    </row>
    <row r="347" spans="1:12" x14ac:dyDescent="0.25">
      <c r="A347" s="11">
        <v>346</v>
      </c>
      <c r="B347" s="10" t="s">
        <v>696</v>
      </c>
      <c r="C347" s="10"/>
      <c r="D347" s="10" t="str">
        <f t="shared" si="25"/>
        <v>0114811</v>
      </c>
      <c r="E347" s="10"/>
      <c r="F347" s="10"/>
      <c r="G347" s="10" t="s">
        <v>187</v>
      </c>
      <c r="H347" s="10" t="s">
        <v>212</v>
      </c>
      <c r="J347" s="17">
        <v>122164</v>
      </c>
      <c r="K347" s="18">
        <f t="shared" si="23"/>
        <v>-122164</v>
      </c>
      <c r="L347" s="18">
        <f t="shared" si="24"/>
        <v>122164</v>
      </c>
    </row>
    <row r="348" spans="1:12" x14ac:dyDescent="0.25">
      <c r="A348" s="11">
        <v>347</v>
      </c>
      <c r="B348" s="10" t="s">
        <v>697</v>
      </c>
      <c r="C348" s="10"/>
      <c r="D348" s="10" t="str">
        <f t="shared" si="25"/>
        <v>0114813</v>
      </c>
      <c r="E348" s="10"/>
      <c r="F348" s="10"/>
      <c r="G348" s="10" t="s">
        <v>187</v>
      </c>
      <c r="H348" s="10" t="s">
        <v>239</v>
      </c>
      <c r="J348" s="17">
        <v>112188</v>
      </c>
      <c r="K348" s="18">
        <f t="shared" si="23"/>
        <v>-112188</v>
      </c>
      <c r="L348" s="18">
        <f t="shared" si="24"/>
        <v>112188</v>
      </c>
    </row>
    <row r="349" spans="1:12" x14ac:dyDescent="0.25">
      <c r="A349" s="11">
        <f>COUNT(B2:B348)</f>
        <v>21</v>
      </c>
      <c r="B349" s="10" t="s">
        <v>699</v>
      </c>
      <c r="C349" s="10"/>
      <c r="D349" s="10"/>
      <c r="E349" s="10"/>
      <c r="F349" s="10"/>
      <c r="G349" s="10"/>
      <c r="H349" s="10" t="s">
        <v>700</v>
      </c>
      <c r="I349" s="18">
        <f>SUM(I2:I348)</f>
        <v>1826558859</v>
      </c>
      <c r="J349" s="17">
        <f>SUM(J2:J348)</f>
        <v>73852582</v>
      </c>
      <c r="K349" s="17">
        <f>SUM(K2:K348)</f>
        <v>1752706277</v>
      </c>
      <c r="L349" s="18">
        <f t="shared" si="24"/>
        <v>-1752706277</v>
      </c>
    </row>
    <row r="350" spans="1:12" x14ac:dyDescent="0.25">
      <c r="G350" s="17"/>
      <c r="K350" s="18">
        <f>I349-K349</f>
        <v>73852582</v>
      </c>
      <c r="L350" s="18">
        <f t="shared" si="24"/>
        <v>-73852582</v>
      </c>
    </row>
    <row r="351" spans="1:12" x14ac:dyDescent="0.25">
      <c r="H351" s="17">
        <v>1752706277</v>
      </c>
      <c r="J351" s="18"/>
      <c r="L351" s="18">
        <f t="shared" si="24"/>
        <v>0</v>
      </c>
    </row>
    <row r="352" spans="1:12" x14ac:dyDescent="0.25">
      <c r="H352" s="17">
        <v>-17527044</v>
      </c>
      <c r="L352" s="18">
        <f t="shared" ref="L352" si="26">-K352</f>
        <v>0</v>
      </c>
    </row>
    <row r="353" spans="8:11" x14ac:dyDescent="0.25">
      <c r="H353" s="17">
        <f>SUM(H351:H352)</f>
        <v>1735179233</v>
      </c>
      <c r="J353" s="18">
        <f>I349+K349</f>
        <v>3579265136</v>
      </c>
      <c r="K353" s="11">
        <f>COUNT(K2:K348)</f>
        <v>347</v>
      </c>
    </row>
  </sheetData>
  <sortState ref="A1:J352">
    <sortCondition ref="C1"/>
  </sortState>
  <conditionalFormatting sqref="D1">
    <cfRule type="duplicateValues" dxfId="2" priority="3"/>
  </conditionalFormatting>
  <conditionalFormatting sqref="D1:D1048576">
    <cfRule type="duplicateValues" dxfId="0" priority="2"/>
    <cfRule type="duplicateValues" dxfId="1" priority="1"/>
  </conditionalFormatting>
  <pageMargins left="0.7" right="0.7" top="0.75" bottom="0.75" header="0.3" footer="0.3"/>
  <pageSetup paperSize="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C1" sqref="C1:G22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24.2" customHeight="1" x14ac:dyDescent="0.25">
      <c r="A1" s="1"/>
      <c r="B1" s="2">
        <v>5104889685</v>
      </c>
      <c r="C1" s="1" t="s">
        <v>348</v>
      </c>
      <c r="D1" s="1" t="s">
        <v>187</v>
      </c>
      <c r="E1" s="2">
        <v>2000115889</v>
      </c>
      <c r="F1" s="1" t="s">
        <v>260</v>
      </c>
      <c r="G1" s="1" t="s">
        <v>261</v>
      </c>
    </row>
    <row r="2" spans="1:7" ht="18" customHeight="1" x14ac:dyDescent="0.25">
      <c r="A2" s="1"/>
      <c r="B2" s="2">
        <v>5104889745</v>
      </c>
      <c r="C2" s="1" t="s">
        <v>349</v>
      </c>
      <c r="D2" s="1" t="s">
        <v>187</v>
      </c>
      <c r="E2" s="2">
        <v>2000115889</v>
      </c>
      <c r="F2" s="1" t="s">
        <v>350</v>
      </c>
      <c r="G2" s="1" t="s">
        <v>351</v>
      </c>
    </row>
    <row r="3" spans="1:7" ht="17.850000000000001" customHeight="1" x14ac:dyDescent="0.25">
      <c r="A3" s="1"/>
      <c r="B3" s="2">
        <v>5104889770</v>
      </c>
      <c r="C3" s="1" t="s">
        <v>352</v>
      </c>
      <c r="D3" s="1" t="s">
        <v>187</v>
      </c>
      <c r="E3" s="2">
        <v>2000115889</v>
      </c>
      <c r="F3" s="1" t="s">
        <v>353</v>
      </c>
      <c r="G3" s="1" t="s">
        <v>354</v>
      </c>
    </row>
    <row r="4" spans="1:7" ht="18" customHeight="1" x14ac:dyDescent="0.25">
      <c r="A4" s="1"/>
      <c r="B4" s="2">
        <v>5104889794</v>
      </c>
      <c r="C4" s="1" t="s">
        <v>355</v>
      </c>
      <c r="D4" s="1" t="s">
        <v>187</v>
      </c>
      <c r="E4" s="2">
        <v>2000115889</v>
      </c>
      <c r="F4" s="1" t="s">
        <v>212</v>
      </c>
      <c r="G4" s="1" t="s">
        <v>213</v>
      </c>
    </row>
    <row r="5" spans="1:7" ht="17.850000000000001" customHeight="1" x14ac:dyDescent="0.25">
      <c r="A5" s="1"/>
      <c r="B5" s="2">
        <v>5104889829</v>
      </c>
      <c r="C5" s="1" t="s">
        <v>356</v>
      </c>
      <c r="D5" s="1" t="s">
        <v>187</v>
      </c>
      <c r="E5" s="2">
        <v>2000115889</v>
      </c>
      <c r="F5" s="1" t="s">
        <v>212</v>
      </c>
      <c r="G5" s="1" t="s">
        <v>213</v>
      </c>
    </row>
    <row r="6" spans="1:7" ht="18" customHeight="1" x14ac:dyDescent="0.25">
      <c r="A6" s="1"/>
      <c r="B6" s="2">
        <v>5104889871</v>
      </c>
      <c r="C6" s="1" t="s">
        <v>357</v>
      </c>
      <c r="D6" s="1" t="s">
        <v>187</v>
      </c>
      <c r="E6" s="2">
        <v>2000115889</v>
      </c>
      <c r="F6" s="1" t="s">
        <v>358</v>
      </c>
      <c r="G6" s="1" t="s">
        <v>359</v>
      </c>
    </row>
    <row r="7" spans="1:7" ht="17.850000000000001" customHeight="1" x14ac:dyDescent="0.25">
      <c r="A7" s="1"/>
      <c r="B7" s="2">
        <v>5104889876</v>
      </c>
      <c r="C7" s="1" t="s">
        <v>360</v>
      </c>
      <c r="D7" s="1" t="s">
        <v>187</v>
      </c>
      <c r="E7" s="2">
        <v>2000115889</v>
      </c>
      <c r="F7" s="1" t="s">
        <v>251</v>
      </c>
      <c r="G7" s="1" t="s">
        <v>252</v>
      </c>
    </row>
    <row r="8" spans="1:7" ht="18" customHeight="1" x14ac:dyDescent="0.25">
      <c r="A8" s="1"/>
      <c r="B8" s="2">
        <v>5104889880</v>
      </c>
      <c r="C8" s="1" t="s">
        <v>361</v>
      </c>
      <c r="D8" s="1" t="s">
        <v>187</v>
      </c>
      <c r="E8" s="2">
        <v>2000115889</v>
      </c>
      <c r="F8" s="1" t="s">
        <v>362</v>
      </c>
      <c r="G8" s="1" t="s">
        <v>363</v>
      </c>
    </row>
    <row r="9" spans="1:7" ht="17.850000000000001" customHeight="1" x14ac:dyDescent="0.25">
      <c r="A9" s="1"/>
      <c r="B9" s="2">
        <v>5104890530</v>
      </c>
      <c r="C9" s="1" t="s">
        <v>364</v>
      </c>
      <c r="D9" s="1" t="s">
        <v>187</v>
      </c>
      <c r="E9" s="2">
        <v>2000115889</v>
      </c>
      <c r="F9" s="1" t="s">
        <v>365</v>
      </c>
      <c r="G9" s="1" t="s">
        <v>366</v>
      </c>
    </row>
    <row r="10" spans="1:7" ht="18.2" customHeight="1" x14ac:dyDescent="0.25">
      <c r="A10" s="1"/>
      <c r="B10" s="2">
        <v>5104890536</v>
      </c>
      <c r="C10" s="1" t="s">
        <v>367</v>
      </c>
      <c r="D10" s="1" t="s">
        <v>187</v>
      </c>
      <c r="E10" s="2">
        <v>2000115889</v>
      </c>
      <c r="F10" s="1" t="s">
        <v>368</v>
      </c>
      <c r="G10" s="1" t="s">
        <v>369</v>
      </c>
    </row>
    <row r="11" spans="1:7" ht="17.850000000000001" customHeight="1" x14ac:dyDescent="0.25">
      <c r="A11" s="1"/>
      <c r="B11" s="2">
        <v>5104890539</v>
      </c>
      <c r="C11" s="1" t="s">
        <v>370</v>
      </c>
      <c r="D11" s="1" t="s">
        <v>187</v>
      </c>
      <c r="E11" s="2">
        <v>2000115889</v>
      </c>
      <c r="F11" s="1" t="s">
        <v>371</v>
      </c>
      <c r="G11" s="1" t="s">
        <v>372</v>
      </c>
    </row>
    <row r="12" spans="1:7" ht="18.2" customHeight="1" x14ac:dyDescent="0.25">
      <c r="A12" s="1"/>
      <c r="B12" s="2">
        <v>5104890540</v>
      </c>
      <c r="C12" s="1" t="s">
        <v>373</v>
      </c>
      <c r="D12" s="1" t="s">
        <v>187</v>
      </c>
      <c r="E12" s="2">
        <v>2000115889</v>
      </c>
      <c r="F12" s="1" t="s">
        <v>288</v>
      </c>
      <c r="G12" s="1" t="s">
        <v>289</v>
      </c>
    </row>
    <row r="13" spans="1:7" ht="17.850000000000001" customHeight="1" x14ac:dyDescent="0.25">
      <c r="A13" s="1"/>
      <c r="B13" s="2">
        <v>5104890576</v>
      </c>
      <c r="C13" s="1" t="s">
        <v>374</v>
      </c>
      <c r="D13" s="1" t="s">
        <v>187</v>
      </c>
      <c r="E13" s="2">
        <v>2000115889</v>
      </c>
      <c r="F13" s="1" t="s">
        <v>375</v>
      </c>
      <c r="G13" s="1" t="s">
        <v>376</v>
      </c>
    </row>
    <row r="14" spans="1:7" ht="18.2" customHeight="1" x14ac:dyDescent="0.25">
      <c r="A14" s="1"/>
      <c r="B14" s="2">
        <v>5104890583</v>
      </c>
      <c r="C14" s="1" t="s">
        <v>377</v>
      </c>
      <c r="D14" s="1" t="s">
        <v>187</v>
      </c>
      <c r="E14" s="2">
        <v>2000115889</v>
      </c>
      <c r="F14" s="1" t="s">
        <v>260</v>
      </c>
      <c r="G14" s="1" t="s">
        <v>261</v>
      </c>
    </row>
    <row r="15" spans="1:7" ht="17.850000000000001" customHeight="1" x14ac:dyDescent="0.25">
      <c r="A15" s="1"/>
      <c r="B15" s="2">
        <v>5104890592</v>
      </c>
      <c r="C15" s="1" t="s">
        <v>378</v>
      </c>
      <c r="D15" s="1" t="s">
        <v>187</v>
      </c>
      <c r="E15" s="2">
        <v>2000115889</v>
      </c>
      <c r="F15" s="1" t="s">
        <v>296</v>
      </c>
      <c r="G15" s="1" t="s">
        <v>297</v>
      </c>
    </row>
    <row r="16" spans="1:7" ht="18.2" customHeight="1" x14ac:dyDescent="0.25">
      <c r="A16" s="1"/>
      <c r="B16" s="2">
        <v>5104890593</v>
      </c>
      <c r="C16" s="1" t="s">
        <v>379</v>
      </c>
      <c r="D16" s="1" t="s">
        <v>187</v>
      </c>
      <c r="E16" s="2">
        <v>2000115889</v>
      </c>
      <c r="F16" s="1" t="s">
        <v>260</v>
      </c>
      <c r="G16" s="1" t="s">
        <v>261</v>
      </c>
    </row>
    <row r="17" spans="1:7" ht="17.850000000000001" customHeight="1" x14ac:dyDescent="0.25">
      <c r="A17" s="1"/>
      <c r="B17" s="2">
        <v>5104890605</v>
      </c>
      <c r="C17" s="1" t="s">
        <v>380</v>
      </c>
      <c r="D17" s="1" t="s">
        <v>187</v>
      </c>
      <c r="E17" s="2">
        <v>2000115889</v>
      </c>
      <c r="F17" s="1" t="s">
        <v>381</v>
      </c>
      <c r="G17" s="1" t="s">
        <v>382</v>
      </c>
    </row>
    <row r="18" spans="1:7" ht="18.2" customHeight="1" x14ac:dyDescent="0.25">
      <c r="A18" s="1"/>
      <c r="B18" s="2">
        <v>5104890611</v>
      </c>
      <c r="C18" s="1" t="s">
        <v>383</v>
      </c>
      <c r="D18" s="1" t="s">
        <v>187</v>
      </c>
      <c r="E18" s="2">
        <v>2000115889</v>
      </c>
      <c r="F18" s="1" t="s">
        <v>266</v>
      </c>
      <c r="G18" s="1" t="s">
        <v>267</v>
      </c>
    </row>
    <row r="19" spans="1:7" ht="17.850000000000001" customHeight="1" x14ac:dyDescent="0.25">
      <c r="A19" s="1"/>
      <c r="B19" s="2">
        <v>5104890629</v>
      </c>
      <c r="C19" s="1" t="s">
        <v>384</v>
      </c>
      <c r="D19" s="1" t="s">
        <v>187</v>
      </c>
      <c r="E19" s="2">
        <v>2000115889</v>
      </c>
      <c r="F19" s="1" t="s">
        <v>242</v>
      </c>
      <c r="G19" s="1" t="s">
        <v>243</v>
      </c>
    </row>
    <row r="20" spans="1:7" ht="18.2" customHeight="1" x14ac:dyDescent="0.25">
      <c r="A20" s="1"/>
      <c r="B20" s="2">
        <v>5104890630</v>
      </c>
      <c r="C20" s="1" t="s">
        <v>385</v>
      </c>
      <c r="D20" s="1" t="s">
        <v>187</v>
      </c>
      <c r="E20" s="2">
        <v>2000115889</v>
      </c>
      <c r="F20" s="1" t="s">
        <v>386</v>
      </c>
      <c r="G20" s="1" t="s">
        <v>387</v>
      </c>
    </row>
    <row r="21" spans="1:7" ht="17.850000000000001" customHeight="1" x14ac:dyDescent="0.25">
      <c r="A21" s="1"/>
      <c r="B21" s="2">
        <v>5104890632</v>
      </c>
      <c r="C21" s="1" t="s">
        <v>388</v>
      </c>
      <c r="D21" s="1" t="s">
        <v>187</v>
      </c>
      <c r="E21" s="2">
        <v>2000115889</v>
      </c>
      <c r="F21" s="1" t="s">
        <v>381</v>
      </c>
      <c r="G21" s="1" t="s">
        <v>382</v>
      </c>
    </row>
    <row r="22" spans="1:7" ht="18.2" customHeight="1" x14ac:dyDescent="0.25">
      <c r="A22" s="1"/>
      <c r="B22" s="1"/>
      <c r="C22" s="1"/>
      <c r="D22" s="1"/>
      <c r="E22" s="1"/>
      <c r="F22" s="1"/>
      <c r="G22" s="1"/>
    </row>
    <row r="23" spans="1:7" ht="17.850000000000001" customHeight="1" x14ac:dyDescent="0.25">
      <c r="A23" s="1"/>
      <c r="B23" s="1"/>
      <c r="C23" s="1"/>
      <c r="D23" s="1"/>
      <c r="E23" s="1"/>
      <c r="F23" s="1"/>
      <c r="G23" s="1"/>
    </row>
    <row r="24" spans="1:7" ht="18.2" customHeight="1" x14ac:dyDescent="0.25">
      <c r="A24" s="1"/>
      <c r="B24" s="1"/>
      <c r="C24" s="1"/>
      <c r="D24" s="1"/>
      <c r="E24" s="1"/>
      <c r="F24" s="1"/>
      <c r="G24" s="1"/>
    </row>
    <row r="25" spans="1:7" ht="17.850000000000001" customHeight="1" x14ac:dyDescent="0.25">
      <c r="A25" s="1"/>
      <c r="B25" s="1"/>
      <c r="C25" s="1"/>
      <c r="D25" s="1"/>
      <c r="E25" s="1"/>
      <c r="F25" s="1"/>
      <c r="G25" s="1"/>
    </row>
    <row r="26" spans="1:7" ht="18.2" customHeight="1" x14ac:dyDescent="0.25">
      <c r="A26" s="1"/>
      <c r="B26" s="1"/>
      <c r="C26" s="1"/>
      <c r="D26" s="1"/>
      <c r="E26" s="1"/>
      <c r="F26" s="1"/>
      <c r="G26" s="1"/>
    </row>
    <row r="27" spans="1:7" ht="17.850000000000001" customHeight="1" x14ac:dyDescent="0.25">
      <c r="A27" s="1"/>
      <c r="B27" s="1"/>
      <c r="C27" s="1"/>
      <c r="D27" s="1"/>
      <c r="E27" s="1"/>
      <c r="F27" s="1"/>
      <c r="G27" s="1"/>
    </row>
    <row r="28" spans="1:7" ht="18.2" customHeight="1" x14ac:dyDescent="0.25">
      <c r="A28" s="1"/>
      <c r="B28" s="1"/>
      <c r="C28" s="1"/>
      <c r="D28" s="1"/>
      <c r="E28" s="1"/>
      <c r="F28" s="1"/>
      <c r="G28" s="1"/>
    </row>
    <row r="29" spans="1:7" ht="17.850000000000001" customHeight="1" x14ac:dyDescent="0.25">
      <c r="A29" s="1"/>
      <c r="B29" s="1"/>
      <c r="C29" s="1"/>
      <c r="D29" s="1"/>
      <c r="E29" s="1"/>
      <c r="F29" s="1"/>
      <c r="G29" s="1"/>
    </row>
    <row r="30" spans="1:7" ht="18" customHeight="1" x14ac:dyDescent="0.25">
      <c r="A30" s="1"/>
      <c r="B30" s="1"/>
      <c r="C30" s="1"/>
      <c r="D30" s="1"/>
      <c r="E30" s="1"/>
      <c r="F30" s="1"/>
      <c r="G30" s="1"/>
    </row>
    <row r="31" spans="1:7" ht="17.850000000000001" customHeight="1" x14ac:dyDescent="0.25">
      <c r="A31" s="1"/>
      <c r="B31" s="1"/>
      <c r="C31" s="1"/>
      <c r="D31" s="1"/>
      <c r="E31" s="1"/>
      <c r="F31" s="1"/>
      <c r="G31" s="1"/>
    </row>
    <row r="32" spans="1:7" ht="18.2" customHeight="1" x14ac:dyDescent="0.25">
      <c r="A32" s="1"/>
      <c r="B32" s="1"/>
      <c r="C32" s="1"/>
      <c r="D32" s="1"/>
      <c r="E32" s="1"/>
      <c r="F32" s="1"/>
      <c r="G32" s="1"/>
    </row>
    <row r="33" spans="1:7" ht="17.850000000000001" customHeight="1" x14ac:dyDescent="0.25">
      <c r="A33" s="1"/>
      <c r="B33" s="1"/>
      <c r="C33" s="1"/>
      <c r="D33" s="1"/>
      <c r="E33" s="1"/>
      <c r="F33" s="1"/>
      <c r="G33" s="1"/>
    </row>
    <row r="34" spans="1:7" ht="18.2" customHeight="1" x14ac:dyDescent="0.25">
      <c r="A34" s="1"/>
      <c r="B34" s="1"/>
      <c r="C34" s="1"/>
      <c r="D34" s="1"/>
      <c r="E34" s="1"/>
      <c r="F34" s="1"/>
      <c r="G34" s="1"/>
    </row>
    <row r="35" spans="1:7" ht="17.850000000000001" customHeight="1" x14ac:dyDescent="0.25">
      <c r="A35" s="1"/>
      <c r="B35" s="1"/>
      <c r="C35" s="1"/>
      <c r="D35" s="1"/>
      <c r="E35" s="1"/>
      <c r="F35" s="1"/>
      <c r="G35" s="1"/>
    </row>
    <row r="36" spans="1:7" ht="18.2" customHeight="1" x14ac:dyDescent="0.25">
      <c r="A36" s="1"/>
      <c r="B36" s="1"/>
      <c r="C36" s="1"/>
      <c r="D36" s="1"/>
      <c r="E36" s="1"/>
      <c r="F36" s="1"/>
      <c r="G36" s="1"/>
    </row>
    <row r="37" spans="1:7" ht="17.850000000000001" customHeight="1" x14ac:dyDescent="0.25">
      <c r="A37" s="1"/>
      <c r="B37" s="1"/>
      <c r="C37" s="1"/>
      <c r="D37" s="1"/>
      <c r="E37" s="1"/>
      <c r="F37" s="1"/>
      <c r="G37" s="1"/>
    </row>
    <row r="38" spans="1:7" ht="18.2" customHeight="1" x14ac:dyDescent="0.25">
      <c r="A38" s="1"/>
      <c r="B38" s="1"/>
      <c r="C38" s="1"/>
      <c r="D38" s="1"/>
      <c r="E38" s="1"/>
      <c r="F38" s="1"/>
      <c r="G38" s="1"/>
    </row>
    <row r="39" spans="1:7" ht="17.850000000000001" customHeight="1" x14ac:dyDescent="0.25">
      <c r="A39" s="1"/>
      <c r="B39" s="1"/>
      <c r="C39" s="1"/>
      <c r="D39" s="1"/>
      <c r="E39" s="1"/>
      <c r="F39" s="1"/>
      <c r="G39" s="1"/>
    </row>
    <row r="40" spans="1:7" ht="18.2" customHeight="1" x14ac:dyDescent="0.25">
      <c r="A40" s="1"/>
      <c r="B40" s="1"/>
      <c r="C40" s="1"/>
      <c r="D40" s="1"/>
      <c r="E40" s="1"/>
      <c r="F40" s="1"/>
      <c r="G40" s="1"/>
    </row>
    <row r="41" spans="1:7" ht="17.850000000000001" customHeight="1" x14ac:dyDescent="0.25">
      <c r="A41" s="1"/>
      <c r="B41" s="1"/>
      <c r="C41" s="1"/>
      <c r="D41" s="1"/>
      <c r="E41" s="1"/>
      <c r="F41" s="1"/>
      <c r="G41" s="1"/>
    </row>
    <row r="42" spans="1:7" ht="18.2" customHeight="1" x14ac:dyDescent="0.25">
      <c r="A42" s="1"/>
      <c r="B42" s="1"/>
      <c r="C42" s="1"/>
      <c r="D42" s="1"/>
      <c r="E42" s="1"/>
      <c r="F42" s="1"/>
      <c r="G42" s="1"/>
    </row>
    <row r="43" spans="1:7" ht="21.75" customHeight="1" x14ac:dyDescent="0.25">
      <c r="A43" s="1"/>
      <c r="B43" s="1"/>
      <c r="C43" s="1"/>
      <c r="D43" s="1"/>
      <c r="E43" s="1"/>
      <c r="F43" s="1"/>
      <c r="G43" s="1"/>
    </row>
    <row r="44" spans="1:7" ht="15.4" customHeight="1" x14ac:dyDescent="0.25">
      <c r="A44" s="1" t="s">
        <v>65</v>
      </c>
      <c r="B44" s="1"/>
      <c r="C44" s="1"/>
      <c r="D44" s="1"/>
      <c r="E44" s="1"/>
      <c r="F44" s="1"/>
      <c r="G44" s="1"/>
    </row>
    <row r="45" spans="1:7" ht="24.2" customHeight="1" x14ac:dyDescent="0.25">
      <c r="A45" s="1"/>
      <c r="B45" s="1"/>
      <c r="C45" s="1"/>
      <c r="D45" s="1"/>
      <c r="E45" s="1" t="s">
        <v>15</v>
      </c>
      <c r="F45" s="1"/>
      <c r="G45" s="1" t="s">
        <v>16</v>
      </c>
    </row>
  </sheetData>
  <sortState ref="A1:G42">
    <sortCondition ref="D1"/>
  </sortState>
  <pageMargins left="0.7" right="0.7" top="0.75" bottom="0.75" header="0.3" footer="0.3"/>
  <pageSetup paperSize="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.5" customHeight="1" x14ac:dyDescent="0.25">
      <c r="A1" s="1"/>
      <c r="B1" s="2">
        <v>5104890636</v>
      </c>
      <c r="C1" s="1" t="s">
        <v>389</v>
      </c>
      <c r="D1" s="1" t="s">
        <v>187</v>
      </c>
      <c r="E1" s="2">
        <v>2000115889</v>
      </c>
      <c r="F1" s="1" t="s">
        <v>390</v>
      </c>
      <c r="G1" s="1" t="s">
        <v>391</v>
      </c>
    </row>
    <row r="2" spans="1:7" ht="24.2" customHeight="1" x14ac:dyDescent="0.25">
      <c r="A2" s="1"/>
      <c r="B2" s="2">
        <v>5104890643</v>
      </c>
      <c r="C2" s="1" t="s">
        <v>392</v>
      </c>
      <c r="D2" s="1" t="s">
        <v>187</v>
      </c>
      <c r="E2" s="2">
        <v>2000115889</v>
      </c>
      <c r="F2" s="1" t="s">
        <v>393</v>
      </c>
      <c r="G2" s="1" t="s">
        <v>394</v>
      </c>
    </row>
    <row r="3" spans="1:7" ht="18" customHeight="1" x14ac:dyDescent="0.25">
      <c r="A3" s="1"/>
      <c r="B3" s="2">
        <v>5104890694</v>
      </c>
      <c r="C3" s="1" t="s">
        <v>395</v>
      </c>
      <c r="D3" s="1" t="s">
        <v>187</v>
      </c>
      <c r="E3" s="2">
        <v>2000115889</v>
      </c>
      <c r="F3" s="1" t="s">
        <v>396</v>
      </c>
      <c r="G3" s="1" t="s">
        <v>397</v>
      </c>
    </row>
    <row r="4" spans="1:7" ht="17.850000000000001" customHeight="1" x14ac:dyDescent="0.25">
      <c r="A4" s="1"/>
      <c r="B4" s="2">
        <v>5104890699</v>
      </c>
      <c r="C4" s="1" t="s">
        <v>398</v>
      </c>
      <c r="D4" s="1" t="s">
        <v>187</v>
      </c>
      <c r="E4" s="2">
        <v>2000115889</v>
      </c>
      <c r="F4" s="1" t="s">
        <v>212</v>
      </c>
      <c r="G4" s="1" t="s">
        <v>213</v>
      </c>
    </row>
    <row r="5" spans="1:7" ht="18" customHeight="1" x14ac:dyDescent="0.25">
      <c r="A5" s="1"/>
      <c r="B5" s="2">
        <v>5104890727</v>
      </c>
      <c r="C5" s="1" t="s">
        <v>399</v>
      </c>
      <c r="D5" s="1" t="s">
        <v>187</v>
      </c>
      <c r="E5" s="2">
        <v>2000115889</v>
      </c>
      <c r="F5" s="1" t="s">
        <v>400</v>
      </c>
      <c r="G5" s="1" t="s">
        <v>401</v>
      </c>
    </row>
    <row r="6" spans="1:7" ht="17.850000000000001" customHeight="1" x14ac:dyDescent="0.25">
      <c r="A6" s="1"/>
      <c r="B6" s="2">
        <v>5104890733</v>
      </c>
      <c r="C6" s="1" t="s">
        <v>402</v>
      </c>
      <c r="D6" s="1" t="s">
        <v>187</v>
      </c>
      <c r="E6" s="2">
        <v>2000115889</v>
      </c>
      <c r="F6" s="1" t="s">
        <v>260</v>
      </c>
      <c r="G6" s="1" t="s">
        <v>261</v>
      </c>
    </row>
    <row r="7" spans="1:7" ht="18" customHeight="1" x14ac:dyDescent="0.25">
      <c r="A7" s="1"/>
      <c r="B7" s="2">
        <v>5104890747</v>
      </c>
      <c r="C7" s="1" t="s">
        <v>403</v>
      </c>
      <c r="D7" s="1" t="s">
        <v>187</v>
      </c>
      <c r="E7" s="2">
        <v>2000115889</v>
      </c>
      <c r="F7" s="1" t="s">
        <v>404</v>
      </c>
      <c r="G7" s="1" t="s">
        <v>405</v>
      </c>
    </row>
    <row r="8" spans="1:7" ht="17.850000000000001" customHeight="1" x14ac:dyDescent="0.25">
      <c r="A8" s="1"/>
      <c r="B8" s="2">
        <v>5104890750</v>
      </c>
      <c r="C8" s="1" t="s">
        <v>406</v>
      </c>
      <c r="D8" s="1" t="s">
        <v>187</v>
      </c>
      <c r="E8" s="2">
        <v>2000115889</v>
      </c>
      <c r="F8" s="1" t="s">
        <v>407</v>
      </c>
      <c r="G8" s="1" t="s">
        <v>408</v>
      </c>
    </row>
    <row r="9" spans="1:7" ht="18" customHeight="1" x14ac:dyDescent="0.25">
      <c r="A9" s="1"/>
      <c r="B9" s="2">
        <v>5104890774</v>
      </c>
      <c r="C9" s="1" t="s">
        <v>409</v>
      </c>
      <c r="D9" s="1" t="s">
        <v>187</v>
      </c>
      <c r="E9" s="2">
        <v>2000115889</v>
      </c>
      <c r="F9" s="1" t="s">
        <v>212</v>
      </c>
      <c r="G9" s="1" t="s">
        <v>213</v>
      </c>
    </row>
    <row r="10" spans="1:7" ht="17.850000000000001" customHeight="1" x14ac:dyDescent="0.25">
      <c r="A10" s="1"/>
      <c r="B10" s="2">
        <v>5104890837</v>
      </c>
      <c r="C10" s="1" t="s">
        <v>410</v>
      </c>
      <c r="D10" s="1" t="s">
        <v>187</v>
      </c>
      <c r="E10" s="2">
        <v>2000115889</v>
      </c>
      <c r="F10" s="1" t="s">
        <v>411</v>
      </c>
      <c r="G10" s="1" t="s">
        <v>412</v>
      </c>
    </row>
    <row r="11" spans="1:7" ht="18.2" customHeight="1" x14ac:dyDescent="0.25">
      <c r="A11" s="1"/>
      <c r="B11" s="2">
        <v>5104890934</v>
      </c>
      <c r="C11" s="1" t="s">
        <v>413</v>
      </c>
      <c r="D11" s="1" t="s">
        <v>187</v>
      </c>
      <c r="E11" s="2">
        <v>2000115889</v>
      </c>
      <c r="F11" s="1" t="s">
        <v>414</v>
      </c>
      <c r="G11" s="1" t="s">
        <v>415</v>
      </c>
    </row>
    <row r="12" spans="1:7" ht="17.850000000000001" customHeight="1" x14ac:dyDescent="0.25">
      <c r="A12" s="1"/>
      <c r="B12" s="2">
        <v>5104891000</v>
      </c>
      <c r="C12" s="1" t="s">
        <v>416</v>
      </c>
      <c r="D12" s="1" t="s">
        <v>187</v>
      </c>
      <c r="E12" s="2">
        <v>2000115889</v>
      </c>
      <c r="F12" s="1" t="s">
        <v>417</v>
      </c>
      <c r="G12" s="1" t="s">
        <v>418</v>
      </c>
    </row>
    <row r="13" spans="1:7" ht="18.2" customHeight="1" x14ac:dyDescent="0.25">
      <c r="A13" s="1"/>
      <c r="B13" s="2">
        <v>5104891033</v>
      </c>
      <c r="C13" s="1" t="s">
        <v>419</v>
      </c>
      <c r="D13" s="1" t="s">
        <v>187</v>
      </c>
      <c r="E13" s="2">
        <v>2000115889</v>
      </c>
      <c r="F13" s="1" t="s">
        <v>420</v>
      </c>
      <c r="G13" s="1" t="s">
        <v>421</v>
      </c>
    </row>
    <row r="14" spans="1:7" ht="17.850000000000001" customHeight="1" x14ac:dyDescent="0.25">
      <c r="A14" s="1"/>
      <c r="B14" s="2">
        <v>5104891053</v>
      </c>
      <c r="C14" s="1" t="s">
        <v>422</v>
      </c>
      <c r="D14" s="1" t="s">
        <v>187</v>
      </c>
      <c r="E14" s="2">
        <v>2000115889</v>
      </c>
      <c r="F14" s="1" t="s">
        <v>212</v>
      </c>
      <c r="G14" s="1" t="s">
        <v>213</v>
      </c>
    </row>
    <row r="15" spans="1:7" ht="18.2" customHeight="1" x14ac:dyDescent="0.25">
      <c r="A15" s="1"/>
      <c r="B15" s="2">
        <v>5104891055</v>
      </c>
      <c r="C15" s="1" t="s">
        <v>423</v>
      </c>
      <c r="D15" s="1" t="s">
        <v>187</v>
      </c>
      <c r="E15" s="2">
        <v>2000115889</v>
      </c>
      <c r="F15" s="1" t="s">
        <v>260</v>
      </c>
      <c r="G15" s="1" t="s">
        <v>261</v>
      </c>
    </row>
    <row r="16" spans="1:7" ht="17.850000000000001" customHeight="1" x14ac:dyDescent="0.25">
      <c r="A16" s="1"/>
      <c r="B16" s="2">
        <v>5104891140</v>
      </c>
      <c r="C16" s="1" t="s">
        <v>424</v>
      </c>
      <c r="D16" s="1" t="s">
        <v>187</v>
      </c>
      <c r="E16" s="2">
        <v>2000115889</v>
      </c>
      <c r="F16" s="1" t="s">
        <v>425</v>
      </c>
      <c r="G16" s="1" t="s">
        <v>426</v>
      </c>
    </row>
    <row r="17" spans="1:7" ht="18.2" customHeight="1" x14ac:dyDescent="0.25">
      <c r="A17" s="1"/>
      <c r="B17" s="2">
        <v>5104891143</v>
      </c>
      <c r="C17" s="1" t="s">
        <v>427</v>
      </c>
      <c r="D17" s="1" t="s">
        <v>187</v>
      </c>
      <c r="E17" s="2">
        <v>2000115889</v>
      </c>
      <c r="F17" s="1" t="s">
        <v>260</v>
      </c>
      <c r="G17" s="1" t="s">
        <v>261</v>
      </c>
    </row>
    <row r="18" spans="1:7" ht="17.850000000000001" customHeight="1" x14ac:dyDescent="0.25">
      <c r="A18" s="1"/>
      <c r="B18" s="2">
        <v>5104891154</v>
      </c>
      <c r="C18" s="1" t="s">
        <v>428</v>
      </c>
      <c r="D18" s="1" t="s">
        <v>187</v>
      </c>
      <c r="E18" s="2">
        <v>2000115889</v>
      </c>
      <c r="F18" s="1" t="s">
        <v>429</v>
      </c>
      <c r="G18" s="1" t="s">
        <v>430</v>
      </c>
    </row>
    <row r="19" spans="1:7" ht="18.2" customHeight="1" x14ac:dyDescent="0.25">
      <c r="A19" s="1"/>
      <c r="B19" s="2">
        <v>5104891176</v>
      </c>
      <c r="C19" s="1" t="s">
        <v>431</v>
      </c>
      <c r="D19" s="1" t="s">
        <v>187</v>
      </c>
      <c r="E19" s="2">
        <v>2000115889</v>
      </c>
      <c r="F19" s="1" t="s">
        <v>407</v>
      </c>
      <c r="G19" s="1" t="s">
        <v>408</v>
      </c>
    </row>
    <row r="20" spans="1:7" ht="17.850000000000001" customHeight="1" x14ac:dyDescent="0.25">
      <c r="A20" s="1"/>
      <c r="B20" s="2">
        <v>5104891184</v>
      </c>
      <c r="C20" s="1" t="s">
        <v>432</v>
      </c>
      <c r="D20" s="1" t="s">
        <v>187</v>
      </c>
      <c r="E20" s="2">
        <v>2000115889</v>
      </c>
      <c r="F20" s="1" t="s">
        <v>433</v>
      </c>
      <c r="G20" s="1" t="s">
        <v>434</v>
      </c>
    </row>
    <row r="21" spans="1:7" ht="18.2" customHeight="1" x14ac:dyDescent="0.25">
      <c r="A21" s="1"/>
      <c r="B21" s="2">
        <v>5104891186</v>
      </c>
      <c r="C21" s="1" t="s">
        <v>435</v>
      </c>
      <c r="D21" s="1" t="s">
        <v>187</v>
      </c>
      <c r="E21" s="2">
        <v>2000115889</v>
      </c>
      <c r="F21" s="1" t="s">
        <v>436</v>
      </c>
      <c r="G21" s="1" t="s">
        <v>437</v>
      </c>
    </row>
    <row r="22" spans="1:7" ht="17.850000000000001" customHeight="1" x14ac:dyDescent="0.25">
      <c r="A22" s="1"/>
      <c r="B22" s="1"/>
      <c r="C22" s="1"/>
      <c r="D22" s="1"/>
      <c r="E22" s="1"/>
      <c r="F22" s="1"/>
      <c r="G22" s="1"/>
    </row>
    <row r="23" spans="1:7" ht="18.2" customHeight="1" x14ac:dyDescent="0.25">
      <c r="A23" s="1"/>
      <c r="B23" s="1"/>
      <c r="C23" s="1"/>
      <c r="D23" s="1"/>
      <c r="E23" s="1"/>
      <c r="F23" s="1"/>
      <c r="G23" s="1"/>
    </row>
    <row r="24" spans="1:7" ht="17.850000000000001" customHeight="1" x14ac:dyDescent="0.25">
      <c r="A24" s="1"/>
      <c r="B24" s="1"/>
      <c r="C24" s="1"/>
      <c r="D24" s="1"/>
      <c r="E24" s="1"/>
      <c r="F24" s="1"/>
      <c r="G24" s="1"/>
    </row>
    <row r="25" spans="1:7" ht="18.2" customHeight="1" x14ac:dyDescent="0.25">
      <c r="A25" s="1"/>
      <c r="B25" s="1"/>
      <c r="C25" s="1"/>
      <c r="D25" s="1"/>
      <c r="E25" s="1"/>
      <c r="F25" s="1"/>
      <c r="G25" s="1"/>
    </row>
    <row r="26" spans="1:7" ht="17.850000000000001" customHeight="1" x14ac:dyDescent="0.25">
      <c r="A26" s="1"/>
      <c r="B26" s="1"/>
      <c r="C26" s="1"/>
      <c r="D26" s="1"/>
      <c r="E26" s="1"/>
      <c r="F26" s="1"/>
      <c r="G26" s="1"/>
    </row>
    <row r="27" spans="1:7" ht="18.2" customHeight="1" x14ac:dyDescent="0.25">
      <c r="A27" s="1"/>
      <c r="B27" s="1"/>
      <c r="C27" s="1"/>
      <c r="D27" s="1"/>
      <c r="E27" s="1"/>
      <c r="F27" s="1"/>
      <c r="G27" s="1"/>
    </row>
    <row r="28" spans="1:7" ht="17.850000000000001" customHeight="1" x14ac:dyDescent="0.25">
      <c r="A28" s="1"/>
      <c r="B28" s="1"/>
      <c r="C28" s="1"/>
      <c r="D28" s="1"/>
      <c r="E28" s="1"/>
      <c r="F28" s="1"/>
      <c r="G28" s="1"/>
    </row>
    <row r="29" spans="1:7" ht="18.2" customHeight="1" x14ac:dyDescent="0.25">
      <c r="A29" s="1"/>
      <c r="B29" s="1"/>
      <c r="C29" s="1"/>
      <c r="D29" s="1"/>
      <c r="E29" s="1"/>
      <c r="F29" s="1"/>
      <c r="G29" s="1"/>
    </row>
    <row r="30" spans="1:7" ht="17.850000000000001" customHeight="1" x14ac:dyDescent="0.25">
      <c r="A30" s="1"/>
      <c r="B30" s="1"/>
      <c r="C30" s="1"/>
      <c r="D30" s="1"/>
      <c r="E30" s="1"/>
      <c r="F30" s="1"/>
      <c r="G30" s="1"/>
    </row>
    <row r="31" spans="1:7" ht="18" customHeight="1" x14ac:dyDescent="0.25">
      <c r="A31" s="1"/>
      <c r="B31" s="1"/>
      <c r="C31" s="1"/>
      <c r="D31" s="1"/>
      <c r="E31" s="1"/>
      <c r="F31" s="1"/>
      <c r="G31" s="1"/>
    </row>
    <row r="32" spans="1:7" ht="17.850000000000001" customHeight="1" x14ac:dyDescent="0.25">
      <c r="A32" s="1"/>
      <c r="B32" s="1"/>
      <c r="C32" s="1"/>
      <c r="D32" s="1"/>
      <c r="E32" s="1"/>
      <c r="F32" s="1"/>
      <c r="G32" s="1"/>
    </row>
    <row r="33" spans="1:7" ht="18.2" customHeight="1" x14ac:dyDescent="0.25">
      <c r="A33" s="1"/>
      <c r="B33" s="1"/>
      <c r="C33" s="1"/>
      <c r="D33" s="1"/>
      <c r="E33" s="1"/>
      <c r="F33" s="1"/>
      <c r="G33" s="1"/>
    </row>
    <row r="34" spans="1:7" ht="17.850000000000001" customHeight="1" x14ac:dyDescent="0.25">
      <c r="A34" s="1"/>
      <c r="B34" s="1"/>
      <c r="C34" s="1"/>
      <c r="D34" s="1"/>
      <c r="E34" s="1"/>
      <c r="F34" s="1"/>
      <c r="G34" s="1"/>
    </row>
    <row r="35" spans="1:7" ht="18.2" customHeight="1" x14ac:dyDescent="0.25">
      <c r="A35" s="1"/>
      <c r="B35" s="1"/>
      <c r="C35" s="1"/>
      <c r="D35" s="1"/>
      <c r="E35" s="1"/>
      <c r="F35" s="1"/>
      <c r="G35" s="1"/>
    </row>
    <row r="36" spans="1:7" ht="17.850000000000001" customHeight="1" x14ac:dyDescent="0.25">
      <c r="A36" s="1"/>
      <c r="B36" s="1"/>
      <c r="C36" s="1"/>
      <c r="D36" s="1"/>
      <c r="E36" s="1"/>
      <c r="F36" s="1"/>
      <c r="G36" s="1"/>
    </row>
    <row r="37" spans="1:7" ht="18.2" customHeight="1" x14ac:dyDescent="0.25">
      <c r="A37" s="1"/>
      <c r="B37" s="1"/>
      <c r="C37" s="1"/>
      <c r="D37" s="1"/>
      <c r="E37" s="1"/>
      <c r="F37" s="1"/>
      <c r="G37" s="1"/>
    </row>
    <row r="38" spans="1:7" ht="17.850000000000001" customHeight="1" x14ac:dyDescent="0.25">
      <c r="A38" s="1"/>
      <c r="B38" s="1"/>
      <c r="C38" s="1"/>
      <c r="D38" s="1"/>
      <c r="E38" s="1"/>
      <c r="F38" s="1"/>
      <c r="G38" s="1"/>
    </row>
    <row r="39" spans="1:7" ht="18.2" customHeight="1" x14ac:dyDescent="0.25">
      <c r="A39" s="1"/>
      <c r="B39" s="1"/>
      <c r="C39" s="1"/>
      <c r="D39" s="1"/>
      <c r="E39" s="1"/>
      <c r="F39" s="1"/>
      <c r="G39" s="1"/>
    </row>
    <row r="40" spans="1:7" ht="17.850000000000001" customHeight="1" x14ac:dyDescent="0.25">
      <c r="A40" s="1"/>
      <c r="B40" s="1"/>
      <c r="C40" s="1"/>
      <c r="D40" s="1"/>
      <c r="E40" s="1"/>
      <c r="F40" s="1"/>
      <c r="G40" s="1"/>
    </row>
    <row r="41" spans="1:7" ht="18.2" customHeight="1" x14ac:dyDescent="0.25">
      <c r="A41" s="1"/>
      <c r="B41" s="1"/>
      <c r="C41" s="1"/>
      <c r="D41" s="1"/>
      <c r="E41" s="1"/>
      <c r="F41" s="1"/>
      <c r="G41" s="1"/>
    </row>
    <row r="42" spans="1:7" ht="17.850000000000001" customHeight="1" x14ac:dyDescent="0.25">
      <c r="A42" s="1"/>
      <c r="B42" s="1"/>
      <c r="C42" s="1"/>
      <c r="D42" s="1"/>
      <c r="E42" s="1"/>
      <c r="F42" s="1"/>
      <c r="G42" s="1"/>
    </row>
    <row r="43" spans="1:7" ht="18.2" customHeight="1" x14ac:dyDescent="0.25">
      <c r="A43" s="1"/>
      <c r="B43" s="1"/>
      <c r="C43" s="1"/>
      <c r="D43" s="1"/>
      <c r="E43" s="1"/>
      <c r="F43" s="1"/>
      <c r="G43" s="1"/>
    </row>
    <row r="44" spans="1:7" ht="21.75" customHeight="1" x14ac:dyDescent="0.25">
      <c r="A44" s="1"/>
      <c r="B44" s="1"/>
      <c r="C44" s="1"/>
      <c r="D44" s="1"/>
      <c r="E44" s="1"/>
      <c r="F44" s="1"/>
      <c r="G44" s="1"/>
    </row>
    <row r="45" spans="1:7" ht="15.4" customHeight="1" x14ac:dyDescent="0.25">
      <c r="A45" s="1"/>
      <c r="B45" s="1"/>
      <c r="C45" s="1"/>
      <c r="D45" s="1"/>
      <c r="E45" s="1"/>
      <c r="F45" s="1"/>
      <c r="G45" s="1"/>
    </row>
    <row r="46" spans="1:7" ht="24.2" customHeight="1" x14ac:dyDescent="0.25">
      <c r="A46" s="1"/>
      <c r="B46" s="1"/>
      <c r="C46" s="1"/>
      <c r="D46" s="1"/>
      <c r="E46" s="1"/>
      <c r="F46" s="1"/>
      <c r="G46" s="1"/>
    </row>
  </sheetData>
  <sortState ref="A1:G43">
    <sortCondition ref="D2"/>
  </sortState>
  <pageMargins left="0.7" right="0.7" top="0.75" bottom="0.75" header="0.3" footer="0.3"/>
  <pageSetup paperSize="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4.2" customHeight="1" x14ac:dyDescent="0.25">
      <c r="A1" s="1"/>
      <c r="B1" s="2">
        <v>5104891189</v>
      </c>
      <c r="C1" s="1" t="s">
        <v>438</v>
      </c>
      <c r="D1" s="1" t="s">
        <v>187</v>
      </c>
      <c r="E1" s="2">
        <v>2000115889</v>
      </c>
      <c r="F1" s="1" t="s">
        <v>390</v>
      </c>
      <c r="G1" s="1" t="s">
        <v>391</v>
      </c>
    </row>
    <row r="2" spans="1:7" ht="18" customHeight="1" x14ac:dyDescent="0.25">
      <c r="A2" s="1"/>
      <c r="B2" s="2">
        <v>5104891265</v>
      </c>
      <c r="C2" s="1" t="s">
        <v>439</v>
      </c>
      <c r="D2" s="1" t="s">
        <v>187</v>
      </c>
      <c r="E2" s="2">
        <v>2000115889</v>
      </c>
      <c r="F2" s="1" t="s">
        <v>440</v>
      </c>
      <c r="G2" s="1" t="s">
        <v>441</v>
      </c>
    </row>
    <row r="3" spans="1:7" ht="17.850000000000001" customHeight="1" x14ac:dyDescent="0.25">
      <c r="A3" s="1"/>
      <c r="B3" s="2">
        <v>5104891267</v>
      </c>
      <c r="C3" s="1" t="s">
        <v>442</v>
      </c>
      <c r="D3" s="1" t="s">
        <v>187</v>
      </c>
      <c r="E3" s="2">
        <v>2000115889</v>
      </c>
      <c r="F3" s="1" t="s">
        <v>443</v>
      </c>
      <c r="G3" s="1" t="s">
        <v>444</v>
      </c>
    </row>
    <row r="4" spans="1:7" ht="18" customHeight="1" x14ac:dyDescent="0.25">
      <c r="A4" s="1"/>
      <c r="B4" s="2">
        <v>5104891274</v>
      </c>
      <c r="C4" s="1" t="s">
        <v>445</v>
      </c>
      <c r="D4" s="1" t="s">
        <v>187</v>
      </c>
      <c r="E4" s="2">
        <v>2000115889</v>
      </c>
      <c r="F4" s="1" t="s">
        <v>411</v>
      </c>
      <c r="G4" s="1" t="s">
        <v>412</v>
      </c>
    </row>
    <row r="5" spans="1:7" ht="17.850000000000001" customHeight="1" x14ac:dyDescent="0.25">
      <c r="A5" s="1"/>
      <c r="B5" s="2">
        <v>5104891471</v>
      </c>
      <c r="C5" s="1" t="s">
        <v>446</v>
      </c>
      <c r="D5" s="1" t="s">
        <v>187</v>
      </c>
      <c r="E5" s="2">
        <v>2000115889</v>
      </c>
      <c r="F5" s="1" t="s">
        <v>447</v>
      </c>
      <c r="G5" s="1" t="s">
        <v>448</v>
      </c>
    </row>
    <row r="6" spans="1:7" ht="18" customHeight="1" x14ac:dyDescent="0.25">
      <c r="A6" s="1"/>
      <c r="B6" s="2">
        <v>5104891504</v>
      </c>
      <c r="C6" s="1" t="s">
        <v>449</v>
      </c>
      <c r="D6" s="1" t="s">
        <v>187</v>
      </c>
      <c r="E6" s="2">
        <v>2000115889</v>
      </c>
      <c r="F6" s="1" t="s">
        <v>450</v>
      </c>
      <c r="G6" s="1" t="s">
        <v>451</v>
      </c>
    </row>
    <row r="7" spans="1:7" ht="17.850000000000001" customHeight="1" x14ac:dyDescent="0.25">
      <c r="A7" s="1"/>
      <c r="B7" s="2">
        <v>5104891509</v>
      </c>
      <c r="C7" s="1" t="s">
        <v>452</v>
      </c>
      <c r="D7" s="1" t="s">
        <v>187</v>
      </c>
      <c r="E7" s="2">
        <v>2000115889</v>
      </c>
      <c r="F7" s="1" t="s">
        <v>194</v>
      </c>
      <c r="G7" s="1" t="s">
        <v>195</v>
      </c>
    </row>
    <row r="8" spans="1:7" ht="18" customHeight="1" x14ac:dyDescent="0.25">
      <c r="A8" s="1"/>
      <c r="B8" s="2">
        <v>5104891688</v>
      </c>
      <c r="C8" s="1" t="s">
        <v>453</v>
      </c>
      <c r="D8" s="1" t="s">
        <v>187</v>
      </c>
      <c r="E8" s="2">
        <v>2000115889</v>
      </c>
      <c r="F8" s="1" t="s">
        <v>454</v>
      </c>
      <c r="G8" s="1" t="s">
        <v>455</v>
      </c>
    </row>
    <row r="9" spans="1:7" ht="17.850000000000001" customHeight="1" x14ac:dyDescent="0.25">
      <c r="A9" s="1"/>
      <c r="B9" s="2">
        <v>5104891690</v>
      </c>
      <c r="C9" s="1" t="s">
        <v>456</v>
      </c>
      <c r="D9" s="1" t="s">
        <v>187</v>
      </c>
      <c r="E9" s="2">
        <v>2000115889</v>
      </c>
      <c r="F9" s="1" t="s">
        <v>212</v>
      </c>
      <c r="G9" s="1" t="s">
        <v>213</v>
      </c>
    </row>
    <row r="10" spans="1:7" ht="18.2" customHeight="1" x14ac:dyDescent="0.25">
      <c r="A10" s="1"/>
      <c r="B10" s="2">
        <v>5104891730</v>
      </c>
      <c r="C10" s="1" t="s">
        <v>457</v>
      </c>
      <c r="D10" s="1" t="s">
        <v>187</v>
      </c>
      <c r="E10" s="2">
        <v>2000115889</v>
      </c>
      <c r="F10" s="1" t="s">
        <v>458</v>
      </c>
      <c r="G10" s="1" t="s">
        <v>459</v>
      </c>
    </row>
    <row r="11" spans="1:7" ht="17.850000000000001" customHeight="1" x14ac:dyDescent="0.25">
      <c r="A11" s="1"/>
      <c r="B11" s="2">
        <v>5104891734</v>
      </c>
      <c r="C11" s="1" t="s">
        <v>460</v>
      </c>
      <c r="D11" s="1" t="s">
        <v>187</v>
      </c>
      <c r="E11" s="2">
        <v>2000115889</v>
      </c>
      <c r="F11" s="1" t="s">
        <v>461</v>
      </c>
      <c r="G11" s="1" t="s">
        <v>462</v>
      </c>
    </row>
    <row r="12" spans="1:7" ht="18.2" customHeight="1" x14ac:dyDescent="0.25">
      <c r="A12" s="1"/>
      <c r="B12" s="2">
        <v>5104891743</v>
      </c>
      <c r="C12" s="1" t="s">
        <v>463</v>
      </c>
      <c r="D12" s="1" t="s">
        <v>187</v>
      </c>
      <c r="E12" s="2">
        <v>2000115889</v>
      </c>
      <c r="F12" s="1" t="s">
        <v>233</v>
      </c>
      <c r="G12" s="1" t="s">
        <v>234</v>
      </c>
    </row>
    <row r="13" spans="1:7" ht="17.850000000000001" customHeight="1" x14ac:dyDescent="0.25">
      <c r="A13" s="1"/>
      <c r="B13" s="2">
        <v>5104891811</v>
      </c>
      <c r="C13" s="1" t="s">
        <v>464</v>
      </c>
      <c r="D13" s="1" t="s">
        <v>187</v>
      </c>
      <c r="E13" s="2">
        <v>2000115889</v>
      </c>
      <c r="F13" s="1" t="s">
        <v>465</v>
      </c>
      <c r="G13" s="1" t="s">
        <v>466</v>
      </c>
    </row>
    <row r="14" spans="1:7" ht="18.2" customHeight="1" x14ac:dyDescent="0.25">
      <c r="A14" s="1"/>
      <c r="B14" s="2">
        <v>5104891812</v>
      </c>
      <c r="C14" s="1" t="s">
        <v>467</v>
      </c>
      <c r="D14" s="1" t="s">
        <v>187</v>
      </c>
      <c r="E14" s="2">
        <v>2000115889</v>
      </c>
      <c r="F14" s="1" t="s">
        <v>212</v>
      </c>
      <c r="G14" s="1" t="s">
        <v>213</v>
      </c>
    </row>
    <row r="15" spans="1:7" ht="17.850000000000001" customHeight="1" x14ac:dyDescent="0.25">
      <c r="A15" s="1"/>
      <c r="B15" s="2">
        <v>5104891813</v>
      </c>
      <c r="C15" s="1" t="s">
        <v>468</v>
      </c>
      <c r="D15" s="1" t="s">
        <v>187</v>
      </c>
      <c r="E15" s="2">
        <v>2000115889</v>
      </c>
      <c r="F15" s="1" t="s">
        <v>469</v>
      </c>
      <c r="G15" s="1" t="s">
        <v>470</v>
      </c>
    </row>
    <row r="16" spans="1:7" ht="18.2" customHeight="1" x14ac:dyDescent="0.25">
      <c r="A16" s="1"/>
      <c r="B16" s="2">
        <v>5104891817</v>
      </c>
      <c r="C16" s="1" t="s">
        <v>471</v>
      </c>
      <c r="D16" s="1" t="s">
        <v>187</v>
      </c>
      <c r="E16" s="2">
        <v>2000115889</v>
      </c>
      <c r="F16" s="1" t="s">
        <v>472</v>
      </c>
      <c r="G16" s="1" t="s">
        <v>473</v>
      </c>
    </row>
    <row r="17" spans="1:7" ht="17.850000000000001" customHeight="1" x14ac:dyDescent="0.25">
      <c r="A17" s="1"/>
      <c r="B17" s="2">
        <v>5104891890</v>
      </c>
      <c r="C17" s="1" t="s">
        <v>474</v>
      </c>
      <c r="D17" s="1" t="s">
        <v>187</v>
      </c>
      <c r="E17" s="2">
        <v>2000115889</v>
      </c>
      <c r="F17" s="1" t="s">
        <v>475</v>
      </c>
      <c r="G17" s="1" t="s">
        <v>476</v>
      </c>
    </row>
    <row r="18" spans="1:7" ht="18.2" customHeight="1" x14ac:dyDescent="0.25">
      <c r="A18" s="1"/>
      <c r="B18" s="2">
        <v>5104891896</v>
      </c>
      <c r="C18" s="1" t="s">
        <v>477</v>
      </c>
      <c r="D18" s="1" t="s">
        <v>187</v>
      </c>
      <c r="E18" s="2">
        <v>2000115889</v>
      </c>
      <c r="F18" s="1" t="s">
        <v>393</v>
      </c>
      <c r="G18" s="1" t="s">
        <v>394</v>
      </c>
    </row>
    <row r="19" spans="1:7" ht="17.850000000000001" customHeight="1" x14ac:dyDescent="0.25">
      <c r="A19" s="1"/>
      <c r="B19" s="2">
        <v>5104891921</v>
      </c>
      <c r="C19" s="1" t="s">
        <v>478</v>
      </c>
      <c r="D19" s="1" t="s">
        <v>187</v>
      </c>
      <c r="E19" s="2">
        <v>2000115889</v>
      </c>
      <c r="F19" s="1" t="s">
        <v>212</v>
      </c>
      <c r="G19" s="1" t="s">
        <v>213</v>
      </c>
    </row>
    <row r="20" spans="1:7" ht="18.2" customHeight="1" x14ac:dyDescent="0.25">
      <c r="A20" s="1"/>
      <c r="B20" s="2">
        <v>5104891935</v>
      </c>
      <c r="C20" s="1" t="s">
        <v>479</v>
      </c>
      <c r="D20" s="1" t="s">
        <v>187</v>
      </c>
      <c r="E20" s="2">
        <v>2000115889</v>
      </c>
      <c r="F20" s="1" t="s">
        <v>194</v>
      </c>
      <c r="G20" s="1" t="s">
        <v>195</v>
      </c>
    </row>
    <row r="21" spans="1:7" ht="17.850000000000001" customHeight="1" x14ac:dyDescent="0.25">
      <c r="A21" s="1"/>
      <c r="B21" s="2">
        <v>5104891954</v>
      </c>
      <c r="C21" s="1" t="s">
        <v>480</v>
      </c>
      <c r="D21" s="1" t="s">
        <v>187</v>
      </c>
      <c r="E21" s="2">
        <v>2000115889</v>
      </c>
      <c r="F21" s="1" t="s">
        <v>381</v>
      </c>
      <c r="G21" s="1" t="s">
        <v>382</v>
      </c>
    </row>
    <row r="22" spans="1:7" ht="18.2" customHeight="1" x14ac:dyDescent="0.25">
      <c r="A22" s="1"/>
      <c r="B22" s="1"/>
      <c r="C22" s="1"/>
      <c r="D22" s="1"/>
      <c r="E22" s="1"/>
      <c r="F22" s="1"/>
      <c r="G22" s="1"/>
    </row>
    <row r="23" spans="1:7" ht="17.850000000000001" customHeight="1" x14ac:dyDescent="0.25">
      <c r="A23" s="1"/>
      <c r="B23" s="1"/>
      <c r="C23" s="1"/>
      <c r="D23" s="1"/>
      <c r="E23" s="1"/>
      <c r="F23" s="1"/>
      <c r="G23" s="1"/>
    </row>
    <row r="24" spans="1:7" ht="18.2" customHeight="1" x14ac:dyDescent="0.25">
      <c r="A24" s="1"/>
      <c r="B24" s="1"/>
      <c r="C24" s="1"/>
      <c r="D24" s="1"/>
      <c r="E24" s="1"/>
      <c r="F24" s="1"/>
      <c r="G24" s="1"/>
    </row>
    <row r="25" spans="1:7" ht="17.850000000000001" customHeight="1" x14ac:dyDescent="0.25">
      <c r="A25" s="1"/>
      <c r="B25" s="1"/>
      <c r="C25" s="1"/>
      <c r="D25" s="1"/>
      <c r="E25" s="1"/>
      <c r="F25" s="1"/>
      <c r="G25" s="1"/>
    </row>
    <row r="26" spans="1:7" ht="18.2" customHeight="1" x14ac:dyDescent="0.25">
      <c r="A26" s="1"/>
      <c r="B26" s="1"/>
      <c r="C26" s="1"/>
      <c r="D26" s="1"/>
      <c r="E26" s="1"/>
      <c r="F26" s="1"/>
      <c r="G26" s="1"/>
    </row>
    <row r="27" spans="1:7" ht="17.850000000000001" customHeight="1" x14ac:dyDescent="0.25">
      <c r="A27" s="1"/>
      <c r="B27" s="1"/>
      <c r="C27" s="1"/>
      <c r="D27" s="1"/>
      <c r="E27" s="1"/>
      <c r="F27" s="1"/>
      <c r="G27" s="1"/>
    </row>
    <row r="28" spans="1:7" ht="18.2" customHeight="1" x14ac:dyDescent="0.25">
      <c r="A28" s="1"/>
      <c r="B28" s="1"/>
      <c r="C28" s="1"/>
      <c r="D28" s="1"/>
      <c r="E28" s="1"/>
      <c r="F28" s="1"/>
      <c r="G28" s="1"/>
    </row>
    <row r="29" spans="1:7" ht="17.850000000000001" customHeight="1" x14ac:dyDescent="0.25">
      <c r="A29" s="1"/>
      <c r="B29" s="1"/>
      <c r="C29" s="1"/>
      <c r="D29" s="1"/>
      <c r="E29" s="1"/>
      <c r="F29" s="1"/>
      <c r="G29" s="1"/>
    </row>
    <row r="30" spans="1:7" ht="18" customHeight="1" x14ac:dyDescent="0.25">
      <c r="A30" s="1"/>
      <c r="B30" s="1"/>
      <c r="C30" s="1"/>
      <c r="D30" s="1"/>
      <c r="E30" s="1"/>
      <c r="F30" s="1"/>
      <c r="G30" s="1"/>
    </row>
    <row r="31" spans="1:7" ht="17.850000000000001" customHeight="1" x14ac:dyDescent="0.25">
      <c r="A31" s="1"/>
      <c r="B31" s="1"/>
      <c r="C31" s="1"/>
      <c r="D31" s="1"/>
      <c r="E31" s="1"/>
      <c r="F31" s="1"/>
      <c r="G31" s="1"/>
    </row>
    <row r="32" spans="1:7" ht="18.2" customHeight="1" x14ac:dyDescent="0.25">
      <c r="A32" s="1"/>
      <c r="B32" s="1"/>
      <c r="C32" s="1"/>
      <c r="D32" s="1"/>
      <c r="E32" s="1"/>
      <c r="F32" s="1"/>
      <c r="G32" s="1"/>
    </row>
    <row r="33" spans="1:7" ht="17.850000000000001" customHeight="1" x14ac:dyDescent="0.25">
      <c r="A33" s="1"/>
      <c r="B33" s="1"/>
      <c r="C33" s="1"/>
      <c r="D33" s="1"/>
      <c r="E33" s="1"/>
      <c r="F33" s="1"/>
      <c r="G33" s="1"/>
    </row>
    <row r="34" spans="1:7" ht="18.2" customHeight="1" x14ac:dyDescent="0.25">
      <c r="A34" s="1"/>
      <c r="B34" s="1"/>
      <c r="C34" s="1"/>
      <c r="D34" s="1"/>
      <c r="E34" s="1"/>
      <c r="F34" s="1"/>
      <c r="G34" s="1"/>
    </row>
    <row r="35" spans="1:7" ht="17.850000000000001" customHeight="1" x14ac:dyDescent="0.25">
      <c r="A35" s="1"/>
      <c r="B35" s="1"/>
      <c r="C35" s="1"/>
      <c r="D35" s="1"/>
      <c r="E35" s="1"/>
      <c r="F35" s="1"/>
      <c r="G35" s="1"/>
    </row>
    <row r="36" spans="1:7" ht="18.2" customHeight="1" x14ac:dyDescent="0.25">
      <c r="A36" s="1"/>
      <c r="B36" s="1"/>
      <c r="C36" s="1"/>
      <c r="D36" s="1"/>
      <c r="E36" s="1"/>
      <c r="F36" s="1"/>
      <c r="G36" s="1"/>
    </row>
    <row r="37" spans="1:7" ht="17.850000000000001" customHeight="1" x14ac:dyDescent="0.25">
      <c r="A37" s="1"/>
      <c r="B37" s="1"/>
      <c r="C37" s="1"/>
      <c r="D37" s="1"/>
      <c r="E37" s="1"/>
      <c r="F37" s="1"/>
      <c r="G37" s="1"/>
    </row>
    <row r="38" spans="1:7" ht="18.2" customHeight="1" x14ac:dyDescent="0.25">
      <c r="A38" s="1"/>
      <c r="B38" s="1"/>
      <c r="C38" s="1"/>
      <c r="D38" s="1"/>
      <c r="E38" s="1"/>
      <c r="F38" s="1"/>
      <c r="G38" s="1"/>
    </row>
    <row r="39" spans="1:7" ht="17.850000000000001" customHeight="1" x14ac:dyDescent="0.25">
      <c r="A39" s="1"/>
      <c r="B39" s="1"/>
      <c r="C39" s="1"/>
      <c r="D39" s="1"/>
      <c r="E39" s="1"/>
      <c r="F39" s="1"/>
      <c r="G39" s="1"/>
    </row>
    <row r="40" spans="1:7" ht="18.2" customHeight="1" x14ac:dyDescent="0.25">
      <c r="A40" s="1"/>
      <c r="B40" s="1"/>
      <c r="C40" s="1"/>
      <c r="D40" s="1"/>
      <c r="E40" s="1"/>
      <c r="F40" s="1"/>
      <c r="G40" s="1"/>
    </row>
    <row r="41" spans="1:7" ht="17.850000000000001" customHeight="1" x14ac:dyDescent="0.25">
      <c r="A41" s="1"/>
      <c r="B41" s="1"/>
      <c r="C41" s="1"/>
      <c r="D41" s="1"/>
      <c r="E41" s="1"/>
      <c r="F41" s="1"/>
      <c r="G41" s="1"/>
    </row>
    <row r="42" spans="1:7" ht="18.2" customHeight="1" x14ac:dyDescent="0.25">
      <c r="A42" s="1"/>
      <c r="B42" s="1"/>
      <c r="C42" s="1"/>
      <c r="D42" s="1"/>
      <c r="E42" s="1"/>
      <c r="F42" s="1"/>
      <c r="G42" s="1"/>
    </row>
    <row r="43" spans="1:7" ht="21.75" customHeight="1" x14ac:dyDescent="0.25">
      <c r="A43" s="1"/>
      <c r="B43" s="1"/>
      <c r="C43" s="1"/>
      <c r="D43" s="1"/>
      <c r="E43" s="1"/>
      <c r="F43" s="1"/>
      <c r="G43" s="1"/>
    </row>
    <row r="44" spans="1:7" ht="15.4" customHeight="1" x14ac:dyDescent="0.25">
      <c r="A44" s="1" t="s">
        <v>65</v>
      </c>
      <c r="B44" s="1"/>
      <c r="C44" s="1"/>
      <c r="D44" s="1"/>
      <c r="E44" s="1"/>
      <c r="F44" s="1"/>
      <c r="G44" s="1"/>
    </row>
    <row r="45" spans="1:7" ht="24.2" customHeight="1" x14ac:dyDescent="0.25">
      <c r="A45" s="1"/>
      <c r="B45" s="1"/>
      <c r="C45" s="1"/>
      <c r="D45" s="1"/>
      <c r="E45" s="1" t="s">
        <v>15</v>
      </c>
      <c r="F45" s="1"/>
      <c r="G45" s="1" t="s">
        <v>16</v>
      </c>
    </row>
  </sheetData>
  <sortState ref="A1:G42">
    <sortCondition ref="D1"/>
  </sortState>
  <pageMargins left="0.7" right="0.7" top="0.75" bottom="0.75" header="0.3" footer="0.3"/>
  <pageSetup paperSize="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.5" customHeight="1" x14ac:dyDescent="0.25">
      <c r="A1" s="1"/>
      <c r="B1" s="2">
        <v>5104891987</v>
      </c>
      <c r="C1" s="1" t="s">
        <v>481</v>
      </c>
      <c r="D1" s="1" t="s">
        <v>187</v>
      </c>
      <c r="E1" s="2">
        <v>2000115889</v>
      </c>
      <c r="F1" s="1" t="s">
        <v>482</v>
      </c>
      <c r="G1" s="1" t="s">
        <v>483</v>
      </c>
    </row>
    <row r="2" spans="1:7" ht="24.2" customHeight="1" x14ac:dyDescent="0.25">
      <c r="A2" s="1"/>
      <c r="B2" s="2">
        <v>5104892032</v>
      </c>
      <c r="C2" s="1" t="s">
        <v>484</v>
      </c>
      <c r="D2" s="1" t="s">
        <v>187</v>
      </c>
      <c r="E2" s="2">
        <v>2000115889</v>
      </c>
      <c r="F2" s="1" t="s">
        <v>212</v>
      </c>
      <c r="G2" s="1" t="s">
        <v>213</v>
      </c>
    </row>
    <row r="3" spans="1:7" ht="18" customHeight="1" x14ac:dyDescent="0.25">
      <c r="A3" s="1"/>
      <c r="B3" s="2">
        <v>5104892056</v>
      </c>
      <c r="C3" s="1" t="s">
        <v>485</v>
      </c>
      <c r="D3" s="1" t="s">
        <v>187</v>
      </c>
      <c r="E3" s="2">
        <v>2000115889</v>
      </c>
      <c r="F3" s="1" t="s">
        <v>486</v>
      </c>
      <c r="G3" s="1" t="s">
        <v>487</v>
      </c>
    </row>
    <row r="4" spans="1:7" ht="17.850000000000001" customHeight="1" x14ac:dyDescent="0.25">
      <c r="A4" s="1"/>
      <c r="B4" s="2">
        <v>5104892385</v>
      </c>
      <c r="C4" s="1" t="s">
        <v>488</v>
      </c>
      <c r="D4" s="1" t="s">
        <v>187</v>
      </c>
      <c r="E4" s="2">
        <v>2000115889</v>
      </c>
      <c r="F4" s="1" t="s">
        <v>212</v>
      </c>
      <c r="G4" s="1" t="s">
        <v>213</v>
      </c>
    </row>
    <row r="5" spans="1:7" ht="18" customHeight="1" x14ac:dyDescent="0.25">
      <c r="A5" s="1"/>
      <c r="B5" s="2">
        <v>5104892418</v>
      </c>
      <c r="C5" s="1" t="s">
        <v>489</v>
      </c>
      <c r="D5" s="1" t="s">
        <v>187</v>
      </c>
      <c r="E5" s="2">
        <v>2000115889</v>
      </c>
      <c r="F5" s="1" t="s">
        <v>242</v>
      </c>
      <c r="G5" s="1" t="s">
        <v>243</v>
      </c>
    </row>
    <row r="6" spans="1:7" ht="17.850000000000001" customHeight="1" x14ac:dyDescent="0.25">
      <c r="A6" s="1"/>
      <c r="B6" s="2">
        <v>5104892432</v>
      </c>
      <c r="C6" s="1" t="s">
        <v>490</v>
      </c>
      <c r="D6" s="1" t="s">
        <v>187</v>
      </c>
      <c r="E6" s="2">
        <v>2000115889</v>
      </c>
      <c r="F6" s="1" t="s">
        <v>491</v>
      </c>
      <c r="G6" s="1" t="s">
        <v>492</v>
      </c>
    </row>
    <row r="7" spans="1:7" ht="18" customHeight="1" x14ac:dyDescent="0.25">
      <c r="A7" s="1"/>
      <c r="B7" s="2">
        <v>5104892477</v>
      </c>
      <c r="C7" s="1" t="s">
        <v>493</v>
      </c>
      <c r="D7" s="1" t="s">
        <v>187</v>
      </c>
      <c r="E7" s="2">
        <v>2000115889</v>
      </c>
      <c r="F7" s="1" t="s">
        <v>494</v>
      </c>
      <c r="G7" s="1" t="s">
        <v>495</v>
      </c>
    </row>
    <row r="8" spans="1:7" ht="17.850000000000001" customHeight="1" x14ac:dyDescent="0.25">
      <c r="A8" s="1"/>
      <c r="B8" s="2">
        <v>5104892545</v>
      </c>
      <c r="C8" s="1" t="s">
        <v>496</v>
      </c>
      <c r="D8" s="1" t="s">
        <v>187</v>
      </c>
      <c r="E8" s="2">
        <v>2000115889</v>
      </c>
      <c r="F8" s="1" t="s">
        <v>212</v>
      </c>
      <c r="G8" s="1" t="s">
        <v>213</v>
      </c>
    </row>
    <row r="9" spans="1:7" ht="18" customHeight="1" x14ac:dyDescent="0.25">
      <c r="A9" s="1"/>
      <c r="B9" s="2">
        <v>5104892582</v>
      </c>
      <c r="C9" s="1" t="s">
        <v>497</v>
      </c>
      <c r="D9" s="1" t="s">
        <v>187</v>
      </c>
      <c r="E9" s="2">
        <v>2000115889</v>
      </c>
      <c r="F9" s="1" t="s">
        <v>475</v>
      </c>
      <c r="G9" s="1" t="s">
        <v>476</v>
      </c>
    </row>
    <row r="10" spans="1:7" ht="17.850000000000001" customHeight="1" x14ac:dyDescent="0.25">
      <c r="A10" s="1"/>
      <c r="B10" s="2">
        <v>5104892584</v>
      </c>
      <c r="C10" s="1" t="s">
        <v>498</v>
      </c>
      <c r="D10" s="1" t="s">
        <v>187</v>
      </c>
      <c r="E10" s="2">
        <v>2000115889</v>
      </c>
      <c r="F10" s="1" t="s">
        <v>194</v>
      </c>
      <c r="G10" s="1" t="s">
        <v>195</v>
      </c>
    </row>
    <row r="11" spans="1:7" ht="18.2" customHeight="1" x14ac:dyDescent="0.25">
      <c r="A11" s="1"/>
      <c r="B11" s="2">
        <v>5104892592</v>
      </c>
      <c r="C11" s="1" t="s">
        <v>499</v>
      </c>
      <c r="D11" s="1" t="s">
        <v>187</v>
      </c>
      <c r="E11" s="2">
        <v>2000115889</v>
      </c>
      <c r="F11" s="1" t="s">
        <v>212</v>
      </c>
      <c r="G11" s="1" t="s">
        <v>213</v>
      </c>
    </row>
    <row r="12" spans="1:7" ht="17.850000000000001" customHeight="1" x14ac:dyDescent="0.25">
      <c r="A12" s="1"/>
      <c r="B12" s="2">
        <v>5104892603</v>
      </c>
      <c r="C12" s="1" t="s">
        <v>500</v>
      </c>
      <c r="D12" s="1" t="s">
        <v>187</v>
      </c>
      <c r="E12" s="2">
        <v>2000115889</v>
      </c>
      <c r="F12" s="1" t="s">
        <v>501</v>
      </c>
      <c r="G12" s="1" t="s">
        <v>502</v>
      </c>
    </row>
    <row r="13" spans="1:7" ht="18.2" customHeight="1" x14ac:dyDescent="0.25">
      <c r="A13" s="1"/>
      <c r="B13" s="2">
        <v>5104892627</v>
      </c>
      <c r="C13" s="1" t="s">
        <v>503</v>
      </c>
      <c r="D13" s="1" t="s">
        <v>187</v>
      </c>
      <c r="E13" s="2">
        <v>2000115889</v>
      </c>
      <c r="F13" s="1" t="s">
        <v>260</v>
      </c>
      <c r="G13" s="1" t="s">
        <v>261</v>
      </c>
    </row>
    <row r="14" spans="1:7" ht="17.850000000000001" customHeight="1" x14ac:dyDescent="0.25">
      <c r="A14" s="1"/>
      <c r="B14" s="2">
        <v>5104892638</v>
      </c>
      <c r="C14" s="1" t="s">
        <v>504</v>
      </c>
      <c r="D14" s="1" t="s">
        <v>187</v>
      </c>
      <c r="E14" s="2">
        <v>2000115889</v>
      </c>
      <c r="F14" s="1" t="s">
        <v>212</v>
      </c>
      <c r="G14" s="1" t="s">
        <v>213</v>
      </c>
    </row>
    <row r="15" spans="1:7" ht="18.2" customHeight="1" x14ac:dyDescent="0.25">
      <c r="A15" s="1"/>
      <c r="B15" s="2">
        <v>5104892678</v>
      </c>
      <c r="C15" s="1" t="s">
        <v>505</v>
      </c>
      <c r="D15" s="1" t="s">
        <v>187</v>
      </c>
      <c r="E15" s="2">
        <v>2000115889</v>
      </c>
      <c r="F15" s="1" t="s">
        <v>251</v>
      </c>
      <c r="G15" s="1" t="s">
        <v>252</v>
      </c>
    </row>
    <row r="16" spans="1:7" ht="17.850000000000001" customHeight="1" x14ac:dyDescent="0.25">
      <c r="A16" s="1"/>
      <c r="B16" s="2">
        <v>5104892781</v>
      </c>
      <c r="C16" s="1" t="s">
        <v>506</v>
      </c>
      <c r="D16" s="1" t="s">
        <v>187</v>
      </c>
      <c r="E16" s="2">
        <v>2000115889</v>
      </c>
      <c r="F16" s="1" t="s">
        <v>212</v>
      </c>
      <c r="G16" s="1" t="s">
        <v>213</v>
      </c>
    </row>
    <row r="17" spans="1:7" ht="18.2" customHeight="1" x14ac:dyDescent="0.25">
      <c r="A17" s="1"/>
      <c r="B17" s="2">
        <v>5104892787</v>
      </c>
      <c r="C17" s="1" t="s">
        <v>507</v>
      </c>
      <c r="D17" s="1" t="s">
        <v>187</v>
      </c>
      <c r="E17" s="2">
        <v>2000115889</v>
      </c>
      <c r="F17" s="1" t="s">
        <v>508</v>
      </c>
      <c r="G17" s="1" t="s">
        <v>509</v>
      </c>
    </row>
    <row r="18" spans="1:7" ht="17.850000000000001" customHeight="1" x14ac:dyDescent="0.25">
      <c r="A18" s="1"/>
      <c r="B18" s="2">
        <v>5104892797</v>
      </c>
      <c r="C18" s="1" t="s">
        <v>510</v>
      </c>
      <c r="D18" s="1" t="s">
        <v>187</v>
      </c>
      <c r="E18" s="2">
        <v>2000115889</v>
      </c>
      <c r="F18" s="1" t="s">
        <v>209</v>
      </c>
      <c r="G18" s="1" t="s">
        <v>210</v>
      </c>
    </row>
    <row r="19" spans="1:7" ht="18.2" customHeight="1" x14ac:dyDescent="0.25">
      <c r="A19" s="1"/>
      <c r="B19" s="2">
        <v>5104892856</v>
      </c>
      <c r="C19" s="1" t="s">
        <v>511</v>
      </c>
      <c r="D19" s="1" t="s">
        <v>187</v>
      </c>
      <c r="E19" s="2">
        <v>2000115889</v>
      </c>
      <c r="F19" s="1" t="s">
        <v>218</v>
      </c>
      <c r="G19" s="1" t="s">
        <v>219</v>
      </c>
    </row>
    <row r="20" spans="1:7" ht="17.850000000000001" customHeight="1" x14ac:dyDescent="0.25">
      <c r="A20" s="1"/>
      <c r="B20" s="2">
        <v>5104892859</v>
      </c>
      <c r="C20" s="1" t="s">
        <v>512</v>
      </c>
      <c r="D20" s="1" t="s">
        <v>187</v>
      </c>
      <c r="E20" s="2">
        <v>2000115889</v>
      </c>
      <c r="F20" s="1" t="s">
        <v>465</v>
      </c>
      <c r="G20" s="1" t="s">
        <v>466</v>
      </c>
    </row>
    <row r="21" spans="1:7" ht="18.2" customHeight="1" x14ac:dyDescent="0.25">
      <c r="A21" s="1"/>
      <c r="B21" s="2">
        <v>5104892871</v>
      </c>
      <c r="C21" s="1" t="s">
        <v>513</v>
      </c>
      <c r="D21" s="1" t="s">
        <v>187</v>
      </c>
      <c r="E21" s="2">
        <v>2000115889</v>
      </c>
      <c r="F21" s="1" t="s">
        <v>514</v>
      </c>
      <c r="G21" s="1" t="s">
        <v>515</v>
      </c>
    </row>
    <row r="22" spans="1:7" ht="17.850000000000001" customHeight="1" x14ac:dyDescent="0.25">
      <c r="A22" s="1"/>
      <c r="B22" s="1"/>
      <c r="C22" s="1"/>
      <c r="D22" s="1"/>
      <c r="E22" s="1"/>
      <c r="F22" s="1"/>
      <c r="G22" s="1"/>
    </row>
    <row r="23" spans="1:7" ht="18.2" customHeight="1" x14ac:dyDescent="0.25">
      <c r="A23" s="1"/>
      <c r="B23" s="1"/>
      <c r="C23" s="1"/>
      <c r="D23" s="1"/>
      <c r="E23" s="1"/>
      <c r="F23" s="1"/>
      <c r="G23" s="1"/>
    </row>
    <row r="24" spans="1:7" ht="17.850000000000001" customHeight="1" x14ac:dyDescent="0.25">
      <c r="A24" s="1"/>
      <c r="B24" s="1"/>
      <c r="C24" s="1"/>
      <c r="D24" s="1"/>
      <c r="E24" s="1"/>
      <c r="F24" s="1"/>
      <c r="G24" s="1"/>
    </row>
    <row r="25" spans="1:7" ht="18.2" customHeight="1" x14ac:dyDescent="0.25">
      <c r="A25" s="1"/>
      <c r="B25" s="1"/>
      <c r="C25" s="1"/>
      <c r="D25" s="1"/>
      <c r="E25" s="1"/>
      <c r="F25" s="1"/>
      <c r="G25" s="1"/>
    </row>
    <row r="26" spans="1:7" ht="17.850000000000001" customHeight="1" x14ac:dyDescent="0.25">
      <c r="A26" s="1"/>
      <c r="B26" s="1"/>
      <c r="C26" s="1"/>
      <c r="D26" s="1"/>
      <c r="E26" s="1"/>
      <c r="F26" s="1"/>
      <c r="G26" s="1"/>
    </row>
    <row r="27" spans="1:7" ht="18.2" customHeight="1" x14ac:dyDescent="0.25">
      <c r="A27" s="1"/>
      <c r="B27" s="1"/>
      <c r="C27" s="1"/>
      <c r="D27" s="1"/>
      <c r="E27" s="1"/>
      <c r="F27" s="1"/>
      <c r="G27" s="1"/>
    </row>
    <row r="28" spans="1:7" ht="17.850000000000001" customHeight="1" x14ac:dyDescent="0.25">
      <c r="A28" s="1"/>
      <c r="B28" s="1"/>
      <c r="C28" s="1"/>
      <c r="D28" s="1"/>
      <c r="E28" s="1"/>
      <c r="F28" s="1"/>
      <c r="G28" s="1"/>
    </row>
    <row r="29" spans="1:7" ht="18.2" customHeight="1" x14ac:dyDescent="0.25">
      <c r="A29" s="1"/>
      <c r="B29" s="1"/>
      <c r="C29" s="1"/>
      <c r="D29" s="1"/>
      <c r="E29" s="1"/>
      <c r="F29" s="1"/>
      <c r="G29" s="1"/>
    </row>
    <row r="30" spans="1:7" ht="17.850000000000001" customHeight="1" x14ac:dyDescent="0.25">
      <c r="A30" s="1"/>
      <c r="B30" s="1"/>
      <c r="C30" s="1"/>
      <c r="D30" s="1"/>
      <c r="E30" s="1"/>
      <c r="F30" s="1"/>
      <c r="G30" s="1"/>
    </row>
    <row r="31" spans="1:7" ht="18" customHeight="1" x14ac:dyDescent="0.25">
      <c r="A31" s="1"/>
      <c r="B31" s="1"/>
      <c r="C31" s="1"/>
      <c r="D31" s="1"/>
      <c r="E31" s="1"/>
      <c r="F31" s="1"/>
      <c r="G31" s="1"/>
    </row>
    <row r="32" spans="1:7" ht="17.850000000000001" customHeight="1" x14ac:dyDescent="0.25">
      <c r="A32" s="1"/>
      <c r="B32" s="1"/>
      <c r="C32" s="1"/>
      <c r="D32" s="1"/>
      <c r="E32" s="1"/>
      <c r="F32" s="1"/>
      <c r="G32" s="1"/>
    </row>
    <row r="33" spans="1:7" ht="18.2" customHeight="1" x14ac:dyDescent="0.25">
      <c r="A33" s="1"/>
      <c r="B33" s="1"/>
      <c r="C33" s="1"/>
      <c r="D33" s="1"/>
      <c r="E33" s="1"/>
      <c r="F33" s="1"/>
      <c r="G33" s="1"/>
    </row>
    <row r="34" spans="1:7" ht="17.850000000000001" customHeight="1" x14ac:dyDescent="0.25">
      <c r="A34" s="1"/>
      <c r="B34" s="1"/>
      <c r="C34" s="1"/>
      <c r="D34" s="1"/>
      <c r="E34" s="1"/>
      <c r="F34" s="1"/>
      <c r="G34" s="1"/>
    </row>
    <row r="35" spans="1:7" ht="18.2" customHeight="1" x14ac:dyDescent="0.25">
      <c r="A35" s="1"/>
      <c r="B35" s="1"/>
      <c r="C35" s="1"/>
      <c r="D35" s="1"/>
      <c r="E35" s="1"/>
      <c r="F35" s="1"/>
      <c r="G35" s="1"/>
    </row>
    <row r="36" spans="1:7" ht="17.850000000000001" customHeight="1" x14ac:dyDescent="0.25">
      <c r="A36" s="1"/>
      <c r="B36" s="1"/>
      <c r="C36" s="1"/>
      <c r="D36" s="1"/>
      <c r="E36" s="1"/>
      <c r="F36" s="1"/>
      <c r="G36" s="1"/>
    </row>
    <row r="37" spans="1:7" ht="18.2" customHeight="1" x14ac:dyDescent="0.25">
      <c r="A37" s="1"/>
      <c r="B37" s="1"/>
      <c r="C37" s="1"/>
      <c r="D37" s="1"/>
      <c r="E37" s="1"/>
      <c r="F37" s="1"/>
      <c r="G37" s="1"/>
    </row>
    <row r="38" spans="1:7" ht="17.850000000000001" customHeight="1" x14ac:dyDescent="0.25">
      <c r="A38" s="1"/>
      <c r="B38" s="1"/>
      <c r="C38" s="1"/>
      <c r="D38" s="1"/>
      <c r="E38" s="1"/>
      <c r="F38" s="1"/>
      <c r="G38" s="1"/>
    </row>
    <row r="39" spans="1:7" ht="18.2" customHeight="1" x14ac:dyDescent="0.25">
      <c r="A39" s="1"/>
      <c r="B39" s="1"/>
      <c r="C39" s="1"/>
      <c r="D39" s="1"/>
      <c r="E39" s="1"/>
      <c r="F39" s="1"/>
      <c r="G39" s="1"/>
    </row>
    <row r="40" spans="1:7" ht="17.850000000000001" customHeight="1" x14ac:dyDescent="0.25">
      <c r="A40" s="1"/>
      <c r="B40" s="1"/>
      <c r="C40" s="1"/>
      <c r="D40" s="1"/>
      <c r="E40" s="1"/>
      <c r="F40" s="1"/>
      <c r="G40" s="1"/>
    </row>
    <row r="41" spans="1:7" ht="18.2" customHeight="1" x14ac:dyDescent="0.25">
      <c r="A41" s="1"/>
      <c r="B41" s="1"/>
      <c r="C41" s="1"/>
      <c r="D41" s="1"/>
      <c r="E41" s="1"/>
      <c r="F41" s="1"/>
      <c r="G41" s="1"/>
    </row>
    <row r="42" spans="1:7" ht="17.850000000000001" customHeight="1" x14ac:dyDescent="0.25">
      <c r="A42" s="1"/>
      <c r="B42" s="1"/>
      <c r="C42" s="1"/>
      <c r="D42" s="1"/>
      <c r="E42" s="1"/>
      <c r="F42" s="1"/>
      <c r="G42" s="1"/>
    </row>
    <row r="43" spans="1:7" ht="18.2" customHeight="1" x14ac:dyDescent="0.25">
      <c r="A43" s="1"/>
      <c r="B43" s="1"/>
      <c r="C43" s="1"/>
      <c r="D43" s="1"/>
      <c r="E43" s="1"/>
      <c r="F43" s="1"/>
      <c r="G43" s="1"/>
    </row>
    <row r="44" spans="1:7" ht="21.75" customHeight="1" x14ac:dyDescent="0.25">
      <c r="A44" s="1"/>
      <c r="B44" s="1"/>
      <c r="C44" s="1"/>
      <c r="D44" s="1"/>
      <c r="E44" s="1"/>
      <c r="F44" s="1"/>
      <c r="G44" s="1"/>
    </row>
    <row r="45" spans="1:7" ht="15.4" customHeight="1" x14ac:dyDescent="0.25">
      <c r="A45" s="1"/>
      <c r="B45" s="1"/>
      <c r="C45" s="1"/>
      <c r="D45" s="1"/>
      <c r="E45" s="1"/>
      <c r="F45" s="1"/>
      <c r="G45" s="1"/>
    </row>
    <row r="46" spans="1:7" ht="24.2" customHeight="1" x14ac:dyDescent="0.25">
      <c r="A46" s="1"/>
      <c r="B46" s="1"/>
      <c r="C46" s="1"/>
      <c r="D46" s="1"/>
      <c r="E46" s="1"/>
      <c r="F46" s="1"/>
      <c r="G46" s="1"/>
    </row>
  </sheetData>
  <sortState ref="A1:G43">
    <sortCondition ref="D2"/>
  </sortState>
  <pageMargins left="0.7" right="0.7" top="0.75" bottom="0.75" header="0.3" footer="0.3"/>
  <pageSetup paperSize="9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C2" sqref="C2:G22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13.5" customHeight="1" x14ac:dyDescent="0.25">
      <c r="A1" s="1"/>
      <c r="B1" s="1"/>
      <c r="C1" s="1"/>
      <c r="D1" s="1"/>
      <c r="E1" s="1"/>
      <c r="F1" s="1"/>
      <c r="G1" s="1"/>
    </row>
    <row r="2" spans="1:7" ht="24.2" customHeight="1" x14ac:dyDescent="0.25">
      <c r="A2" s="1"/>
      <c r="B2" s="2">
        <v>5104892921</v>
      </c>
      <c r="C2" s="1" t="s">
        <v>516</v>
      </c>
      <c r="D2" s="1" t="s">
        <v>187</v>
      </c>
      <c r="E2" s="2">
        <v>2000115889</v>
      </c>
      <c r="F2" s="1" t="s">
        <v>517</v>
      </c>
      <c r="G2" s="1" t="s">
        <v>518</v>
      </c>
    </row>
    <row r="3" spans="1:7" ht="18" customHeight="1" x14ac:dyDescent="0.25">
      <c r="A3" s="1"/>
      <c r="B3" s="2">
        <v>5104892946</v>
      </c>
      <c r="C3" s="1" t="s">
        <v>519</v>
      </c>
      <c r="D3" s="1" t="s">
        <v>187</v>
      </c>
      <c r="E3" s="2">
        <v>2000115889</v>
      </c>
      <c r="F3" s="1" t="s">
        <v>520</v>
      </c>
      <c r="G3" s="1" t="s">
        <v>521</v>
      </c>
    </row>
    <row r="4" spans="1:7" ht="17.850000000000001" customHeight="1" x14ac:dyDescent="0.25">
      <c r="A4" s="1"/>
      <c r="B4" s="2">
        <v>5104892948</v>
      </c>
      <c r="C4" s="1" t="s">
        <v>522</v>
      </c>
      <c r="D4" s="1" t="s">
        <v>187</v>
      </c>
      <c r="E4" s="2">
        <v>2000115889</v>
      </c>
      <c r="F4" s="1" t="s">
        <v>523</v>
      </c>
      <c r="G4" s="1" t="s">
        <v>524</v>
      </c>
    </row>
    <row r="5" spans="1:7" ht="18" customHeight="1" x14ac:dyDescent="0.25">
      <c r="A5" s="1"/>
      <c r="B5" s="2">
        <v>5104892953</v>
      </c>
      <c r="C5" s="1" t="s">
        <v>525</v>
      </c>
      <c r="D5" s="1" t="s">
        <v>187</v>
      </c>
      <c r="E5" s="2">
        <v>2000115889</v>
      </c>
      <c r="F5" s="1" t="s">
        <v>212</v>
      </c>
      <c r="G5" s="1" t="s">
        <v>213</v>
      </c>
    </row>
    <row r="6" spans="1:7" ht="17.850000000000001" customHeight="1" x14ac:dyDescent="0.25">
      <c r="A6" s="1"/>
      <c r="B6" s="2">
        <v>5104892959</v>
      </c>
      <c r="C6" s="1" t="s">
        <v>526</v>
      </c>
      <c r="D6" s="1" t="s">
        <v>187</v>
      </c>
      <c r="E6" s="2">
        <v>2000115889</v>
      </c>
      <c r="F6" s="1" t="s">
        <v>212</v>
      </c>
      <c r="G6" s="1" t="s">
        <v>213</v>
      </c>
    </row>
    <row r="7" spans="1:7" ht="18" customHeight="1" x14ac:dyDescent="0.25">
      <c r="A7" s="1"/>
      <c r="B7" s="2">
        <v>5104892964</v>
      </c>
      <c r="C7" s="1" t="s">
        <v>527</v>
      </c>
      <c r="D7" s="1" t="s">
        <v>187</v>
      </c>
      <c r="E7" s="2">
        <v>2000115889</v>
      </c>
      <c r="F7" s="1" t="s">
        <v>212</v>
      </c>
      <c r="G7" s="1" t="s">
        <v>213</v>
      </c>
    </row>
    <row r="8" spans="1:7" ht="17.850000000000001" customHeight="1" x14ac:dyDescent="0.25">
      <c r="A8" s="1"/>
      <c r="B8" s="2">
        <v>5104892982</v>
      </c>
      <c r="C8" s="1" t="s">
        <v>528</v>
      </c>
      <c r="D8" s="1" t="s">
        <v>187</v>
      </c>
      <c r="E8" s="2">
        <v>2000115889</v>
      </c>
      <c r="F8" s="1" t="s">
        <v>288</v>
      </c>
      <c r="G8" s="1" t="s">
        <v>289</v>
      </c>
    </row>
    <row r="9" spans="1:7" ht="18" customHeight="1" x14ac:dyDescent="0.25">
      <c r="A9" s="1"/>
      <c r="B9" s="2">
        <v>5104892997</v>
      </c>
      <c r="C9" s="1" t="s">
        <v>529</v>
      </c>
      <c r="D9" s="1" t="s">
        <v>187</v>
      </c>
      <c r="E9" s="2">
        <v>2000115889</v>
      </c>
      <c r="F9" s="1" t="s">
        <v>239</v>
      </c>
      <c r="G9" s="1" t="s">
        <v>240</v>
      </c>
    </row>
    <row r="10" spans="1:7" ht="17.850000000000001" customHeight="1" x14ac:dyDescent="0.25">
      <c r="A10" s="1"/>
      <c r="B10" s="2">
        <v>5104893021</v>
      </c>
      <c r="C10" s="1" t="s">
        <v>530</v>
      </c>
      <c r="D10" s="1" t="s">
        <v>187</v>
      </c>
      <c r="E10" s="2">
        <v>2000115889</v>
      </c>
      <c r="F10" s="1" t="s">
        <v>233</v>
      </c>
      <c r="G10" s="1" t="s">
        <v>234</v>
      </c>
    </row>
    <row r="11" spans="1:7" ht="18.2" customHeight="1" x14ac:dyDescent="0.25">
      <c r="A11" s="1"/>
      <c r="B11" s="2">
        <v>5104893044</v>
      </c>
      <c r="C11" s="1" t="s">
        <v>531</v>
      </c>
      <c r="D11" s="1" t="s">
        <v>187</v>
      </c>
      <c r="E11" s="2">
        <v>2000115889</v>
      </c>
      <c r="F11" s="1" t="s">
        <v>532</v>
      </c>
      <c r="G11" s="1" t="s">
        <v>533</v>
      </c>
    </row>
    <row r="12" spans="1:7" ht="17.850000000000001" customHeight="1" x14ac:dyDescent="0.25">
      <c r="A12" s="1"/>
      <c r="B12" s="2">
        <v>5104893055</v>
      </c>
      <c r="C12" s="1" t="s">
        <v>534</v>
      </c>
      <c r="D12" s="1" t="s">
        <v>187</v>
      </c>
      <c r="E12" s="2">
        <v>2000115889</v>
      </c>
      <c r="F12" s="1" t="s">
        <v>337</v>
      </c>
      <c r="G12" s="1" t="s">
        <v>338</v>
      </c>
    </row>
    <row r="13" spans="1:7" ht="18.2" customHeight="1" x14ac:dyDescent="0.25">
      <c r="A13" s="1"/>
      <c r="B13" s="2">
        <v>5104893135</v>
      </c>
      <c r="C13" s="1" t="s">
        <v>535</v>
      </c>
      <c r="D13" s="1" t="s">
        <v>187</v>
      </c>
      <c r="E13" s="2">
        <v>2000115889</v>
      </c>
      <c r="F13" s="1" t="s">
        <v>536</v>
      </c>
      <c r="G13" s="1" t="s">
        <v>537</v>
      </c>
    </row>
    <row r="14" spans="1:7" ht="17.850000000000001" customHeight="1" x14ac:dyDescent="0.25">
      <c r="A14" s="1"/>
      <c r="B14" s="2">
        <v>5104893145</v>
      </c>
      <c r="C14" s="1" t="s">
        <v>538</v>
      </c>
      <c r="D14" s="1" t="s">
        <v>187</v>
      </c>
      <c r="E14" s="2">
        <v>2000115889</v>
      </c>
      <c r="F14" s="1" t="s">
        <v>539</v>
      </c>
      <c r="G14" s="1" t="s">
        <v>540</v>
      </c>
    </row>
    <row r="15" spans="1:7" ht="18.2" customHeight="1" x14ac:dyDescent="0.25">
      <c r="A15" s="1"/>
      <c r="B15" s="2">
        <v>5104893159</v>
      </c>
      <c r="C15" s="1" t="s">
        <v>541</v>
      </c>
      <c r="D15" s="1" t="s">
        <v>187</v>
      </c>
      <c r="E15" s="2">
        <v>2000115889</v>
      </c>
      <c r="F15" s="1" t="s">
        <v>260</v>
      </c>
      <c r="G15" s="1" t="s">
        <v>261</v>
      </c>
    </row>
    <row r="16" spans="1:7" ht="17.850000000000001" customHeight="1" x14ac:dyDescent="0.25">
      <c r="A16" s="1"/>
      <c r="B16" s="2">
        <v>5104893180</v>
      </c>
      <c r="C16" s="1" t="s">
        <v>542</v>
      </c>
      <c r="D16" s="1" t="s">
        <v>187</v>
      </c>
      <c r="E16" s="2">
        <v>2000115889</v>
      </c>
      <c r="F16" s="1" t="s">
        <v>242</v>
      </c>
      <c r="G16" s="1" t="s">
        <v>243</v>
      </c>
    </row>
    <row r="17" spans="1:7" ht="18.2" customHeight="1" x14ac:dyDescent="0.25">
      <c r="A17" s="1"/>
      <c r="B17" s="2">
        <v>5104893189</v>
      </c>
      <c r="C17" s="1" t="s">
        <v>543</v>
      </c>
      <c r="D17" s="1" t="s">
        <v>187</v>
      </c>
      <c r="E17" s="2">
        <v>2000115889</v>
      </c>
      <c r="F17" s="1" t="s">
        <v>414</v>
      </c>
      <c r="G17" s="1" t="s">
        <v>415</v>
      </c>
    </row>
    <row r="18" spans="1:7" ht="17.850000000000001" customHeight="1" x14ac:dyDescent="0.25">
      <c r="A18" s="1"/>
      <c r="B18" s="2">
        <v>5104893209</v>
      </c>
      <c r="C18" s="1" t="s">
        <v>544</v>
      </c>
      <c r="D18" s="1" t="s">
        <v>187</v>
      </c>
      <c r="E18" s="2">
        <v>2000115889</v>
      </c>
      <c r="F18" s="1" t="s">
        <v>545</v>
      </c>
      <c r="G18" s="1" t="s">
        <v>546</v>
      </c>
    </row>
    <row r="19" spans="1:7" ht="18.2" customHeight="1" x14ac:dyDescent="0.25">
      <c r="A19" s="1"/>
      <c r="B19" s="2">
        <v>5104893216</v>
      </c>
      <c r="C19" s="1" t="s">
        <v>547</v>
      </c>
      <c r="D19" s="1" t="s">
        <v>187</v>
      </c>
      <c r="E19" s="2">
        <v>2000115889</v>
      </c>
      <c r="F19" s="1" t="s">
        <v>548</v>
      </c>
      <c r="G19" s="1" t="s">
        <v>549</v>
      </c>
    </row>
    <row r="20" spans="1:7" ht="17.850000000000001" customHeight="1" x14ac:dyDescent="0.25">
      <c r="A20" s="1"/>
      <c r="B20" s="2">
        <v>5104893230</v>
      </c>
      <c r="C20" s="1" t="s">
        <v>550</v>
      </c>
      <c r="D20" s="1" t="s">
        <v>187</v>
      </c>
      <c r="E20" s="2">
        <v>2000115889</v>
      </c>
      <c r="F20" s="1" t="s">
        <v>381</v>
      </c>
      <c r="G20" s="1" t="s">
        <v>382</v>
      </c>
    </row>
    <row r="21" spans="1:7" ht="18.2" customHeight="1" x14ac:dyDescent="0.25">
      <c r="A21" s="1"/>
      <c r="B21" s="2">
        <v>5104893272</v>
      </c>
      <c r="C21" s="1" t="s">
        <v>551</v>
      </c>
      <c r="D21" s="1" t="s">
        <v>187</v>
      </c>
      <c r="E21" s="2">
        <v>2000115889</v>
      </c>
      <c r="F21" s="1" t="s">
        <v>501</v>
      </c>
      <c r="G21" s="1" t="s">
        <v>502</v>
      </c>
    </row>
    <row r="22" spans="1:7" ht="17.850000000000001" customHeight="1" x14ac:dyDescent="0.25">
      <c r="A22" s="1"/>
      <c r="B22" s="2">
        <v>5104893276</v>
      </c>
      <c r="C22" s="1" t="s">
        <v>552</v>
      </c>
      <c r="D22" s="1" t="s">
        <v>187</v>
      </c>
      <c r="E22" s="2">
        <v>2000115889</v>
      </c>
      <c r="F22" s="1" t="s">
        <v>553</v>
      </c>
      <c r="G22" s="1" t="s">
        <v>554</v>
      </c>
    </row>
    <row r="23" spans="1:7" ht="18.2" customHeight="1" x14ac:dyDescent="0.25">
      <c r="A23" s="1"/>
      <c r="B23" s="1"/>
      <c r="C23" s="1"/>
      <c r="D23" s="1"/>
      <c r="E23" s="1"/>
      <c r="F23" s="1"/>
      <c r="G23" s="1"/>
    </row>
    <row r="24" spans="1:7" ht="17.850000000000001" customHeight="1" x14ac:dyDescent="0.25">
      <c r="A24" s="1"/>
      <c r="B24" s="1"/>
      <c r="C24" s="1"/>
      <c r="D24" s="1"/>
      <c r="E24" s="1"/>
      <c r="F24" s="1"/>
      <c r="G24" s="1"/>
    </row>
    <row r="25" spans="1:7" ht="18.2" customHeight="1" x14ac:dyDescent="0.25">
      <c r="A25" s="1"/>
      <c r="B25" s="1"/>
      <c r="C25" s="1"/>
      <c r="D25" s="1"/>
      <c r="E25" s="1"/>
      <c r="F25" s="1"/>
      <c r="G25" s="1"/>
    </row>
    <row r="26" spans="1:7" ht="17.850000000000001" customHeight="1" x14ac:dyDescent="0.25">
      <c r="A26" s="1"/>
      <c r="B26" s="1"/>
      <c r="C26" s="1"/>
      <c r="D26" s="1"/>
      <c r="E26" s="1"/>
      <c r="F26" s="1"/>
      <c r="G26" s="1"/>
    </row>
    <row r="27" spans="1:7" ht="18.2" customHeight="1" x14ac:dyDescent="0.25">
      <c r="A27" s="1"/>
      <c r="B27" s="1"/>
      <c r="C27" s="1"/>
      <c r="D27" s="1"/>
      <c r="E27" s="1"/>
      <c r="F27" s="1"/>
      <c r="G27" s="1"/>
    </row>
    <row r="28" spans="1:7" ht="17.850000000000001" customHeight="1" x14ac:dyDescent="0.25">
      <c r="A28" s="1"/>
      <c r="B28" s="1"/>
      <c r="C28" s="1"/>
      <c r="D28" s="1"/>
      <c r="E28" s="1"/>
      <c r="F28" s="1"/>
      <c r="G28" s="1"/>
    </row>
    <row r="29" spans="1:7" ht="18.2" customHeight="1" x14ac:dyDescent="0.25">
      <c r="A29" s="1"/>
      <c r="B29" s="1"/>
      <c r="C29" s="1"/>
      <c r="D29" s="1"/>
      <c r="E29" s="1"/>
      <c r="F29" s="1"/>
      <c r="G29" s="1"/>
    </row>
    <row r="30" spans="1:7" ht="17.850000000000001" customHeight="1" x14ac:dyDescent="0.25">
      <c r="A30" s="1"/>
      <c r="B30" s="1"/>
      <c r="C30" s="1"/>
      <c r="D30" s="1"/>
      <c r="E30" s="1"/>
      <c r="F30" s="1"/>
      <c r="G30" s="1"/>
    </row>
    <row r="31" spans="1:7" ht="18" customHeight="1" x14ac:dyDescent="0.25">
      <c r="A31" s="1"/>
      <c r="B31" s="1"/>
      <c r="C31" s="1"/>
      <c r="D31" s="1"/>
      <c r="E31" s="1"/>
      <c r="F31" s="1"/>
      <c r="G31" s="1"/>
    </row>
    <row r="32" spans="1:7" ht="17.850000000000001" customHeight="1" x14ac:dyDescent="0.25">
      <c r="A32" s="1"/>
      <c r="B32" s="1"/>
      <c r="C32" s="1"/>
      <c r="D32" s="1"/>
      <c r="E32" s="1"/>
      <c r="F32" s="1"/>
      <c r="G32" s="1"/>
    </row>
    <row r="33" spans="1:7" ht="18.2" customHeight="1" x14ac:dyDescent="0.25">
      <c r="A33" s="1"/>
      <c r="B33" s="1"/>
      <c r="C33" s="1"/>
      <c r="D33" s="1"/>
      <c r="E33" s="1"/>
      <c r="F33" s="1"/>
      <c r="G33" s="1"/>
    </row>
    <row r="34" spans="1:7" ht="17.850000000000001" customHeight="1" x14ac:dyDescent="0.25">
      <c r="A34" s="1"/>
      <c r="B34" s="1"/>
      <c r="C34" s="1"/>
      <c r="D34" s="1"/>
      <c r="E34" s="1"/>
      <c r="F34" s="1"/>
      <c r="G34" s="1"/>
    </row>
    <row r="35" spans="1:7" ht="18.2" customHeight="1" x14ac:dyDescent="0.25">
      <c r="A35" s="1"/>
      <c r="B35" s="1"/>
      <c r="C35" s="1"/>
      <c r="D35" s="1"/>
      <c r="E35" s="1"/>
      <c r="F35" s="1"/>
      <c r="G35" s="1"/>
    </row>
    <row r="36" spans="1:7" ht="17.850000000000001" customHeight="1" x14ac:dyDescent="0.25">
      <c r="A36" s="1"/>
      <c r="B36" s="1"/>
      <c r="C36" s="1"/>
      <c r="D36" s="1"/>
      <c r="E36" s="1"/>
      <c r="F36" s="1"/>
      <c r="G36" s="1"/>
    </row>
    <row r="37" spans="1:7" ht="18.2" customHeight="1" x14ac:dyDescent="0.25">
      <c r="A37" s="1"/>
      <c r="B37" s="1"/>
      <c r="C37" s="1"/>
      <c r="D37" s="1"/>
      <c r="E37" s="1"/>
      <c r="F37" s="1"/>
      <c r="G37" s="1"/>
    </row>
    <row r="38" spans="1:7" ht="17.850000000000001" customHeight="1" x14ac:dyDescent="0.25">
      <c r="A38" s="1"/>
      <c r="B38" s="1"/>
      <c r="C38" s="1"/>
      <c r="D38" s="1"/>
      <c r="E38" s="1"/>
      <c r="F38" s="1"/>
      <c r="G38" s="1"/>
    </row>
    <row r="39" spans="1:7" ht="18.2" customHeight="1" x14ac:dyDescent="0.25">
      <c r="A39" s="1"/>
      <c r="B39" s="1"/>
      <c r="C39" s="1"/>
      <c r="D39" s="1"/>
      <c r="E39" s="1"/>
      <c r="F39" s="1"/>
      <c r="G39" s="1"/>
    </row>
    <row r="40" spans="1:7" ht="17.850000000000001" customHeight="1" x14ac:dyDescent="0.25">
      <c r="A40" s="1"/>
      <c r="B40" s="1"/>
      <c r="C40" s="1"/>
      <c r="D40" s="1"/>
      <c r="E40" s="1"/>
      <c r="F40" s="1"/>
      <c r="G40" s="1"/>
    </row>
    <row r="41" spans="1:7" ht="18.2" customHeight="1" x14ac:dyDescent="0.25">
      <c r="A41" s="1"/>
      <c r="B41" s="1"/>
      <c r="C41" s="1"/>
      <c r="D41" s="1"/>
      <c r="E41" s="1"/>
      <c r="F41" s="1"/>
      <c r="G41" s="1"/>
    </row>
    <row r="42" spans="1:7" ht="17.850000000000001" customHeight="1" x14ac:dyDescent="0.25">
      <c r="A42" s="1"/>
      <c r="B42" s="1"/>
      <c r="C42" s="1"/>
      <c r="D42" s="1"/>
      <c r="E42" s="1"/>
      <c r="F42" s="1"/>
      <c r="G42" s="1"/>
    </row>
    <row r="43" spans="1:7" ht="18.2" customHeight="1" x14ac:dyDescent="0.25">
      <c r="A43" s="1"/>
      <c r="B43" s="1"/>
      <c r="C43" s="1"/>
      <c r="D43" s="1"/>
      <c r="E43" s="1"/>
      <c r="F43" s="1"/>
      <c r="G43" s="1"/>
    </row>
    <row r="44" spans="1:7" ht="21.75" customHeight="1" x14ac:dyDescent="0.25">
      <c r="A44" s="1"/>
      <c r="B44" s="1"/>
      <c r="C44" s="1"/>
      <c r="D44" s="1"/>
      <c r="E44" s="1"/>
      <c r="F44" s="1"/>
      <c r="G44" s="1"/>
    </row>
    <row r="45" spans="1:7" ht="15.4" customHeight="1" x14ac:dyDescent="0.25">
      <c r="A45" s="1" t="s">
        <v>65</v>
      </c>
      <c r="B45" s="1"/>
      <c r="C45" s="1"/>
      <c r="D45" s="1"/>
      <c r="E45" s="1"/>
      <c r="F45" s="1"/>
      <c r="G45" s="1"/>
    </row>
    <row r="46" spans="1:7" ht="24.2" customHeight="1" x14ac:dyDescent="0.25">
      <c r="A46" s="1"/>
      <c r="B46" s="1"/>
      <c r="C46" s="1"/>
      <c r="D46" s="1"/>
      <c r="E46" s="1" t="s">
        <v>15</v>
      </c>
      <c r="F46" s="1"/>
      <c r="G46" s="1" t="s">
        <v>16</v>
      </c>
    </row>
  </sheetData>
  <sortState ref="A7:G48">
    <sortCondition ref="D7"/>
  </sortState>
  <pageMargins left="0.7" right="0.7" top="0.75" bottom="0.75" header="0.3" footer="0.3"/>
  <pageSetup paperSize="9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24.2" customHeight="1" x14ac:dyDescent="0.25">
      <c r="A1" s="1"/>
      <c r="B1" s="2">
        <v>5104893292</v>
      </c>
      <c r="C1" s="1" t="s">
        <v>555</v>
      </c>
      <c r="D1" s="1" t="s">
        <v>187</v>
      </c>
      <c r="E1" s="2">
        <v>2000115889</v>
      </c>
      <c r="F1" s="1" t="s">
        <v>236</v>
      </c>
      <c r="G1" s="1" t="s">
        <v>237</v>
      </c>
    </row>
    <row r="2" spans="1:7" ht="18" customHeight="1" x14ac:dyDescent="0.25">
      <c r="A2" s="1"/>
      <c r="B2" s="2">
        <v>5104893351</v>
      </c>
      <c r="C2" s="1" t="s">
        <v>556</v>
      </c>
      <c r="D2" s="1" t="s">
        <v>187</v>
      </c>
      <c r="E2" s="2">
        <v>2000115889</v>
      </c>
      <c r="F2" s="1" t="s">
        <v>206</v>
      </c>
      <c r="G2" s="1" t="s">
        <v>207</v>
      </c>
    </row>
    <row r="3" spans="1:7" ht="17.850000000000001" customHeight="1" x14ac:dyDescent="0.25">
      <c r="A3" s="1"/>
      <c r="B3" s="2">
        <v>5104893359</v>
      </c>
      <c r="C3" s="1" t="s">
        <v>557</v>
      </c>
      <c r="D3" s="1" t="s">
        <v>187</v>
      </c>
      <c r="E3" s="2">
        <v>2000115889</v>
      </c>
      <c r="F3" s="1" t="s">
        <v>251</v>
      </c>
      <c r="G3" s="1" t="s">
        <v>252</v>
      </c>
    </row>
    <row r="4" spans="1:7" ht="18" customHeight="1" x14ac:dyDescent="0.25">
      <c r="A4" s="1"/>
      <c r="B4" s="2">
        <v>5104893394</v>
      </c>
      <c r="C4" s="1" t="s">
        <v>558</v>
      </c>
      <c r="D4" s="1" t="s">
        <v>187</v>
      </c>
      <c r="E4" s="2">
        <v>2000115889</v>
      </c>
      <c r="F4" s="1" t="s">
        <v>194</v>
      </c>
      <c r="G4" s="1" t="s">
        <v>195</v>
      </c>
    </row>
    <row r="5" spans="1:7" ht="17.850000000000001" customHeight="1" x14ac:dyDescent="0.25">
      <c r="A5" s="1"/>
      <c r="B5" s="2">
        <v>5104893402</v>
      </c>
      <c r="C5" s="1" t="s">
        <v>559</v>
      </c>
      <c r="D5" s="1" t="s">
        <v>187</v>
      </c>
      <c r="E5" s="2">
        <v>2000115889</v>
      </c>
      <c r="F5" s="1" t="s">
        <v>218</v>
      </c>
      <c r="G5" s="1" t="s">
        <v>219</v>
      </c>
    </row>
    <row r="6" spans="1:7" ht="18" customHeight="1" x14ac:dyDescent="0.25">
      <c r="A6" s="1"/>
      <c r="B6" s="2">
        <v>5104893412</v>
      </c>
      <c r="C6" s="1" t="s">
        <v>560</v>
      </c>
      <c r="D6" s="1" t="s">
        <v>187</v>
      </c>
      <c r="E6" s="2">
        <v>2000115889</v>
      </c>
      <c r="F6" s="1" t="s">
        <v>291</v>
      </c>
      <c r="G6" s="1" t="s">
        <v>292</v>
      </c>
    </row>
    <row r="7" spans="1:7" ht="17.850000000000001" customHeight="1" x14ac:dyDescent="0.25">
      <c r="A7" s="1"/>
      <c r="B7" s="2">
        <v>5104893420</v>
      </c>
      <c r="C7" s="1" t="s">
        <v>561</v>
      </c>
      <c r="D7" s="1" t="s">
        <v>187</v>
      </c>
      <c r="E7" s="2">
        <v>2000115889</v>
      </c>
      <c r="F7" s="1" t="s">
        <v>212</v>
      </c>
      <c r="G7" s="1" t="s">
        <v>213</v>
      </c>
    </row>
    <row r="8" spans="1:7" ht="18" customHeight="1" x14ac:dyDescent="0.25">
      <c r="A8" s="1"/>
      <c r="B8" s="2">
        <v>5104893464</v>
      </c>
      <c r="C8" s="1" t="s">
        <v>562</v>
      </c>
      <c r="D8" s="1" t="s">
        <v>187</v>
      </c>
      <c r="E8" s="2">
        <v>2000115889</v>
      </c>
      <c r="F8" s="1" t="s">
        <v>381</v>
      </c>
      <c r="G8" s="1" t="s">
        <v>382</v>
      </c>
    </row>
    <row r="9" spans="1:7" ht="17.850000000000001" customHeight="1" x14ac:dyDescent="0.25">
      <c r="A9" s="1"/>
      <c r="B9" s="2">
        <v>5104893469</v>
      </c>
      <c r="C9" s="1" t="s">
        <v>563</v>
      </c>
      <c r="D9" s="1" t="s">
        <v>187</v>
      </c>
      <c r="E9" s="2">
        <v>2000115889</v>
      </c>
      <c r="F9" s="1" t="s">
        <v>564</v>
      </c>
      <c r="G9" s="1" t="s">
        <v>565</v>
      </c>
    </row>
    <row r="10" spans="1:7" ht="18.2" customHeight="1" x14ac:dyDescent="0.25">
      <c r="A10" s="1"/>
      <c r="B10" s="2">
        <v>5104893516</v>
      </c>
      <c r="C10" s="1" t="s">
        <v>566</v>
      </c>
      <c r="D10" s="1" t="s">
        <v>187</v>
      </c>
      <c r="E10" s="2">
        <v>2000115889</v>
      </c>
      <c r="F10" s="1" t="s">
        <v>567</v>
      </c>
      <c r="G10" s="1" t="s">
        <v>568</v>
      </c>
    </row>
    <row r="11" spans="1:7" ht="17.850000000000001" customHeight="1" x14ac:dyDescent="0.25">
      <c r="A11" s="1"/>
      <c r="B11" s="2">
        <v>5104893604</v>
      </c>
      <c r="C11" s="1" t="s">
        <v>569</v>
      </c>
      <c r="D11" s="1" t="s">
        <v>187</v>
      </c>
      <c r="E11" s="2">
        <v>2000115889</v>
      </c>
      <c r="F11" s="1" t="s">
        <v>212</v>
      </c>
      <c r="G11" s="1" t="s">
        <v>213</v>
      </c>
    </row>
    <row r="12" spans="1:7" ht="18.2" customHeight="1" x14ac:dyDescent="0.25">
      <c r="A12" s="1"/>
      <c r="B12" s="2">
        <v>5104893606</v>
      </c>
      <c r="C12" s="1" t="s">
        <v>570</v>
      </c>
      <c r="D12" s="1" t="s">
        <v>187</v>
      </c>
      <c r="E12" s="2">
        <v>2000115889</v>
      </c>
      <c r="F12" s="1" t="s">
        <v>571</v>
      </c>
      <c r="G12" s="1" t="s">
        <v>572</v>
      </c>
    </row>
    <row r="13" spans="1:7" ht="17.850000000000001" customHeight="1" x14ac:dyDescent="0.25">
      <c r="A13" s="1"/>
      <c r="B13" s="2">
        <v>5104893613</v>
      </c>
      <c r="C13" s="1" t="s">
        <v>573</v>
      </c>
      <c r="D13" s="1" t="s">
        <v>187</v>
      </c>
      <c r="E13" s="2">
        <v>2000115889</v>
      </c>
      <c r="F13" s="1" t="s">
        <v>381</v>
      </c>
      <c r="G13" s="1" t="s">
        <v>382</v>
      </c>
    </row>
    <row r="14" spans="1:7" ht="18.2" customHeight="1" x14ac:dyDescent="0.25">
      <c r="A14" s="1"/>
      <c r="B14" s="2">
        <v>5104893634</v>
      </c>
      <c r="C14" s="1" t="s">
        <v>574</v>
      </c>
      <c r="D14" s="1" t="s">
        <v>187</v>
      </c>
      <c r="E14" s="2">
        <v>2000115889</v>
      </c>
      <c r="F14" s="1" t="s">
        <v>575</v>
      </c>
      <c r="G14" s="1" t="s">
        <v>576</v>
      </c>
    </row>
    <row r="15" spans="1:7" ht="17.850000000000001" customHeight="1" x14ac:dyDescent="0.25">
      <c r="A15" s="1"/>
      <c r="B15" s="2">
        <v>5104893656</v>
      </c>
      <c r="C15" s="1" t="s">
        <v>577</v>
      </c>
      <c r="D15" s="1" t="s">
        <v>187</v>
      </c>
      <c r="E15" s="2">
        <v>2000115889</v>
      </c>
      <c r="F15" s="1" t="s">
        <v>578</v>
      </c>
      <c r="G15" s="1" t="s">
        <v>579</v>
      </c>
    </row>
    <row r="16" spans="1:7" ht="18.2" customHeight="1" x14ac:dyDescent="0.25">
      <c r="A16" s="1"/>
      <c r="B16" s="2">
        <v>5104893658</v>
      </c>
      <c r="C16" s="1" t="s">
        <v>580</v>
      </c>
      <c r="D16" s="1" t="s">
        <v>187</v>
      </c>
      <c r="E16" s="2">
        <v>2000115889</v>
      </c>
      <c r="F16" s="1" t="s">
        <v>581</v>
      </c>
      <c r="G16" s="1" t="s">
        <v>582</v>
      </c>
    </row>
    <row r="17" spans="1:7" ht="17.850000000000001" customHeight="1" x14ac:dyDescent="0.25">
      <c r="A17" s="1"/>
      <c r="B17" s="2">
        <v>5104893690</v>
      </c>
      <c r="C17" s="1" t="s">
        <v>583</v>
      </c>
      <c r="D17" s="1" t="s">
        <v>187</v>
      </c>
      <c r="E17" s="2">
        <v>2000115889</v>
      </c>
      <c r="F17" s="1" t="s">
        <v>212</v>
      </c>
      <c r="G17" s="1" t="s">
        <v>213</v>
      </c>
    </row>
    <row r="18" spans="1:7" ht="18.2" customHeight="1" x14ac:dyDescent="0.25">
      <c r="A18" s="1"/>
      <c r="B18" s="2">
        <v>5104893691</v>
      </c>
      <c r="C18" s="1" t="s">
        <v>584</v>
      </c>
      <c r="D18" s="1" t="s">
        <v>187</v>
      </c>
      <c r="E18" s="2">
        <v>2000115889</v>
      </c>
      <c r="F18" s="1" t="s">
        <v>585</v>
      </c>
      <c r="G18" s="1" t="s">
        <v>586</v>
      </c>
    </row>
    <row r="19" spans="1:7" ht="17.850000000000001" customHeight="1" x14ac:dyDescent="0.25">
      <c r="A19" s="1"/>
      <c r="B19" s="2">
        <v>5104893744</v>
      </c>
      <c r="C19" s="1" t="s">
        <v>587</v>
      </c>
      <c r="D19" s="1" t="s">
        <v>187</v>
      </c>
      <c r="E19" s="2">
        <v>2000115889</v>
      </c>
      <c r="F19" s="1" t="s">
        <v>588</v>
      </c>
      <c r="G19" s="1" t="s">
        <v>589</v>
      </c>
    </row>
    <row r="20" spans="1:7" ht="18.2" customHeight="1" x14ac:dyDescent="0.25">
      <c r="A20" s="1"/>
      <c r="B20" s="2">
        <v>5104893751</v>
      </c>
      <c r="C20" s="1" t="s">
        <v>590</v>
      </c>
      <c r="D20" s="1" t="s">
        <v>187</v>
      </c>
      <c r="E20" s="2">
        <v>2000115889</v>
      </c>
      <c r="F20" s="1" t="s">
        <v>411</v>
      </c>
      <c r="G20" s="1" t="s">
        <v>412</v>
      </c>
    </row>
    <row r="21" spans="1:7" ht="17.850000000000001" customHeight="1" x14ac:dyDescent="0.25">
      <c r="A21" s="1"/>
      <c r="B21" s="2">
        <v>5104893776</v>
      </c>
      <c r="C21" s="1" t="s">
        <v>591</v>
      </c>
      <c r="D21" s="1" t="s">
        <v>187</v>
      </c>
      <c r="E21" s="2">
        <v>2000115889</v>
      </c>
      <c r="F21" s="1" t="s">
        <v>475</v>
      </c>
      <c r="G21" s="1" t="s">
        <v>476</v>
      </c>
    </row>
    <row r="22" spans="1:7" ht="18.2" customHeight="1" x14ac:dyDescent="0.25">
      <c r="A22" s="1"/>
      <c r="B22" s="1"/>
      <c r="C22" s="1"/>
      <c r="D22" s="1"/>
      <c r="E22" s="1"/>
      <c r="F22" s="1"/>
      <c r="G22" s="1"/>
    </row>
    <row r="23" spans="1:7" ht="17.850000000000001" customHeight="1" x14ac:dyDescent="0.25">
      <c r="A23" s="1"/>
      <c r="B23" s="1"/>
      <c r="C23" s="1"/>
      <c r="D23" s="1"/>
      <c r="E23" s="1"/>
      <c r="F23" s="1"/>
      <c r="G23" s="1"/>
    </row>
    <row r="24" spans="1:7" ht="18.2" customHeight="1" x14ac:dyDescent="0.25">
      <c r="A24" s="1"/>
      <c r="B24" s="1"/>
      <c r="C24" s="1"/>
      <c r="D24" s="1"/>
      <c r="E24" s="1"/>
      <c r="F24" s="1"/>
      <c r="G24" s="1"/>
    </row>
    <row r="25" spans="1:7" ht="17.850000000000001" customHeight="1" x14ac:dyDescent="0.25">
      <c r="A25" s="1"/>
      <c r="B25" s="1"/>
      <c r="C25" s="1"/>
      <c r="D25" s="1"/>
      <c r="E25" s="1"/>
      <c r="F25" s="1"/>
      <c r="G25" s="1"/>
    </row>
    <row r="26" spans="1:7" ht="18.2" customHeight="1" x14ac:dyDescent="0.25">
      <c r="A26" s="1"/>
      <c r="B26" s="1"/>
      <c r="C26" s="1"/>
      <c r="D26" s="1"/>
      <c r="E26" s="1"/>
      <c r="F26" s="1"/>
      <c r="G26" s="1"/>
    </row>
    <row r="27" spans="1:7" ht="17.850000000000001" customHeight="1" x14ac:dyDescent="0.25">
      <c r="A27" s="1"/>
      <c r="B27" s="1"/>
      <c r="C27" s="1"/>
      <c r="D27" s="1"/>
      <c r="E27" s="1"/>
      <c r="F27" s="1"/>
      <c r="G27" s="1"/>
    </row>
    <row r="28" spans="1:7" ht="18.2" customHeight="1" x14ac:dyDescent="0.25">
      <c r="A28" s="1"/>
      <c r="B28" s="1"/>
      <c r="C28" s="1"/>
      <c r="D28" s="1"/>
      <c r="E28" s="1"/>
      <c r="F28" s="1"/>
      <c r="G28" s="1"/>
    </row>
    <row r="29" spans="1:7" ht="17.850000000000001" customHeight="1" x14ac:dyDescent="0.25">
      <c r="A29" s="1"/>
      <c r="B29" s="1"/>
      <c r="C29" s="1"/>
      <c r="D29" s="1"/>
      <c r="E29" s="1"/>
      <c r="F29" s="1"/>
      <c r="G29" s="1"/>
    </row>
    <row r="30" spans="1:7" ht="18" customHeight="1" x14ac:dyDescent="0.25">
      <c r="A30" s="1"/>
      <c r="B30" s="1"/>
      <c r="C30" s="1"/>
      <c r="D30" s="1"/>
      <c r="E30" s="1"/>
      <c r="F30" s="1"/>
      <c r="G30" s="1"/>
    </row>
    <row r="31" spans="1:7" ht="17.850000000000001" customHeight="1" x14ac:dyDescent="0.25">
      <c r="A31" s="1"/>
      <c r="B31" s="1"/>
      <c r="C31" s="1"/>
      <c r="D31" s="1"/>
      <c r="E31" s="1"/>
      <c r="F31" s="1"/>
      <c r="G31" s="1"/>
    </row>
    <row r="32" spans="1:7" ht="18.2" customHeight="1" x14ac:dyDescent="0.25">
      <c r="A32" s="1"/>
      <c r="B32" s="1"/>
      <c r="C32" s="1"/>
      <c r="D32" s="1"/>
      <c r="E32" s="1"/>
      <c r="F32" s="1"/>
      <c r="G32" s="1"/>
    </row>
    <row r="33" spans="1:7" ht="17.850000000000001" customHeight="1" x14ac:dyDescent="0.25">
      <c r="A33" s="1"/>
      <c r="B33" s="1"/>
      <c r="C33" s="1"/>
      <c r="D33" s="1"/>
      <c r="E33" s="1"/>
      <c r="F33" s="1"/>
      <c r="G33" s="1"/>
    </row>
    <row r="34" spans="1:7" ht="18.2" customHeight="1" x14ac:dyDescent="0.25">
      <c r="A34" s="1"/>
      <c r="B34" s="1"/>
      <c r="C34" s="1"/>
      <c r="D34" s="1"/>
      <c r="E34" s="1"/>
      <c r="F34" s="1"/>
      <c r="G34" s="1"/>
    </row>
    <row r="35" spans="1:7" ht="17.850000000000001" customHeight="1" x14ac:dyDescent="0.25">
      <c r="A35" s="1"/>
      <c r="B35" s="1"/>
      <c r="C35" s="1"/>
      <c r="D35" s="1"/>
      <c r="E35" s="1"/>
      <c r="F35" s="1"/>
      <c r="G35" s="1"/>
    </row>
    <row r="36" spans="1:7" ht="18.2" customHeight="1" x14ac:dyDescent="0.25">
      <c r="A36" s="1"/>
      <c r="B36" s="1"/>
      <c r="C36" s="1"/>
      <c r="D36" s="1"/>
      <c r="E36" s="1"/>
      <c r="F36" s="1"/>
      <c r="G36" s="1"/>
    </row>
    <row r="37" spans="1:7" ht="17.850000000000001" customHeight="1" x14ac:dyDescent="0.25">
      <c r="A37" s="1"/>
      <c r="B37" s="1"/>
      <c r="C37" s="1"/>
      <c r="D37" s="1"/>
      <c r="E37" s="1"/>
      <c r="F37" s="1"/>
      <c r="G37" s="1"/>
    </row>
    <row r="38" spans="1:7" ht="18.2" customHeight="1" x14ac:dyDescent="0.25">
      <c r="A38" s="1"/>
      <c r="B38" s="1"/>
      <c r="C38" s="1"/>
      <c r="D38" s="1"/>
      <c r="E38" s="1"/>
      <c r="F38" s="1"/>
      <c r="G38" s="1"/>
    </row>
    <row r="39" spans="1:7" ht="17.850000000000001" customHeight="1" x14ac:dyDescent="0.25">
      <c r="A39" s="1"/>
      <c r="B39" s="1"/>
      <c r="C39" s="1"/>
      <c r="D39" s="1"/>
      <c r="E39" s="1"/>
      <c r="F39" s="1"/>
      <c r="G39" s="1"/>
    </row>
    <row r="40" spans="1:7" ht="18.2" customHeight="1" x14ac:dyDescent="0.25">
      <c r="A40" s="1"/>
      <c r="B40" s="1"/>
      <c r="C40" s="1"/>
      <c r="D40" s="1"/>
      <c r="E40" s="1"/>
      <c r="F40" s="1"/>
      <c r="G40" s="1"/>
    </row>
    <row r="41" spans="1:7" ht="17.850000000000001" customHeight="1" x14ac:dyDescent="0.25">
      <c r="A41" s="1"/>
      <c r="B41" s="1"/>
      <c r="C41" s="1"/>
      <c r="D41" s="1"/>
      <c r="E41" s="1"/>
      <c r="F41" s="1"/>
      <c r="G41" s="1"/>
    </row>
    <row r="42" spans="1:7" ht="18.2" customHeight="1" x14ac:dyDescent="0.25">
      <c r="A42" s="1"/>
      <c r="B42" s="1"/>
      <c r="C42" s="1"/>
      <c r="D42" s="1"/>
      <c r="E42" s="1"/>
      <c r="F42" s="1"/>
      <c r="G42" s="1"/>
    </row>
    <row r="43" spans="1:7" ht="21.75" customHeight="1" x14ac:dyDescent="0.25">
      <c r="A43" s="1"/>
      <c r="B43" s="1"/>
      <c r="C43" s="1"/>
      <c r="D43" s="1"/>
      <c r="E43" s="1"/>
      <c r="F43" s="1"/>
      <c r="G43" s="1"/>
    </row>
    <row r="44" spans="1:7" ht="15.4" customHeight="1" x14ac:dyDescent="0.25">
      <c r="A44" s="1"/>
      <c r="B44" s="1"/>
      <c r="C44" s="1"/>
      <c r="D44" s="1"/>
      <c r="E44" s="1"/>
      <c r="F44" s="1"/>
      <c r="G44" s="1"/>
    </row>
    <row r="45" spans="1:7" ht="24.2" customHeight="1" x14ac:dyDescent="0.25">
      <c r="A45" s="1"/>
      <c r="B45" s="1"/>
      <c r="C45" s="1"/>
      <c r="D45" s="1"/>
      <c r="E45" s="1"/>
      <c r="F45" s="1"/>
      <c r="G45" s="1"/>
    </row>
  </sheetData>
  <sortState ref="A1:G42">
    <sortCondition ref="D1"/>
  </sortState>
  <pageMargins left="0.7" right="0.7" top="0.75" bottom="0.75" header="0.3" footer="0.3"/>
  <pageSetup paperSize="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13.5" customHeight="1" x14ac:dyDescent="0.25">
      <c r="A1" s="1"/>
      <c r="B1" s="2">
        <v>5104893795</v>
      </c>
      <c r="C1" s="1" t="s">
        <v>592</v>
      </c>
      <c r="D1" s="1" t="s">
        <v>187</v>
      </c>
      <c r="E1" s="2">
        <v>2000115889</v>
      </c>
      <c r="F1" s="1" t="s">
        <v>593</v>
      </c>
      <c r="G1" s="1" t="s">
        <v>594</v>
      </c>
    </row>
    <row r="2" spans="1:7" ht="24.2" customHeight="1" x14ac:dyDescent="0.25">
      <c r="A2" s="1"/>
      <c r="B2" s="2">
        <v>5104893796</v>
      </c>
      <c r="C2" s="1" t="s">
        <v>595</v>
      </c>
      <c r="D2" s="1" t="s">
        <v>187</v>
      </c>
      <c r="E2" s="2">
        <v>2000115889</v>
      </c>
      <c r="F2" s="1" t="s">
        <v>411</v>
      </c>
      <c r="G2" s="1" t="s">
        <v>412</v>
      </c>
    </row>
    <row r="3" spans="1:7" ht="18" customHeight="1" x14ac:dyDescent="0.25">
      <c r="A3" s="1"/>
      <c r="B3" s="2">
        <v>5104893846</v>
      </c>
      <c r="C3" s="1" t="s">
        <v>596</v>
      </c>
      <c r="D3" s="1" t="s">
        <v>187</v>
      </c>
      <c r="E3" s="2">
        <v>2000115889</v>
      </c>
      <c r="F3" s="1" t="s">
        <v>194</v>
      </c>
      <c r="G3" s="1" t="s">
        <v>195</v>
      </c>
    </row>
    <row r="4" spans="1:7" ht="17.850000000000001" customHeight="1" x14ac:dyDescent="0.25">
      <c r="A4" s="1"/>
      <c r="B4" s="2">
        <v>5104893847</v>
      </c>
      <c r="C4" s="1" t="s">
        <v>597</v>
      </c>
      <c r="D4" s="1" t="s">
        <v>187</v>
      </c>
      <c r="E4" s="2">
        <v>2000115889</v>
      </c>
      <c r="F4" s="1" t="s">
        <v>598</v>
      </c>
      <c r="G4" s="1" t="s">
        <v>599</v>
      </c>
    </row>
    <row r="5" spans="1:7" ht="18" customHeight="1" x14ac:dyDescent="0.25">
      <c r="A5" s="1"/>
      <c r="B5" s="2">
        <v>5104893867</v>
      </c>
      <c r="C5" s="1" t="s">
        <v>600</v>
      </c>
      <c r="D5" s="1" t="s">
        <v>187</v>
      </c>
      <c r="E5" s="2">
        <v>2000115889</v>
      </c>
      <c r="F5" s="1" t="s">
        <v>350</v>
      </c>
      <c r="G5" s="1" t="s">
        <v>351</v>
      </c>
    </row>
    <row r="6" spans="1:7" ht="17.850000000000001" customHeight="1" x14ac:dyDescent="0.25">
      <c r="A6" s="1"/>
      <c r="B6" s="2">
        <v>5104893869</v>
      </c>
      <c r="C6" s="1" t="s">
        <v>601</v>
      </c>
      <c r="D6" s="1" t="s">
        <v>187</v>
      </c>
      <c r="E6" s="2">
        <v>2000115889</v>
      </c>
      <c r="F6" s="1" t="s">
        <v>251</v>
      </c>
      <c r="G6" s="1" t="s">
        <v>252</v>
      </c>
    </row>
    <row r="7" spans="1:7" ht="18" customHeight="1" x14ac:dyDescent="0.25">
      <c r="A7" s="1"/>
      <c r="B7" s="2">
        <v>5104893875</v>
      </c>
      <c r="C7" s="1" t="s">
        <v>602</v>
      </c>
      <c r="D7" s="1" t="s">
        <v>187</v>
      </c>
      <c r="E7" s="2">
        <v>2000115889</v>
      </c>
      <c r="F7" s="1" t="s">
        <v>603</v>
      </c>
      <c r="G7" s="1" t="s">
        <v>604</v>
      </c>
    </row>
    <row r="8" spans="1:7" ht="17.850000000000001" customHeight="1" x14ac:dyDescent="0.25">
      <c r="A8" s="1"/>
      <c r="B8" s="2">
        <v>5104893877</v>
      </c>
      <c r="C8" s="1" t="s">
        <v>605</v>
      </c>
      <c r="D8" s="1" t="s">
        <v>187</v>
      </c>
      <c r="E8" s="2">
        <v>2000115889</v>
      </c>
      <c r="F8" s="1" t="s">
        <v>291</v>
      </c>
      <c r="G8" s="1" t="s">
        <v>292</v>
      </c>
    </row>
    <row r="9" spans="1:7" ht="18" customHeight="1" x14ac:dyDescent="0.25">
      <c r="A9" s="1"/>
      <c r="B9" s="2">
        <v>5104893879</v>
      </c>
      <c r="C9" s="1" t="s">
        <v>606</v>
      </c>
      <c r="D9" s="1" t="s">
        <v>187</v>
      </c>
      <c r="E9" s="2">
        <v>2000115889</v>
      </c>
      <c r="F9" s="1" t="s">
        <v>607</v>
      </c>
      <c r="G9" s="1" t="s">
        <v>608</v>
      </c>
    </row>
    <row r="10" spans="1:7" ht="17.850000000000001" customHeight="1" x14ac:dyDescent="0.25">
      <c r="A10" s="1"/>
      <c r="B10" s="2">
        <v>5104893903</v>
      </c>
      <c r="C10" s="1" t="s">
        <v>609</v>
      </c>
      <c r="D10" s="1" t="s">
        <v>187</v>
      </c>
      <c r="E10" s="2">
        <v>2000115889</v>
      </c>
      <c r="F10" s="1" t="s">
        <v>212</v>
      </c>
      <c r="G10" s="1" t="s">
        <v>213</v>
      </c>
    </row>
    <row r="11" spans="1:7" ht="18.2" customHeight="1" x14ac:dyDescent="0.25">
      <c r="A11" s="1"/>
      <c r="B11" s="2">
        <v>5104893913</v>
      </c>
      <c r="C11" s="1" t="s">
        <v>610</v>
      </c>
      <c r="D11" s="1" t="s">
        <v>187</v>
      </c>
      <c r="E11" s="2">
        <v>2000115889</v>
      </c>
      <c r="F11" s="1" t="s">
        <v>260</v>
      </c>
      <c r="G11" s="1" t="s">
        <v>261</v>
      </c>
    </row>
    <row r="12" spans="1:7" ht="17.850000000000001" customHeight="1" x14ac:dyDescent="0.25">
      <c r="A12" s="1"/>
      <c r="B12" s="2">
        <v>5104893914</v>
      </c>
      <c r="C12" s="1" t="s">
        <v>611</v>
      </c>
      <c r="D12" s="1" t="s">
        <v>187</v>
      </c>
      <c r="E12" s="2">
        <v>2000115889</v>
      </c>
      <c r="F12" s="1" t="s">
        <v>612</v>
      </c>
      <c r="G12" s="1" t="s">
        <v>613</v>
      </c>
    </row>
    <row r="13" spans="1:7" ht="18.2" customHeight="1" x14ac:dyDescent="0.25">
      <c r="A13" s="1"/>
      <c r="B13" s="2">
        <v>5104893923</v>
      </c>
      <c r="C13" s="1" t="s">
        <v>614</v>
      </c>
      <c r="D13" s="1" t="s">
        <v>187</v>
      </c>
      <c r="E13" s="2">
        <v>2000115889</v>
      </c>
      <c r="F13" s="1" t="s">
        <v>194</v>
      </c>
      <c r="G13" s="1" t="s">
        <v>195</v>
      </c>
    </row>
    <row r="14" spans="1:7" ht="17.850000000000001" customHeight="1" x14ac:dyDescent="0.25">
      <c r="A14" s="1"/>
      <c r="B14" s="2">
        <v>5104893933</v>
      </c>
      <c r="C14" s="1" t="s">
        <v>615</v>
      </c>
      <c r="D14" s="1" t="s">
        <v>187</v>
      </c>
      <c r="E14" s="2">
        <v>2000115889</v>
      </c>
      <c r="F14" s="1" t="s">
        <v>212</v>
      </c>
      <c r="G14" s="1" t="s">
        <v>213</v>
      </c>
    </row>
    <row r="15" spans="1:7" ht="18.2" customHeight="1" x14ac:dyDescent="0.25">
      <c r="A15" s="1"/>
      <c r="B15" s="2">
        <v>5104893934</v>
      </c>
      <c r="C15" s="1" t="s">
        <v>616</v>
      </c>
      <c r="D15" s="1" t="s">
        <v>187</v>
      </c>
      <c r="E15" s="2">
        <v>2000115889</v>
      </c>
      <c r="F15" s="1" t="s">
        <v>475</v>
      </c>
      <c r="G15" s="1" t="s">
        <v>476</v>
      </c>
    </row>
    <row r="16" spans="1:7" ht="17.850000000000001" customHeight="1" x14ac:dyDescent="0.25">
      <c r="A16" s="1"/>
      <c r="B16" s="2">
        <v>5104893974</v>
      </c>
      <c r="C16" s="1" t="s">
        <v>617</v>
      </c>
      <c r="D16" s="1" t="s">
        <v>187</v>
      </c>
      <c r="E16" s="2">
        <v>2000115889</v>
      </c>
      <c r="F16" s="1" t="s">
        <v>260</v>
      </c>
      <c r="G16" s="1" t="s">
        <v>261</v>
      </c>
    </row>
    <row r="17" spans="1:7" ht="18.2" customHeight="1" x14ac:dyDescent="0.25">
      <c r="A17" s="1"/>
      <c r="B17" s="2">
        <v>5104893996</v>
      </c>
      <c r="C17" s="1" t="s">
        <v>618</v>
      </c>
      <c r="D17" s="1" t="s">
        <v>187</v>
      </c>
      <c r="E17" s="2">
        <v>2000115889</v>
      </c>
      <c r="F17" s="1" t="s">
        <v>212</v>
      </c>
      <c r="G17" s="1" t="s">
        <v>213</v>
      </c>
    </row>
    <row r="18" spans="1:7" ht="17.850000000000001" customHeight="1" x14ac:dyDescent="0.25">
      <c r="A18" s="1"/>
      <c r="B18" s="2">
        <v>5104894017</v>
      </c>
      <c r="C18" s="1" t="s">
        <v>619</v>
      </c>
      <c r="D18" s="1" t="s">
        <v>187</v>
      </c>
      <c r="E18" s="2">
        <v>2000115889</v>
      </c>
      <c r="F18" s="1" t="s">
        <v>620</v>
      </c>
      <c r="G18" s="1" t="s">
        <v>621</v>
      </c>
    </row>
    <row r="19" spans="1:7" ht="18.2" customHeight="1" x14ac:dyDescent="0.25">
      <c r="A19" s="1"/>
      <c r="B19" s="2">
        <v>5104894041</v>
      </c>
      <c r="C19" s="1" t="s">
        <v>622</v>
      </c>
      <c r="D19" s="1" t="s">
        <v>187</v>
      </c>
      <c r="E19" s="2">
        <v>2000115889</v>
      </c>
      <c r="F19" s="1" t="s">
        <v>623</v>
      </c>
      <c r="G19" s="1" t="s">
        <v>624</v>
      </c>
    </row>
    <row r="20" spans="1:7" ht="17.850000000000001" customHeight="1" x14ac:dyDescent="0.25">
      <c r="A20" s="1"/>
      <c r="B20" s="2">
        <v>5104894048</v>
      </c>
      <c r="C20" s="1" t="s">
        <v>625</v>
      </c>
      <c r="D20" s="1" t="s">
        <v>187</v>
      </c>
      <c r="E20" s="2">
        <v>2000115889</v>
      </c>
      <c r="F20" s="1" t="s">
        <v>626</v>
      </c>
      <c r="G20" s="1" t="s">
        <v>627</v>
      </c>
    </row>
    <row r="21" spans="1:7" ht="18.2" customHeight="1" x14ac:dyDescent="0.25">
      <c r="A21" s="1"/>
      <c r="B21" s="2">
        <v>5104894080</v>
      </c>
      <c r="C21" s="1" t="s">
        <v>628</v>
      </c>
      <c r="D21" s="1" t="s">
        <v>187</v>
      </c>
      <c r="E21" s="2">
        <v>2000115889</v>
      </c>
      <c r="F21" s="1" t="s">
        <v>629</v>
      </c>
      <c r="G21" s="1" t="s">
        <v>630</v>
      </c>
    </row>
    <row r="22" spans="1:7" ht="17.850000000000001" customHeight="1" x14ac:dyDescent="0.25">
      <c r="A22" s="1"/>
      <c r="B22" s="1"/>
      <c r="C22" s="1"/>
      <c r="D22" s="1"/>
      <c r="E22" s="1"/>
      <c r="F22" s="1"/>
      <c r="G22" s="1"/>
    </row>
    <row r="23" spans="1:7" ht="18.2" customHeight="1" x14ac:dyDescent="0.25">
      <c r="A23" s="1"/>
      <c r="B23" s="1"/>
      <c r="C23" s="1"/>
      <c r="D23" s="1"/>
      <c r="E23" s="1"/>
      <c r="F23" s="1"/>
      <c r="G23" s="1"/>
    </row>
    <row r="24" spans="1:7" ht="17.850000000000001" customHeight="1" x14ac:dyDescent="0.25">
      <c r="A24" s="1"/>
      <c r="B24" s="1"/>
      <c r="C24" s="1"/>
      <c r="D24" s="1"/>
      <c r="E24" s="1"/>
      <c r="F24" s="1"/>
      <c r="G24" s="1"/>
    </row>
    <row r="25" spans="1:7" ht="18.2" customHeight="1" x14ac:dyDescent="0.25">
      <c r="A25" s="1"/>
      <c r="B25" s="1"/>
      <c r="C25" s="1"/>
      <c r="D25" s="1"/>
      <c r="E25" s="1"/>
      <c r="F25" s="1"/>
      <c r="G25" s="1"/>
    </row>
    <row r="26" spans="1:7" ht="17.850000000000001" customHeight="1" x14ac:dyDescent="0.25">
      <c r="A26" s="1"/>
      <c r="B26" s="1"/>
      <c r="C26" s="1"/>
      <c r="D26" s="1"/>
      <c r="E26" s="1"/>
      <c r="F26" s="1"/>
      <c r="G26" s="1"/>
    </row>
    <row r="27" spans="1:7" ht="18.2" customHeight="1" x14ac:dyDescent="0.25">
      <c r="A27" s="1"/>
      <c r="B27" s="1"/>
      <c r="C27" s="1"/>
      <c r="D27" s="1"/>
      <c r="E27" s="1"/>
      <c r="F27" s="1"/>
      <c r="G27" s="1"/>
    </row>
    <row r="28" spans="1:7" ht="17.850000000000001" customHeight="1" x14ac:dyDescent="0.25">
      <c r="A28" s="1"/>
      <c r="B28" s="1"/>
      <c r="C28" s="1"/>
      <c r="D28" s="1"/>
      <c r="E28" s="1"/>
      <c r="F28" s="1"/>
      <c r="G28" s="1"/>
    </row>
    <row r="29" spans="1:7" ht="18.2" customHeight="1" x14ac:dyDescent="0.25">
      <c r="A29" s="1"/>
      <c r="B29" s="1"/>
      <c r="C29" s="1"/>
      <c r="D29" s="1"/>
      <c r="E29" s="1"/>
      <c r="F29" s="1"/>
      <c r="G29" s="1"/>
    </row>
    <row r="30" spans="1:7" ht="17.850000000000001" customHeight="1" x14ac:dyDescent="0.25">
      <c r="A30" s="1"/>
      <c r="B30" s="1"/>
      <c r="C30" s="1"/>
      <c r="D30" s="1"/>
      <c r="E30" s="1"/>
      <c r="F30" s="1"/>
      <c r="G30" s="1"/>
    </row>
    <row r="31" spans="1:7" ht="18" customHeight="1" x14ac:dyDescent="0.25">
      <c r="A31" s="1"/>
      <c r="B31" s="1"/>
      <c r="C31" s="1"/>
      <c r="D31" s="1"/>
      <c r="E31" s="1"/>
      <c r="F31" s="1"/>
      <c r="G31" s="1"/>
    </row>
    <row r="32" spans="1:7" ht="17.850000000000001" customHeight="1" x14ac:dyDescent="0.25">
      <c r="A32" s="1"/>
      <c r="B32" s="1"/>
      <c r="C32" s="1"/>
      <c r="D32" s="1"/>
      <c r="E32" s="1"/>
      <c r="F32" s="1"/>
      <c r="G32" s="1"/>
    </row>
    <row r="33" spans="1:7" ht="18.2" customHeight="1" x14ac:dyDescent="0.25">
      <c r="A33" s="1"/>
      <c r="B33" s="1"/>
      <c r="C33" s="1"/>
      <c r="D33" s="1"/>
      <c r="E33" s="1"/>
      <c r="F33" s="1"/>
      <c r="G33" s="1"/>
    </row>
    <row r="34" spans="1:7" ht="17.850000000000001" customHeight="1" x14ac:dyDescent="0.25">
      <c r="A34" s="1"/>
      <c r="B34" s="1"/>
      <c r="C34" s="1"/>
      <c r="D34" s="1"/>
      <c r="E34" s="1"/>
      <c r="F34" s="1"/>
      <c r="G34" s="1"/>
    </row>
    <row r="35" spans="1:7" ht="18.2" customHeight="1" x14ac:dyDescent="0.25">
      <c r="A35" s="1"/>
      <c r="B35" s="1"/>
      <c r="C35" s="1"/>
      <c r="D35" s="1"/>
      <c r="E35" s="1"/>
      <c r="F35" s="1"/>
      <c r="G35" s="1"/>
    </row>
    <row r="36" spans="1:7" ht="17.850000000000001" customHeight="1" x14ac:dyDescent="0.25">
      <c r="A36" s="1"/>
      <c r="B36" s="1"/>
      <c r="C36" s="1"/>
      <c r="D36" s="1"/>
      <c r="E36" s="1"/>
      <c r="F36" s="1"/>
      <c r="G36" s="1"/>
    </row>
    <row r="37" spans="1:7" ht="18.2" customHeight="1" x14ac:dyDescent="0.25">
      <c r="A37" s="1"/>
      <c r="B37" s="1"/>
      <c r="C37" s="1"/>
      <c r="D37" s="1"/>
      <c r="E37" s="1"/>
      <c r="F37" s="1"/>
      <c r="G37" s="1"/>
    </row>
    <row r="38" spans="1:7" ht="17.850000000000001" customHeight="1" x14ac:dyDescent="0.25">
      <c r="A38" s="1"/>
      <c r="B38" s="1"/>
      <c r="C38" s="1"/>
      <c r="D38" s="1"/>
      <c r="E38" s="1"/>
      <c r="F38" s="1"/>
      <c r="G38" s="1"/>
    </row>
    <row r="39" spans="1:7" ht="18.2" customHeight="1" x14ac:dyDescent="0.25">
      <c r="A39" s="1"/>
      <c r="B39" s="1"/>
      <c r="C39" s="1"/>
      <c r="D39" s="1"/>
      <c r="E39" s="1"/>
      <c r="F39" s="1"/>
      <c r="G39" s="1"/>
    </row>
    <row r="40" spans="1:7" ht="17.850000000000001" customHeight="1" x14ac:dyDescent="0.25">
      <c r="A40" s="1"/>
      <c r="B40" s="1"/>
      <c r="C40" s="1"/>
      <c r="D40" s="1"/>
      <c r="E40" s="1"/>
      <c r="F40" s="1"/>
      <c r="G40" s="1"/>
    </row>
    <row r="41" spans="1:7" ht="18.2" customHeight="1" x14ac:dyDescent="0.25">
      <c r="A41" s="1"/>
      <c r="B41" s="1"/>
      <c r="C41" s="1"/>
      <c r="D41" s="1"/>
      <c r="E41" s="1"/>
      <c r="F41" s="1"/>
      <c r="G41" s="1"/>
    </row>
    <row r="42" spans="1:7" ht="17.850000000000001" customHeight="1" x14ac:dyDescent="0.25">
      <c r="A42" s="1"/>
      <c r="B42" s="1"/>
      <c r="C42" s="1"/>
      <c r="D42" s="1"/>
      <c r="E42" s="1"/>
      <c r="F42" s="1"/>
      <c r="G42" s="1"/>
    </row>
    <row r="43" spans="1:7" ht="18.2" customHeight="1" x14ac:dyDescent="0.25">
      <c r="A43" s="1"/>
      <c r="B43" s="1"/>
      <c r="C43" s="1"/>
      <c r="D43" s="1"/>
      <c r="E43" s="1"/>
      <c r="F43" s="1"/>
      <c r="G43" s="1"/>
    </row>
    <row r="44" spans="1:7" ht="21.75" customHeight="1" x14ac:dyDescent="0.25">
      <c r="A44" s="1"/>
      <c r="B44" s="1"/>
      <c r="C44" s="1"/>
      <c r="D44" s="1"/>
      <c r="E44" s="1"/>
      <c r="F44" s="1"/>
      <c r="G44" s="1"/>
    </row>
    <row r="45" spans="1:7" ht="15.4" customHeight="1" x14ac:dyDescent="0.25">
      <c r="A45" s="1" t="s">
        <v>65</v>
      </c>
      <c r="B45" s="1"/>
      <c r="C45" s="1"/>
      <c r="D45" s="1"/>
      <c r="E45" s="1"/>
      <c r="F45" s="1"/>
      <c r="G45" s="1"/>
    </row>
    <row r="46" spans="1:7" ht="24.2" customHeight="1" x14ac:dyDescent="0.25">
      <c r="A46" s="1"/>
      <c r="B46" s="1"/>
      <c r="C46" s="1"/>
      <c r="D46" s="1"/>
      <c r="E46" s="1" t="s">
        <v>15</v>
      </c>
      <c r="F46" s="1"/>
      <c r="G46" s="1" t="s">
        <v>16</v>
      </c>
    </row>
  </sheetData>
  <sortState ref="A1:G43">
    <sortCondition ref="D2"/>
  </sortState>
  <pageMargins left="0.7" right="0.7" top="0.75" bottom="0.75" header="0.3" footer="0.3"/>
  <pageSetup paperSize="9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13"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24.2" customHeight="1" x14ac:dyDescent="0.25">
      <c r="A1" s="1"/>
      <c r="B1" s="2">
        <v>5104894104</v>
      </c>
      <c r="C1" s="1" t="s">
        <v>631</v>
      </c>
      <c r="D1" s="1" t="s">
        <v>187</v>
      </c>
      <c r="E1" s="2">
        <v>2000115889</v>
      </c>
      <c r="F1" s="1" t="s">
        <v>337</v>
      </c>
      <c r="G1" s="1" t="s">
        <v>338</v>
      </c>
    </row>
    <row r="2" spans="1:7" ht="18" customHeight="1" x14ac:dyDescent="0.25">
      <c r="A2" s="1"/>
      <c r="B2" s="2">
        <v>5104894115</v>
      </c>
      <c r="C2" s="1" t="s">
        <v>632</v>
      </c>
      <c r="D2" s="1" t="s">
        <v>187</v>
      </c>
      <c r="E2" s="2">
        <v>2000115889</v>
      </c>
      <c r="F2" s="1" t="s">
        <v>242</v>
      </c>
      <c r="G2" s="1" t="s">
        <v>243</v>
      </c>
    </row>
    <row r="3" spans="1:7" ht="17.850000000000001" customHeight="1" x14ac:dyDescent="0.25">
      <c r="A3" s="1"/>
      <c r="B3" s="2">
        <v>5104894133</v>
      </c>
      <c r="C3" s="1" t="s">
        <v>633</v>
      </c>
      <c r="D3" s="1" t="s">
        <v>187</v>
      </c>
      <c r="E3" s="2">
        <v>2000115889</v>
      </c>
      <c r="F3" s="1" t="s">
        <v>239</v>
      </c>
      <c r="G3" s="1" t="s">
        <v>240</v>
      </c>
    </row>
    <row r="4" spans="1:7" ht="18" customHeight="1" x14ac:dyDescent="0.25">
      <c r="A4" s="1"/>
      <c r="B4" s="2">
        <v>5104894135</v>
      </c>
      <c r="C4" s="1" t="s">
        <v>634</v>
      </c>
      <c r="D4" s="1" t="s">
        <v>187</v>
      </c>
      <c r="E4" s="2">
        <v>2000115889</v>
      </c>
      <c r="F4" s="1" t="s">
        <v>429</v>
      </c>
      <c r="G4" s="1" t="s">
        <v>635</v>
      </c>
    </row>
    <row r="5" spans="1:7" ht="17.850000000000001" customHeight="1" x14ac:dyDescent="0.25">
      <c r="A5" s="1"/>
      <c r="B5" s="2">
        <v>5104894142</v>
      </c>
      <c r="C5" s="1" t="s">
        <v>636</v>
      </c>
      <c r="D5" s="1" t="s">
        <v>187</v>
      </c>
      <c r="E5" s="2">
        <v>2000115889</v>
      </c>
      <c r="F5" s="1" t="s">
        <v>393</v>
      </c>
      <c r="G5" s="1" t="s">
        <v>394</v>
      </c>
    </row>
    <row r="6" spans="1:7" ht="18" customHeight="1" x14ac:dyDescent="0.25">
      <c r="A6" s="1"/>
      <c r="B6" s="2">
        <v>5104894203</v>
      </c>
      <c r="C6" s="1" t="s">
        <v>637</v>
      </c>
      <c r="D6" s="1" t="s">
        <v>187</v>
      </c>
      <c r="E6" s="2">
        <v>2000115889</v>
      </c>
      <c r="F6" s="1" t="s">
        <v>638</v>
      </c>
      <c r="G6" s="1" t="s">
        <v>639</v>
      </c>
    </row>
    <row r="7" spans="1:7" ht="17.850000000000001" customHeight="1" x14ac:dyDescent="0.25">
      <c r="A7" s="1"/>
      <c r="B7" s="2">
        <v>5104894217</v>
      </c>
      <c r="C7" s="1" t="s">
        <v>640</v>
      </c>
      <c r="D7" s="1" t="s">
        <v>187</v>
      </c>
      <c r="E7" s="2">
        <v>2000115889</v>
      </c>
      <c r="F7" s="1" t="s">
        <v>641</v>
      </c>
      <c r="G7" s="1" t="s">
        <v>642</v>
      </c>
    </row>
    <row r="8" spans="1:7" ht="18" customHeight="1" x14ac:dyDescent="0.25">
      <c r="A8" s="1"/>
      <c r="B8" s="2">
        <v>5104894220</v>
      </c>
      <c r="C8" s="1" t="s">
        <v>643</v>
      </c>
      <c r="D8" s="1" t="s">
        <v>187</v>
      </c>
      <c r="E8" s="2">
        <v>2000115889</v>
      </c>
      <c r="F8" s="1" t="s">
        <v>644</v>
      </c>
      <c r="G8" s="1" t="s">
        <v>645</v>
      </c>
    </row>
    <row r="9" spans="1:7" ht="17.850000000000001" customHeight="1" x14ac:dyDescent="0.25">
      <c r="A9" s="1"/>
      <c r="B9" s="2">
        <v>5104894229</v>
      </c>
      <c r="C9" s="1" t="s">
        <v>646</v>
      </c>
      <c r="D9" s="1" t="s">
        <v>187</v>
      </c>
      <c r="E9" s="2">
        <v>2000115889</v>
      </c>
      <c r="F9" s="1" t="s">
        <v>212</v>
      </c>
      <c r="G9" s="1" t="s">
        <v>213</v>
      </c>
    </row>
    <row r="10" spans="1:7" ht="18.2" customHeight="1" x14ac:dyDescent="0.25">
      <c r="A10" s="1"/>
      <c r="B10" s="2">
        <v>5104894296</v>
      </c>
      <c r="C10" s="1" t="s">
        <v>647</v>
      </c>
      <c r="D10" s="1" t="s">
        <v>187</v>
      </c>
      <c r="E10" s="2">
        <v>2000115889</v>
      </c>
      <c r="F10" s="1" t="s">
        <v>648</v>
      </c>
      <c r="G10" s="1" t="s">
        <v>649</v>
      </c>
    </row>
    <row r="11" spans="1:7" ht="17.850000000000001" customHeight="1" x14ac:dyDescent="0.25">
      <c r="A11" s="1"/>
      <c r="B11" s="2">
        <v>5104894336</v>
      </c>
      <c r="C11" s="1" t="s">
        <v>650</v>
      </c>
      <c r="D11" s="1" t="s">
        <v>187</v>
      </c>
      <c r="E11" s="2">
        <v>2000115889</v>
      </c>
      <c r="F11" s="1" t="s">
        <v>288</v>
      </c>
      <c r="G11" s="1" t="s">
        <v>289</v>
      </c>
    </row>
    <row r="12" spans="1:7" ht="18.2" customHeight="1" x14ac:dyDescent="0.25">
      <c r="A12" s="1"/>
      <c r="B12" s="2">
        <v>5104894339</v>
      </c>
      <c r="C12" s="1" t="s">
        <v>651</v>
      </c>
      <c r="D12" s="1" t="s">
        <v>187</v>
      </c>
      <c r="E12" s="2">
        <v>2000115889</v>
      </c>
      <c r="F12" s="1" t="s">
        <v>212</v>
      </c>
      <c r="G12" s="1" t="s">
        <v>213</v>
      </c>
    </row>
    <row r="13" spans="1:7" ht="17.850000000000001" customHeight="1" x14ac:dyDescent="0.25">
      <c r="A13" s="1"/>
      <c r="B13" s="2">
        <v>5104894375</v>
      </c>
      <c r="C13" s="1" t="s">
        <v>652</v>
      </c>
      <c r="D13" s="1" t="s">
        <v>187</v>
      </c>
      <c r="E13" s="2">
        <v>2000115889</v>
      </c>
      <c r="F13" s="1" t="s">
        <v>212</v>
      </c>
      <c r="G13" s="1" t="s">
        <v>213</v>
      </c>
    </row>
    <row r="14" spans="1:7" ht="18.2" customHeight="1" x14ac:dyDescent="0.25">
      <c r="A14" s="1"/>
      <c r="B14" s="2">
        <v>5104894428</v>
      </c>
      <c r="C14" s="1" t="s">
        <v>653</v>
      </c>
      <c r="D14" s="1" t="s">
        <v>187</v>
      </c>
      <c r="E14" s="2">
        <v>2000115889</v>
      </c>
      <c r="F14" s="1" t="s">
        <v>233</v>
      </c>
      <c r="G14" s="1" t="s">
        <v>234</v>
      </c>
    </row>
    <row r="15" spans="1:7" ht="17.850000000000001" customHeight="1" x14ac:dyDescent="0.25">
      <c r="A15" s="1"/>
      <c r="B15" s="2">
        <v>5104894477</v>
      </c>
      <c r="C15" s="1" t="s">
        <v>654</v>
      </c>
      <c r="D15" s="1" t="s">
        <v>187</v>
      </c>
      <c r="E15" s="2">
        <v>2000115889</v>
      </c>
      <c r="F15" s="1" t="s">
        <v>655</v>
      </c>
      <c r="G15" s="1" t="s">
        <v>656</v>
      </c>
    </row>
    <row r="16" spans="1:7" ht="18.2" customHeight="1" x14ac:dyDescent="0.25">
      <c r="A16" s="1"/>
      <c r="B16" s="2">
        <v>5104894489</v>
      </c>
      <c r="C16" s="1" t="s">
        <v>657</v>
      </c>
      <c r="D16" s="1" t="s">
        <v>187</v>
      </c>
      <c r="E16" s="2">
        <v>2000115889</v>
      </c>
      <c r="F16" s="1" t="s">
        <v>350</v>
      </c>
      <c r="G16" s="1" t="s">
        <v>351</v>
      </c>
    </row>
    <row r="17" spans="1:7" ht="17.850000000000001" customHeight="1" x14ac:dyDescent="0.25">
      <c r="A17" s="1"/>
      <c r="B17" s="2">
        <v>5104894527</v>
      </c>
      <c r="C17" s="1" t="s">
        <v>658</v>
      </c>
      <c r="D17" s="1" t="s">
        <v>187</v>
      </c>
      <c r="E17" s="2">
        <v>2000115889</v>
      </c>
      <c r="F17" s="1" t="s">
        <v>659</v>
      </c>
      <c r="G17" s="1" t="s">
        <v>660</v>
      </c>
    </row>
    <row r="18" spans="1:7" ht="18.2" customHeight="1" x14ac:dyDescent="0.25">
      <c r="A18" s="1"/>
      <c r="B18" s="2">
        <v>5104894541</v>
      </c>
      <c r="C18" s="1" t="s">
        <v>661</v>
      </c>
      <c r="D18" s="1" t="s">
        <v>187</v>
      </c>
      <c r="E18" s="2">
        <v>2000115889</v>
      </c>
      <c r="F18" s="1" t="s">
        <v>212</v>
      </c>
      <c r="G18" s="1" t="s">
        <v>213</v>
      </c>
    </row>
    <row r="19" spans="1:7" ht="17.850000000000001" customHeight="1" x14ac:dyDescent="0.25">
      <c r="A19" s="1"/>
      <c r="B19" s="2">
        <v>5104894550</v>
      </c>
      <c r="C19" s="1" t="s">
        <v>662</v>
      </c>
      <c r="D19" s="1" t="s">
        <v>187</v>
      </c>
      <c r="E19" s="2">
        <v>2000115889</v>
      </c>
      <c r="F19" s="1" t="s">
        <v>218</v>
      </c>
      <c r="G19" s="1" t="s">
        <v>219</v>
      </c>
    </row>
    <row r="20" spans="1:7" ht="18.2" customHeight="1" x14ac:dyDescent="0.25">
      <c r="A20" s="1"/>
      <c r="B20" s="2">
        <v>5104894575</v>
      </c>
      <c r="C20" s="1" t="s">
        <v>663</v>
      </c>
      <c r="D20" s="1" t="s">
        <v>187</v>
      </c>
      <c r="E20" s="2">
        <v>2000115889</v>
      </c>
      <c r="F20" s="1" t="s">
        <v>212</v>
      </c>
      <c r="G20" s="1" t="s">
        <v>213</v>
      </c>
    </row>
    <row r="21" spans="1:7" ht="17.850000000000001" customHeight="1" x14ac:dyDescent="0.25">
      <c r="A21" s="1"/>
      <c r="B21" s="2">
        <v>5104894646</v>
      </c>
      <c r="C21" s="1" t="s">
        <v>664</v>
      </c>
      <c r="D21" s="1" t="s">
        <v>187</v>
      </c>
      <c r="E21" s="2">
        <v>2000115889</v>
      </c>
      <c r="F21" s="1" t="s">
        <v>407</v>
      </c>
      <c r="G21" s="1" t="s">
        <v>408</v>
      </c>
    </row>
    <row r="22" spans="1:7" ht="18.2" customHeight="1" x14ac:dyDescent="0.25">
      <c r="A22" s="1"/>
      <c r="B22" s="1"/>
      <c r="C22" s="1"/>
      <c r="D22" s="1"/>
      <c r="E22" s="1"/>
      <c r="F22" s="1"/>
      <c r="G22" s="1"/>
    </row>
    <row r="23" spans="1:7" ht="17.850000000000001" customHeight="1" x14ac:dyDescent="0.25">
      <c r="A23" s="1"/>
      <c r="B23" s="1"/>
      <c r="C23" s="1"/>
      <c r="D23" s="1"/>
      <c r="E23" s="1"/>
      <c r="F23" s="1"/>
      <c r="G23" s="1"/>
    </row>
    <row r="24" spans="1:7" ht="18.2" customHeight="1" x14ac:dyDescent="0.25">
      <c r="A24" s="1"/>
      <c r="B24" s="1"/>
      <c r="C24" s="1"/>
      <c r="D24" s="1"/>
      <c r="E24" s="1"/>
      <c r="F24" s="1"/>
      <c r="G24" s="1"/>
    </row>
    <row r="25" spans="1:7" ht="17.850000000000001" customHeight="1" x14ac:dyDescent="0.25">
      <c r="A25" s="1"/>
      <c r="B25" s="1"/>
      <c r="C25" s="1"/>
      <c r="D25" s="1"/>
      <c r="E25" s="1"/>
      <c r="F25" s="1"/>
      <c r="G25" s="1"/>
    </row>
    <row r="26" spans="1:7" ht="18.2" customHeight="1" x14ac:dyDescent="0.25">
      <c r="A26" s="1"/>
      <c r="B26" s="1"/>
      <c r="C26" s="1"/>
      <c r="D26" s="1"/>
      <c r="E26" s="1"/>
      <c r="F26" s="1"/>
      <c r="G26" s="1"/>
    </row>
    <row r="27" spans="1:7" ht="17.850000000000001" customHeight="1" x14ac:dyDescent="0.25">
      <c r="A27" s="1"/>
      <c r="B27" s="1"/>
      <c r="C27" s="1"/>
      <c r="D27" s="1"/>
      <c r="E27" s="1"/>
      <c r="F27" s="1"/>
      <c r="G27" s="1"/>
    </row>
    <row r="28" spans="1:7" ht="18.2" customHeight="1" x14ac:dyDescent="0.25">
      <c r="A28" s="1"/>
      <c r="B28" s="1"/>
      <c r="C28" s="1"/>
      <c r="D28" s="1"/>
      <c r="E28" s="1"/>
      <c r="F28" s="1"/>
      <c r="G28" s="1"/>
    </row>
    <row r="29" spans="1:7" ht="17.850000000000001" customHeight="1" x14ac:dyDescent="0.25">
      <c r="A29" s="1"/>
      <c r="B29" s="1"/>
      <c r="C29" s="1"/>
      <c r="D29" s="1"/>
      <c r="E29" s="1"/>
      <c r="F29" s="1"/>
      <c r="G29" s="1"/>
    </row>
    <row r="30" spans="1:7" ht="18" customHeight="1" x14ac:dyDescent="0.25">
      <c r="A30" s="1"/>
      <c r="B30" s="1"/>
      <c r="C30" s="1"/>
      <c r="D30" s="1"/>
      <c r="E30" s="1"/>
      <c r="F30" s="1"/>
      <c r="G30" s="1"/>
    </row>
    <row r="31" spans="1:7" ht="17.850000000000001" customHeight="1" x14ac:dyDescent="0.25">
      <c r="A31" s="1"/>
      <c r="B31" s="1"/>
      <c r="C31" s="1"/>
      <c r="D31" s="1"/>
      <c r="E31" s="1"/>
      <c r="F31" s="1"/>
      <c r="G31" s="1"/>
    </row>
    <row r="32" spans="1:7" ht="18.2" customHeight="1" x14ac:dyDescent="0.25">
      <c r="A32" s="1"/>
      <c r="B32" s="1"/>
      <c r="C32" s="1"/>
      <c r="D32" s="1"/>
      <c r="E32" s="1"/>
      <c r="F32" s="1"/>
      <c r="G32" s="1"/>
    </row>
    <row r="33" spans="1:7" ht="17.850000000000001" customHeight="1" x14ac:dyDescent="0.25">
      <c r="A33" s="1"/>
      <c r="B33" s="1"/>
      <c r="C33" s="1"/>
      <c r="D33" s="1"/>
      <c r="E33" s="1"/>
      <c r="F33" s="1"/>
      <c r="G33" s="1"/>
    </row>
    <row r="34" spans="1:7" ht="18.2" customHeight="1" x14ac:dyDescent="0.25">
      <c r="A34" s="1"/>
      <c r="B34" s="1"/>
      <c r="C34" s="1"/>
      <c r="D34" s="1"/>
      <c r="E34" s="1"/>
      <c r="F34" s="1"/>
      <c r="G34" s="1"/>
    </row>
    <row r="35" spans="1:7" ht="17.850000000000001" customHeight="1" x14ac:dyDescent="0.25">
      <c r="A35" s="1"/>
      <c r="B35" s="1"/>
      <c r="C35" s="1"/>
      <c r="D35" s="1"/>
      <c r="E35" s="1"/>
      <c r="F35" s="1"/>
      <c r="G35" s="1"/>
    </row>
    <row r="36" spans="1:7" ht="18.2" customHeight="1" x14ac:dyDescent="0.25">
      <c r="A36" s="1"/>
      <c r="B36" s="1"/>
      <c r="C36" s="1"/>
      <c r="D36" s="1"/>
      <c r="E36" s="1"/>
      <c r="F36" s="1"/>
      <c r="G36" s="1"/>
    </row>
    <row r="37" spans="1:7" ht="17.850000000000001" customHeight="1" x14ac:dyDescent="0.25">
      <c r="A37" s="1"/>
      <c r="B37" s="1"/>
      <c r="C37" s="1"/>
      <c r="D37" s="1"/>
      <c r="E37" s="1"/>
      <c r="F37" s="1"/>
      <c r="G37" s="1"/>
    </row>
    <row r="38" spans="1:7" ht="18.2" customHeight="1" x14ac:dyDescent="0.25">
      <c r="A38" s="1"/>
      <c r="B38" s="1"/>
      <c r="C38" s="1"/>
      <c r="D38" s="1"/>
      <c r="E38" s="1"/>
      <c r="F38" s="1"/>
      <c r="G38" s="1"/>
    </row>
    <row r="39" spans="1:7" ht="17.850000000000001" customHeight="1" x14ac:dyDescent="0.25">
      <c r="A39" s="1"/>
      <c r="B39" s="1"/>
      <c r="C39" s="1"/>
      <c r="D39" s="1"/>
      <c r="E39" s="1"/>
      <c r="F39" s="1"/>
      <c r="G39" s="1"/>
    </row>
    <row r="40" spans="1:7" ht="18.2" customHeight="1" x14ac:dyDescent="0.25">
      <c r="A40" s="1"/>
      <c r="B40" s="1"/>
      <c r="C40" s="1"/>
      <c r="D40" s="1"/>
      <c r="E40" s="1"/>
      <c r="F40" s="1"/>
      <c r="G40" s="1"/>
    </row>
    <row r="41" spans="1:7" ht="17.850000000000001" customHeight="1" x14ac:dyDescent="0.25">
      <c r="A41" s="1"/>
      <c r="B41" s="1"/>
      <c r="C41" s="1"/>
      <c r="D41" s="1"/>
      <c r="E41" s="1"/>
      <c r="F41" s="1"/>
      <c r="G41" s="1"/>
    </row>
    <row r="42" spans="1:7" ht="18.2" customHeight="1" x14ac:dyDescent="0.25">
      <c r="A42" s="1"/>
      <c r="B42" s="1"/>
      <c r="C42" s="1"/>
      <c r="D42" s="1"/>
      <c r="E42" s="1"/>
      <c r="F42" s="1"/>
      <c r="G42" s="1"/>
    </row>
    <row r="43" spans="1:7" ht="21.75" customHeight="1" x14ac:dyDescent="0.25">
      <c r="A43" s="1"/>
      <c r="B43" s="1"/>
      <c r="C43" s="1"/>
      <c r="D43" s="1"/>
      <c r="E43" s="1"/>
      <c r="F43" s="1"/>
      <c r="G43" s="1"/>
    </row>
    <row r="44" spans="1:7" ht="15.4" customHeight="1" x14ac:dyDescent="0.25">
      <c r="A44" s="1" t="s">
        <v>65</v>
      </c>
      <c r="B44" s="1"/>
      <c r="C44" s="1"/>
      <c r="D44" s="1"/>
      <c r="E44" s="1"/>
      <c r="F44" s="1"/>
      <c r="G44" s="1"/>
    </row>
    <row r="45" spans="1:7" ht="24.2" customHeight="1" x14ac:dyDescent="0.25">
      <c r="A45" s="1"/>
      <c r="B45" s="1"/>
      <c r="C45" s="1"/>
      <c r="D45" s="1"/>
      <c r="E45" s="1" t="s">
        <v>15</v>
      </c>
      <c r="F45" s="1"/>
      <c r="G45" s="1" t="s">
        <v>16</v>
      </c>
    </row>
  </sheetData>
  <sortState ref="A1:G42">
    <sortCondition ref="D1"/>
  </sortState>
  <pageMargins left="0.7" right="0.7" top="0.75" bottom="0.75" header="0.3" footer="0.3"/>
  <pageSetup paperSize="9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4.2" customHeight="1" x14ac:dyDescent="0.25">
      <c r="A1" s="1"/>
      <c r="B1" s="2">
        <v>5104894669</v>
      </c>
      <c r="C1" s="1" t="s">
        <v>665</v>
      </c>
      <c r="D1" s="1" t="s">
        <v>187</v>
      </c>
      <c r="E1" s="2">
        <v>2000115889</v>
      </c>
      <c r="F1" s="1" t="s">
        <v>666</v>
      </c>
      <c r="G1" s="1" t="s">
        <v>667</v>
      </c>
    </row>
    <row r="2" spans="1:7" ht="18" customHeight="1" x14ac:dyDescent="0.25">
      <c r="A2" s="1"/>
      <c r="B2" s="2">
        <v>5104894683</v>
      </c>
      <c r="C2" s="1" t="s">
        <v>668</v>
      </c>
      <c r="D2" s="1" t="s">
        <v>187</v>
      </c>
      <c r="E2" s="2">
        <v>2000115889</v>
      </c>
      <c r="F2" s="1" t="s">
        <v>669</v>
      </c>
      <c r="G2" s="1" t="s">
        <v>670</v>
      </c>
    </row>
    <row r="3" spans="1:7" ht="17.850000000000001" customHeight="1" x14ac:dyDescent="0.25">
      <c r="A3" s="1"/>
      <c r="B3" s="2">
        <v>5104894694</v>
      </c>
      <c r="C3" s="1" t="s">
        <v>671</v>
      </c>
      <c r="D3" s="1" t="s">
        <v>187</v>
      </c>
      <c r="E3" s="2">
        <v>2000115889</v>
      </c>
      <c r="F3" s="1" t="s">
        <v>672</v>
      </c>
      <c r="G3" s="1" t="s">
        <v>673</v>
      </c>
    </row>
    <row r="4" spans="1:7" ht="18" customHeight="1" x14ac:dyDescent="0.25">
      <c r="A4" s="1"/>
      <c r="B4" s="2">
        <v>5104894725</v>
      </c>
      <c r="C4" s="1" t="s">
        <v>674</v>
      </c>
      <c r="D4" s="1" t="s">
        <v>187</v>
      </c>
      <c r="E4" s="2">
        <v>2000115889</v>
      </c>
      <c r="F4" s="1" t="s">
        <v>623</v>
      </c>
      <c r="G4" s="1" t="s">
        <v>624</v>
      </c>
    </row>
    <row r="5" spans="1:7" ht="17.850000000000001" customHeight="1" x14ac:dyDescent="0.25">
      <c r="A5" s="1"/>
      <c r="B5" s="2">
        <v>5104894727</v>
      </c>
      <c r="C5" s="1" t="s">
        <v>675</v>
      </c>
      <c r="D5" s="1" t="s">
        <v>187</v>
      </c>
      <c r="E5" s="2">
        <v>2000115889</v>
      </c>
      <c r="F5" s="1" t="s">
        <v>291</v>
      </c>
      <c r="G5" s="1" t="s">
        <v>292</v>
      </c>
    </row>
    <row r="6" spans="1:7" ht="18" customHeight="1" x14ac:dyDescent="0.25">
      <c r="A6" s="1"/>
      <c r="B6" s="2">
        <v>5104894730</v>
      </c>
      <c r="C6" s="1" t="s">
        <v>676</v>
      </c>
      <c r="D6" s="1" t="s">
        <v>187</v>
      </c>
      <c r="E6" s="2">
        <v>2000115889</v>
      </c>
      <c r="F6" s="1" t="s">
        <v>350</v>
      </c>
      <c r="G6" s="1" t="s">
        <v>351</v>
      </c>
    </row>
    <row r="7" spans="1:7" ht="17.850000000000001" customHeight="1" x14ac:dyDescent="0.25">
      <c r="A7" s="1"/>
      <c r="B7" s="2">
        <v>5104894744</v>
      </c>
      <c r="C7" s="1" t="s">
        <v>677</v>
      </c>
      <c r="D7" s="1" t="s">
        <v>187</v>
      </c>
      <c r="E7" s="2">
        <v>2000115889</v>
      </c>
      <c r="F7" s="1" t="s">
        <v>248</v>
      </c>
      <c r="G7" s="1" t="s">
        <v>249</v>
      </c>
    </row>
    <row r="8" spans="1:7" ht="18" customHeight="1" x14ac:dyDescent="0.25">
      <c r="A8" s="1"/>
      <c r="B8" s="2">
        <v>5104894762</v>
      </c>
      <c r="C8" s="1" t="s">
        <v>678</v>
      </c>
      <c r="D8" s="1" t="s">
        <v>187</v>
      </c>
      <c r="E8" s="2">
        <v>2000115889</v>
      </c>
      <c r="F8" s="1" t="s">
        <v>206</v>
      </c>
      <c r="G8" s="1" t="s">
        <v>207</v>
      </c>
    </row>
    <row r="9" spans="1:7" ht="17.850000000000001" customHeight="1" x14ac:dyDescent="0.25">
      <c r="A9" s="1"/>
      <c r="B9" s="2">
        <v>5104894768</v>
      </c>
      <c r="C9" s="1" t="s">
        <v>679</v>
      </c>
      <c r="D9" s="1" t="s">
        <v>187</v>
      </c>
      <c r="E9" s="2">
        <v>2000115889</v>
      </c>
      <c r="F9" s="1" t="s">
        <v>248</v>
      </c>
      <c r="G9" s="1" t="s">
        <v>249</v>
      </c>
    </row>
    <row r="10" spans="1:7" ht="18.2" customHeight="1" x14ac:dyDescent="0.25">
      <c r="A10" s="1"/>
      <c r="B10" s="2">
        <v>5104894784</v>
      </c>
      <c r="C10" s="1" t="s">
        <v>680</v>
      </c>
      <c r="D10" s="1" t="s">
        <v>187</v>
      </c>
      <c r="E10" s="2">
        <v>2000115889</v>
      </c>
      <c r="F10" s="1" t="s">
        <v>681</v>
      </c>
      <c r="G10" s="1" t="s">
        <v>682</v>
      </c>
    </row>
    <row r="11" spans="1:7" ht="17.850000000000001" customHeight="1" x14ac:dyDescent="0.25">
      <c r="A11" s="1"/>
      <c r="B11" s="2">
        <v>5104894797</v>
      </c>
      <c r="C11" s="1" t="s">
        <v>683</v>
      </c>
      <c r="D11" s="1" t="s">
        <v>187</v>
      </c>
      <c r="E11" s="2">
        <v>2000115889</v>
      </c>
      <c r="F11" s="1" t="s">
        <v>323</v>
      </c>
      <c r="G11" s="1" t="s">
        <v>324</v>
      </c>
    </row>
    <row r="12" spans="1:7" ht="18.2" customHeight="1" x14ac:dyDescent="0.25">
      <c r="A12" s="1"/>
      <c r="B12" s="2">
        <v>5104894798</v>
      </c>
      <c r="C12" s="1" t="s">
        <v>684</v>
      </c>
      <c r="D12" s="1" t="s">
        <v>187</v>
      </c>
      <c r="E12" s="2">
        <v>2000115889</v>
      </c>
      <c r="F12" s="1" t="s">
        <v>337</v>
      </c>
      <c r="G12" s="1" t="s">
        <v>338</v>
      </c>
    </row>
    <row r="13" spans="1:7" ht="17.850000000000001" customHeight="1" x14ac:dyDescent="0.25">
      <c r="A13" s="1"/>
      <c r="B13" s="2">
        <v>5104894817</v>
      </c>
      <c r="C13" s="1" t="s">
        <v>685</v>
      </c>
      <c r="D13" s="1" t="s">
        <v>187</v>
      </c>
      <c r="E13" s="2">
        <v>2000115889</v>
      </c>
      <c r="F13" s="1" t="s">
        <v>393</v>
      </c>
      <c r="G13" s="1" t="s">
        <v>394</v>
      </c>
    </row>
    <row r="14" spans="1:7" ht="18.2" customHeight="1" x14ac:dyDescent="0.25">
      <c r="A14" s="1"/>
      <c r="B14" s="2">
        <v>5104894846</v>
      </c>
      <c r="C14" s="1" t="s">
        <v>686</v>
      </c>
      <c r="D14" s="1" t="s">
        <v>187</v>
      </c>
      <c r="E14" s="2">
        <v>2000115889</v>
      </c>
      <c r="F14" s="1" t="s">
        <v>260</v>
      </c>
      <c r="G14" s="1" t="s">
        <v>261</v>
      </c>
    </row>
    <row r="15" spans="1:7" ht="17.850000000000001" customHeight="1" x14ac:dyDescent="0.25">
      <c r="A15" s="1"/>
      <c r="B15" s="2">
        <v>5104894857</v>
      </c>
      <c r="C15" s="1" t="s">
        <v>687</v>
      </c>
      <c r="D15" s="1" t="s">
        <v>187</v>
      </c>
      <c r="E15" s="2">
        <v>2000115889</v>
      </c>
      <c r="F15" s="1" t="s">
        <v>688</v>
      </c>
      <c r="G15" s="1" t="s">
        <v>689</v>
      </c>
    </row>
    <row r="16" spans="1:7" ht="18.2" customHeight="1" x14ac:dyDescent="0.25">
      <c r="A16" s="1"/>
      <c r="B16" s="2">
        <v>5104894861</v>
      </c>
      <c r="C16" s="1" t="s">
        <v>690</v>
      </c>
      <c r="D16" s="1" t="s">
        <v>187</v>
      </c>
      <c r="E16" s="2">
        <v>2000115889</v>
      </c>
      <c r="F16" s="1" t="s">
        <v>691</v>
      </c>
      <c r="G16" s="1" t="s">
        <v>692</v>
      </c>
    </row>
    <row r="17" spans="1:7" ht="17.850000000000001" customHeight="1" x14ac:dyDescent="0.25">
      <c r="A17" s="1"/>
      <c r="B17" s="2">
        <v>5104894880</v>
      </c>
      <c r="C17" s="1" t="s">
        <v>693</v>
      </c>
      <c r="D17" s="1" t="s">
        <v>187</v>
      </c>
      <c r="E17" s="2">
        <v>2000115889</v>
      </c>
      <c r="F17" s="1" t="s">
        <v>644</v>
      </c>
      <c r="G17" s="1" t="s">
        <v>645</v>
      </c>
    </row>
    <row r="18" spans="1:7" ht="18.2" customHeight="1" x14ac:dyDescent="0.25">
      <c r="A18" s="1"/>
      <c r="B18" s="2">
        <v>5104894899</v>
      </c>
      <c r="C18" s="1" t="s">
        <v>694</v>
      </c>
      <c r="D18" s="1" t="s">
        <v>187</v>
      </c>
      <c r="E18" s="2">
        <v>2000115889</v>
      </c>
      <c r="F18" s="1" t="s">
        <v>242</v>
      </c>
      <c r="G18" s="1" t="s">
        <v>243</v>
      </c>
    </row>
    <row r="19" spans="1:7" ht="17.850000000000001" customHeight="1" x14ac:dyDescent="0.25">
      <c r="A19" s="1"/>
      <c r="B19" s="2">
        <v>5104894910</v>
      </c>
      <c r="C19" s="1" t="s">
        <v>695</v>
      </c>
      <c r="D19" s="1" t="s">
        <v>187</v>
      </c>
      <c r="E19" s="2">
        <v>2000115889</v>
      </c>
      <c r="F19" s="1" t="s">
        <v>381</v>
      </c>
      <c r="G19" s="1" t="s">
        <v>382</v>
      </c>
    </row>
    <row r="20" spans="1:7" ht="18.2" customHeight="1" x14ac:dyDescent="0.25">
      <c r="A20" s="1"/>
      <c r="B20" s="2">
        <v>5104894993</v>
      </c>
      <c r="C20" s="1" t="s">
        <v>696</v>
      </c>
      <c r="D20" s="1" t="s">
        <v>187</v>
      </c>
      <c r="E20" s="2">
        <v>2000115889</v>
      </c>
      <c r="F20" s="1" t="s">
        <v>212</v>
      </c>
      <c r="G20" s="1" t="s">
        <v>213</v>
      </c>
    </row>
    <row r="21" spans="1:7" ht="17.850000000000001" customHeight="1" x14ac:dyDescent="0.25">
      <c r="A21" s="1"/>
      <c r="B21" s="2">
        <v>5104894995</v>
      </c>
      <c r="C21" s="1" t="s">
        <v>697</v>
      </c>
      <c r="D21" s="1" t="s">
        <v>187</v>
      </c>
      <c r="E21" s="2">
        <v>2000115889</v>
      </c>
      <c r="F21" s="1" t="s">
        <v>239</v>
      </c>
      <c r="G21" s="1" t="s">
        <v>240</v>
      </c>
    </row>
    <row r="22" spans="1:7" ht="18.2" customHeight="1" x14ac:dyDescent="0.25">
      <c r="A22" s="1"/>
      <c r="B22" s="1"/>
      <c r="C22" s="1"/>
      <c r="D22" s="1"/>
      <c r="E22" s="1"/>
      <c r="F22" s="1"/>
      <c r="G22" s="1"/>
    </row>
    <row r="23" spans="1:7" ht="17.850000000000001" customHeight="1" x14ac:dyDescent="0.25">
      <c r="A23" s="1"/>
      <c r="B23" s="1"/>
      <c r="C23" s="1"/>
      <c r="D23" s="1"/>
      <c r="E23" s="1"/>
      <c r="F23" s="1"/>
      <c r="G23" s="1"/>
    </row>
    <row r="24" spans="1:7" ht="18.2" customHeight="1" x14ac:dyDescent="0.25">
      <c r="A24" s="1"/>
      <c r="B24" s="1"/>
      <c r="C24" s="1"/>
      <c r="D24" s="1"/>
      <c r="E24" s="1"/>
      <c r="F24" s="1"/>
      <c r="G24" s="1"/>
    </row>
    <row r="25" spans="1:7" ht="17.850000000000001" customHeight="1" x14ac:dyDescent="0.25">
      <c r="A25" s="1"/>
      <c r="B25" s="1"/>
      <c r="C25" s="1"/>
      <c r="D25" s="1"/>
      <c r="E25" s="1"/>
      <c r="F25" s="1"/>
      <c r="G25" s="1"/>
    </row>
    <row r="26" spans="1:7" ht="18.2" customHeight="1" x14ac:dyDescent="0.25">
      <c r="A26" s="1"/>
      <c r="B26" s="1"/>
      <c r="C26" s="1"/>
      <c r="D26" s="1"/>
      <c r="E26" s="1"/>
      <c r="F26" s="1"/>
      <c r="G26" s="1"/>
    </row>
    <row r="27" spans="1:7" ht="17.850000000000001" customHeight="1" x14ac:dyDescent="0.25">
      <c r="A27" s="1"/>
      <c r="B27" s="1"/>
      <c r="C27" s="1"/>
      <c r="D27" s="1"/>
      <c r="E27" s="1"/>
      <c r="F27" s="1"/>
      <c r="G27" s="1"/>
    </row>
    <row r="28" spans="1:7" ht="18.2" customHeight="1" x14ac:dyDescent="0.25">
      <c r="A28" s="1"/>
      <c r="B28" s="1"/>
      <c r="C28" s="1"/>
      <c r="D28" s="1"/>
      <c r="E28" s="1"/>
      <c r="F28" s="1"/>
      <c r="G28" s="1"/>
    </row>
    <row r="29" spans="1:7" ht="17.850000000000001" customHeight="1" x14ac:dyDescent="0.25">
      <c r="A29" s="1"/>
      <c r="B29" s="1"/>
      <c r="C29" s="1"/>
      <c r="D29" s="1"/>
      <c r="E29" s="1"/>
      <c r="F29" s="1"/>
      <c r="G29" s="1"/>
    </row>
    <row r="30" spans="1:7" ht="18" customHeight="1" x14ac:dyDescent="0.25">
      <c r="A30" s="1"/>
      <c r="B30" s="1"/>
      <c r="C30" s="1"/>
      <c r="D30" s="1"/>
      <c r="E30" s="1"/>
      <c r="F30" s="1"/>
      <c r="G30" s="1"/>
    </row>
    <row r="31" spans="1:7" ht="17.850000000000001" customHeight="1" x14ac:dyDescent="0.25">
      <c r="A31" s="1"/>
      <c r="B31" s="1"/>
      <c r="C31" s="1"/>
      <c r="D31" s="1"/>
      <c r="E31" s="1"/>
      <c r="F31" s="1"/>
      <c r="G31" s="1"/>
    </row>
    <row r="32" spans="1:7" ht="18.2" customHeight="1" x14ac:dyDescent="0.25">
      <c r="A32" s="1"/>
      <c r="B32" s="1"/>
      <c r="C32" s="1"/>
      <c r="D32" s="1"/>
      <c r="E32" s="1"/>
      <c r="F32" s="1"/>
      <c r="G32" s="1"/>
    </row>
    <row r="33" spans="1:7" ht="17.850000000000001" customHeight="1" x14ac:dyDescent="0.25">
      <c r="A33" s="1"/>
      <c r="B33" s="1"/>
      <c r="C33" s="1"/>
      <c r="D33" s="1"/>
      <c r="E33" s="1"/>
      <c r="F33" s="1"/>
      <c r="G33" s="1"/>
    </row>
    <row r="34" spans="1:7" ht="18.2" customHeight="1" x14ac:dyDescent="0.25">
      <c r="A34" s="1"/>
      <c r="B34" s="1"/>
      <c r="C34" s="1"/>
      <c r="D34" s="1"/>
      <c r="E34" s="1"/>
      <c r="F34" s="1"/>
      <c r="G34" s="1"/>
    </row>
    <row r="35" spans="1:7" ht="17.850000000000001" customHeight="1" x14ac:dyDescent="0.25">
      <c r="A35" s="1"/>
      <c r="B35" s="1"/>
      <c r="C35" s="1"/>
      <c r="D35" s="1"/>
      <c r="E35" s="1"/>
      <c r="F35" s="1"/>
      <c r="G35" s="1"/>
    </row>
    <row r="36" spans="1:7" ht="18.2" customHeight="1" x14ac:dyDescent="0.25">
      <c r="A36" s="1"/>
      <c r="B36" s="1"/>
      <c r="C36" s="1"/>
      <c r="D36" s="1"/>
      <c r="E36" s="1"/>
      <c r="F36" s="1"/>
      <c r="G36" s="1"/>
    </row>
    <row r="37" spans="1:7" ht="17.850000000000001" customHeight="1" x14ac:dyDescent="0.25">
      <c r="A37" s="1"/>
      <c r="B37" s="1"/>
      <c r="C37" s="1"/>
      <c r="D37" s="1"/>
      <c r="E37" s="1"/>
      <c r="F37" s="1"/>
      <c r="G37" s="1"/>
    </row>
    <row r="38" spans="1:7" ht="18.2" customHeight="1" x14ac:dyDescent="0.25">
      <c r="A38" s="1"/>
      <c r="B38" s="1"/>
      <c r="C38" s="1"/>
      <c r="D38" s="1"/>
      <c r="E38" s="1"/>
      <c r="F38" s="1"/>
      <c r="G38" s="1"/>
    </row>
    <row r="39" spans="1:7" ht="17.850000000000001" customHeight="1" x14ac:dyDescent="0.25">
      <c r="A39" s="1"/>
      <c r="B39" s="1"/>
      <c r="C39" s="1"/>
      <c r="D39" s="1"/>
      <c r="E39" s="1"/>
      <c r="F39" s="1"/>
      <c r="G39" s="1"/>
    </row>
    <row r="40" spans="1:7" ht="18.2" customHeight="1" x14ac:dyDescent="0.25">
      <c r="A40" s="1"/>
      <c r="B40" s="1"/>
      <c r="C40" s="1"/>
      <c r="D40" s="1"/>
      <c r="E40" s="1"/>
      <c r="F40" s="1"/>
      <c r="G40" s="1"/>
    </row>
    <row r="41" spans="1:7" ht="17.850000000000001" customHeight="1" x14ac:dyDescent="0.25">
      <c r="A41" s="1"/>
      <c r="B41" s="1"/>
      <c r="C41" s="1"/>
      <c r="D41" s="1"/>
      <c r="E41" s="1"/>
      <c r="F41" s="1"/>
      <c r="G41" s="1"/>
    </row>
    <row r="42" spans="1:7" ht="18.2" customHeight="1" x14ac:dyDescent="0.25">
      <c r="A42" s="1"/>
      <c r="B42" s="1"/>
      <c r="C42" s="1"/>
      <c r="D42" s="1"/>
      <c r="E42" s="1"/>
      <c r="F42" s="1"/>
      <c r="G42" s="1"/>
    </row>
    <row r="43" spans="1:7" ht="21.75" customHeight="1" x14ac:dyDescent="0.25">
      <c r="A43" s="1"/>
      <c r="B43" s="1"/>
      <c r="C43" s="1"/>
      <c r="D43" s="1"/>
      <c r="E43" s="1"/>
      <c r="F43" s="1"/>
      <c r="G43" s="1"/>
    </row>
    <row r="44" spans="1:7" ht="15.4" customHeight="1" x14ac:dyDescent="0.25">
      <c r="A44" s="1"/>
      <c r="B44" s="1"/>
      <c r="C44" s="1"/>
      <c r="D44" s="1"/>
      <c r="E44" s="1"/>
      <c r="F44" s="1"/>
      <c r="G44" s="1"/>
    </row>
    <row r="45" spans="1:7" ht="24.2" customHeight="1" x14ac:dyDescent="0.25">
      <c r="A45" s="1"/>
      <c r="B45" s="1"/>
      <c r="C45" s="1"/>
      <c r="D45" s="1"/>
      <c r="E45" s="1"/>
      <c r="F45" s="1"/>
      <c r="G45" s="1"/>
    </row>
  </sheetData>
  <sortState ref="A1:G42">
    <sortCondition ref="D1"/>
  </sortState>
  <pageMargins left="0.7" right="0.7" top="0.75" bottom="0.75" header="0.3" footer="0.3"/>
  <pageSetup paperSize="9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9" sqref="D9"/>
    </sheetView>
  </sheetViews>
  <sheetFormatPr defaultRowHeight="15" x14ac:dyDescent="0.25"/>
  <cols>
    <col min="1" max="1" width="10.140625" bestFit="1" customWidth="1"/>
    <col min="2" max="2" width="23.7109375" bestFit="1" customWidth="1"/>
    <col min="3" max="3" width="27.28515625" bestFit="1" customWidth="1"/>
    <col min="4" max="4" width="21.42578125" bestFit="1" customWidth="1"/>
    <col min="5" max="5" width="30.42578125" bestFit="1" customWidth="1"/>
  </cols>
  <sheetData>
    <row r="1" spans="1:5" ht="138" customHeight="1" x14ac:dyDescent="0.25">
      <c r="A1" s="1"/>
      <c r="B1" s="1"/>
      <c r="C1" s="1"/>
      <c r="D1" s="1"/>
      <c r="E1" s="1"/>
    </row>
    <row r="2" spans="1:5" ht="14.1" customHeight="1" x14ac:dyDescent="0.25">
      <c r="A2" s="1" t="s">
        <v>698</v>
      </c>
      <c r="B2" s="1"/>
      <c r="C2" s="1"/>
      <c r="D2" s="1"/>
      <c r="E2" s="1"/>
    </row>
    <row r="3" spans="1:5" ht="42.95" customHeight="1" x14ac:dyDescent="0.25">
      <c r="A3" s="1"/>
      <c r="B3" s="1"/>
      <c r="C3" s="1"/>
      <c r="D3" s="1"/>
      <c r="E3" s="1"/>
    </row>
    <row r="4" spans="1:5" ht="15.4" customHeight="1" x14ac:dyDescent="0.25">
      <c r="A4" s="1" t="s">
        <v>17</v>
      </c>
      <c r="B4" s="1"/>
      <c r="C4" s="1"/>
      <c r="D4" s="1"/>
      <c r="E4" s="1"/>
    </row>
    <row r="5" spans="1:5" ht="22.35" customHeight="1" x14ac:dyDescent="0.25">
      <c r="A5" s="1"/>
      <c r="B5" s="1" t="s">
        <v>1</v>
      </c>
      <c r="C5" s="1"/>
      <c r="D5" s="1"/>
      <c r="E5" s="1" t="s">
        <v>2</v>
      </c>
    </row>
    <row r="6" spans="1:5" ht="13.5" customHeight="1" x14ac:dyDescent="0.25">
      <c r="A6" s="1"/>
      <c r="B6" s="1" t="s">
        <v>3</v>
      </c>
      <c r="C6" s="1"/>
      <c r="D6" s="1"/>
      <c r="E6" s="1"/>
    </row>
    <row r="7" spans="1:5" ht="18" customHeight="1" x14ac:dyDescent="0.25">
      <c r="A7" s="1" t="s">
        <v>17</v>
      </c>
      <c r="B7" s="1"/>
      <c r="C7" s="1"/>
      <c r="D7" s="1"/>
      <c r="E7" s="1"/>
    </row>
    <row r="8" spans="1:5" ht="30.2" customHeight="1" x14ac:dyDescent="0.25">
      <c r="A8" s="1"/>
      <c r="B8" s="1" t="s">
        <v>699</v>
      </c>
      <c r="C8" s="1"/>
      <c r="D8" s="1"/>
      <c r="E8" s="1" t="s">
        <v>700</v>
      </c>
    </row>
    <row r="9" spans="1:5" ht="409.6" customHeight="1" x14ac:dyDescent="0.25">
      <c r="A9" s="1"/>
      <c r="B9" s="1"/>
      <c r="C9" s="1"/>
      <c r="D9" s="1"/>
      <c r="E9" s="1"/>
    </row>
    <row r="10" spans="1:5" ht="17.100000000000001" customHeight="1" x14ac:dyDescent="0.25">
      <c r="A10" s="1"/>
      <c r="B10" s="4" t="s">
        <v>701</v>
      </c>
      <c r="C10" s="4" t="s">
        <v>702</v>
      </c>
      <c r="D10" s="4" t="s">
        <v>703</v>
      </c>
      <c r="E10" s="4" t="s">
        <v>16</v>
      </c>
    </row>
    <row r="11" spans="1:5" ht="18.2" customHeight="1" x14ac:dyDescent="0.25">
      <c r="A11" s="1"/>
      <c r="B11" s="5">
        <v>2000115889</v>
      </c>
      <c r="C11" s="4" t="s">
        <v>0</v>
      </c>
      <c r="D11" s="4" t="s">
        <v>704</v>
      </c>
      <c r="E11" s="4" t="s">
        <v>705</v>
      </c>
    </row>
    <row r="12" spans="1:5" ht="6.75" customHeight="1" x14ac:dyDescent="0.25">
      <c r="A12" s="1"/>
      <c r="B12" s="4"/>
      <c r="C12" s="4"/>
      <c r="D12" s="4"/>
      <c r="E12" s="4"/>
    </row>
  </sheetData>
  <pageMargins left="0.7" right="0.7" top="0.75" bottom="0.75" header="0.3" footer="0.3"/>
  <pageSetup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2"/>
  <sheetViews>
    <sheetView workbookViewId="0">
      <selection activeCell="E75" sqref="E75:E95"/>
    </sheetView>
  </sheetViews>
  <sheetFormatPr defaultRowHeight="15" x14ac:dyDescent="0.25"/>
  <cols>
    <col min="2" max="3" width="16.140625" customWidth="1"/>
    <col min="4" max="4" width="18.42578125" hidden="1" customWidth="1"/>
    <col min="5" max="5" width="18.42578125" customWidth="1"/>
    <col min="6" max="6" width="53.5703125" bestFit="1" customWidth="1"/>
    <col min="7" max="7" width="13.28515625" bestFit="1" customWidth="1"/>
    <col min="8" max="8" width="14.7109375" customWidth="1"/>
    <col min="9" max="9" width="15.7109375" customWidth="1"/>
    <col min="10" max="10" width="12.7109375" customWidth="1"/>
  </cols>
  <sheetData>
    <row r="1" spans="1:8" ht="36.200000000000003" customHeight="1" x14ac:dyDescent="0.25">
      <c r="A1">
        <v>1</v>
      </c>
      <c r="B1" s="1"/>
      <c r="C1" s="1" t="s">
        <v>706</v>
      </c>
      <c r="D1" s="1" t="str">
        <f>RIGHT(F1,16)</f>
        <v>6357  04.08.2021</v>
      </c>
      <c r="E1" s="1" t="str">
        <f>RIGHT(F1,10)</f>
        <v>04.08.2021</v>
      </c>
      <c r="F1" s="1" t="s">
        <v>4</v>
      </c>
      <c r="G1" s="3">
        <v>45.188000000000002</v>
      </c>
      <c r="H1" s="6">
        <v>4518828</v>
      </c>
    </row>
    <row r="2" spans="1:8" ht="18.2" customHeight="1" x14ac:dyDescent="0.25">
      <c r="A2">
        <v>2</v>
      </c>
      <c r="B2" s="1"/>
      <c r="C2" s="1" t="s">
        <v>707</v>
      </c>
      <c r="D2" s="1" t="str">
        <f t="shared" ref="D2:D11" si="0">RIGHT(F2,16)</f>
        <v>6361  04.08.2021</v>
      </c>
      <c r="E2" s="1" t="str">
        <f t="shared" ref="E2:E11" si="1">RIGHT(F2,10)</f>
        <v>04.08.2021</v>
      </c>
      <c r="F2" s="1" t="s">
        <v>5</v>
      </c>
      <c r="G2" s="3">
        <v>19.021000000000001</v>
      </c>
      <c r="H2" s="6">
        <v>1902115</v>
      </c>
    </row>
    <row r="3" spans="1:8" ht="29.85" customHeight="1" x14ac:dyDescent="0.25">
      <c r="A3">
        <v>3</v>
      </c>
      <c r="B3" s="1"/>
      <c r="C3" s="1" t="s">
        <v>708</v>
      </c>
      <c r="D3" s="1" t="str">
        <f t="shared" si="0"/>
        <v>6378  04.08.2021</v>
      </c>
      <c r="E3" s="1" t="str">
        <f t="shared" si="1"/>
        <v>04.08.2021</v>
      </c>
      <c r="F3" s="1" t="s">
        <v>6</v>
      </c>
      <c r="G3" s="3">
        <v>7.7439999999999998</v>
      </c>
      <c r="H3" s="7">
        <v>774414</v>
      </c>
    </row>
    <row r="4" spans="1:8" ht="18.2" customHeight="1" x14ac:dyDescent="0.25">
      <c r="A4">
        <v>4</v>
      </c>
      <c r="B4" s="1"/>
      <c r="C4" s="1" t="s">
        <v>709</v>
      </c>
      <c r="D4" s="1" t="str">
        <f t="shared" si="0"/>
        <v>6383  04.08.2021</v>
      </c>
      <c r="E4" s="1" t="str">
        <f t="shared" si="1"/>
        <v>04.08.2021</v>
      </c>
      <c r="F4" s="1" t="s">
        <v>7</v>
      </c>
      <c r="G4" s="3">
        <v>12.05</v>
      </c>
      <c r="H4" s="6">
        <v>1204965</v>
      </c>
    </row>
    <row r="5" spans="1:8" ht="29.85" customHeight="1" x14ac:dyDescent="0.25">
      <c r="A5">
        <v>5</v>
      </c>
      <c r="B5" s="1"/>
      <c r="C5" s="1" t="s">
        <v>710</v>
      </c>
      <c r="D5" s="1" t="str">
        <f t="shared" si="0"/>
        <v>6385  04.08.2021</v>
      </c>
      <c r="E5" s="1" t="str">
        <f t="shared" si="1"/>
        <v>04.08.2021</v>
      </c>
      <c r="F5" s="1" t="s">
        <v>8</v>
      </c>
      <c r="G5" s="3">
        <v>55.420999999999999</v>
      </c>
      <c r="H5" s="6">
        <v>5542090</v>
      </c>
    </row>
    <row r="6" spans="1:8" ht="18.2" customHeight="1" x14ac:dyDescent="0.25">
      <c r="A6">
        <v>6</v>
      </c>
      <c r="B6" s="1"/>
      <c r="C6" s="1" t="s">
        <v>711</v>
      </c>
      <c r="D6" s="1" t="str">
        <f t="shared" si="0"/>
        <v>6386  04.08.2021</v>
      </c>
      <c r="E6" s="1" t="str">
        <f t="shared" si="1"/>
        <v>04.08.2021</v>
      </c>
      <c r="F6" s="1" t="s">
        <v>9</v>
      </c>
      <c r="G6" s="3">
        <v>50.85</v>
      </c>
      <c r="H6" s="6">
        <v>5084970</v>
      </c>
    </row>
    <row r="7" spans="1:8" ht="29.85" customHeight="1" x14ac:dyDescent="0.25">
      <c r="A7">
        <v>7</v>
      </c>
      <c r="B7" s="1"/>
      <c r="C7" s="1" t="s">
        <v>712</v>
      </c>
      <c r="D7" s="1" t="str">
        <f t="shared" si="0"/>
        <v>5999  24.07.2021</v>
      </c>
      <c r="E7" s="1" t="str">
        <f t="shared" si="1"/>
        <v>24.07.2021</v>
      </c>
      <c r="F7" s="1" t="s">
        <v>10</v>
      </c>
      <c r="G7" s="3">
        <v>762.70100000000002</v>
      </c>
      <c r="H7" s="6">
        <v>76270109</v>
      </c>
    </row>
    <row r="8" spans="1:8" ht="18.2" customHeight="1" x14ac:dyDescent="0.25">
      <c r="A8">
        <v>8</v>
      </c>
      <c r="B8" s="1"/>
      <c r="C8" s="1" t="s">
        <v>713</v>
      </c>
      <c r="D8" s="1" t="str">
        <f t="shared" si="0"/>
        <v>6371  04.08.2021</v>
      </c>
      <c r="E8" s="1" t="str">
        <f t="shared" si="1"/>
        <v>04.08.2021</v>
      </c>
      <c r="F8" s="1" t="s">
        <v>11</v>
      </c>
      <c r="G8" s="3">
        <v>20.294</v>
      </c>
      <c r="H8" s="6">
        <v>2029379</v>
      </c>
    </row>
    <row r="9" spans="1:8" ht="29.85" customHeight="1" x14ac:dyDescent="0.25">
      <c r="A9">
        <v>9</v>
      </c>
      <c r="B9" s="1"/>
      <c r="C9" s="1" t="s">
        <v>714</v>
      </c>
      <c r="D9" s="1" t="str">
        <f t="shared" si="0"/>
        <v>6374  04.08.2021</v>
      </c>
      <c r="E9" s="1" t="str">
        <f t="shared" si="1"/>
        <v>04.08.2021</v>
      </c>
      <c r="F9" s="1" t="s">
        <v>12</v>
      </c>
      <c r="G9" s="3">
        <v>17.635999999999999</v>
      </c>
      <c r="H9" s="6">
        <v>1763614</v>
      </c>
    </row>
    <row r="10" spans="1:8" ht="18" customHeight="1" x14ac:dyDescent="0.25">
      <c r="A10">
        <v>10</v>
      </c>
      <c r="B10" s="1"/>
      <c r="C10" s="1" t="s">
        <v>715</v>
      </c>
      <c r="D10" s="1" t="str">
        <f t="shared" si="0"/>
        <v>6499  06.08.2021</v>
      </c>
      <c r="E10" s="1" t="str">
        <f t="shared" si="1"/>
        <v>06.08.2021</v>
      </c>
      <c r="F10" s="1" t="s">
        <v>13</v>
      </c>
      <c r="G10" s="3">
        <v>29.172999999999998</v>
      </c>
      <c r="H10" s="6">
        <v>2917327</v>
      </c>
    </row>
    <row r="11" spans="1:8" ht="29.85" customHeight="1" x14ac:dyDescent="0.25">
      <c r="A11">
        <v>11</v>
      </c>
      <c r="B11" s="1"/>
      <c r="C11" s="1" t="s">
        <v>716</v>
      </c>
      <c r="D11" s="1" t="str">
        <f t="shared" si="0"/>
        <v>6367  04.08.2021</v>
      </c>
      <c r="E11" s="1" t="str">
        <f t="shared" si="1"/>
        <v>04.08.2021</v>
      </c>
      <c r="F11" s="1" t="s">
        <v>14</v>
      </c>
      <c r="G11" s="3">
        <v>8.9550000000000001</v>
      </c>
      <c r="H11" s="7">
        <v>895492</v>
      </c>
    </row>
    <row r="12" spans="1:8" ht="18" customHeight="1" x14ac:dyDescent="0.25">
      <c r="A12">
        <v>12</v>
      </c>
      <c r="B12" s="1" t="s">
        <v>23</v>
      </c>
      <c r="C12" s="1" t="s">
        <v>717</v>
      </c>
      <c r="D12" s="1" t="str">
        <f t="shared" ref="D12:D43" si="2">RIGHT(B12,4)</f>
        <v>6214</v>
      </c>
      <c r="E12" s="1" t="s">
        <v>799</v>
      </c>
      <c r="F12" s="1" t="s">
        <v>24</v>
      </c>
      <c r="G12" s="1" t="s">
        <v>25</v>
      </c>
      <c r="H12" s="6">
        <v>178224313</v>
      </c>
    </row>
    <row r="13" spans="1:8" ht="29.85" customHeight="1" x14ac:dyDescent="0.25">
      <c r="A13">
        <v>13</v>
      </c>
      <c r="B13" s="1" t="s">
        <v>27</v>
      </c>
      <c r="C13" s="1" t="s">
        <v>718</v>
      </c>
      <c r="D13" s="1" t="str">
        <f t="shared" si="2"/>
        <v>6215</v>
      </c>
      <c r="E13" s="1" t="s">
        <v>799</v>
      </c>
      <c r="F13" s="1" t="s">
        <v>24</v>
      </c>
      <c r="G13" s="1" t="s">
        <v>28</v>
      </c>
      <c r="H13" s="6">
        <v>115934719</v>
      </c>
    </row>
    <row r="14" spans="1:8" ht="18" customHeight="1" x14ac:dyDescent="0.25">
      <c r="A14">
        <v>14</v>
      </c>
      <c r="B14" s="1" t="s">
        <v>30</v>
      </c>
      <c r="C14" s="1" t="s">
        <v>719</v>
      </c>
      <c r="D14" s="1" t="str">
        <f t="shared" si="2"/>
        <v>6216</v>
      </c>
      <c r="E14" s="1" t="s">
        <v>799</v>
      </c>
      <c r="F14" s="1" t="s">
        <v>24</v>
      </c>
      <c r="G14" s="1" t="s">
        <v>31</v>
      </c>
      <c r="H14" s="6">
        <v>138030433</v>
      </c>
    </row>
    <row r="15" spans="1:8" ht="29.85" customHeight="1" x14ac:dyDescent="0.25">
      <c r="A15">
        <v>15</v>
      </c>
      <c r="B15" s="1" t="s">
        <v>33</v>
      </c>
      <c r="C15" s="1" t="s">
        <v>720</v>
      </c>
      <c r="D15" s="1" t="str">
        <f t="shared" si="2"/>
        <v>6217</v>
      </c>
      <c r="E15" s="1" t="s">
        <v>799</v>
      </c>
      <c r="F15" s="1" t="s">
        <v>24</v>
      </c>
      <c r="G15" s="1" t="s">
        <v>34</v>
      </c>
      <c r="H15" s="6">
        <v>169939149</v>
      </c>
    </row>
    <row r="16" spans="1:8" ht="18" customHeight="1" x14ac:dyDescent="0.25">
      <c r="A16">
        <v>16</v>
      </c>
      <c r="B16" s="1" t="s">
        <v>36</v>
      </c>
      <c r="C16" s="1" t="s">
        <v>721</v>
      </c>
      <c r="D16" s="1" t="str">
        <f t="shared" si="2"/>
        <v>6218</v>
      </c>
      <c r="E16" s="1" t="s">
        <v>799</v>
      </c>
      <c r="F16" s="1" t="s">
        <v>24</v>
      </c>
      <c r="G16" s="1" t="s">
        <v>37</v>
      </c>
      <c r="H16" s="6">
        <v>222662933</v>
      </c>
    </row>
    <row r="17" spans="1:8" ht="29.85" customHeight="1" x14ac:dyDescent="0.25">
      <c r="A17">
        <v>17</v>
      </c>
      <c r="B17" s="1" t="s">
        <v>18</v>
      </c>
      <c r="C17" s="1" t="s">
        <v>722</v>
      </c>
      <c r="D17" s="1" t="str">
        <f t="shared" si="2"/>
        <v>6349</v>
      </c>
      <c r="E17" s="1" t="s">
        <v>800</v>
      </c>
      <c r="F17" s="1" t="s">
        <v>19</v>
      </c>
      <c r="G17" s="3">
        <v>37.051000000000002</v>
      </c>
      <c r="H17" s="6">
        <v>3705057</v>
      </c>
    </row>
    <row r="18" spans="1:8" ht="18" customHeight="1" x14ac:dyDescent="0.25">
      <c r="A18">
        <v>18</v>
      </c>
      <c r="B18" s="1" t="s">
        <v>21</v>
      </c>
      <c r="C18" s="1" t="s">
        <v>723</v>
      </c>
      <c r="D18" s="1" t="str">
        <f t="shared" si="2"/>
        <v>6350</v>
      </c>
      <c r="E18" s="1" t="s">
        <v>800</v>
      </c>
      <c r="F18" s="1" t="s">
        <v>19</v>
      </c>
      <c r="G18" s="3">
        <v>29.577999999999999</v>
      </c>
      <c r="H18" s="6">
        <v>2957774</v>
      </c>
    </row>
    <row r="19" spans="1:8" ht="29.85" customHeight="1" x14ac:dyDescent="0.25">
      <c r="A19">
        <v>19</v>
      </c>
      <c r="B19" s="1" t="s">
        <v>39</v>
      </c>
      <c r="C19" s="1" t="s">
        <v>724</v>
      </c>
      <c r="D19" s="1" t="str">
        <f t="shared" si="2"/>
        <v>6342</v>
      </c>
      <c r="E19" s="1" t="s">
        <v>800</v>
      </c>
      <c r="F19" s="1" t="s">
        <v>19</v>
      </c>
      <c r="G19" s="1" t="s">
        <v>40</v>
      </c>
      <c r="H19" s="6">
        <v>150146564</v>
      </c>
    </row>
    <row r="20" spans="1:8" ht="18" customHeight="1" x14ac:dyDescent="0.25">
      <c r="A20">
        <v>20</v>
      </c>
      <c r="B20" s="1" t="s">
        <v>42</v>
      </c>
      <c r="C20" s="1" t="s">
        <v>725</v>
      </c>
      <c r="D20" s="1" t="str">
        <f t="shared" si="2"/>
        <v>6348</v>
      </c>
      <c r="E20" s="1" t="s">
        <v>800</v>
      </c>
      <c r="F20" s="1" t="s">
        <v>19</v>
      </c>
      <c r="G20" s="3">
        <v>38.414999999999999</v>
      </c>
      <c r="H20" s="6">
        <v>3841529</v>
      </c>
    </row>
    <row r="21" spans="1:8" ht="29.85" customHeight="1" x14ac:dyDescent="0.25">
      <c r="A21">
        <v>21</v>
      </c>
      <c r="B21" s="1" t="s">
        <v>44</v>
      </c>
      <c r="C21" s="1" t="s">
        <v>726</v>
      </c>
      <c r="D21" s="1" t="str">
        <f t="shared" si="2"/>
        <v>6353</v>
      </c>
      <c r="E21" s="1" t="s">
        <v>800</v>
      </c>
      <c r="F21" s="1" t="s">
        <v>19</v>
      </c>
      <c r="G21" s="3">
        <v>7.59</v>
      </c>
      <c r="H21" s="7">
        <v>758995</v>
      </c>
    </row>
    <row r="22" spans="1:8" ht="18" customHeight="1" x14ac:dyDescent="0.25">
      <c r="A22">
        <v>22</v>
      </c>
      <c r="B22" s="1" t="s">
        <v>45</v>
      </c>
      <c r="C22" s="1" t="s">
        <v>727</v>
      </c>
      <c r="D22" s="1" t="str">
        <f t="shared" si="2"/>
        <v>6354</v>
      </c>
      <c r="E22" s="1" t="s">
        <v>800</v>
      </c>
      <c r="F22" s="1" t="s">
        <v>19</v>
      </c>
      <c r="G22" s="3">
        <v>19.573</v>
      </c>
      <c r="H22" s="6">
        <v>1957348</v>
      </c>
    </row>
    <row r="23" spans="1:8" ht="21.2" customHeight="1" x14ac:dyDescent="0.25">
      <c r="A23">
        <v>23</v>
      </c>
      <c r="B23" s="1" t="s">
        <v>47</v>
      </c>
      <c r="C23" s="1" t="s">
        <v>728</v>
      </c>
      <c r="D23" s="1" t="str">
        <f t="shared" si="2"/>
        <v>6355</v>
      </c>
      <c r="E23" s="1" t="s">
        <v>800</v>
      </c>
      <c r="F23" s="1" t="s">
        <v>19</v>
      </c>
      <c r="G23" s="3">
        <v>26.506</v>
      </c>
      <c r="H23" s="6">
        <v>2650558</v>
      </c>
    </row>
    <row r="24" spans="1:8" ht="15.4" customHeight="1" x14ac:dyDescent="0.25">
      <c r="A24">
        <v>24</v>
      </c>
      <c r="B24" s="1" t="s">
        <v>49</v>
      </c>
      <c r="C24" s="1" t="s">
        <v>729</v>
      </c>
      <c r="D24" s="1" t="str">
        <f t="shared" si="2"/>
        <v>6359</v>
      </c>
      <c r="E24" s="1" t="s">
        <v>800</v>
      </c>
      <c r="F24" s="1" t="s">
        <v>19</v>
      </c>
      <c r="G24" s="3">
        <v>7.7489999999999997</v>
      </c>
      <c r="H24" s="7">
        <v>774905</v>
      </c>
    </row>
    <row r="25" spans="1:8" ht="24.2" customHeight="1" x14ac:dyDescent="0.25">
      <c r="A25">
        <v>25</v>
      </c>
      <c r="B25" s="1" t="s">
        <v>50</v>
      </c>
      <c r="C25" s="1" t="s">
        <v>730</v>
      </c>
      <c r="D25" s="1" t="str">
        <f t="shared" si="2"/>
        <v>6360</v>
      </c>
      <c r="E25" s="1" t="s">
        <v>800</v>
      </c>
      <c r="F25" s="1" t="s">
        <v>19</v>
      </c>
      <c r="G25" s="3">
        <v>15.904</v>
      </c>
      <c r="H25" s="6">
        <v>1590415</v>
      </c>
    </row>
    <row r="26" spans="1:8" ht="18" customHeight="1" x14ac:dyDescent="0.25">
      <c r="A26">
        <v>26</v>
      </c>
      <c r="B26" s="1" t="s">
        <v>52</v>
      </c>
      <c r="C26" s="1" t="s">
        <v>731</v>
      </c>
      <c r="D26" s="1" t="str">
        <f t="shared" si="2"/>
        <v>6368</v>
      </c>
      <c r="E26" s="1" t="s">
        <v>800</v>
      </c>
      <c r="F26" s="1" t="s">
        <v>19</v>
      </c>
      <c r="G26" s="3">
        <v>8.1609999999999996</v>
      </c>
      <c r="H26" s="7">
        <v>816149</v>
      </c>
    </row>
    <row r="27" spans="1:8" x14ac:dyDescent="0.25">
      <c r="A27">
        <v>27</v>
      </c>
      <c r="B27" s="1" t="s">
        <v>53</v>
      </c>
      <c r="C27" s="1" t="s">
        <v>732</v>
      </c>
      <c r="D27" s="1" t="str">
        <f t="shared" si="2"/>
        <v>6369</v>
      </c>
      <c r="E27" s="1" t="s">
        <v>800</v>
      </c>
      <c r="F27" s="1" t="s">
        <v>19</v>
      </c>
      <c r="G27" s="3">
        <v>18.463999999999999</v>
      </c>
      <c r="H27" s="6">
        <v>1846361</v>
      </c>
    </row>
    <row r="28" spans="1:8" x14ac:dyDescent="0.25">
      <c r="A28">
        <v>28</v>
      </c>
      <c r="B28" s="1" t="s">
        <v>55</v>
      </c>
      <c r="C28" s="1" t="s">
        <v>733</v>
      </c>
      <c r="D28" s="1" t="str">
        <f t="shared" si="2"/>
        <v>6343</v>
      </c>
      <c r="E28" s="1" t="s">
        <v>800</v>
      </c>
      <c r="F28" s="1" t="s">
        <v>19</v>
      </c>
      <c r="G28" s="3">
        <v>26.616</v>
      </c>
      <c r="H28" s="6">
        <v>2661588</v>
      </c>
    </row>
    <row r="29" spans="1:8" x14ac:dyDescent="0.25">
      <c r="A29">
        <v>29</v>
      </c>
      <c r="B29" s="1" t="s">
        <v>57</v>
      </c>
      <c r="C29" s="1" t="s">
        <v>734</v>
      </c>
      <c r="D29" s="1" t="str">
        <f t="shared" si="2"/>
        <v>6344</v>
      </c>
      <c r="E29" s="1" t="s">
        <v>800</v>
      </c>
      <c r="F29" s="1" t="s">
        <v>19</v>
      </c>
      <c r="G29" s="3">
        <v>44.749000000000002</v>
      </c>
      <c r="H29" s="6">
        <v>4474910</v>
      </c>
    </row>
    <row r="30" spans="1:8" x14ac:dyDescent="0.25">
      <c r="A30">
        <v>30</v>
      </c>
      <c r="B30" s="1" t="s">
        <v>59</v>
      </c>
      <c r="C30" s="1" t="s">
        <v>735</v>
      </c>
      <c r="D30" s="1" t="str">
        <f t="shared" si="2"/>
        <v>6345</v>
      </c>
      <c r="E30" s="1" t="s">
        <v>800</v>
      </c>
      <c r="F30" s="1" t="s">
        <v>19</v>
      </c>
      <c r="G30" s="3">
        <v>89.113</v>
      </c>
      <c r="H30" s="6">
        <v>8911286</v>
      </c>
    </row>
    <row r="31" spans="1:8" x14ac:dyDescent="0.25">
      <c r="A31">
        <v>31</v>
      </c>
      <c r="B31" s="1" t="s">
        <v>61</v>
      </c>
      <c r="C31" s="1" t="s">
        <v>736</v>
      </c>
      <c r="D31" s="1" t="str">
        <f t="shared" si="2"/>
        <v>6346</v>
      </c>
      <c r="E31" s="1" t="s">
        <v>800</v>
      </c>
      <c r="F31" s="1" t="s">
        <v>19</v>
      </c>
      <c r="G31" s="3">
        <v>77.641999999999996</v>
      </c>
      <c r="H31" s="6">
        <v>7764231</v>
      </c>
    </row>
    <row r="32" spans="1:8" x14ac:dyDescent="0.25">
      <c r="A32">
        <v>32</v>
      </c>
      <c r="B32" s="1" t="s">
        <v>63</v>
      </c>
      <c r="C32" s="1" t="s">
        <v>737</v>
      </c>
      <c r="D32" s="1" t="str">
        <f t="shared" si="2"/>
        <v>6347</v>
      </c>
      <c r="E32" s="1" t="s">
        <v>800</v>
      </c>
      <c r="F32" s="1" t="s">
        <v>19</v>
      </c>
      <c r="G32" s="3">
        <v>84.471000000000004</v>
      </c>
      <c r="H32" s="6">
        <v>8447140</v>
      </c>
    </row>
    <row r="33" spans="1:8" x14ac:dyDescent="0.25">
      <c r="A33">
        <v>33</v>
      </c>
      <c r="B33" s="1" t="s">
        <v>66</v>
      </c>
      <c r="C33" s="1" t="s">
        <v>738</v>
      </c>
      <c r="D33" s="1" t="str">
        <f t="shared" si="2"/>
        <v>6358</v>
      </c>
      <c r="E33" s="1" t="s">
        <v>800</v>
      </c>
      <c r="F33" s="1" t="s">
        <v>19</v>
      </c>
      <c r="G33" s="3">
        <v>15.765000000000001</v>
      </c>
      <c r="H33" s="6">
        <v>1576476</v>
      </c>
    </row>
    <row r="34" spans="1:8" x14ac:dyDescent="0.25">
      <c r="A34">
        <v>34</v>
      </c>
      <c r="B34" s="1" t="s">
        <v>68</v>
      </c>
      <c r="C34" s="1" t="s">
        <v>739</v>
      </c>
      <c r="D34" s="1" t="str">
        <f t="shared" si="2"/>
        <v>6351</v>
      </c>
      <c r="E34" s="1" t="s">
        <v>800</v>
      </c>
      <c r="F34" s="1" t="s">
        <v>19</v>
      </c>
      <c r="G34" s="3">
        <v>30.204000000000001</v>
      </c>
      <c r="H34" s="6">
        <v>3020419</v>
      </c>
    </row>
    <row r="35" spans="1:8" x14ac:dyDescent="0.25">
      <c r="A35">
        <v>35</v>
      </c>
      <c r="B35" s="1" t="s">
        <v>70</v>
      </c>
      <c r="C35" s="1" t="s">
        <v>740</v>
      </c>
      <c r="D35" s="1" t="str">
        <f t="shared" si="2"/>
        <v>6352</v>
      </c>
      <c r="E35" s="1" t="s">
        <v>800</v>
      </c>
      <c r="F35" s="1" t="s">
        <v>19</v>
      </c>
      <c r="G35" s="3">
        <v>31.692</v>
      </c>
      <c r="H35" s="6">
        <v>3169199</v>
      </c>
    </row>
    <row r="36" spans="1:8" x14ac:dyDescent="0.25">
      <c r="A36">
        <v>36</v>
      </c>
      <c r="B36" s="1" t="s">
        <v>72</v>
      </c>
      <c r="C36" s="1" t="s">
        <v>741</v>
      </c>
      <c r="D36" s="1" t="str">
        <f t="shared" si="2"/>
        <v>6356</v>
      </c>
      <c r="E36" s="1" t="s">
        <v>800</v>
      </c>
      <c r="F36" s="1" t="s">
        <v>19</v>
      </c>
      <c r="G36" s="3">
        <v>50.795999999999999</v>
      </c>
      <c r="H36" s="6">
        <v>5079609</v>
      </c>
    </row>
    <row r="37" spans="1:8" x14ac:dyDescent="0.25">
      <c r="A37">
        <v>37</v>
      </c>
      <c r="B37" s="1" t="s">
        <v>74</v>
      </c>
      <c r="C37" s="1" t="s">
        <v>742</v>
      </c>
      <c r="D37" s="1" t="str">
        <f t="shared" si="2"/>
        <v>6372</v>
      </c>
      <c r="E37" s="1" t="s">
        <v>800</v>
      </c>
      <c r="F37" s="1" t="s">
        <v>19</v>
      </c>
      <c r="G37" s="3">
        <v>6.1079999999999997</v>
      </c>
      <c r="H37" s="7">
        <v>610819</v>
      </c>
    </row>
    <row r="38" spans="1:8" x14ac:dyDescent="0.25">
      <c r="A38">
        <v>38</v>
      </c>
      <c r="B38" s="1" t="s">
        <v>75</v>
      </c>
      <c r="C38" s="1" t="s">
        <v>743</v>
      </c>
      <c r="D38" s="1" t="str">
        <f t="shared" si="2"/>
        <v>6373</v>
      </c>
      <c r="E38" s="1" t="s">
        <v>800</v>
      </c>
      <c r="F38" s="1" t="s">
        <v>19</v>
      </c>
      <c r="G38" s="3">
        <v>15.763</v>
      </c>
      <c r="H38" s="6">
        <v>1576346</v>
      </c>
    </row>
    <row r="39" spans="1:8" x14ac:dyDescent="0.25">
      <c r="A39">
        <v>39</v>
      </c>
      <c r="B39" s="1" t="s">
        <v>77</v>
      </c>
      <c r="C39" s="1" t="s">
        <v>744</v>
      </c>
      <c r="D39" s="1" t="str">
        <f t="shared" si="2"/>
        <v>6376</v>
      </c>
      <c r="E39" s="1" t="s">
        <v>800</v>
      </c>
      <c r="F39" s="1" t="s">
        <v>19</v>
      </c>
      <c r="G39" s="3">
        <v>15.49</v>
      </c>
      <c r="H39" s="6">
        <v>1549015</v>
      </c>
    </row>
    <row r="40" spans="1:8" x14ac:dyDescent="0.25">
      <c r="A40">
        <v>40</v>
      </c>
      <c r="B40" s="1" t="s">
        <v>79</v>
      </c>
      <c r="C40" s="1" t="s">
        <v>745</v>
      </c>
      <c r="D40" s="1" t="str">
        <f t="shared" si="2"/>
        <v>6365</v>
      </c>
      <c r="E40" s="1" t="s">
        <v>800</v>
      </c>
      <c r="F40" s="1" t="s">
        <v>19</v>
      </c>
      <c r="G40" s="3">
        <v>26.783000000000001</v>
      </c>
      <c r="H40" s="6">
        <v>2678292</v>
      </c>
    </row>
    <row r="41" spans="1:8" x14ac:dyDescent="0.25">
      <c r="A41">
        <v>41</v>
      </c>
      <c r="B41" s="1" t="s">
        <v>81</v>
      </c>
      <c r="C41" s="1" t="s">
        <v>746</v>
      </c>
      <c r="D41" s="1" t="str">
        <f t="shared" si="2"/>
        <v>6366</v>
      </c>
      <c r="E41" s="1" t="s">
        <v>800</v>
      </c>
      <c r="F41" s="1" t="s">
        <v>19</v>
      </c>
      <c r="G41" s="3">
        <v>28.35</v>
      </c>
      <c r="H41" s="6">
        <v>2834959</v>
      </c>
    </row>
    <row r="42" spans="1:8" x14ac:dyDescent="0.25">
      <c r="A42">
        <v>42</v>
      </c>
      <c r="B42" s="1" t="s">
        <v>83</v>
      </c>
      <c r="C42" s="1" t="s">
        <v>747</v>
      </c>
      <c r="D42" s="1" t="str">
        <f t="shared" si="2"/>
        <v>6375</v>
      </c>
      <c r="E42" s="1" t="s">
        <v>800</v>
      </c>
      <c r="F42" s="1" t="s">
        <v>19</v>
      </c>
      <c r="G42" s="3">
        <v>11.811</v>
      </c>
      <c r="H42" s="6">
        <v>1181099</v>
      </c>
    </row>
    <row r="43" spans="1:8" x14ac:dyDescent="0.25">
      <c r="A43">
        <v>43</v>
      </c>
      <c r="B43" s="1" t="s">
        <v>85</v>
      </c>
      <c r="C43" s="1" t="s">
        <v>748</v>
      </c>
      <c r="D43" s="1" t="str">
        <f t="shared" si="2"/>
        <v>6377</v>
      </c>
      <c r="E43" s="1" t="s">
        <v>800</v>
      </c>
      <c r="F43" s="1" t="s">
        <v>19</v>
      </c>
      <c r="G43" s="3">
        <v>14.186</v>
      </c>
      <c r="H43" s="6">
        <v>1418560</v>
      </c>
    </row>
    <row r="44" spans="1:8" x14ac:dyDescent="0.25">
      <c r="A44">
        <v>44</v>
      </c>
      <c r="B44" s="1" t="s">
        <v>96</v>
      </c>
      <c r="C44" s="1" t="s">
        <v>749</v>
      </c>
      <c r="D44" s="1" t="str">
        <f t="shared" ref="D44:D74" si="3">RIGHT(B44,4)</f>
        <v>6370</v>
      </c>
      <c r="E44" s="1" t="s">
        <v>800</v>
      </c>
      <c r="F44" s="1" t="s">
        <v>19</v>
      </c>
      <c r="G44" s="3">
        <v>18.463999999999999</v>
      </c>
      <c r="H44" s="6">
        <v>1846361</v>
      </c>
    </row>
    <row r="45" spans="1:8" x14ac:dyDescent="0.25">
      <c r="A45">
        <v>45</v>
      </c>
      <c r="B45" s="1" t="s">
        <v>97</v>
      </c>
      <c r="C45" s="1" t="s">
        <v>750</v>
      </c>
      <c r="D45" s="1" t="str">
        <f t="shared" si="3"/>
        <v>6387</v>
      </c>
      <c r="E45" s="1" t="s">
        <v>800</v>
      </c>
      <c r="F45" s="1" t="s">
        <v>19</v>
      </c>
      <c r="G45" s="3">
        <v>68.106999999999999</v>
      </c>
      <c r="H45" s="6">
        <v>6810669</v>
      </c>
    </row>
    <row r="46" spans="1:8" x14ac:dyDescent="0.25">
      <c r="A46">
        <v>46</v>
      </c>
      <c r="B46" s="1" t="s">
        <v>101</v>
      </c>
      <c r="C46" s="1" t="s">
        <v>751</v>
      </c>
      <c r="D46" s="1" t="str">
        <f t="shared" si="3"/>
        <v>6380</v>
      </c>
      <c r="E46" s="1" t="s">
        <v>800</v>
      </c>
      <c r="F46" s="1" t="s">
        <v>19</v>
      </c>
      <c r="G46" s="3">
        <v>10.106</v>
      </c>
      <c r="H46" s="6">
        <v>1010625</v>
      </c>
    </row>
    <row r="47" spans="1:8" x14ac:dyDescent="0.25">
      <c r="A47">
        <v>47</v>
      </c>
      <c r="B47" s="1" t="s">
        <v>103</v>
      </c>
      <c r="C47" s="1" t="s">
        <v>752</v>
      </c>
      <c r="D47" s="1" t="str">
        <f t="shared" si="3"/>
        <v>6382</v>
      </c>
      <c r="E47" s="1" t="s">
        <v>800</v>
      </c>
      <c r="F47" s="1" t="s">
        <v>19</v>
      </c>
      <c r="G47" s="3">
        <v>17.698</v>
      </c>
      <c r="H47" s="6">
        <v>1769792</v>
      </c>
    </row>
    <row r="48" spans="1:8" x14ac:dyDescent="0.25">
      <c r="A48">
        <v>48</v>
      </c>
      <c r="B48" s="1" t="s">
        <v>87</v>
      </c>
      <c r="C48" s="1" t="s">
        <v>753</v>
      </c>
      <c r="D48" s="1" t="str">
        <f t="shared" si="3"/>
        <v>6495</v>
      </c>
      <c r="E48" s="1" t="s">
        <v>801</v>
      </c>
      <c r="F48" s="1" t="s">
        <v>88</v>
      </c>
      <c r="G48" s="3">
        <v>341.60399999999998</v>
      </c>
      <c r="H48" s="6">
        <v>34160385</v>
      </c>
    </row>
    <row r="49" spans="1:8" x14ac:dyDescent="0.25">
      <c r="A49">
        <v>49</v>
      </c>
      <c r="B49" s="1" t="s">
        <v>90</v>
      </c>
      <c r="C49" s="1" t="s">
        <v>754</v>
      </c>
      <c r="D49" s="1" t="str">
        <f t="shared" si="3"/>
        <v>6505</v>
      </c>
      <c r="E49" s="1" t="s">
        <v>801</v>
      </c>
      <c r="F49" s="1" t="s">
        <v>88</v>
      </c>
      <c r="G49" s="3">
        <v>40.637999999999998</v>
      </c>
      <c r="H49" s="6">
        <v>4063840</v>
      </c>
    </row>
    <row r="50" spans="1:8" x14ac:dyDescent="0.25">
      <c r="A50">
        <v>50</v>
      </c>
      <c r="B50" s="1" t="s">
        <v>92</v>
      </c>
      <c r="C50" s="1" t="s">
        <v>755</v>
      </c>
      <c r="D50" s="1" t="str">
        <f t="shared" si="3"/>
        <v>6506</v>
      </c>
      <c r="E50" s="1" t="s">
        <v>801</v>
      </c>
      <c r="F50" s="1" t="s">
        <v>88</v>
      </c>
      <c r="G50" s="3">
        <v>29.462</v>
      </c>
      <c r="H50" s="6">
        <v>2946233</v>
      </c>
    </row>
    <row r="51" spans="1:8" x14ac:dyDescent="0.25">
      <c r="A51">
        <v>51</v>
      </c>
      <c r="B51" s="1" t="s">
        <v>94</v>
      </c>
      <c r="C51" s="1" t="s">
        <v>756</v>
      </c>
      <c r="D51" s="1" t="str">
        <f t="shared" si="3"/>
        <v>6507</v>
      </c>
      <c r="E51" s="1" t="s">
        <v>801</v>
      </c>
      <c r="F51" s="1" t="s">
        <v>88</v>
      </c>
      <c r="G51" s="3">
        <v>60.194000000000003</v>
      </c>
      <c r="H51" s="6">
        <v>6019354</v>
      </c>
    </row>
    <row r="52" spans="1:8" x14ac:dyDescent="0.25">
      <c r="A52">
        <v>52</v>
      </c>
      <c r="B52" s="1" t="s">
        <v>99</v>
      </c>
      <c r="C52" s="1" t="s">
        <v>757</v>
      </c>
      <c r="D52" s="1" t="str">
        <f t="shared" si="3"/>
        <v>6522</v>
      </c>
      <c r="E52" s="1" t="s">
        <v>801</v>
      </c>
      <c r="F52" s="1" t="s">
        <v>88</v>
      </c>
      <c r="G52" s="3">
        <v>48.368000000000002</v>
      </c>
      <c r="H52" s="6">
        <v>4836788</v>
      </c>
    </row>
    <row r="53" spans="1:8" x14ac:dyDescent="0.25">
      <c r="A53">
        <v>53</v>
      </c>
      <c r="B53" s="1" t="s">
        <v>105</v>
      </c>
      <c r="C53" s="1" t="s">
        <v>758</v>
      </c>
      <c r="D53" s="1" t="str">
        <f t="shared" si="3"/>
        <v>6494</v>
      </c>
      <c r="E53" s="1" t="s">
        <v>801</v>
      </c>
      <c r="F53" s="1" t="s">
        <v>88</v>
      </c>
      <c r="G53" s="3">
        <v>121.495</v>
      </c>
      <c r="H53" s="6">
        <v>12149489</v>
      </c>
    </row>
    <row r="54" spans="1:8" x14ac:dyDescent="0.25">
      <c r="A54">
        <v>54</v>
      </c>
      <c r="B54" s="1" t="s">
        <v>115</v>
      </c>
      <c r="C54" s="1" t="s">
        <v>759</v>
      </c>
      <c r="D54" s="1" t="str">
        <f t="shared" si="3"/>
        <v>6388</v>
      </c>
      <c r="E54" s="1" t="s">
        <v>800</v>
      </c>
      <c r="F54" s="1" t="s">
        <v>19</v>
      </c>
      <c r="G54" s="3">
        <v>19.03</v>
      </c>
      <c r="H54" s="6">
        <v>1903032</v>
      </c>
    </row>
    <row r="55" spans="1:8" x14ac:dyDescent="0.25">
      <c r="A55">
        <v>55</v>
      </c>
      <c r="B55" s="1" t="s">
        <v>117</v>
      </c>
      <c r="C55" s="1" t="s">
        <v>760</v>
      </c>
      <c r="D55" s="1" t="str">
        <f t="shared" si="3"/>
        <v>6389</v>
      </c>
      <c r="E55" s="1" t="s">
        <v>800</v>
      </c>
      <c r="F55" s="1" t="s">
        <v>19</v>
      </c>
      <c r="G55" s="3">
        <v>10.605</v>
      </c>
      <c r="H55" s="6">
        <v>1060477</v>
      </c>
    </row>
    <row r="56" spans="1:8" x14ac:dyDescent="0.25">
      <c r="A56">
        <v>56</v>
      </c>
      <c r="B56" s="1" t="s">
        <v>107</v>
      </c>
      <c r="C56" s="1" t="s">
        <v>761</v>
      </c>
      <c r="D56" s="1" t="str">
        <f t="shared" si="3"/>
        <v>6509</v>
      </c>
      <c r="E56" s="1" t="s">
        <v>801</v>
      </c>
      <c r="F56" s="1" t="s">
        <v>88</v>
      </c>
      <c r="G56" s="3">
        <v>96.453999999999994</v>
      </c>
      <c r="H56" s="6">
        <v>9645350</v>
      </c>
    </row>
    <row r="57" spans="1:8" x14ac:dyDescent="0.25">
      <c r="A57">
        <v>57</v>
      </c>
      <c r="B57" s="1" t="s">
        <v>109</v>
      </c>
      <c r="C57" s="1" t="s">
        <v>762</v>
      </c>
      <c r="D57" s="1" t="str">
        <f t="shared" si="3"/>
        <v>6510</v>
      </c>
      <c r="E57" s="1" t="s">
        <v>801</v>
      </c>
      <c r="F57" s="1" t="s">
        <v>88</v>
      </c>
      <c r="G57" s="3">
        <v>42.512999999999998</v>
      </c>
      <c r="H57" s="6">
        <v>4251330</v>
      </c>
    </row>
    <row r="58" spans="1:8" x14ac:dyDescent="0.25">
      <c r="A58">
        <v>58</v>
      </c>
      <c r="B58" s="1" t="s">
        <v>111</v>
      </c>
      <c r="C58" s="1" t="s">
        <v>763</v>
      </c>
      <c r="D58" s="1" t="str">
        <f t="shared" si="3"/>
        <v>6511</v>
      </c>
      <c r="E58" s="1" t="s">
        <v>801</v>
      </c>
      <c r="F58" s="1" t="s">
        <v>88</v>
      </c>
      <c r="G58" s="3">
        <v>46.792000000000002</v>
      </c>
      <c r="H58" s="6">
        <v>4679169</v>
      </c>
    </row>
    <row r="59" spans="1:8" x14ac:dyDescent="0.25">
      <c r="A59">
        <v>59</v>
      </c>
      <c r="B59" s="1" t="s">
        <v>113</v>
      </c>
      <c r="C59" s="1" t="s">
        <v>764</v>
      </c>
      <c r="D59" s="1" t="str">
        <f t="shared" si="3"/>
        <v>6512</v>
      </c>
      <c r="E59" s="1" t="s">
        <v>801</v>
      </c>
      <c r="F59" s="1" t="s">
        <v>88</v>
      </c>
      <c r="G59" s="3">
        <v>70.747</v>
      </c>
      <c r="H59" s="6">
        <v>7074705</v>
      </c>
    </row>
    <row r="60" spans="1:8" x14ac:dyDescent="0.25">
      <c r="A60">
        <v>60</v>
      </c>
      <c r="B60" s="1" t="s">
        <v>119</v>
      </c>
      <c r="C60" s="1" t="s">
        <v>765</v>
      </c>
      <c r="D60" s="1" t="str">
        <f t="shared" si="3"/>
        <v>6500</v>
      </c>
      <c r="E60" s="1" t="s">
        <v>801</v>
      </c>
      <c r="F60" s="1" t="s">
        <v>88</v>
      </c>
      <c r="G60" s="3">
        <v>50.465000000000003</v>
      </c>
      <c r="H60" s="6">
        <v>5046481</v>
      </c>
    </row>
    <row r="61" spans="1:8" x14ac:dyDescent="0.25">
      <c r="A61">
        <v>61</v>
      </c>
      <c r="B61" s="1" t="s">
        <v>121</v>
      </c>
      <c r="C61" s="1" t="s">
        <v>766</v>
      </c>
      <c r="D61" s="1" t="str">
        <f t="shared" si="3"/>
        <v>6501</v>
      </c>
      <c r="E61" s="1" t="s">
        <v>801</v>
      </c>
      <c r="F61" s="1" t="s">
        <v>88</v>
      </c>
      <c r="G61" s="3">
        <v>38.64</v>
      </c>
      <c r="H61" s="6">
        <v>3864014</v>
      </c>
    </row>
    <row r="62" spans="1:8" x14ac:dyDescent="0.25">
      <c r="A62">
        <v>62</v>
      </c>
      <c r="B62" s="1" t="s">
        <v>123</v>
      </c>
      <c r="C62" s="1" t="s">
        <v>767</v>
      </c>
      <c r="D62" s="1" t="str">
        <f t="shared" si="3"/>
        <v>6502</v>
      </c>
      <c r="E62" s="1" t="s">
        <v>801</v>
      </c>
      <c r="F62" s="1" t="s">
        <v>88</v>
      </c>
      <c r="G62" s="3">
        <v>71.828999999999994</v>
      </c>
      <c r="H62" s="6">
        <v>7182901</v>
      </c>
    </row>
    <row r="63" spans="1:8" x14ac:dyDescent="0.25">
      <c r="A63">
        <v>63</v>
      </c>
      <c r="B63" s="1" t="s">
        <v>125</v>
      </c>
      <c r="C63" s="1" t="s">
        <v>768</v>
      </c>
      <c r="D63" s="1" t="str">
        <f t="shared" si="3"/>
        <v>6503</v>
      </c>
      <c r="E63" s="1" t="s">
        <v>801</v>
      </c>
      <c r="F63" s="1" t="s">
        <v>88</v>
      </c>
      <c r="G63" s="3">
        <v>212.672</v>
      </c>
      <c r="H63" s="6">
        <v>21267246</v>
      </c>
    </row>
    <row r="64" spans="1:8" x14ac:dyDescent="0.25">
      <c r="A64">
        <v>64</v>
      </c>
      <c r="B64" s="1" t="s">
        <v>127</v>
      </c>
      <c r="C64" s="1" t="s">
        <v>769</v>
      </c>
      <c r="D64" s="1" t="str">
        <f t="shared" si="3"/>
        <v>6504</v>
      </c>
      <c r="E64" s="1" t="s">
        <v>801</v>
      </c>
      <c r="F64" s="1" t="s">
        <v>88</v>
      </c>
      <c r="G64" s="3">
        <v>119.16800000000001</v>
      </c>
      <c r="H64" s="6">
        <v>11916751</v>
      </c>
    </row>
    <row r="65" spans="1:8" x14ac:dyDescent="0.25">
      <c r="A65">
        <v>65</v>
      </c>
      <c r="B65" s="1" t="s">
        <v>129</v>
      </c>
      <c r="C65" s="1" t="s">
        <v>770</v>
      </c>
      <c r="D65" s="1" t="str">
        <f t="shared" si="3"/>
        <v>6498</v>
      </c>
      <c r="E65" s="1" t="s">
        <v>801</v>
      </c>
      <c r="F65" s="1" t="s">
        <v>88</v>
      </c>
      <c r="G65" s="3">
        <v>41.427999999999997</v>
      </c>
      <c r="H65" s="6">
        <v>4142804</v>
      </c>
    </row>
    <row r="66" spans="1:8" x14ac:dyDescent="0.25">
      <c r="A66">
        <v>66</v>
      </c>
      <c r="B66" s="1" t="s">
        <v>131</v>
      </c>
      <c r="C66" s="1" t="s">
        <v>771</v>
      </c>
      <c r="D66" s="1" t="str">
        <f t="shared" si="3"/>
        <v>6508</v>
      </c>
      <c r="E66" s="1" t="s">
        <v>801</v>
      </c>
      <c r="F66" s="1" t="s">
        <v>88</v>
      </c>
      <c r="G66" s="3">
        <v>16.713000000000001</v>
      </c>
      <c r="H66" s="6">
        <v>1671260</v>
      </c>
    </row>
    <row r="67" spans="1:8" x14ac:dyDescent="0.25">
      <c r="A67">
        <v>67</v>
      </c>
      <c r="B67" s="1" t="s">
        <v>133</v>
      </c>
      <c r="C67" s="1" t="s">
        <v>772</v>
      </c>
      <c r="D67" s="1" t="str">
        <f t="shared" si="3"/>
        <v>6513</v>
      </c>
      <c r="E67" s="1" t="s">
        <v>801</v>
      </c>
      <c r="F67" s="1" t="s">
        <v>88</v>
      </c>
      <c r="G67" s="3">
        <v>14.974</v>
      </c>
      <c r="H67" s="6">
        <v>1497375</v>
      </c>
    </row>
    <row r="68" spans="1:8" x14ac:dyDescent="0.25">
      <c r="A68">
        <v>68</v>
      </c>
      <c r="B68" s="1" t="s">
        <v>135</v>
      </c>
      <c r="C68" s="1" t="s">
        <v>773</v>
      </c>
      <c r="D68" s="1" t="str">
        <f t="shared" si="3"/>
        <v>6514</v>
      </c>
      <c r="E68" s="1" t="s">
        <v>801</v>
      </c>
      <c r="F68" s="1" t="s">
        <v>88</v>
      </c>
      <c r="G68" s="3">
        <v>57.927</v>
      </c>
      <c r="H68" s="6">
        <v>5792655</v>
      </c>
    </row>
    <row r="69" spans="1:8" x14ac:dyDescent="0.25">
      <c r="A69">
        <v>69</v>
      </c>
      <c r="B69" s="1" t="s">
        <v>137</v>
      </c>
      <c r="C69" s="1" t="s">
        <v>774</v>
      </c>
      <c r="D69" s="1" t="str">
        <f t="shared" si="3"/>
        <v>6515</v>
      </c>
      <c r="E69" s="1" t="s">
        <v>801</v>
      </c>
      <c r="F69" s="1" t="s">
        <v>88</v>
      </c>
      <c r="G69" s="3">
        <v>16.617000000000001</v>
      </c>
      <c r="H69" s="6">
        <v>1661660</v>
      </c>
    </row>
    <row r="70" spans="1:8" x14ac:dyDescent="0.25">
      <c r="A70">
        <v>70</v>
      </c>
      <c r="B70" s="1" t="s">
        <v>139</v>
      </c>
      <c r="C70" s="1" t="s">
        <v>775</v>
      </c>
      <c r="D70" s="1" t="str">
        <f t="shared" si="3"/>
        <v>6516</v>
      </c>
      <c r="E70" s="1" t="s">
        <v>801</v>
      </c>
      <c r="F70" s="1" t="s">
        <v>88</v>
      </c>
      <c r="G70" s="3">
        <v>57.012999999999998</v>
      </c>
      <c r="H70" s="6">
        <v>5701258</v>
      </c>
    </row>
    <row r="71" spans="1:8" x14ac:dyDescent="0.25">
      <c r="A71">
        <v>71</v>
      </c>
      <c r="B71" s="1" t="s">
        <v>141</v>
      </c>
      <c r="C71" s="1" t="s">
        <v>776</v>
      </c>
      <c r="D71" s="1" t="str">
        <f t="shared" si="3"/>
        <v>6517</v>
      </c>
      <c r="E71" s="1" t="s">
        <v>801</v>
      </c>
      <c r="F71" s="1" t="s">
        <v>88</v>
      </c>
      <c r="G71" s="3">
        <v>21.241</v>
      </c>
      <c r="H71" s="6">
        <v>2124117</v>
      </c>
    </row>
    <row r="72" spans="1:8" x14ac:dyDescent="0.25">
      <c r="A72">
        <v>72</v>
      </c>
      <c r="B72" s="1" t="s">
        <v>143</v>
      </c>
      <c r="C72" s="1" t="s">
        <v>777</v>
      </c>
      <c r="D72" s="1" t="str">
        <f t="shared" si="3"/>
        <v>6518</v>
      </c>
      <c r="E72" s="1" t="s">
        <v>801</v>
      </c>
      <c r="F72" s="1" t="s">
        <v>88</v>
      </c>
      <c r="G72" s="3">
        <v>30.292999999999999</v>
      </c>
      <c r="H72" s="6">
        <v>3029290</v>
      </c>
    </row>
    <row r="73" spans="1:8" x14ac:dyDescent="0.25">
      <c r="A73">
        <v>73</v>
      </c>
      <c r="B73" s="1" t="s">
        <v>145</v>
      </c>
      <c r="C73" s="1" t="s">
        <v>778</v>
      </c>
      <c r="D73" s="1" t="str">
        <f t="shared" si="3"/>
        <v>6519</v>
      </c>
      <c r="E73" s="1" t="s">
        <v>801</v>
      </c>
      <c r="F73" s="1" t="s">
        <v>88</v>
      </c>
      <c r="G73" s="3">
        <v>26.343</v>
      </c>
      <c r="H73" s="6">
        <v>2634304</v>
      </c>
    </row>
    <row r="74" spans="1:8" x14ac:dyDescent="0.25">
      <c r="A74">
        <v>74</v>
      </c>
      <c r="B74" s="1" t="s">
        <v>147</v>
      </c>
      <c r="C74" s="1" t="s">
        <v>779</v>
      </c>
      <c r="D74" s="1" t="str">
        <f t="shared" si="3"/>
        <v>6520</v>
      </c>
      <c r="E74" s="1" t="s">
        <v>801</v>
      </c>
      <c r="F74" s="1" t="s">
        <v>88</v>
      </c>
      <c r="G74" s="3">
        <v>35.921999999999997</v>
      </c>
      <c r="H74" s="6">
        <v>3592215</v>
      </c>
    </row>
    <row r="75" spans="1:8" x14ac:dyDescent="0.25">
      <c r="A75">
        <v>75</v>
      </c>
      <c r="B75" s="2">
        <v>5104160254</v>
      </c>
      <c r="C75" s="2" t="s">
        <v>780</v>
      </c>
      <c r="D75" s="2" t="str">
        <f>RIGHT(F75,4)</f>
        <v>6212</v>
      </c>
      <c r="E75" s="2" t="s">
        <v>799</v>
      </c>
      <c r="F75" s="1" t="s">
        <v>163</v>
      </c>
      <c r="G75" s="3">
        <v>658.577</v>
      </c>
      <c r="H75" s="6">
        <v>65857738</v>
      </c>
    </row>
    <row r="76" spans="1:8" x14ac:dyDescent="0.25">
      <c r="A76">
        <v>76</v>
      </c>
      <c r="B76" s="2">
        <v>5104160726</v>
      </c>
      <c r="C76" s="2" t="s">
        <v>781</v>
      </c>
      <c r="D76" s="2" t="str">
        <f t="shared" ref="D76:D93" si="4">RIGHT(F76,4)</f>
        <v>6213</v>
      </c>
      <c r="E76" s="2" t="s">
        <v>799</v>
      </c>
      <c r="F76" s="1" t="s">
        <v>167</v>
      </c>
      <c r="G76" s="1" t="s">
        <v>168</v>
      </c>
      <c r="H76" s="6">
        <v>183497023</v>
      </c>
    </row>
    <row r="77" spans="1:8" x14ac:dyDescent="0.25">
      <c r="A77">
        <v>77</v>
      </c>
      <c r="B77" s="2">
        <v>5104160169</v>
      </c>
      <c r="C77" s="2" t="s">
        <v>782</v>
      </c>
      <c r="D77" s="2" t="str">
        <f t="shared" si="4"/>
        <v>6364</v>
      </c>
      <c r="E77" s="2" t="s">
        <v>800</v>
      </c>
      <c r="F77" s="1" t="s">
        <v>161</v>
      </c>
      <c r="G77" s="3">
        <v>43.518000000000001</v>
      </c>
      <c r="H77" s="6">
        <v>4351776</v>
      </c>
    </row>
    <row r="78" spans="1:8" x14ac:dyDescent="0.25">
      <c r="A78">
        <v>78</v>
      </c>
      <c r="B78" s="2">
        <v>5104160265</v>
      </c>
      <c r="C78" s="2" t="s">
        <v>783</v>
      </c>
      <c r="D78" s="2" t="str">
        <f t="shared" si="4"/>
        <v>6384</v>
      </c>
      <c r="E78" s="2" t="s">
        <v>800</v>
      </c>
      <c r="F78" s="1" t="s">
        <v>165</v>
      </c>
      <c r="G78" s="3">
        <v>19.084</v>
      </c>
      <c r="H78" s="6">
        <v>1908359</v>
      </c>
    </row>
    <row r="79" spans="1:8" x14ac:dyDescent="0.25">
      <c r="A79">
        <v>79</v>
      </c>
      <c r="B79" s="2">
        <v>5104160844</v>
      </c>
      <c r="C79" s="2" t="s">
        <v>784</v>
      </c>
      <c r="D79" s="2" t="str">
        <f t="shared" si="4"/>
        <v>6363</v>
      </c>
      <c r="E79" s="2" t="s">
        <v>800</v>
      </c>
      <c r="F79" s="1" t="s">
        <v>170</v>
      </c>
      <c r="G79" s="3">
        <v>26.218</v>
      </c>
      <c r="H79" s="6">
        <v>2621784</v>
      </c>
    </row>
    <row r="80" spans="1:8" x14ac:dyDescent="0.25">
      <c r="A80">
        <v>80</v>
      </c>
      <c r="B80" s="2">
        <v>5104160865</v>
      </c>
      <c r="C80" s="2" t="s">
        <v>785</v>
      </c>
      <c r="D80" s="2" t="str">
        <f t="shared" si="4"/>
        <v>6362</v>
      </c>
      <c r="E80" s="2" t="s">
        <v>800</v>
      </c>
      <c r="F80" s="1" t="s">
        <v>172</v>
      </c>
      <c r="G80" s="3">
        <v>42.613999999999997</v>
      </c>
      <c r="H80" s="6">
        <v>4261439</v>
      </c>
    </row>
    <row r="81" spans="1:10" x14ac:dyDescent="0.25">
      <c r="A81">
        <v>81</v>
      </c>
      <c r="B81" s="2">
        <v>5104160952</v>
      </c>
      <c r="C81" s="2" t="s">
        <v>786</v>
      </c>
      <c r="D81" s="2" t="str">
        <f t="shared" si="4"/>
        <v>6379</v>
      </c>
      <c r="E81" s="2" t="s">
        <v>800</v>
      </c>
      <c r="F81" s="1" t="s">
        <v>178</v>
      </c>
      <c r="G81" s="3">
        <v>15.422000000000001</v>
      </c>
      <c r="H81" s="6">
        <v>1542189</v>
      </c>
    </row>
    <row r="82" spans="1:10" x14ac:dyDescent="0.25">
      <c r="A82">
        <v>82</v>
      </c>
      <c r="B82" s="2">
        <v>5104160967</v>
      </c>
      <c r="C82" s="2" t="s">
        <v>787</v>
      </c>
      <c r="D82" s="2" t="str">
        <f t="shared" si="4"/>
        <v>6381</v>
      </c>
      <c r="E82" s="2" t="s">
        <v>800</v>
      </c>
      <c r="F82" s="1" t="s">
        <v>180</v>
      </c>
      <c r="G82" s="3">
        <v>5.3159999999999998</v>
      </c>
      <c r="H82" s="7">
        <v>531564</v>
      </c>
    </row>
    <row r="83" spans="1:10" x14ac:dyDescent="0.25">
      <c r="A83">
        <v>83</v>
      </c>
      <c r="B83" s="2">
        <v>5104158970</v>
      </c>
      <c r="C83" s="2" t="s">
        <v>788</v>
      </c>
      <c r="D83" s="2" t="str">
        <f t="shared" si="4"/>
        <v>6521</v>
      </c>
      <c r="E83" s="2" t="s">
        <v>801</v>
      </c>
      <c r="F83" s="1" t="s">
        <v>149</v>
      </c>
      <c r="G83" s="3">
        <v>44.485999999999997</v>
      </c>
      <c r="H83" s="6">
        <v>4448576</v>
      </c>
    </row>
    <row r="84" spans="1:10" x14ac:dyDescent="0.25">
      <c r="A84">
        <v>84</v>
      </c>
      <c r="B84" s="2">
        <v>5104158978</v>
      </c>
      <c r="C84" s="2" t="s">
        <v>789</v>
      </c>
      <c r="D84" s="2" t="str">
        <f t="shared" si="4"/>
        <v>6530</v>
      </c>
      <c r="E84" s="2" t="s">
        <v>801</v>
      </c>
      <c r="F84" s="1" t="s">
        <v>151</v>
      </c>
      <c r="G84" s="3">
        <v>18.283999999999999</v>
      </c>
      <c r="H84" s="6">
        <v>1828364</v>
      </c>
    </row>
    <row r="85" spans="1:10" x14ac:dyDescent="0.25">
      <c r="A85">
        <v>85</v>
      </c>
      <c r="B85" s="2">
        <v>5104158995</v>
      </c>
      <c r="C85" s="2" t="s">
        <v>790</v>
      </c>
      <c r="D85" s="2" t="str">
        <f t="shared" si="4"/>
        <v>6528</v>
      </c>
      <c r="E85" s="2" t="s">
        <v>801</v>
      </c>
      <c r="F85" s="1" t="s">
        <v>153</v>
      </c>
      <c r="G85" s="3">
        <v>57.734000000000002</v>
      </c>
      <c r="H85" s="6">
        <v>5773387</v>
      </c>
    </row>
    <row r="86" spans="1:10" x14ac:dyDescent="0.25">
      <c r="A86">
        <v>86</v>
      </c>
      <c r="B86" s="2">
        <v>5104159008</v>
      </c>
      <c r="C86" s="2" t="s">
        <v>791</v>
      </c>
      <c r="D86" s="2" t="str">
        <f t="shared" si="4"/>
        <v>6525</v>
      </c>
      <c r="E86" s="2" t="s">
        <v>801</v>
      </c>
      <c r="F86" s="1" t="s">
        <v>155</v>
      </c>
      <c r="G86" s="3">
        <v>3.3690000000000002</v>
      </c>
      <c r="H86" s="7">
        <v>336875</v>
      </c>
    </row>
    <row r="87" spans="1:10" x14ac:dyDescent="0.25">
      <c r="A87">
        <v>87</v>
      </c>
      <c r="B87" s="2">
        <v>5104159009</v>
      </c>
      <c r="C87" s="2" t="s">
        <v>792</v>
      </c>
      <c r="D87" s="2" t="str">
        <f t="shared" si="4"/>
        <v>6526</v>
      </c>
      <c r="E87" s="2" t="s">
        <v>801</v>
      </c>
      <c r="F87" s="1" t="s">
        <v>156</v>
      </c>
      <c r="G87" s="3">
        <v>45.14</v>
      </c>
      <c r="H87" s="6">
        <v>4513960</v>
      </c>
    </row>
    <row r="88" spans="1:10" x14ac:dyDescent="0.25">
      <c r="A88">
        <v>88</v>
      </c>
      <c r="B88" s="2">
        <v>5104159010</v>
      </c>
      <c r="C88" s="2" t="s">
        <v>793</v>
      </c>
      <c r="D88" s="2" t="str">
        <f t="shared" si="4"/>
        <v>6527</v>
      </c>
      <c r="E88" s="2" t="s">
        <v>801</v>
      </c>
      <c r="F88" s="1" t="s">
        <v>158</v>
      </c>
      <c r="G88" s="3">
        <v>22.094000000000001</v>
      </c>
      <c r="H88" s="6">
        <v>2209426</v>
      </c>
    </row>
    <row r="89" spans="1:10" x14ac:dyDescent="0.25">
      <c r="A89">
        <v>89</v>
      </c>
      <c r="B89" s="2">
        <v>5104160078</v>
      </c>
      <c r="C89" s="2" t="s">
        <v>794</v>
      </c>
      <c r="D89" s="2" t="str">
        <f t="shared" si="4"/>
        <v>6523</v>
      </c>
      <c r="E89" s="2" t="s">
        <v>801</v>
      </c>
      <c r="F89" s="1" t="s">
        <v>160</v>
      </c>
      <c r="G89" s="3">
        <v>9.9610000000000003</v>
      </c>
      <c r="H89" s="7">
        <v>996118</v>
      </c>
    </row>
    <row r="90" spans="1:10" x14ac:dyDescent="0.25">
      <c r="A90">
        <v>90</v>
      </c>
      <c r="B90" s="2">
        <v>5104160868</v>
      </c>
      <c r="C90" s="2" t="s">
        <v>795</v>
      </c>
      <c r="D90" s="2" t="str">
        <f t="shared" si="4"/>
        <v>6496</v>
      </c>
      <c r="E90" s="2" t="s">
        <v>801</v>
      </c>
      <c r="F90" s="1" t="s">
        <v>174</v>
      </c>
      <c r="G90" s="3">
        <v>491.30799999999999</v>
      </c>
      <c r="H90" s="6">
        <v>49130830</v>
      </c>
    </row>
    <row r="91" spans="1:10" x14ac:dyDescent="0.25">
      <c r="A91">
        <v>91</v>
      </c>
      <c r="B91" s="2">
        <v>5104160926</v>
      </c>
      <c r="C91" s="2" t="s">
        <v>796</v>
      </c>
      <c r="D91" s="2" t="str">
        <f t="shared" si="4"/>
        <v>6524</v>
      </c>
      <c r="E91" s="2" t="s">
        <v>801</v>
      </c>
      <c r="F91" s="1" t="s">
        <v>176</v>
      </c>
      <c r="G91" s="3">
        <v>16.885000000000002</v>
      </c>
      <c r="H91" s="6">
        <v>1688537</v>
      </c>
    </row>
    <row r="92" spans="1:10" x14ac:dyDescent="0.25">
      <c r="A92">
        <v>92</v>
      </c>
      <c r="B92" s="2">
        <v>5104160982</v>
      </c>
      <c r="C92" s="2" t="s">
        <v>797</v>
      </c>
      <c r="D92" s="2" t="str">
        <f t="shared" si="4"/>
        <v>6497</v>
      </c>
      <c r="E92" s="2" t="s">
        <v>801</v>
      </c>
      <c r="F92" s="1" t="s">
        <v>181</v>
      </c>
      <c r="G92" s="1" t="s">
        <v>182</v>
      </c>
      <c r="H92" s="6">
        <v>147492403</v>
      </c>
    </row>
    <row r="93" spans="1:10" x14ac:dyDescent="0.25">
      <c r="A93">
        <v>93</v>
      </c>
      <c r="B93" s="2">
        <v>5104239193</v>
      </c>
      <c r="C93" s="2" t="s">
        <v>798</v>
      </c>
      <c r="D93" s="2" t="str">
        <f t="shared" si="4"/>
        <v>6529</v>
      </c>
      <c r="E93" s="2" t="s">
        <v>801</v>
      </c>
      <c r="F93" s="1" t="s">
        <v>184</v>
      </c>
      <c r="G93" s="3">
        <v>25.221</v>
      </c>
      <c r="H93" s="6">
        <v>2522128</v>
      </c>
    </row>
    <row r="94" spans="1:10" x14ac:dyDescent="0.25">
      <c r="A94">
        <v>94</v>
      </c>
      <c r="B94" s="2">
        <v>5104872540</v>
      </c>
      <c r="C94" s="2"/>
      <c r="D94" s="2"/>
      <c r="E94" s="2" t="s">
        <v>802</v>
      </c>
      <c r="F94" s="1" t="s">
        <v>186</v>
      </c>
      <c r="G94" s="1" t="s">
        <v>188</v>
      </c>
      <c r="I94" s="9">
        <v>531564</v>
      </c>
      <c r="J94" s="8">
        <f>-I94</f>
        <v>-531564</v>
      </c>
    </row>
    <row r="95" spans="1:10" x14ac:dyDescent="0.25">
      <c r="A95">
        <v>95</v>
      </c>
      <c r="B95" s="2">
        <v>5104875886</v>
      </c>
      <c r="C95" s="2"/>
      <c r="D95" s="2"/>
      <c r="E95" s="2" t="s">
        <v>802</v>
      </c>
      <c r="F95" s="1" t="s">
        <v>190</v>
      </c>
      <c r="G95" s="1" t="s">
        <v>191</v>
      </c>
      <c r="I95" s="9">
        <v>245025</v>
      </c>
      <c r="J95" s="8">
        <f t="shared" ref="J95:J158" si="5">-I95</f>
        <v>-245025</v>
      </c>
    </row>
    <row r="96" spans="1:10" x14ac:dyDescent="0.25">
      <c r="A96">
        <v>96</v>
      </c>
      <c r="B96" s="1" t="s">
        <v>193</v>
      </c>
      <c r="C96" s="1"/>
      <c r="D96" s="1"/>
      <c r="E96" s="1"/>
      <c r="F96" s="1" t="s">
        <v>187</v>
      </c>
      <c r="G96" s="1" t="s">
        <v>194</v>
      </c>
      <c r="H96" s="1"/>
      <c r="I96" s="9">
        <v>193131</v>
      </c>
      <c r="J96" s="8">
        <f t="shared" si="5"/>
        <v>-193131</v>
      </c>
    </row>
    <row r="97" spans="1:10" x14ac:dyDescent="0.25">
      <c r="A97">
        <v>97</v>
      </c>
      <c r="B97" s="1" t="s">
        <v>196</v>
      </c>
      <c r="C97" s="1"/>
      <c r="D97" s="1"/>
      <c r="E97" s="1"/>
      <c r="F97" s="1" t="s">
        <v>187</v>
      </c>
      <c r="G97" s="1" t="s">
        <v>197</v>
      </c>
      <c r="H97" s="1"/>
      <c r="I97" s="9">
        <v>869091</v>
      </c>
      <c r="J97" s="8">
        <f t="shared" si="5"/>
        <v>-869091</v>
      </c>
    </row>
    <row r="98" spans="1:10" x14ac:dyDescent="0.25">
      <c r="A98">
        <v>98</v>
      </c>
      <c r="B98" s="1" t="s">
        <v>199</v>
      </c>
      <c r="C98" s="1"/>
      <c r="D98" s="1"/>
      <c r="E98" s="1"/>
      <c r="F98" s="1" t="s">
        <v>187</v>
      </c>
      <c r="G98" s="1" t="s">
        <v>200</v>
      </c>
      <c r="H98" s="1"/>
      <c r="I98" s="9">
        <v>458873</v>
      </c>
      <c r="J98" s="8">
        <f t="shared" si="5"/>
        <v>-458873</v>
      </c>
    </row>
    <row r="99" spans="1:10" x14ac:dyDescent="0.25">
      <c r="A99">
        <v>99</v>
      </c>
      <c r="B99" s="1" t="s">
        <v>202</v>
      </c>
      <c r="C99" s="1"/>
      <c r="D99" s="1"/>
      <c r="E99" s="1"/>
      <c r="F99" s="1" t="s">
        <v>187</v>
      </c>
      <c r="G99" s="1" t="s">
        <v>203</v>
      </c>
      <c r="H99" s="1"/>
      <c r="I99" s="9">
        <v>322373</v>
      </c>
      <c r="J99" s="8">
        <f t="shared" si="5"/>
        <v>-322373</v>
      </c>
    </row>
    <row r="100" spans="1:10" x14ac:dyDescent="0.25">
      <c r="A100">
        <v>100</v>
      </c>
      <c r="B100" s="1" t="s">
        <v>205</v>
      </c>
      <c r="C100" s="1"/>
      <c r="D100" s="1"/>
      <c r="E100" s="1"/>
      <c r="F100" s="1" t="s">
        <v>187</v>
      </c>
      <c r="G100" s="1" t="s">
        <v>206</v>
      </c>
      <c r="H100" s="1"/>
      <c r="I100" s="9">
        <v>67155</v>
      </c>
      <c r="J100" s="8">
        <f t="shared" si="5"/>
        <v>-67155</v>
      </c>
    </row>
    <row r="101" spans="1:10" x14ac:dyDescent="0.25">
      <c r="A101">
        <v>101</v>
      </c>
      <c r="B101" s="1" t="s">
        <v>208</v>
      </c>
      <c r="C101" s="1"/>
      <c r="D101" s="1"/>
      <c r="E101" s="1"/>
      <c r="F101" s="1" t="s">
        <v>187</v>
      </c>
      <c r="G101" s="1" t="s">
        <v>209</v>
      </c>
      <c r="H101" s="1"/>
      <c r="I101" s="9">
        <v>492745</v>
      </c>
      <c r="J101" s="8">
        <f t="shared" si="5"/>
        <v>-492745</v>
      </c>
    </row>
    <row r="102" spans="1:10" x14ac:dyDescent="0.25">
      <c r="A102">
        <v>102</v>
      </c>
      <c r="B102" s="1" t="s">
        <v>211</v>
      </c>
      <c r="C102" s="1"/>
      <c r="D102" s="1"/>
      <c r="E102" s="1"/>
      <c r="F102" s="1" t="s">
        <v>187</v>
      </c>
      <c r="G102" s="1" t="s">
        <v>212</v>
      </c>
      <c r="H102" s="1"/>
      <c r="I102" s="9">
        <v>122164</v>
      </c>
      <c r="J102" s="8">
        <f t="shared" si="5"/>
        <v>-122164</v>
      </c>
    </row>
    <row r="103" spans="1:10" x14ac:dyDescent="0.25">
      <c r="A103">
        <v>103</v>
      </c>
      <c r="B103" s="1" t="s">
        <v>214</v>
      </c>
      <c r="C103" s="1"/>
      <c r="D103" s="1"/>
      <c r="E103" s="1"/>
      <c r="F103" s="1" t="s">
        <v>187</v>
      </c>
      <c r="G103" s="1" t="s">
        <v>215</v>
      </c>
      <c r="H103" s="1"/>
      <c r="I103" s="9">
        <v>386263</v>
      </c>
      <c r="J103" s="8">
        <f t="shared" si="5"/>
        <v>-386263</v>
      </c>
    </row>
    <row r="104" spans="1:10" x14ac:dyDescent="0.25">
      <c r="A104">
        <v>104</v>
      </c>
      <c r="B104" s="1" t="s">
        <v>217</v>
      </c>
      <c r="C104" s="1"/>
      <c r="D104" s="1"/>
      <c r="E104" s="1"/>
      <c r="F104" s="1" t="s">
        <v>187</v>
      </c>
      <c r="G104" s="1" t="s">
        <v>218</v>
      </c>
      <c r="H104" s="1"/>
      <c r="I104" s="9">
        <v>206829</v>
      </c>
      <c r="J104" s="8">
        <f t="shared" si="5"/>
        <v>-206829</v>
      </c>
    </row>
    <row r="105" spans="1:10" x14ac:dyDescent="0.25">
      <c r="A105">
        <v>105</v>
      </c>
      <c r="B105" s="1" t="s">
        <v>220</v>
      </c>
      <c r="C105" s="1"/>
      <c r="D105" s="1"/>
      <c r="E105" s="1"/>
      <c r="F105" s="1" t="s">
        <v>187</v>
      </c>
      <c r="G105" s="1" t="s">
        <v>221</v>
      </c>
      <c r="H105" s="1"/>
      <c r="I105" s="9">
        <v>998742</v>
      </c>
      <c r="J105" s="8">
        <f t="shared" si="5"/>
        <v>-998742</v>
      </c>
    </row>
    <row r="106" spans="1:10" x14ac:dyDescent="0.25">
      <c r="A106">
        <v>106</v>
      </c>
      <c r="B106" s="1" t="s">
        <v>223</v>
      </c>
      <c r="C106" s="1"/>
      <c r="D106" s="1"/>
      <c r="E106" s="1"/>
      <c r="F106" s="1" t="s">
        <v>187</v>
      </c>
      <c r="G106" s="1" t="s">
        <v>224</v>
      </c>
      <c r="H106" s="1"/>
      <c r="I106" s="9">
        <v>220713</v>
      </c>
      <c r="J106" s="8">
        <f t="shared" si="5"/>
        <v>-220713</v>
      </c>
    </row>
    <row r="107" spans="1:10" x14ac:dyDescent="0.25">
      <c r="A107">
        <v>107</v>
      </c>
      <c r="B107" s="1" t="s">
        <v>226</v>
      </c>
      <c r="C107" s="1"/>
      <c r="D107" s="1"/>
      <c r="E107" s="1"/>
      <c r="F107" s="1" t="s">
        <v>187</v>
      </c>
      <c r="G107" s="1" t="s">
        <v>227</v>
      </c>
      <c r="H107" s="1"/>
      <c r="I107" s="9">
        <v>307529</v>
      </c>
      <c r="J107" s="8">
        <f t="shared" si="5"/>
        <v>-307529</v>
      </c>
    </row>
    <row r="108" spans="1:10" x14ac:dyDescent="0.25">
      <c r="A108">
        <v>108</v>
      </c>
      <c r="B108" s="1" t="s">
        <v>229</v>
      </c>
      <c r="C108" s="1"/>
      <c r="D108" s="1"/>
      <c r="E108" s="1"/>
      <c r="F108" s="1" t="s">
        <v>187</v>
      </c>
      <c r="G108" s="1" t="s">
        <v>230</v>
      </c>
      <c r="H108" s="1"/>
      <c r="I108" s="9">
        <v>790251</v>
      </c>
      <c r="J108" s="8">
        <f t="shared" si="5"/>
        <v>-790251</v>
      </c>
    </row>
    <row r="109" spans="1:10" x14ac:dyDescent="0.25">
      <c r="A109">
        <v>109</v>
      </c>
      <c r="B109" s="1" t="s">
        <v>232</v>
      </c>
      <c r="C109" s="1"/>
      <c r="D109" s="1"/>
      <c r="E109" s="1"/>
      <c r="F109" s="1" t="s">
        <v>187</v>
      </c>
      <c r="G109" s="1" t="s">
        <v>233</v>
      </c>
      <c r="H109" s="1"/>
      <c r="I109" s="9">
        <v>218730</v>
      </c>
      <c r="J109" s="8">
        <f t="shared" si="5"/>
        <v>-218730</v>
      </c>
    </row>
    <row r="110" spans="1:10" x14ac:dyDescent="0.25">
      <c r="A110">
        <v>110</v>
      </c>
      <c r="B110" s="1" t="s">
        <v>235</v>
      </c>
      <c r="C110" s="1"/>
      <c r="D110" s="1"/>
      <c r="E110" s="1"/>
      <c r="F110" s="1" t="s">
        <v>187</v>
      </c>
      <c r="G110" s="1" t="s">
        <v>236</v>
      </c>
      <c r="H110" s="1"/>
      <c r="I110" s="9">
        <v>198450</v>
      </c>
      <c r="J110" s="8">
        <f t="shared" si="5"/>
        <v>-198450</v>
      </c>
    </row>
    <row r="111" spans="1:10" x14ac:dyDescent="0.25">
      <c r="A111">
        <v>111</v>
      </c>
      <c r="B111" s="1" t="s">
        <v>238</v>
      </c>
      <c r="C111" s="1"/>
      <c r="D111" s="1"/>
      <c r="E111" s="1"/>
      <c r="F111" s="1" t="s">
        <v>187</v>
      </c>
      <c r="G111" s="1" t="s">
        <v>239</v>
      </c>
      <c r="H111" s="1"/>
      <c r="I111" s="9">
        <v>112188</v>
      </c>
      <c r="J111" s="8">
        <f t="shared" si="5"/>
        <v>-112188</v>
      </c>
    </row>
    <row r="112" spans="1:10" x14ac:dyDescent="0.25">
      <c r="A112">
        <v>112</v>
      </c>
      <c r="B112" s="1" t="s">
        <v>241</v>
      </c>
      <c r="C112" s="1"/>
      <c r="D112" s="1"/>
      <c r="E112" s="1"/>
      <c r="F112" s="1" t="s">
        <v>187</v>
      </c>
      <c r="G112" s="1" t="s">
        <v>242</v>
      </c>
      <c r="H112" s="1"/>
      <c r="I112" s="9">
        <v>50600</v>
      </c>
      <c r="J112" s="8">
        <f t="shared" si="5"/>
        <v>-50600</v>
      </c>
    </row>
    <row r="113" spans="1:10" x14ac:dyDescent="0.25">
      <c r="A113">
        <v>113</v>
      </c>
      <c r="B113" s="1" t="s">
        <v>244</v>
      </c>
      <c r="C113" s="1"/>
      <c r="D113" s="1"/>
      <c r="E113" s="1"/>
      <c r="F113" s="1" t="s">
        <v>187</v>
      </c>
      <c r="G113" s="1" t="s">
        <v>245</v>
      </c>
      <c r="H113" s="1"/>
      <c r="I113" s="9">
        <v>122309</v>
      </c>
      <c r="J113" s="8">
        <f t="shared" si="5"/>
        <v>-122309</v>
      </c>
    </row>
    <row r="114" spans="1:10" x14ac:dyDescent="0.25">
      <c r="A114">
        <v>114</v>
      </c>
      <c r="B114" s="1" t="s">
        <v>247</v>
      </c>
      <c r="C114" s="1"/>
      <c r="D114" s="1"/>
      <c r="E114" s="1"/>
      <c r="F114" s="1" t="s">
        <v>187</v>
      </c>
      <c r="G114" s="1" t="s">
        <v>248</v>
      </c>
      <c r="H114" s="1"/>
      <c r="I114" s="9">
        <v>98549</v>
      </c>
      <c r="J114" s="8">
        <f t="shared" si="5"/>
        <v>-98549</v>
      </c>
    </row>
    <row r="115" spans="1:10" x14ac:dyDescent="0.25">
      <c r="A115">
        <v>115</v>
      </c>
      <c r="B115" s="1" t="s">
        <v>250</v>
      </c>
      <c r="C115" s="1"/>
      <c r="D115" s="1"/>
      <c r="E115" s="1"/>
      <c r="F115" s="1" t="s">
        <v>187</v>
      </c>
      <c r="G115" s="1" t="s">
        <v>251</v>
      </c>
      <c r="H115" s="1"/>
      <c r="I115" s="9">
        <v>224376</v>
      </c>
      <c r="J115" s="8">
        <f t="shared" si="5"/>
        <v>-224376</v>
      </c>
    </row>
    <row r="116" spans="1:10" x14ac:dyDescent="0.25">
      <c r="A116">
        <v>116</v>
      </c>
      <c r="B116" s="1" t="s">
        <v>253</v>
      </c>
      <c r="C116" s="1"/>
      <c r="D116" s="1"/>
      <c r="E116" s="1"/>
      <c r="F116" s="1" t="s">
        <v>187</v>
      </c>
      <c r="G116" s="1" t="s">
        <v>254</v>
      </c>
      <c r="H116" s="1"/>
      <c r="I116" s="9">
        <v>81675</v>
      </c>
      <c r="J116" s="8">
        <f t="shared" si="5"/>
        <v>-81675</v>
      </c>
    </row>
    <row r="117" spans="1:10" x14ac:dyDescent="0.25">
      <c r="A117">
        <v>117</v>
      </c>
      <c r="B117" s="1" t="s">
        <v>256</v>
      </c>
      <c r="C117" s="1"/>
      <c r="D117" s="1"/>
      <c r="E117" s="1"/>
      <c r="F117" s="1" t="s">
        <v>187</v>
      </c>
      <c r="G117" s="1" t="s">
        <v>257</v>
      </c>
      <c r="H117" s="1"/>
      <c r="I117" s="9">
        <v>550425</v>
      </c>
      <c r="J117" s="8">
        <f t="shared" si="5"/>
        <v>-550425</v>
      </c>
    </row>
    <row r="118" spans="1:10" x14ac:dyDescent="0.25">
      <c r="A118">
        <v>118</v>
      </c>
      <c r="B118" s="1" t="s">
        <v>259</v>
      </c>
      <c r="C118" s="1"/>
      <c r="D118" s="1"/>
      <c r="E118" s="1"/>
      <c r="F118" s="1" t="s">
        <v>187</v>
      </c>
      <c r="G118" s="1" t="s">
        <v>260</v>
      </c>
      <c r="H118" s="1"/>
      <c r="I118" s="9">
        <v>96566</v>
      </c>
      <c r="J118" s="8">
        <f t="shared" si="5"/>
        <v>-96566</v>
      </c>
    </row>
    <row r="119" spans="1:10" x14ac:dyDescent="0.25">
      <c r="A119">
        <v>119</v>
      </c>
      <c r="B119" s="1" t="s">
        <v>262</v>
      </c>
      <c r="C119" s="1"/>
      <c r="D119" s="1"/>
      <c r="E119" s="1"/>
      <c r="F119" s="1" t="s">
        <v>187</v>
      </c>
      <c r="G119" s="1" t="s">
        <v>263</v>
      </c>
      <c r="H119" s="1"/>
      <c r="I119" s="9">
        <v>673127</v>
      </c>
      <c r="J119" s="8">
        <f t="shared" si="5"/>
        <v>-673127</v>
      </c>
    </row>
    <row r="120" spans="1:10" x14ac:dyDescent="0.25">
      <c r="A120">
        <v>120</v>
      </c>
      <c r="B120" s="1" t="s">
        <v>265</v>
      </c>
      <c r="C120" s="1"/>
      <c r="D120" s="1"/>
      <c r="E120" s="1"/>
      <c r="F120" s="1" t="s">
        <v>187</v>
      </c>
      <c r="G120" s="1" t="s">
        <v>266</v>
      </c>
      <c r="H120" s="1"/>
      <c r="I120" s="9">
        <v>287764</v>
      </c>
      <c r="J120" s="8">
        <f t="shared" si="5"/>
        <v>-287764</v>
      </c>
    </row>
    <row r="121" spans="1:10" x14ac:dyDescent="0.25">
      <c r="A121">
        <v>121</v>
      </c>
      <c r="B121" s="1" t="s">
        <v>268</v>
      </c>
      <c r="C121" s="1"/>
      <c r="D121" s="1"/>
      <c r="E121" s="1"/>
      <c r="F121" s="1" t="s">
        <v>187</v>
      </c>
      <c r="G121" s="1" t="s">
        <v>218</v>
      </c>
      <c r="H121" s="1"/>
      <c r="I121" s="9">
        <v>206829</v>
      </c>
      <c r="J121" s="8">
        <f t="shared" si="5"/>
        <v>-206829</v>
      </c>
    </row>
    <row r="122" spans="1:10" x14ac:dyDescent="0.25">
      <c r="A122">
        <v>122</v>
      </c>
      <c r="B122" s="1" t="s">
        <v>269</v>
      </c>
      <c r="C122" s="1"/>
      <c r="D122" s="1"/>
      <c r="E122" s="1"/>
      <c r="F122" s="1" t="s">
        <v>187</v>
      </c>
      <c r="G122" s="1" t="s">
        <v>270</v>
      </c>
      <c r="H122" s="1"/>
      <c r="I122" s="9">
        <v>202400</v>
      </c>
      <c r="J122" s="8">
        <f t="shared" si="5"/>
        <v>-202400</v>
      </c>
    </row>
    <row r="123" spans="1:10" x14ac:dyDescent="0.25">
      <c r="A123">
        <v>123</v>
      </c>
      <c r="B123" s="1" t="s">
        <v>272</v>
      </c>
      <c r="C123" s="1"/>
      <c r="D123" s="1"/>
      <c r="E123" s="1"/>
      <c r="F123" s="1" t="s">
        <v>187</v>
      </c>
      <c r="G123" s="1" t="s">
        <v>273</v>
      </c>
      <c r="H123" s="1"/>
      <c r="I123" s="9">
        <v>327955</v>
      </c>
      <c r="J123" s="8">
        <f t="shared" si="5"/>
        <v>-327955</v>
      </c>
    </row>
    <row r="124" spans="1:10" x14ac:dyDescent="0.25">
      <c r="A124">
        <v>124</v>
      </c>
      <c r="B124" s="1" t="s">
        <v>275</v>
      </c>
      <c r="C124" s="1"/>
      <c r="D124" s="1"/>
      <c r="E124" s="1"/>
      <c r="F124" s="1" t="s">
        <v>187</v>
      </c>
      <c r="G124" s="1" t="s">
        <v>276</v>
      </c>
      <c r="H124" s="1"/>
      <c r="I124" s="9">
        <v>157720</v>
      </c>
      <c r="J124" s="8">
        <f t="shared" si="5"/>
        <v>-157720</v>
      </c>
    </row>
    <row r="125" spans="1:10" x14ac:dyDescent="0.25">
      <c r="A125">
        <v>125</v>
      </c>
      <c r="B125" s="1" t="s">
        <v>278</v>
      </c>
      <c r="C125" s="1"/>
      <c r="D125" s="1"/>
      <c r="E125" s="1"/>
      <c r="F125" s="1" t="s">
        <v>187</v>
      </c>
      <c r="G125" s="1" t="s">
        <v>279</v>
      </c>
      <c r="H125" s="1"/>
      <c r="I125" s="9">
        <v>534025</v>
      </c>
      <c r="J125" s="8">
        <f t="shared" si="5"/>
        <v>-534025</v>
      </c>
    </row>
    <row r="126" spans="1:10" x14ac:dyDescent="0.25">
      <c r="A126">
        <v>126</v>
      </c>
      <c r="B126" s="1" t="s">
        <v>281</v>
      </c>
      <c r="C126" s="1"/>
      <c r="D126" s="1"/>
      <c r="E126" s="1"/>
      <c r="F126" s="1" t="s">
        <v>187</v>
      </c>
      <c r="G126" s="1" t="s">
        <v>282</v>
      </c>
      <c r="H126" s="1"/>
      <c r="I126" s="9">
        <v>293864</v>
      </c>
      <c r="J126" s="8">
        <f t="shared" si="5"/>
        <v>-293864</v>
      </c>
    </row>
    <row r="127" spans="1:10" x14ac:dyDescent="0.25">
      <c r="A127">
        <v>127</v>
      </c>
      <c r="B127" s="1" t="s">
        <v>284</v>
      </c>
      <c r="C127" s="1"/>
      <c r="D127" s="1"/>
      <c r="E127" s="1"/>
      <c r="F127" s="1" t="s">
        <v>187</v>
      </c>
      <c r="G127" s="1" t="s">
        <v>285</v>
      </c>
      <c r="H127" s="1"/>
      <c r="I127" s="9">
        <v>340893</v>
      </c>
      <c r="J127" s="8">
        <f t="shared" si="5"/>
        <v>-340893</v>
      </c>
    </row>
    <row r="128" spans="1:10" x14ac:dyDescent="0.25">
      <c r="A128">
        <v>128</v>
      </c>
      <c r="B128" s="1" t="s">
        <v>287</v>
      </c>
      <c r="C128" s="1"/>
      <c r="D128" s="1"/>
      <c r="E128" s="1"/>
      <c r="F128" s="1" t="s">
        <v>187</v>
      </c>
      <c r="G128" s="1" t="s">
        <v>288</v>
      </c>
      <c r="H128" s="1"/>
      <c r="I128" s="9">
        <v>366491</v>
      </c>
      <c r="J128" s="8">
        <f t="shared" si="5"/>
        <v>-366491</v>
      </c>
    </row>
    <row r="129" spans="1:10" x14ac:dyDescent="0.25">
      <c r="A129">
        <v>129</v>
      </c>
      <c r="B129" s="1" t="s">
        <v>290</v>
      </c>
      <c r="C129" s="1"/>
      <c r="D129" s="1"/>
      <c r="E129" s="1"/>
      <c r="F129" s="1" t="s">
        <v>187</v>
      </c>
      <c r="G129" s="1" t="s">
        <v>291</v>
      </c>
      <c r="H129" s="1"/>
      <c r="I129" s="9">
        <v>244328</v>
      </c>
      <c r="J129" s="8">
        <f t="shared" si="5"/>
        <v>-244328</v>
      </c>
    </row>
    <row r="130" spans="1:10" x14ac:dyDescent="0.25">
      <c r="A130">
        <v>130</v>
      </c>
      <c r="B130" s="1" t="s">
        <v>293</v>
      </c>
      <c r="C130" s="1"/>
      <c r="D130" s="1"/>
      <c r="E130" s="1"/>
      <c r="F130" s="1" t="s">
        <v>187</v>
      </c>
      <c r="G130" s="1" t="s">
        <v>242</v>
      </c>
      <c r="H130" s="1"/>
      <c r="I130" s="9">
        <v>50600</v>
      </c>
      <c r="J130" s="8">
        <f t="shared" si="5"/>
        <v>-50600</v>
      </c>
    </row>
    <row r="131" spans="1:10" x14ac:dyDescent="0.25">
      <c r="A131">
        <v>131</v>
      </c>
      <c r="B131" s="1" t="s">
        <v>294</v>
      </c>
      <c r="C131" s="1"/>
      <c r="D131" s="1"/>
      <c r="E131" s="1"/>
      <c r="F131" s="1" t="s">
        <v>187</v>
      </c>
      <c r="G131" s="1" t="s">
        <v>248</v>
      </c>
      <c r="H131" s="1"/>
      <c r="I131" s="9">
        <v>98549</v>
      </c>
      <c r="J131" s="8">
        <f t="shared" si="5"/>
        <v>-98549</v>
      </c>
    </row>
    <row r="132" spans="1:10" x14ac:dyDescent="0.25">
      <c r="A132">
        <v>132</v>
      </c>
      <c r="B132" s="1" t="s">
        <v>295</v>
      </c>
      <c r="C132" s="1"/>
      <c r="D132" s="1"/>
      <c r="E132" s="1"/>
      <c r="F132" s="1" t="s">
        <v>187</v>
      </c>
      <c r="G132" s="1" t="s">
        <v>296</v>
      </c>
      <c r="H132" s="1"/>
      <c r="I132" s="9">
        <v>110400</v>
      </c>
      <c r="J132" s="8">
        <f t="shared" si="5"/>
        <v>-110400</v>
      </c>
    </row>
    <row r="133" spans="1:10" x14ac:dyDescent="0.25">
      <c r="A133">
        <v>133</v>
      </c>
      <c r="B133" s="1" t="s">
        <v>298</v>
      </c>
      <c r="C133" s="1"/>
      <c r="D133" s="1"/>
      <c r="E133" s="1"/>
      <c r="F133" s="1" t="s">
        <v>187</v>
      </c>
      <c r="G133" s="1" t="s">
        <v>299</v>
      </c>
      <c r="H133" s="1"/>
      <c r="I133" s="9">
        <v>105800</v>
      </c>
      <c r="J133" s="8">
        <f t="shared" si="5"/>
        <v>-105800</v>
      </c>
    </row>
    <row r="134" spans="1:10" x14ac:dyDescent="0.25">
      <c r="A134">
        <v>134</v>
      </c>
      <c r="B134" s="1" t="s">
        <v>301</v>
      </c>
      <c r="C134" s="1"/>
      <c r="D134" s="1"/>
      <c r="E134" s="1"/>
      <c r="F134" s="1" t="s">
        <v>187</v>
      </c>
      <c r="G134" s="1" t="s">
        <v>302</v>
      </c>
      <c r="H134" s="1"/>
      <c r="I134" s="9">
        <v>312168</v>
      </c>
      <c r="J134" s="8">
        <f t="shared" si="5"/>
        <v>-312168</v>
      </c>
    </row>
    <row r="135" spans="1:10" x14ac:dyDescent="0.25">
      <c r="A135">
        <v>135</v>
      </c>
      <c r="B135" s="1" t="s">
        <v>304</v>
      </c>
      <c r="C135" s="1"/>
      <c r="D135" s="1"/>
      <c r="E135" s="1"/>
      <c r="F135" s="1" t="s">
        <v>187</v>
      </c>
      <c r="G135" s="1" t="s">
        <v>212</v>
      </c>
      <c r="H135" s="1"/>
      <c r="I135" s="9">
        <v>122164</v>
      </c>
      <c r="J135" s="8">
        <f t="shared" si="5"/>
        <v>-122164</v>
      </c>
    </row>
    <row r="136" spans="1:10" x14ac:dyDescent="0.25">
      <c r="A136">
        <v>136</v>
      </c>
      <c r="B136" s="1" t="s">
        <v>305</v>
      </c>
      <c r="C136" s="1"/>
      <c r="D136" s="1"/>
      <c r="E136" s="1"/>
      <c r="F136" s="1" t="s">
        <v>187</v>
      </c>
      <c r="G136" s="1" t="s">
        <v>306</v>
      </c>
      <c r="H136" s="1"/>
      <c r="I136" s="9">
        <v>1009691</v>
      </c>
      <c r="J136" s="8">
        <f t="shared" si="5"/>
        <v>-1009691</v>
      </c>
    </row>
    <row r="137" spans="1:10" x14ac:dyDescent="0.25">
      <c r="A137">
        <v>137</v>
      </c>
      <c r="B137" s="1" t="s">
        <v>308</v>
      </c>
      <c r="C137" s="1"/>
      <c r="D137" s="1"/>
      <c r="E137" s="1"/>
      <c r="F137" s="1" t="s">
        <v>187</v>
      </c>
      <c r="G137" s="1" t="s">
        <v>291</v>
      </c>
      <c r="H137" s="1"/>
      <c r="I137" s="9">
        <v>244328</v>
      </c>
      <c r="J137" s="8">
        <f t="shared" si="5"/>
        <v>-244328</v>
      </c>
    </row>
    <row r="138" spans="1:10" x14ac:dyDescent="0.25">
      <c r="A138">
        <v>138</v>
      </c>
      <c r="B138" s="1" t="s">
        <v>309</v>
      </c>
      <c r="C138" s="1"/>
      <c r="D138" s="1"/>
      <c r="E138" s="1"/>
      <c r="F138" s="1" t="s">
        <v>187</v>
      </c>
      <c r="G138" s="1" t="s">
        <v>291</v>
      </c>
      <c r="H138" s="1"/>
      <c r="I138" s="9">
        <v>244328</v>
      </c>
      <c r="J138" s="8">
        <f t="shared" si="5"/>
        <v>-244328</v>
      </c>
    </row>
    <row r="139" spans="1:10" x14ac:dyDescent="0.25">
      <c r="A139">
        <v>139</v>
      </c>
      <c r="B139" s="1" t="s">
        <v>310</v>
      </c>
      <c r="C139" s="1"/>
      <c r="D139" s="1"/>
      <c r="E139" s="1"/>
      <c r="F139" s="1" t="s">
        <v>187</v>
      </c>
      <c r="G139" s="1" t="s">
        <v>291</v>
      </c>
      <c r="H139" s="1"/>
      <c r="I139" s="9">
        <v>244328</v>
      </c>
      <c r="J139" s="8">
        <f t="shared" si="5"/>
        <v>-244328</v>
      </c>
    </row>
    <row r="140" spans="1:10" x14ac:dyDescent="0.25">
      <c r="A140">
        <v>140</v>
      </c>
      <c r="B140" s="1" t="s">
        <v>311</v>
      </c>
      <c r="C140" s="1"/>
      <c r="D140" s="1"/>
      <c r="E140" s="1"/>
      <c r="F140" s="1" t="s">
        <v>187</v>
      </c>
      <c r="G140" s="1" t="s">
        <v>245</v>
      </c>
      <c r="H140" s="1"/>
      <c r="I140" s="9">
        <v>122309</v>
      </c>
      <c r="J140" s="8">
        <f t="shared" si="5"/>
        <v>-122309</v>
      </c>
    </row>
    <row r="141" spans="1:10" x14ac:dyDescent="0.25">
      <c r="A141">
        <v>141</v>
      </c>
      <c r="B141" s="1" t="s">
        <v>312</v>
      </c>
      <c r="C141" s="1"/>
      <c r="D141" s="1"/>
      <c r="E141" s="1"/>
      <c r="F141" s="1" t="s">
        <v>187</v>
      </c>
      <c r="G141" s="1" t="s">
        <v>313</v>
      </c>
      <c r="H141" s="1"/>
      <c r="I141" s="9">
        <v>1240316</v>
      </c>
      <c r="J141" s="8">
        <f t="shared" si="5"/>
        <v>-1240316</v>
      </c>
    </row>
    <row r="142" spans="1:10" x14ac:dyDescent="0.25">
      <c r="A142">
        <v>142</v>
      </c>
      <c r="B142" s="1" t="s">
        <v>315</v>
      </c>
      <c r="C142" s="1"/>
      <c r="D142" s="1"/>
      <c r="E142" s="1"/>
      <c r="F142" s="1" t="s">
        <v>187</v>
      </c>
      <c r="G142" s="1" t="s">
        <v>233</v>
      </c>
      <c r="H142" s="1"/>
      <c r="I142" s="9">
        <v>218730</v>
      </c>
      <c r="J142" s="8">
        <f t="shared" si="5"/>
        <v>-218730</v>
      </c>
    </row>
    <row r="143" spans="1:10" x14ac:dyDescent="0.25">
      <c r="A143">
        <v>143</v>
      </c>
      <c r="B143" s="1" t="s">
        <v>316</v>
      </c>
      <c r="C143" s="1"/>
      <c r="D143" s="1"/>
      <c r="E143" s="1"/>
      <c r="F143" s="1" t="s">
        <v>187</v>
      </c>
      <c r="G143" s="1" t="s">
        <v>239</v>
      </c>
      <c r="H143" s="1"/>
      <c r="I143" s="9">
        <v>112188</v>
      </c>
      <c r="J143" s="8">
        <f t="shared" si="5"/>
        <v>-112188</v>
      </c>
    </row>
    <row r="144" spans="1:10" x14ac:dyDescent="0.25">
      <c r="A144">
        <v>144</v>
      </c>
      <c r="B144" s="1" t="s">
        <v>317</v>
      </c>
      <c r="C144" s="1"/>
      <c r="D144" s="1"/>
      <c r="E144" s="1"/>
      <c r="F144" s="1" t="s">
        <v>187</v>
      </c>
      <c r="G144" s="1" t="s">
        <v>260</v>
      </c>
      <c r="H144" s="1"/>
      <c r="I144" s="9">
        <v>96566</v>
      </c>
      <c r="J144" s="8">
        <f t="shared" si="5"/>
        <v>-96566</v>
      </c>
    </row>
    <row r="145" spans="1:10" x14ac:dyDescent="0.25">
      <c r="A145">
        <v>145</v>
      </c>
      <c r="B145" s="1" t="s">
        <v>318</v>
      </c>
      <c r="C145" s="1"/>
      <c r="D145" s="1"/>
      <c r="E145" s="1"/>
      <c r="F145" s="1" t="s">
        <v>187</v>
      </c>
      <c r="G145" s="1" t="s">
        <v>319</v>
      </c>
      <c r="H145" s="1"/>
      <c r="I145" s="9">
        <v>276001</v>
      </c>
      <c r="J145" s="8">
        <f t="shared" si="5"/>
        <v>-276001</v>
      </c>
    </row>
    <row r="146" spans="1:10" x14ac:dyDescent="0.25">
      <c r="A146">
        <v>146</v>
      </c>
      <c r="B146" s="1" t="s">
        <v>321</v>
      </c>
      <c r="C146" s="1"/>
      <c r="D146" s="1"/>
      <c r="E146" s="1"/>
      <c r="F146" s="1" t="s">
        <v>187</v>
      </c>
      <c r="G146" s="1" t="s">
        <v>212</v>
      </c>
      <c r="H146" s="1"/>
      <c r="I146" s="9">
        <v>122164</v>
      </c>
      <c r="J146" s="8">
        <f t="shared" si="5"/>
        <v>-122164</v>
      </c>
    </row>
    <row r="147" spans="1:10" x14ac:dyDescent="0.25">
      <c r="A147">
        <v>147</v>
      </c>
      <c r="B147" s="1" t="s">
        <v>322</v>
      </c>
      <c r="C147" s="1"/>
      <c r="D147" s="1"/>
      <c r="E147" s="1"/>
      <c r="F147" s="1" t="s">
        <v>187</v>
      </c>
      <c r="G147" s="1" t="s">
        <v>323</v>
      </c>
      <c r="H147" s="1"/>
      <c r="I147" s="9">
        <v>315295</v>
      </c>
      <c r="J147" s="8">
        <f t="shared" si="5"/>
        <v>-315295</v>
      </c>
    </row>
    <row r="148" spans="1:10" x14ac:dyDescent="0.25">
      <c r="A148">
        <v>148</v>
      </c>
      <c r="B148" s="1" t="s">
        <v>325</v>
      </c>
      <c r="C148" s="1"/>
      <c r="D148" s="1"/>
      <c r="E148" s="1"/>
      <c r="F148" s="1" t="s">
        <v>187</v>
      </c>
      <c r="G148" s="1" t="s">
        <v>251</v>
      </c>
      <c r="H148" s="1"/>
      <c r="I148" s="9">
        <v>224376</v>
      </c>
      <c r="J148" s="8">
        <f t="shared" si="5"/>
        <v>-224376</v>
      </c>
    </row>
    <row r="149" spans="1:10" x14ac:dyDescent="0.25">
      <c r="A149">
        <v>149</v>
      </c>
      <c r="B149" s="1" t="s">
        <v>326</v>
      </c>
      <c r="C149" s="1"/>
      <c r="D149" s="1"/>
      <c r="E149" s="1"/>
      <c r="F149" s="1" t="s">
        <v>187</v>
      </c>
      <c r="G149" s="1" t="s">
        <v>212</v>
      </c>
      <c r="H149" s="1"/>
      <c r="I149" s="9">
        <v>122164</v>
      </c>
      <c r="J149" s="8">
        <f t="shared" si="5"/>
        <v>-122164</v>
      </c>
    </row>
    <row r="150" spans="1:10" x14ac:dyDescent="0.25">
      <c r="A150">
        <v>150</v>
      </c>
      <c r="B150" s="1" t="s">
        <v>327</v>
      </c>
      <c r="C150" s="1"/>
      <c r="D150" s="1"/>
      <c r="E150" s="1"/>
      <c r="F150" s="1" t="s">
        <v>187</v>
      </c>
      <c r="G150" s="1" t="s">
        <v>328</v>
      </c>
      <c r="H150" s="1"/>
      <c r="I150" s="9">
        <v>1163878</v>
      </c>
      <c r="J150" s="8">
        <f t="shared" si="5"/>
        <v>-1163878</v>
      </c>
    </row>
    <row r="151" spans="1:10" x14ac:dyDescent="0.25">
      <c r="A151">
        <v>151</v>
      </c>
      <c r="B151" s="1" t="s">
        <v>330</v>
      </c>
      <c r="C151" s="1"/>
      <c r="D151" s="1"/>
      <c r="E151" s="1"/>
      <c r="F151" s="1" t="s">
        <v>187</v>
      </c>
      <c r="G151" s="1" t="s">
        <v>331</v>
      </c>
      <c r="H151" s="1"/>
      <c r="I151" s="9">
        <v>437459</v>
      </c>
      <c r="J151" s="8">
        <f t="shared" si="5"/>
        <v>-437459</v>
      </c>
    </row>
    <row r="152" spans="1:10" x14ac:dyDescent="0.25">
      <c r="A152">
        <v>152</v>
      </c>
      <c r="B152" s="1" t="s">
        <v>333</v>
      </c>
      <c r="C152" s="1"/>
      <c r="D152" s="1"/>
      <c r="E152" s="1"/>
      <c r="F152" s="1" t="s">
        <v>187</v>
      </c>
      <c r="G152" s="1" t="s">
        <v>212</v>
      </c>
      <c r="H152" s="1"/>
      <c r="I152" s="9">
        <v>122164</v>
      </c>
      <c r="J152" s="8">
        <f t="shared" si="5"/>
        <v>-122164</v>
      </c>
    </row>
    <row r="153" spans="1:10" x14ac:dyDescent="0.25">
      <c r="A153">
        <v>153</v>
      </c>
      <c r="B153" s="1" t="s">
        <v>334</v>
      </c>
      <c r="C153" s="1"/>
      <c r="D153" s="1"/>
      <c r="E153" s="1"/>
      <c r="F153" s="1" t="s">
        <v>187</v>
      </c>
      <c r="G153" s="1" t="s">
        <v>291</v>
      </c>
      <c r="H153" s="1"/>
      <c r="I153" s="9">
        <v>244328</v>
      </c>
      <c r="J153" s="8">
        <f t="shared" si="5"/>
        <v>-244328</v>
      </c>
    </row>
    <row r="154" spans="1:10" x14ac:dyDescent="0.25">
      <c r="A154">
        <v>154</v>
      </c>
      <c r="B154" s="1" t="s">
        <v>335</v>
      </c>
      <c r="C154" s="1"/>
      <c r="D154" s="1"/>
      <c r="E154" s="1"/>
      <c r="F154" s="1" t="s">
        <v>187</v>
      </c>
      <c r="G154" s="1" t="s">
        <v>254</v>
      </c>
      <c r="H154" s="1"/>
      <c r="I154" s="9">
        <v>81675</v>
      </c>
      <c r="J154" s="8">
        <f t="shared" si="5"/>
        <v>-81675</v>
      </c>
    </row>
    <row r="155" spans="1:10" x14ac:dyDescent="0.25">
      <c r="A155">
        <v>155</v>
      </c>
      <c r="B155" s="1" t="s">
        <v>336</v>
      </c>
      <c r="C155" s="1"/>
      <c r="D155" s="1"/>
      <c r="E155" s="1"/>
      <c r="F155" s="1" t="s">
        <v>187</v>
      </c>
      <c r="G155" s="1" t="s">
        <v>337</v>
      </c>
      <c r="H155" s="1"/>
      <c r="I155" s="9">
        <v>354376</v>
      </c>
      <c r="J155" s="8">
        <f t="shared" si="5"/>
        <v>-354376</v>
      </c>
    </row>
    <row r="156" spans="1:10" x14ac:dyDescent="0.25">
      <c r="A156">
        <v>156</v>
      </c>
      <c r="B156" s="1" t="s">
        <v>339</v>
      </c>
      <c r="C156" s="1"/>
      <c r="D156" s="1"/>
      <c r="E156" s="1"/>
      <c r="F156" s="1" t="s">
        <v>187</v>
      </c>
      <c r="G156" s="1" t="s">
        <v>340</v>
      </c>
      <c r="H156" s="1"/>
      <c r="I156" s="9">
        <v>506000</v>
      </c>
      <c r="J156" s="8">
        <f t="shared" si="5"/>
        <v>-506000</v>
      </c>
    </row>
    <row r="157" spans="1:10" x14ac:dyDescent="0.25">
      <c r="A157">
        <v>157</v>
      </c>
      <c r="B157" s="1" t="s">
        <v>342</v>
      </c>
      <c r="C157" s="1"/>
      <c r="D157" s="1"/>
      <c r="E157" s="1"/>
      <c r="F157" s="1" t="s">
        <v>187</v>
      </c>
      <c r="G157" s="1" t="s">
        <v>343</v>
      </c>
      <c r="H157" s="1"/>
      <c r="I157" s="9">
        <v>1282791</v>
      </c>
      <c r="J157" s="8">
        <f t="shared" si="5"/>
        <v>-1282791</v>
      </c>
    </row>
    <row r="158" spans="1:10" x14ac:dyDescent="0.25">
      <c r="A158">
        <v>158</v>
      </c>
      <c r="B158" s="1" t="s">
        <v>345</v>
      </c>
      <c r="C158" s="1"/>
      <c r="D158" s="1"/>
      <c r="E158" s="1"/>
      <c r="F158" s="1" t="s">
        <v>187</v>
      </c>
      <c r="G158" s="1" t="s">
        <v>346</v>
      </c>
      <c r="H158" s="1"/>
      <c r="I158" s="9">
        <v>532044</v>
      </c>
      <c r="J158" s="8">
        <f t="shared" si="5"/>
        <v>-532044</v>
      </c>
    </row>
    <row r="159" spans="1:10" x14ac:dyDescent="0.25">
      <c r="A159">
        <v>159</v>
      </c>
      <c r="B159" s="1" t="s">
        <v>348</v>
      </c>
      <c r="C159" s="1"/>
      <c r="D159" s="1"/>
      <c r="E159" s="1"/>
      <c r="F159" s="1" t="s">
        <v>187</v>
      </c>
      <c r="G159" s="1" t="s">
        <v>260</v>
      </c>
      <c r="H159" s="1"/>
      <c r="I159" s="9">
        <v>96566</v>
      </c>
      <c r="J159" s="8">
        <f t="shared" ref="J159:J222" si="6">-I159</f>
        <v>-96566</v>
      </c>
    </row>
    <row r="160" spans="1:10" x14ac:dyDescent="0.25">
      <c r="A160">
        <v>160</v>
      </c>
      <c r="B160" s="1" t="s">
        <v>349</v>
      </c>
      <c r="C160" s="1"/>
      <c r="D160" s="1"/>
      <c r="E160" s="1"/>
      <c r="F160" s="1" t="s">
        <v>187</v>
      </c>
      <c r="G160" s="1" t="s">
        <v>350</v>
      </c>
      <c r="H160" s="1"/>
      <c r="I160" s="9">
        <v>80774</v>
      </c>
      <c r="J160" s="8">
        <f t="shared" si="6"/>
        <v>-80774</v>
      </c>
    </row>
    <row r="161" spans="1:10" x14ac:dyDescent="0.25">
      <c r="A161">
        <v>161</v>
      </c>
      <c r="B161" s="1" t="s">
        <v>352</v>
      </c>
      <c r="C161" s="1"/>
      <c r="D161" s="1"/>
      <c r="E161" s="1"/>
      <c r="F161" s="1" t="s">
        <v>187</v>
      </c>
      <c r="G161" s="1" t="s">
        <v>353</v>
      </c>
      <c r="H161" s="1"/>
      <c r="I161" s="9">
        <v>472267</v>
      </c>
      <c r="J161" s="8">
        <f t="shared" si="6"/>
        <v>-472267</v>
      </c>
    </row>
    <row r="162" spans="1:10" x14ac:dyDescent="0.25">
      <c r="A162">
        <v>162</v>
      </c>
      <c r="B162" s="1" t="s">
        <v>355</v>
      </c>
      <c r="C162" s="1"/>
      <c r="D162" s="1"/>
      <c r="E162" s="1"/>
      <c r="F162" s="1" t="s">
        <v>187</v>
      </c>
      <c r="G162" s="1" t="s">
        <v>212</v>
      </c>
      <c r="H162" s="1"/>
      <c r="I162" s="9">
        <v>122164</v>
      </c>
      <c r="J162" s="8">
        <f t="shared" si="6"/>
        <v>-122164</v>
      </c>
    </row>
    <row r="163" spans="1:10" x14ac:dyDescent="0.25">
      <c r="A163">
        <v>163</v>
      </c>
      <c r="B163" s="1" t="s">
        <v>356</v>
      </c>
      <c r="C163" s="1"/>
      <c r="D163" s="1"/>
      <c r="E163" s="1"/>
      <c r="F163" s="1" t="s">
        <v>187</v>
      </c>
      <c r="G163" s="1" t="s">
        <v>212</v>
      </c>
      <c r="H163" s="1"/>
      <c r="I163" s="9">
        <v>122164</v>
      </c>
      <c r="J163" s="8">
        <f t="shared" si="6"/>
        <v>-122164</v>
      </c>
    </row>
    <row r="164" spans="1:10" x14ac:dyDescent="0.25">
      <c r="A164">
        <v>164</v>
      </c>
      <c r="B164" s="1" t="s">
        <v>357</v>
      </c>
      <c r="C164" s="1"/>
      <c r="D164" s="1"/>
      <c r="E164" s="1"/>
      <c r="F164" s="1" t="s">
        <v>187</v>
      </c>
      <c r="G164" s="1" t="s">
        <v>358</v>
      </c>
      <c r="H164" s="1"/>
      <c r="I164" s="9">
        <v>646193</v>
      </c>
      <c r="J164" s="8">
        <f t="shared" si="6"/>
        <v>-646193</v>
      </c>
    </row>
    <row r="165" spans="1:10" x14ac:dyDescent="0.25">
      <c r="A165">
        <v>165</v>
      </c>
      <c r="B165" s="1" t="s">
        <v>360</v>
      </c>
      <c r="C165" s="1"/>
      <c r="D165" s="1"/>
      <c r="E165" s="1"/>
      <c r="F165" s="1" t="s">
        <v>187</v>
      </c>
      <c r="G165" s="1" t="s">
        <v>251</v>
      </c>
      <c r="H165" s="1"/>
      <c r="I165" s="9">
        <v>224376</v>
      </c>
      <c r="J165" s="8">
        <f t="shared" si="6"/>
        <v>-224376</v>
      </c>
    </row>
    <row r="166" spans="1:10" x14ac:dyDescent="0.25">
      <c r="A166">
        <v>166</v>
      </c>
      <c r="B166" s="1" t="s">
        <v>361</v>
      </c>
      <c r="C166" s="1"/>
      <c r="D166" s="1"/>
      <c r="E166" s="1"/>
      <c r="F166" s="1" t="s">
        <v>187</v>
      </c>
      <c r="G166" s="1" t="s">
        <v>362</v>
      </c>
      <c r="H166" s="1"/>
      <c r="I166" s="9">
        <v>442364</v>
      </c>
      <c r="J166" s="8">
        <f t="shared" si="6"/>
        <v>-442364</v>
      </c>
    </row>
    <row r="167" spans="1:10" x14ac:dyDescent="0.25">
      <c r="A167">
        <v>167</v>
      </c>
      <c r="B167" s="1" t="s">
        <v>364</v>
      </c>
      <c r="C167" s="1"/>
      <c r="D167" s="1"/>
      <c r="E167" s="1"/>
      <c r="F167" s="1" t="s">
        <v>187</v>
      </c>
      <c r="G167" s="1" t="s">
        <v>365</v>
      </c>
      <c r="H167" s="1"/>
      <c r="I167" s="9">
        <v>496663</v>
      </c>
      <c r="J167" s="8">
        <f t="shared" si="6"/>
        <v>-496663</v>
      </c>
    </row>
    <row r="168" spans="1:10" x14ac:dyDescent="0.25">
      <c r="A168">
        <v>168</v>
      </c>
      <c r="B168" s="1" t="s">
        <v>367</v>
      </c>
      <c r="C168" s="1"/>
      <c r="D168" s="1"/>
      <c r="E168" s="1"/>
      <c r="F168" s="1" t="s">
        <v>187</v>
      </c>
      <c r="G168" s="1" t="s">
        <v>368</v>
      </c>
      <c r="H168" s="1"/>
      <c r="I168" s="9">
        <v>375638</v>
      </c>
      <c r="J168" s="8">
        <f t="shared" si="6"/>
        <v>-375638</v>
      </c>
    </row>
    <row r="169" spans="1:10" x14ac:dyDescent="0.25">
      <c r="A169">
        <v>169</v>
      </c>
      <c r="B169" s="1" t="s">
        <v>370</v>
      </c>
      <c r="C169" s="1"/>
      <c r="D169" s="1"/>
      <c r="E169" s="1"/>
      <c r="F169" s="1" t="s">
        <v>187</v>
      </c>
      <c r="G169" s="1" t="s">
        <v>371</v>
      </c>
      <c r="H169" s="1"/>
      <c r="I169" s="9">
        <v>319262</v>
      </c>
      <c r="J169" s="8">
        <f t="shared" si="6"/>
        <v>-319262</v>
      </c>
    </row>
    <row r="170" spans="1:10" x14ac:dyDescent="0.25">
      <c r="A170">
        <v>170</v>
      </c>
      <c r="B170" s="1" t="s">
        <v>373</v>
      </c>
      <c r="C170" s="1"/>
      <c r="D170" s="1"/>
      <c r="E170" s="1"/>
      <c r="F170" s="1" t="s">
        <v>187</v>
      </c>
      <c r="G170" s="1" t="s">
        <v>288</v>
      </c>
      <c r="H170" s="1"/>
      <c r="I170" s="9">
        <v>366491</v>
      </c>
      <c r="J170" s="8">
        <f t="shared" si="6"/>
        <v>-366491</v>
      </c>
    </row>
    <row r="171" spans="1:10" x14ac:dyDescent="0.25">
      <c r="A171">
        <v>171</v>
      </c>
      <c r="B171" s="1" t="s">
        <v>374</v>
      </c>
      <c r="C171" s="1"/>
      <c r="D171" s="1"/>
      <c r="E171" s="1"/>
      <c r="F171" s="1" t="s">
        <v>187</v>
      </c>
      <c r="G171" s="1" t="s">
        <v>375</v>
      </c>
      <c r="H171" s="1"/>
      <c r="I171" s="9">
        <v>483001</v>
      </c>
      <c r="J171" s="8">
        <f t="shared" si="6"/>
        <v>-483001</v>
      </c>
    </row>
    <row r="172" spans="1:10" x14ac:dyDescent="0.25">
      <c r="A172">
        <v>172</v>
      </c>
      <c r="B172" s="1" t="s">
        <v>377</v>
      </c>
      <c r="C172" s="1"/>
      <c r="D172" s="1"/>
      <c r="E172" s="1"/>
      <c r="F172" s="1" t="s">
        <v>187</v>
      </c>
      <c r="G172" s="1" t="s">
        <v>260</v>
      </c>
      <c r="H172" s="1"/>
      <c r="I172" s="9">
        <v>96566</v>
      </c>
      <c r="J172" s="8">
        <f t="shared" si="6"/>
        <v>-96566</v>
      </c>
    </row>
    <row r="173" spans="1:10" x14ac:dyDescent="0.25">
      <c r="A173">
        <v>173</v>
      </c>
      <c r="B173" s="1" t="s">
        <v>378</v>
      </c>
      <c r="C173" s="1"/>
      <c r="D173" s="1"/>
      <c r="E173" s="1"/>
      <c r="F173" s="1" t="s">
        <v>187</v>
      </c>
      <c r="G173" s="1" t="s">
        <v>296</v>
      </c>
      <c r="H173" s="1"/>
      <c r="I173" s="9">
        <v>110400</v>
      </c>
      <c r="J173" s="8">
        <f t="shared" si="6"/>
        <v>-110400</v>
      </c>
    </row>
    <row r="174" spans="1:10" x14ac:dyDescent="0.25">
      <c r="A174">
        <v>174</v>
      </c>
      <c r="B174" s="1" t="s">
        <v>379</v>
      </c>
      <c r="C174" s="1"/>
      <c r="D174" s="1"/>
      <c r="E174" s="1"/>
      <c r="F174" s="1" t="s">
        <v>187</v>
      </c>
      <c r="G174" s="1" t="s">
        <v>260</v>
      </c>
      <c r="H174" s="1"/>
      <c r="I174" s="9">
        <v>96566</v>
      </c>
      <c r="J174" s="8">
        <f t="shared" si="6"/>
        <v>-96566</v>
      </c>
    </row>
    <row r="175" spans="1:10" x14ac:dyDescent="0.25">
      <c r="A175">
        <v>175</v>
      </c>
      <c r="B175" s="1" t="s">
        <v>380</v>
      </c>
      <c r="C175" s="1"/>
      <c r="D175" s="1"/>
      <c r="E175" s="1"/>
      <c r="F175" s="1" t="s">
        <v>187</v>
      </c>
      <c r="G175" s="1" t="s">
        <v>381</v>
      </c>
      <c r="H175" s="1"/>
      <c r="I175" s="9">
        <v>55200</v>
      </c>
      <c r="J175" s="8">
        <f t="shared" si="6"/>
        <v>-55200</v>
      </c>
    </row>
    <row r="176" spans="1:10" x14ac:dyDescent="0.25">
      <c r="A176">
        <v>176</v>
      </c>
      <c r="B176" s="1" t="s">
        <v>383</v>
      </c>
      <c r="C176" s="1"/>
      <c r="D176" s="1"/>
      <c r="E176" s="1"/>
      <c r="F176" s="1" t="s">
        <v>187</v>
      </c>
      <c r="G176" s="1" t="s">
        <v>266</v>
      </c>
      <c r="H176" s="1"/>
      <c r="I176" s="9">
        <v>287764</v>
      </c>
      <c r="J176" s="8">
        <f t="shared" si="6"/>
        <v>-287764</v>
      </c>
    </row>
    <row r="177" spans="1:10" x14ac:dyDescent="0.25">
      <c r="A177">
        <v>177</v>
      </c>
      <c r="B177" s="1" t="s">
        <v>384</v>
      </c>
      <c r="C177" s="1"/>
      <c r="D177" s="1"/>
      <c r="E177" s="1"/>
      <c r="F177" s="1" t="s">
        <v>187</v>
      </c>
      <c r="G177" s="1" t="s">
        <v>242</v>
      </c>
      <c r="H177" s="1"/>
      <c r="I177" s="9">
        <v>50600</v>
      </c>
      <c r="J177" s="8">
        <f t="shared" si="6"/>
        <v>-50600</v>
      </c>
    </row>
    <row r="178" spans="1:10" x14ac:dyDescent="0.25">
      <c r="A178">
        <v>178</v>
      </c>
      <c r="B178" s="1" t="s">
        <v>385</v>
      </c>
      <c r="C178" s="1"/>
      <c r="D178" s="1"/>
      <c r="E178" s="1"/>
      <c r="F178" s="1" t="s">
        <v>187</v>
      </c>
      <c r="G178" s="1" t="s">
        <v>386</v>
      </c>
      <c r="H178" s="1"/>
      <c r="I178" s="9">
        <v>439710</v>
      </c>
      <c r="J178" s="8">
        <f t="shared" si="6"/>
        <v>-439710</v>
      </c>
    </row>
    <row r="179" spans="1:10" x14ac:dyDescent="0.25">
      <c r="A179">
        <v>179</v>
      </c>
      <c r="B179" s="1" t="s">
        <v>388</v>
      </c>
      <c r="C179" s="1"/>
      <c r="D179" s="1"/>
      <c r="E179" s="1"/>
      <c r="F179" s="1" t="s">
        <v>187</v>
      </c>
      <c r="G179" s="1" t="s">
        <v>381</v>
      </c>
      <c r="H179" s="1"/>
      <c r="I179" s="9">
        <v>55200</v>
      </c>
      <c r="J179" s="8">
        <f t="shared" si="6"/>
        <v>-55200</v>
      </c>
    </row>
    <row r="180" spans="1:10" x14ac:dyDescent="0.25">
      <c r="A180">
        <v>180</v>
      </c>
      <c r="B180" s="1" t="s">
        <v>389</v>
      </c>
      <c r="C180" s="1"/>
      <c r="D180" s="1"/>
      <c r="E180" s="1"/>
      <c r="F180" s="1" t="s">
        <v>187</v>
      </c>
      <c r="G180" s="1" t="s">
        <v>390</v>
      </c>
      <c r="H180" s="1"/>
      <c r="I180" s="9">
        <v>448752</v>
      </c>
      <c r="J180" s="8">
        <f t="shared" si="6"/>
        <v>-448752</v>
      </c>
    </row>
    <row r="181" spans="1:10" x14ac:dyDescent="0.25">
      <c r="A181">
        <v>181</v>
      </c>
      <c r="B181" s="1" t="s">
        <v>392</v>
      </c>
      <c r="C181" s="1"/>
      <c r="D181" s="1"/>
      <c r="E181" s="1"/>
      <c r="F181" s="1" t="s">
        <v>187</v>
      </c>
      <c r="G181" s="1" t="s">
        <v>393</v>
      </c>
      <c r="H181" s="1"/>
      <c r="I181" s="9">
        <v>165601</v>
      </c>
      <c r="J181" s="8">
        <f t="shared" si="6"/>
        <v>-165601</v>
      </c>
    </row>
    <row r="182" spans="1:10" x14ac:dyDescent="0.25">
      <c r="A182">
        <v>182</v>
      </c>
      <c r="B182" s="1" t="s">
        <v>395</v>
      </c>
      <c r="C182" s="1"/>
      <c r="D182" s="1"/>
      <c r="E182" s="1"/>
      <c r="F182" s="1" t="s">
        <v>187</v>
      </c>
      <c r="G182" s="1" t="s">
        <v>396</v>
      </c>
      <c r="H182" s="1"/>
      <c r="I182" s="9">
        <v>200354</v>
      </c>
      <c r="J182" s="8">
        <f t="shared" si="6"/>
        <v>-200354</v>
      </c>
    </row>
    <row r="183" spans="1:10" x14ac:dyDescent="0.25">
      <c r="A183">
        <v>183</v>
      </c>
      <c r="B183" s="1" t="s">
        <v>398</v>
      </c>
      <c r="C183" s="1"/>
      <c r="D183" s="1"/>
      <c r="E183" s="1"/>
      <c r="F183" s="1" t="s">
        <v>187</v>
      </c>
      <c r="G183" s="1" t="s">
        <v>212</v>
      </c>
      <c r="H183" s="1"/>
      <c r="I183" s="9">
        <v>122164</v>
      </c>
      <c r="J183" s="8">
        <f t="shared" si="6"/>
        <v>-122164</v>
      </c>
    </row>
    <row r="184" spans="1:10" x14ac:dyDescent="0.25">
      <c r="A184">
        <v>184</v>
      </c>
      <c r="B184" s="1" t="s">
        <v>399</v>
      </c>
      <c r="C184" s="1"/>
      <c r="D184" s="1"/>
      <c r="E184" s="1"/>
      <c r="F184" s="1" t="s">
        <v>187</v>
      </c>
      <c r="G184" s="1" t="s">
        <v>400</v>
      </c>
      <c r="H184" s="1"/>
      <c r="I184" s="9">
        <v>1221638</v>
      </c>
      <c r="J184" s="8">
        <f t="shared" si="6"/>
        <v>-1221638</v>
      </c>
    </row>
    <row r="185" spans="1:10" x14ac:dyDescent="0.25">
      <c r="A185">
        <v>185</v>
      </c>
      <c r="B185" s="1" t="s">
        <v>402</v>
      </c>
      <c r="C185" s="1"/>
      <c r="D185" s="1"/>
      <c r="E185" s="1"/>
      <c r="F185" s="1" t="s">
        <v>187</v>
      </c>
      <c r="G185" s="1" t="s">
        <v>260</v>
      </c>
      <c r="H185" s="1"/>
      <c r="I185" s="9">
        <v>96566</v>
      </c>
      <c r="J185" s="8">
        <f t="shared" si="6"/>
        <v>-96566</v>
      </c>
    </row>
    <row r="186" spans="1:10" x14ac:dyDescent="0.25">
      <c r="A186">
        <v>186</v>
      </c>
      <c r="B186" s="1" t="s">
        <v>403</v>
      </c>
      <c r="C186" s="1"/>
      <c r="D186" s="1"/>
      <c r="E186" s="1"/>
      <c r="F186" s="1" t="s">
        <v>187</v>
      </c>
      <c r="G186" s="1" t="s">
        <v>404</v>
      </c>
      <c r="H186" s="1"/>
      <c r="I186" s="9">
        <v>309286</v>
      </c>
      <c r="J186" s="8">
        <f t="shared" si="6"/>
        <v>-309286</v>
      </c>
    </row>
    <row r="187" spans="1:10" x14ac:dyDescent="0.25">
      <c r="A187">
        <v>187</v>
      </c>
      <c r="B187" s="1" t="s">
        <v>406</v>
      </c>
      <c r="C187" s="1"/>
      <c r="D187" s="1"/>
      <c r="E187" s="1"/>
      <c r="F187" s="1" t="s">
        <v>187</v>
      </c>
      <c r="G187" s="1" t="s">
        <v>407</v>
      </c>
      <c r="H187" s="1"/>
      <c r="I187" s="9">
        <v>289697</v>
      </c>
      <c r="J187" s="8">
        <f t="shared" si="6"/>
        <v>-289697</v>
      </c>
    </row>
    <row r="188" spans="1:10" x14ac:dyDescent="0.25">
      <c r="A188">
        <v>188</v>
      </c>
      <c r="B188" s="1" t="s">
        <v>409</v>
      </c>
      <c r="C188" s="1"/>
      <c r="D188" s="1"/>
      <c r="E188" s="1"/>
      <c r="F188" s="1" t="s">
        <v>187</v>
      </c>
      <c r="G188" s="1" t="s">
        <v>212</v>
      </c>
      <c r="H188" s="1"/>
      <c r="I188" s="9">
        <v>122164</v>
      </c>
      <c r="J188" s="8">
        <f t="shared" si="6"/>
        <v>-122164</v>
      </c>
    </row>
    <row r="189" spans="1:10" x14ac:dyDescent="0.25">
      <c r="A189">
        <v>189</v>
      </c>
      <c r="B189" s="1" t="s">
        <v>410</v>
      </c>
      <c r="C189" s="1"/>
      <c r="D189" s="1"/>
      <c r="E189" s="1"/>
      <c r="F189" s="1" t="s">
        <v>187</v>
      </c>
      <c r="G189" s="1" t="s">
        <v>411</v>
      </c>
      <c r="H189" s="1"/>
      <c r="I189" s="9">
        <v>177188</v>
      </c>
      <c r="J189" s="8">
        <f t="shared" si="6"/>
        <v>-177188</v>
      </c>
    </row>
    <row r="190" spans="1:10" x14ac:dyDescent="0.25">
      <c r="A190">
        <v>190</v>
      </c>
      <c r="B190" s="1" t="s">
        <v>413</v>
      </c>
      <c r="C190" s="1"/>
      <c r="D190" s="1"/>
      <c r="E190" s="1"/>
      <c r="F190" s="1" t="s">
        <v>187</v>
      </c>
      <c r="G190" s="1" t="s">
        <v>414</v>
      </c>
      <c r="H190" s="1"/>
      <c r="I190" s="9">
        <v>101200</v>
      </c>
      <c r="J190" s="8">
        <f t="shared" si="6"/>
        <v>-101200</v>
      </c>
    </row>
    <row r="191" spans="1:10" x14ac:dyDescent="0.25">
      <c r="A191">
        <v>191</v>
      </c>
      <c r="B191" s="1" t="s">
        <v>416</v>
      </c>
      <c r="C191" s="1"/>
      <c r="D191" s="1"/>
      <c r="E191" s="1"/>
      <c r="F191" s="1" t="s">
        <v>187</v>
      </c>
      <c r="G191" s="1" t="s">
        <v>417</v>
      </c>
      <c r="H191" s="1"/>
      <c r="I191" s="9">
        <v>183464</v>
      </c>
      <c r="J191" s="8">
        <f t="shared" si="6"/>
        <v>-183464</v>
      </c>
    </row>
    <row r="192" spans="1:10" x14ac:dyDescent="0.25">
      <c r="A192">
        <v>192</v>
      </c>
      <c r="B192" s="1" t="s">
        <v>419</v>
      </c>
      <c r="C192" s="1"/>
      <c r="D192" s="1"/>
      <c r="E192" s="1"/>
      <c r="F192" s="1" t="s">
        <v>187</v>
      </c>
      <c r="G192" s="1" t="s">
        <v>420</v>
      </c>
      <c r="H192" s="1"/>
      <c r="I192" s="9">
        <v>685401</v>
      </c>
      <c r="J192" s="8">
        <f t="shared" si="6"/>
        <v>-685401</v>
      </c>
    </row>
    <row r="193" spans="1:10" x14ac:dyDescent="0.25">
      <c r="A193">
        <v>193</v>
      </c>
      <c r="B193" s="1" t="s">
        <v>422</v>
      </c>
      <c r="C193" s="1"/>
      <c r="D193" s="1"/>
      <c r="E193" s="1"/>
      <c r="F193" s="1" t="s">
        <v>187</v>
      </c>
      <c r="G193" s="1" t="s">
        <v>212</v>
      </c>
      <c r="H193" s="1"/>
      <c r="I193" s="9">
        <v>122164</v>
      </c>
      <c r="J193" s="8">
        <f t="shared" si="6"/>
        <v>-122164</v>
      </c>
    </row>
    <row r="194" spans="1:10" x14ac:dyDescent="0.25">
      <c r="A194">
        <v>194</v>
      </c>
      <c r="B194" s="1" t="s">
        <v>423</v>
      </c>
      <c r="C194" s="1"/>
      <c r="D194" s="1"/>
      <c r="E194" s="1"/>
      <c r="F194" s="1" t="s">
        <v>187</v>
      </c>
      <c r="G194" s="1" t="s">
        <v>260</v>
      </c>
      <c r="H194" s="1"/>
      <c r="I194" s="9">
        <v>96566</v>
      </c>
      <c r="J194" s="8">
        <f t="shared" si="6"/>
        <v>-96566</v>
      </c>
    </row>
    <row r="195" spans="1:10" x14ac:dyDescent="0.25">
      <c r="A195">
        <v>195</v>
      </c>
      <c r="B195" s="1" t="s">
        <v>424</v>
      </c>
      <c r="C195" s="1"/>
      <c r="D195" s="1"/>
      <c r="E195" s="1"/>
      <c r="F195" s="1" t="s">
        <v>187</v>
      </c>
      <c r="G195" s="1" t="s">
        <v>425</v>
      </c>
      <c r="H195" s="1"/>
      <c r="I195" s="9">
        <v>777929</v>
      </c>
      <c r="J195" s="8">
        <f t="shared" si="6"/>
        <v>-777929</v>
      </c>
    </row>
    <row r="196" spans="1:10" x14ac:dyDescent="0.25">
      <c r="A196">
        <v>196</v>
      </c>
      <c r="B196" s="1" t="s">
        <v>427</v>
      </c>
      <c r="C196" s="1"/>
      <c r="D196" s="1"/>
      <c r="E196" s="1"/>
      <c r="F196" s="1" t="s">
        <v>187</v>
      </c>
      <c r="G196" s="1" t="s">
        <v>260</v>
      </c>
      <c r="H196" s="1"/>
      <c r="I196" s="9">
        <v>96566</v>
      </c>
      <c r="J196" s="8">
        <f t="shared" si="6"/>
        <v>-96566</v>
      </c>
    </row>
    <row r="197" spans="1:10" x14ac:dyDescent="0.25">
      <c r="A197">
        <v>197</v>
      </c>
      <c r="B197" s="1" t="s">
        <v>428</v>
      </c>
      <c r="C197" s="1"/>
      <c r="D197" s="1"/>
      <c r="E197" s="1"/>
      <c r="F197" s="1" t="s">
        <v>187</v>
      </c>
      <c r="G197" s="1" t="s">
        <v>429</v>
      </c>
      <c r="H197" s="1"/>
      <c r="I197" s="9">
        <v>607200</v>
      </c>
      <c r="J197" s="8">
        <f t="shared" si="6"/>
        <v>-607200</v>
      </c>
    </row>
    <row r="198" spans="1:10" x14ac:dyDescent="0.25">
      <c r="A198">
        <v>198</v>
      </c>
      <c r="B198" s="1" t="s">
        <v>431</v>
      </c>
      <c r="C198" s="1"/>
      <c r="D198" s="1"/>
      <c r="E198" s="1"/>
      <c r="F198" s="1" t="s">
        <v>187</v>
      </c>
      <c r="G198" s="1" t="s">
        <v>407</v>
      </c>
      <c r="H198" s="1"/>
      <c r="I198" s="9">
        <v>289697</v>
      </c>
      <c r="J198" s="8">
        <f t="shared" si="6"/>
        <v>-289697</v>
      </c>
    </row>
    <row r="199" spans="1:10" x14ac:dyDescent="0.25">
      <c r="A199">
        <v>199</v>
      </c>
      <c r="B199" s="1" t="s">
        <v>432</v>
      </c>
      <c r="C199" s="1"/>
      <c r="D199" s="1"/>
      <c r="E199" s="1"/>
      <c r="F199" s="1" t="s">
        <v>187</v>
      </c>
      <c r="G199" s="1" t="s">
        <v>433</v>
      </c>
      <c r="H199" s="1"/>
      <c r="I199" s="9">
        <v>437749</v>
      </c>
      <c r="J199" s="8">
        <f t="shared" si="6"/>
        <v>-437749</v>
      </c>
    </row>
    <row r="200" spans="1:10" x14ac:dyDescent="0.25">
      <c r="A200">
        <v>200</v>
      </c>
      <c r="B200" s="1" t="s">
        <v>435</v>
      </c>
      <c r="C200" s="1"/>
      <c r="D200" s="1"/>
      <c r="E200" s="1"/>
      <c r="F200" s="1" t="s">
        <v>187</v>
      </c>
      <c r="G200" s="1" t="s">
        <v>436</v>
      </c>
      <c r="H200" s="1"/>
      <c r="I200" s="9">
        <v>268315</v>
      </c>
      <c r="J200" s="8">
        <f t="shared" si="6"/>
        <v>-268315</v>
      </c>
    </row>
    <row r="201" spans="1:10" x14ac:dyDescent="0.25">
      <c r="A201">
        <v>201</v>
      </c>
      <c r="B201" s="1" t="s">
        <v>438</v>
      </c>
      <c r="C201" s="1"/>
      <c r="D201" s="1"/>
      <c r="E201" s="1"/>
      <c r="F201" s="1" t="s">
        <v>187</v>
      </c>
      <c r="G201" s="1" t="s">
        <v>390</v>
      </c>
      <c r="H201" s="1"/>
      <c r="I201" s="9">
        <v>448752</v>
      </c>
      <c r="J201" s="8">
        <f t="shared" si="6"/>
        <v>-448752</v>
      </c>
    </row>
    <row r="202" spans="1:10" x14ac:dyDescent="0.25">
      <c r="A202">
        <v>202</v>
      </c>
      <c r="B202" s="1" t="s">
        <v>439</v>
      </c>
      <c r="C202" s="1"/>
      <c r="D202" s="1"/>
      <c r="E202" s="1"/>
      <c r="F202" s="1" t="s">
        <v>187</v>
      </c>
      <c r="G202" s="1" t="s">
        <v>440</v>
      </c>
      <c r="H202" s="1"/>
      <c r="I202" s="9">
        <v>202125</v>
      </c>
      <c r="J202" s="8">
        <f t="shared" si="6"/>
        <v>-202125</v>
      </c>
    </row>
    <row r="203" spans="1:10" x14ac:dyDescent="0.25">
      <c r="A203">
        <v>203</v>
      </c>
      <c r="B203" s="1" t="s">
        <v>442</v>
      </c>
      <c r="C203" s="1"/>
      <c r="D203" s="1"/>
      <c r="E203" s="1"/>
      <c r="F203" s="1" t="s">
        <v>187</v>
      </c>
      <c r="G203" s="1" t="s">
        <v>443</v>
      </c>
      <c r="H203" s="1"/>
      <c r="I203" s="9">
        <v>203083</v>
      </c>
      <c r="J203" s="8">
        <f t="shared" si="6"/>
        <v>-203083</v>
      </c>
    </row>
    <row r="204" spans="1:10" x14ac:dyDescent="0.25">
      <c r="A204">
        <v>204</v>
      </c>
      <c r="B204" s="1" t="s">
        <v>445</v>
      </c>
      <c r="C204" s="1"/>
      <c r="D204" s="1"/>
      <c r="E204" s="1"/>
      <c r="F204" s="1" t="s">
        <v>187</v>
      </c>
      <c r="G204" s="1" t="s">
        <v>411</v>
      </c>
      <c r="H204" s="1"/>
      <c r="I204" s="9">
        <v>177188</v>
      </c>
      <c r="J204" s="8">
        <f t="shared" si="6"/>
        <v>-177188</v>
      </c>
    </row>
    <row r="205" spans="1:10" x14ac:dyDescent="0.25">
      <c r="A205">
        <v>205</v>
      </c>
      <c r="B205" s="1" t="s">
        <v>446</v>
      </c>
      <c r="C205" s="1"/>
      <c r="D205" s="1"/>
      <c r="E205" s="1"/>
      <c r="F205" s="1" t="s">
        <v>187</v>
      </c>
      <c r="G205" s="1" t="s">
        <v>447</v>
      </c>
      <c r="H205" s="1"/>
      <c r="I205" s="9">
        <v>1304023</v>
      </c>
      <c r="J205" s="8">
        <f t="shared" si="6"/>
        <v>-1304023</v>
      </c>
    </row>
    <row r="206" spans="1:10" x14ac:dyDescent="0.25">
      <c r="A206">
        <v>206</v>
      </c>
      <c r="B206" s="1" t="s">
        <v>449</v>
      </c>
      <c r="C206" s="1"/>
      <c r="D206" s="1"/>
      <c r="E206" s="1"/>
      <c r="F206" s="1" t="s">
        <v>187</v>
      </c>
      <c r="G206" s="1" t="s">
        <v>450</v>
      </c>
      <c r="H206" s="1"/>
      <c r="I206" s="9">
        <v>394196</v>
      </c>
      <c r="J206" s="8">
        <f t="shared" si="6"/>
        <v>-394196</v>
      </c>
    </row>
    <row r="207" spans="1:10" x14ac:dyDescent="0.25">
      <c r="A207">
        <v>207</v>
      </c>
      <c r="B207" s="1" t="s">
        <v>452</v>
      </c>
      <c r="C207" s="1"/>
      <c r="D207" s="1"/>
      <c r="E207" s="1"/>
      <c r="F207" s="1" t="s">
        <v>187</v>
      </c>
      <c r="G207" s="1" t="s">
        <v>194</v>
      </c>
      <c r="H207" s="1"/>
      <c r="I207" s="9">
        <v>193131</v>
      </c>
      <c r="J207" s="8">
        <f t="shared" si="6"/>
        <v>-193131</v>
      </c>
    </row>
    <row r="208" spans="1:10" x14ac:dyDescent="0.25">
      <c r="A208">
        <v>208</v>
      </c>
      <c r="B208" s="1" t="s">
        <v>453</v>
      </c>
      <c r="C208" s="1"/>
      <c r="D208" s="1"/>
      <c r="E208" s="1"/>
      <c r="F208" s="1" t="s">
        <v>187</v>
      </c>
      <c r="G208" s="1" t="s">
        <v>454</v>
      </c>
      <c r="H208" s="1"/>
      <c r="I208" s="9">
        <v>527637</v>
      </c>
      <c r="J208" s="8">
        <f t="shared" si="6"/>
        <v>-527637</v>
      </c>
    </row>
    <row r="209" spans="1:10" x14ac:dyDescent="0.25">
      <c r="A209">
        <v>209</v>
      </c>
      <c r="B209" s="1" t="s">
        <v>456</v>
      </c>
      <c r="C209" s="1"/>
      <c r="D209" s="1"/>
      <c r="E209" s="1"/>
      <c r="F209" s="1" t="s">
        <v>187</v>
      </c>
      <c r="G209" s="1" t="s">
        <v>212</v>
      </c>
      <c r="H209" s="1"/>
      <c r="I209" s="9">
        <v>122164</v>
      </c>
      <c r="J209" s="8">
        <f t="shared" si="6"/>
        <v>-122164</v>
      </c>
    </row>
    <row r="210" spans="1:10" x14ac:dyDescent="0.25">
      <c r="A210">
        <v>210</v>
      </c>
      <c r="B210" s="1" t="s">
        <v>457</v>
      </c>
      <c r="C210" s="1"/>
      <c r="D210" s="1"/>
      <c r="E210" s="1"/>
      <c r="F210" s="1" t="s">
        <v>187</v>
      </c>
      <c r="G210" s="1" t="s">
        <v>458</v>
      </c>
      <c r="H210" s="1"/>
      <c r="I210" s="9">
        <v>740284</v>
      </c>
      <c r="J210" s="8">
        <f t="shared" si="6"/>
        <v>-740284</v>
      </c>
    </row>
    <row r="211" spans="1:10" x14ac:dyDescent="0.25">
      <c r="A211">
        <v>211</v>
      </c>
      <c r="B211" s="1" t="s">
        <v>460</v>
      </c>
      <c r="C211" s="1"/>
      <c r="D211" s="1"/>
      <c r="E211" s="1"/>
      <c r="F211" s="1" t="s">
        <v>187</v>
      </c>
      <c r="G211" s="1" t="s">
        <v>461</v>
      </c>
      <c r="H211" s="1"/>
      <c r="I211" s="9">
        <v>656189</v>
      </c>
      <c r="J211" s="8">
        <f t="shared" si="6"/>
        <v>-656189</v>
      </c>
    </row>
    <row r="212" spans="1:10" x14ac:dyDescent="0.25">
      <c r="A212">
        <v>212</v>
      </c>
      <c r="B212" s="1" t="s">
        <v>463</v>
      </c>
      <c r="C212" s="1"/>
      <c r="D212" s="1"/>
      <c r="E212" s="1"/>
      <c r="F212" s="1" t="s">
        <v>187</v>
      </c>
      <c r="G212" s="1" t="s">
        <v>233</v>
      </c>
      <c r="H212" s="1"/>
      <c r="I212" s="9">
        <v>218730</v>
      </c>
      <c r="J212" s="8">
        <f t="shared" si="6"/>
        <v>-218730</v>
      </c>
    </row>
    <row r="213" spans="1:10" x14ac:dyDescent="0.25">
      <c r="A213">
        <v>213</v>
      </c>
      <c r="B213" s="1" t="s">
        <v>464</v>
      </c>
      <c r="C213" s="1"/>
      <c r="D213" s="1"/>
      <c r="E213" s="1"/>
      <c r="F213" s="1" t="s">
        <v>187</v>
      </c>
      <c r="G213" s="1" t="s">
        <v>465</v>
      </c>
      <c r="H213" s="1"/>
      <c r="I213" s="9">
        <v>177364</v>
      </c>
      <c r="J213" s="8">
        <f t="shared" si="6"/>
        <v>-177364</v>
      </c>
    </row>
    <row r="214" spans="1:10" x14ac:dyDescent="0.25">
      <c r="A214">
        <v>214</v>
      </c>
      <c r="B214" s="1" t="s">
        <v>467</v>
      </c>
      <c r="C214" s="1"/>
      <c r="D214" s="1"/>
      <c r="E214" s="1"/>
      <c r="F214" s="1" t="s">
        <v>187</v>
      </c>
      <c r="G214" s="1" t="s">
        <v>212</v>
      </c>
      <c r="H214" s="1"/>
      <c r="I214" s="9">
        <v>122164</v>
      </c>
      <c r="J214" s="8">
        <f t="shared" si="6"/>
        <v>-122164</v>
      </c>
    </row>
    <row r="215" spans="1:10" x14ac:dyDescent="0.25">
      <c r="A215">
        <v>215</v>
      </c>
      <c r="B215" s="1" t="s">
        <v>468</v>
      </c>
      <c r="C215" s="1"/>
      <c r="D215" s="1"/>
      <c r="E215" s="1"/>
      <c r="F215" s="1" t="s">
        <v>187</v>
      </c>
      <c r="G215" s="1" t="s">
        <v>469</v>
      </c>
      <c r="H215" s="1"/>
      <c r="I215" s="9">
        <v>461052</v>
      </c>
      <c r="J215" s="8">
        <f t="shared" si="6"/>
        <v>-461052</v>
      </c>
    </row>
    <row r="216" spans="1:10" x14ac:dyDescent="0.25">
      <c r="A216">
        <v>216</v>
      </c>
      <c r="B216" s="1" t="s">
        <v>471</v>
      </c>
      <c r="C216" s="1"/>
      <c r="D216" s="1"/>
      <c r="E216" s="1"/>
      <c r="F216" s="1" t="s">
        <v>187</v>
      </c>
      <c r="G216" s="1" t="s">
        <v>472</v>
      </c>
      <c r="H216" s="1"/>
      <c r="I216" s="9">
        <v>346540</v>
      </c>
      <c r="J216" s="8">
        <f t="shared" si="6"/>
        <v>-346540</v>
      </c>
    </row>
    <row r="217" spans="1:10" x14ac:dyDescent="0.25">
      <c r="A217">
        <v>217</v>
      </c>
      <c r="B217" s="1" t="s">
        <v>474</v>
      </c>
      <c r="C217" s="1"/>
      <c r="D217" s="1"/>
      <c r="E217" s="1"/>
      <c r="F217" s="1" t="s">
        <v>187</v>
      </c>
      <c r="G217" s="1" t="s">
        <v>475</v>
      </c>
      <c r="H217" s="1"/>
      <c r="I217" s="9">
        <v>61155</v>
      </c>
      <c r="J217" s="8">
        <f t="shared" si="6"/>
        <v>-61155</v>
      </c>
    </row>
    <row r="218" spans="1:10" x14ac:dyDescent="0.25">
      <c r="A218">
        <v>218</v>
      </c>
      <c r="B218" s="1" t="s">
        <v>477</v>
      </c>
      <c r="C218" s="1"/>
      <c r="D218" s="1"/>
      <c r="E218" s="1"/>
      <c r="F218" s="1" t="s">
        <v>187</v>
      </c>
      <c r="G218" s="1" t="s">
        <v>393</v>
      </c>
      <c r="H218" s="1"/>
      <c r="I218" s="9">
        <v>165601</v>
      </c>
      <c r="J218" s="8">
        <f t="shared" si="6"/>
        <v>-165601</v>
      </c>
    </row>
    <row r="219" spans="1:10" x14ac:dyDescent="0.25">
      <c r="A219">
        <v>219</v>
      </c>
      <c r="B219" s="1" t="s">
        <v>478</v>
      </c>
      <c r="C219" s="1"/>
      <c r="D219" s="1"/>
      <c r="E219" s="1"/>
      <c r="F219" s="1" t="s">
        <v>187</v>
      </c>
      <c r="G219" s="1" t="s">
        <v>212</v>
      </c>
      <c r="H219" s="1"/>
      <c r="I219" s="9">
        <v>122164</v>
      </c>
      <c r="J219" s="8">
        <f t="shared" si="6"/>
        <v>-122164</v>
      </c>
    </row>
    <row r="220" spans="1:10" x14ac:dyDescent="0.25">
      <c r="A220">
        <v>220</v>
      </c>
      <c r="B220" s="1" t="s">
        <v>479</v>
      </c>
      <c r="C220" s="1"/>
      <c r="D220" s="1"/>
      <c r="E220" s="1"/>
      <c r="F220" s="1" t="s">
        <v>187</v>
      </c>
      <c r="G220" s="1" t="s">
        <v>194</v>
      </c>
      <c r="H220" s="1"/>
      <c r="I220" s="9">
        <v>193131</v>
      </c>
      <c r="J220" s="8">
        <f t="shared" si="6"/>
        <v>-193131</v>
      </c>
    </row>
    <row r="221" spans="1:10" x14ac:dyDescent="0.25">
      <c r="A221">
        <v>221</v>
      </c>
      <c r="B221" s="1" t="s">
        <v>480</v>
      </c>
      <c r="C221" s="1"/>
      <c r="D221" s="1"/>
      <c r="E221" s="1"/>
      <c r="F221" s="1" t="s">
        <v>187</v>
      </c>
      <c r="G221" s="1" t="s">
        <v>381</v>
      </c>
      <c r="H221" s="1"/>
      <c r="I221" s="9">
        <v>55200</v>
      </c>
      <c r="J221" s="8">
        <f t="shared" si="6"/>
        <v>-55200</v>
      </c>
    </row>
    <row r="222" spans="1:10" x14ac:dyDescent="0.25">
      <c r="A222">
        <v>222</v>
      </c>
      <c r="B222" s="1" t="s">
        <v>481</v>
      </c>
      <c r="C222" s="1"/>
      <c r="D222" s="1"/>
      <c r="E222" s="1"/>
      <c r="F222" s="1" t="s">
        <v>187</v>
      </c>
      <c r="G222" s="1" t="s">
        <v>482</v>
      </c>
      <c r="H222" s="1"/>
      <c r="I222" s="9">
        <v>482829</v>
      </c>
      <c r="J222" s="8">
        <f t="shared" si="6"/>
        <v>-482829</v>
      </c>
    </row>
    <row r="223" spans="1:10" x14ac:dyDescent="0.25">
      <c r="A223">
        <v>223</v>
      </c>
      <c r="B223" s="1" t="s">
        <v>484</v>
      </c>
      <c r="C223" s="1"/>
      <c r="D223" s="1"/>
      <c r="E223" s="1"/>
      <c r="F223" s="1" t="s">
        <v>187</v>
      </c>
      <c r="G223" s="1" t="s">
        <v>212</v>
      </c>
      <c r="H223" s="1"/>
      <c r="I223" s="9">
        <v>122164</v>
      </c>
      <c r="J223" s="8">
        <f t="shared" ref="J223:J286" si="7">-I223</f>
        <v>-122164</v>
      </c>
    </row>
    <row r="224" spans="1:10" x14ac:dyDescent="0.25">
      <c r="A224">
        <v>224</v>
      </c>
      <c r="B224" s="1" t="s">
        <v>485</v>
      </c>
      <c r="C224" s="1"/>
      <c r="D224" s="1"/>
      <c r="E224" s="1"/>
      <c r="F224" s="1" t="s">
        <v>187</v>
      </c>
      <c r="G224" s="1" t="s">
        <v>486</v>
      </c>
      <c r="H224" s="1"/>
      <c r="I224" s="9">
        <v>503294</v>
      </c>
      <c r="J224" s="8">
        <f t="shared" si="7"/>
        <v>-503294</v>
      </c>
    </row>
    <row r="225" spans="1:10" x14ac:dyDescent="0.25">
      <c r="A225">
        <v>225</v>
      </c>
      <c r="B225" s="1" t="s">
        <v>488</v>
      </c>
      <c r="C225" s="1"/>
      <c r="D225" s="1"/>
      <c r="E225" s="1"/>
      <c r="F225" s="1" t="s">
        <v>187</v>
      </c>
      <c r="G225" s="1" t="s">
        <v>212</v>
      </c>
      <c r="H225" s="1"/>
      <c r="I225" s="9">
        <v>122164</v>
      </c>
      <c r="J225" s="8">
        <f t="shared" si="7"/>
        <v>-122164</v>
      </c>
    </row>
    <row r="226" spans="1:10" x14ac:dyDescent="0.25">
      <c r="A226">
        <v>226</v>
      </c>
      <c r="B226" s="1" t="s">
        <v>489</v>
      </c>
      <c r="C226" s="1"/>
      <c r="D226" s="1"/>
      <c r="E226" s="1"/>
      <c r="F226" s="1" t="s">
        <v>187</v>
      </c>
      <c r="G226" s="1" t="s">
        <v>242</v>
      </c>
      <c r="H226" s="1"/>
      <c r="I226" s="9">
        <v>50600</v>
      </c>
      <c r="J226" s="8">
        <f t="shared" si="7"/>
        <v>-50600</v>
      </c>
    </row>
    <row r="227" spans="1:10" x14ac:dyDescent="0.25">
      <c r="A227">
        <v>227</v>
      </c>
      <c r="B227" s="1" t="s">
        <v>490</v>
      </c>
      <c r="C227" s="1"/>
      <c r="D227" s="1"/>
      <c r="E227" s="1"/>
      <c r="F227" s="1" t="s">
        <v>187</v>
      </c>
      <c r="G227" s="1" t="s">
        <v>491</v>
      </c>
      <c r="H227" s="1"/>
      <c r="I227" s="9">
        <v>535821</v>
      </c>
      <c r="J227" s="8">
        <f t="shared" si="7"/>
        <v>-535821</v>
      </c>
    </row>
    <row r="228" spans="1:10" x14ac:dyDescent="0.25">
      <c r="A228">
        <v>228</v>
      </c>
      <c r="B228" s="1" t="s">
        <v>493</v>
      </c>
      <c r="C228" s="1"/>
      <c r="D228" s="1"/>
      <c r="E228" s="1"/>
      <c r="F228" s="1" t="s">
        <v>187</v>
      </c>
      <c r="G228" s="1" t="s">
        <v>494</v>
      </c>
      <c r="H228" s="1"/>
      <c r="I228" s="9">
        <v>172764</v>
      </c>
      <c r="J228" s="8">
        <f t="shared" si="7"/>
        <v>-172764</v>
      </c>
    </row>
    <row r="229" spans="1:10" x14ac:dyDescent="0.25">
      <c r="A229">
        <v>229</v>
      </c>
      <c r="B229" s="1" t="s">
        <v>496</v>
      </c>
      <c r="C229" s="1"/>
      <c r="D229" s="1"/>
      <c r="E229" s="1"/>
      <c r="F229" s="1" t="s">
        <v>187</v>
      </c>
      <c r="G229" s="1" t="s">
        <v>212</v>
      </c>
      <c r="H229" s="1"/>
      <c r="I229" s="9">
        <v>122164</v>
      </c>
      <c r="J229" s="8">
        <f t="shared" si="7"/>
        <v>-122164</v>
      </c>
    </row>
    <row r="230" spans="1:10" x14ac:dyDescent="0.25">
      <c r="A230">
        <v>230</v>
      </c>
      <c r="B230" s="1" t="s">
        <v>497</v>
      </c>
      <c r="C230" s="1"/>
      <c r="D230" s="1"/>
      <c r="E230" s="1"/>
      <c r="F230" s="1" t="s">
        <v>187</v>
      </c>
      <c r="G230" s="1" t="s">
        <v>475</v>
      </c>
      <c r="H230" s="1"/>
      <c r="I230" s="9">
        <v>61155</v>
      </c>
      <c r="J230" s="8">
        <f t="shared" si="7"/>
        <v>-61155</v>
      </c>
    </row>
    <row r="231" spans="1:10" x14ac:dyDescent="0.25">
      <c r="A231">
        <v>231</v>
      </c>
      <c r="B231" s="1" t="s">
        <v>498</v>
      </c>
      <c r="C231" s="1"/>
      <c r="D231" s="1"/>
      <c r="E231" s="1"/>
      <c r="F231" s="1" t="s">
        <v>187</v>
      </c>
      <c r="G231" s="1" t="s">
        <v>194</v>
      </c>
      <c r="H231" s="1"/>
      <c r="I231" s="9">
        <v>193131</v>
      </c>
      <c r="J231" s="8">
        <f t="shared" si="7"/>
        <v>-193131</v>
      </c>
    </row>
    <row r="232" spans="1:10" x14ac:dyDescent="0.25">
      <c r="A232">
        <v>232</v>
      </c>
      <c r="B232" s="1" t="s">
        <v>499</v>
      </c>
      <c r="C232" s="1"/>
      <c r="D232" s="1"/>
      <c r="E232" s="1"/>
      <c r="F232" s="1" t="s">
        <v>187</v>
      </c>
      <c r="G232" s="1" t="s">
        <v>212</v>
      </c>
      <c r="H232" s="1"/>
      <c r="I232" s="9">
        <v>122164</v>
      </c>
      <c r="J232" s="8">
        <f t="shared" si="7"/>
        <v>-122164</v>
      </c>
    </row>
    <row r="233" spans="1:10" x14ac:dyDescent="0.25">
      <c r="A233">
        <v>233</v>
      </c>
      <c r="B233" s="1" t="s">
        <v>500</v>
      </c>
      <c r="C233" s="1"/>
      <c r="D233" s="1"/>
      <c r="E233" s="1"/>
      <c r="F233" s="1" t="s">
        <v>187</v>
      </c>
      <c r="G233" s="1" t="s">
        <v>501</v>
      </c>
      <c r="H233" s="1"/>
      <c r="I233" s="9">
        <v>197098</v>
      </c>
      <c r="J233" s="8">
        <f t="shared" si="7"/>
        <v>-197098</v>
      </c>
    </row>
    <row r="234" spans="1:10" x14ac:dyDescent="0.25">
      <c r="A234">
        <v>234</v>
      </c>
      <c r="B234" s="1" t="s">
        <v>503</v>
      </c>
      <c r="C234" s="1"/>
      <c r="D234" s="1"/>
      <c r="E234" s="1"/>
      <c r="F234" s="1" t="s">
        <v>187</v>
      </c>
      <c r="G234" s="1" t="s">
        <v>260</v>
      </c>
      <c r="H234" s="1"/>
      <c r="I234" s="9">
        <v>96566</v>
      </c>
      <c r="J234" s="8">
        <f t="shared" si="7"/>
        <v>-96566</v>
      </c>
    </row>
    <row r="235" spans="1:10" x14ac:dyDescent="0.25">
      <c r="A235">
        <v>235</v>
      </c>
      <c r="B235" s="1" t="s">
        <v>504</v>
      </c>
      <c r="C235" s="1"/>
      <c r="D235" s="1"/>
      <c r="E235" s="1"/>
      <c r="F235" s="1" t="s">
        <v>187</v>
      </c>
      <c r="G235" s="1" t="s">
        <v>212</v>
      </c>
      <c r="H235" s="1"/>
      <c r="I235" s="9">
        <v>122164</v>
      </c>
      <c r="J235" s="8">
        <f t="shared" si="7"/>
        <v>-122164</v>
      </c>
    </row>
    <row r="236" spans="1:10" x14ac:dyDescent="0.25">
      <c r="A236">
        <v>236</v>
      </c>
      <c r="B236" s="1" t="s">
        <v>505</v>
      </c>
      <c r="C236" s="1"/>
      <c r="D236" s="1"/>
      <c r="E236" s="1"/>
      <c r="F236" s="1" t="s">
        <v>187</v>
      </c>
      <c r="G236" s="1" t="s">
        <v>251</v>
      </c>
      <c r="H236" s="1"/>
      <c r="I236" s="9">
        <v>224376</v>
      </c>
      <c r="J236" s="8">
        <f t="shared" si="7"/>
        <v>-224376</v>
      </c>
    </row>
    <row r="237" spans="1:10" x14ac:dyDescent="0.25">
      <c r="A237">
        <v>237</v>
      </c>
      <c r="B237" s="1" t="s">
        <v>506</v>
      </c>
      <c r="C237" s="1"/>
      <c r="D237" s="1"/>
      <c r="E237" s="1"/>
      <c r="F237" s="1" t="s">
        <v>187</v>
      </c>
      <c r="G237" s="1" t="s">
        <v>212</v>
      </c>
      <c r="H237" s="1"/>
      <c r="I237" s="9">
        <v>122164</v>
      </c>
      <c r="J237" s="8">
        <f t="shared" si="7"/>
        <v>-122164</v>
      </c>
    </row>
    <row r="238" spans="1:10" x14ac:dyDescent="0.25">
      <c r="A238">
        <v>238</v>
      </c>
      <c r="B238" s="1" t="s">
        <v>507</v>
      </c>
      <c r="C238" s="1"/>
      <c r="D238" s="1"/>
      <c r="E238" s="1"/>
      <c r="F238" s="1" t="s">
        <v>187</v>
      </c>
      <c r="G238" s="1" t="s">
        <v>508</v>
      </c>
      <c r="H238" s="1"/>
      <c r="I238" s="9">
        <v>1042166</v>
      </c>
      <c r="J238" s="8">
        <f t="shared" si="7"/>
        <v>-1042166</v>
      </c>
    </row>
    <row r="239" spans="1:10" x14ac:dyDescent="0.25">
      <c r="A239">
        <v>239</v>
      </c>
      <c r="B239" s="1" t="s">
        <v>510</v>
      </c>
      <c r="C239" s="1"/>
      <c r="D239" s="1"/>
      <c r="E239" s="1"/>
      <c r="F239" s="1" t="s">
        <v>187</v>
      </c>
      <c r="G239" s="1" t="s">
        <v>209</v>
      </c>
      <c r="H239" s="1"/>
      <c r="I239" s="9">
        <v>492745</v>
      </c>
      <c r="J239" s="8">
        <f t="shared" si="7"/>
        <v>-492745</v>
      </c>
    </row>
    <row r="240" spans="1:10" x14ac:dyDescent="0.25">
      <c r="A240">
        <v>240</v>
      </c>
      <c r="B240" s="1" t="s">
        <v>511</v>
      </c>
      <c r="C240" s="1"/>
      <c r="D240" s="1"/>
      <c r="E240" s="1"/>
      <c r="F240" s="1" t="s">
        <v>187</v>
      </c>
      <c r="G240" s="1" t="s">
        <v>218</v>
      </c>
      <c r="H240" s="1"/>
      <c r="I240" s="9">
        <v>206829</v>
      </c>
      <c r="J240" s="8">
        <f t="shared" si="7"/>
        <v>-206829</v>
      </c>
    </row>
    <row r="241" spans="1:10" x14ac:dyDescent="0.25">
      <c r="A241">
        <v>241</v>
      </c>
      <c r="B241" s="1" t="s">
        <v>512</v>
      </c>
      <c r="C241" s="1"/>
      <c r="D241" s="1"/>
      <c r="E241" s="1"/>
      <c r="F241" s="1" t="s">
        <v>187</v>
      </c>
      <c r="G241" s="1" t="s">
        <v>465</v>
      </c>
      <c r="H241" s="1"/>
      <c r="I241" s="9">
        <v>177364</v>
      </c>
      <c r="J241" s="8">
        <f t="shared" si="7"/>
        <v>-177364</v>
      </c>
    </row>
    <row r="242" spans="1:10" x14ac:dyDescent="0.25">
      <c r="A242">
        <v>242</v>
      </c>
      <c r="B242" s="1" t="s">
        <v>513</v>
      </c>
      <c r="C242" s="1"/>
      <c r="D242" s="1"/>
      <c r="E242" s="1"/>
      <c r="F242" s="1" t="s">
        <v>187</v>
      </c>
      <c r="G242" s="1" t="s">
        <v>514</v>
      </c>
      <c r="H242" s="1"/>
      <c r="I242" s="9">
        <v>568857</v>
      </c>
      <c r="J242" s="8">
        <f t="shared" si="7"/>
        <v>-568857</v>
      </c>
    </row>
    <row r="243" spans="1:10" x14ac:dyDescent="0.25">
      <c r="A243">
        <v>243</v>
      </c>
      <c r="B243" s="1" t="s">
        <v>516</v>
      </c>
      <c r="C243" s="1"/>
      <c r="D243" s="1"/>
      <c r="E243" s="1"/>
      <c r="F243" s="1" t="s">
        <v>187</v>
      </c>
      <c r="G243" s="1" t="s">
        <v>517</v>
      </c>
      <c r="H243" s="1"/>
      <c r="I243" s="9">
        <v>848284</v>
      </c>
      <c r="J243" s="8">
        <f t="shared" si="7"/>
        <v>-848284</v>
      </c>
    </row>
    <row r="244" spans="1:10" x14ac:dyDescent="0.25">
      <c r="A244">
        <v>244</v>
      </c>
      <c r="B244" s="1" t="s">
        <v>519</v>
      </c>
      <c r="C244" s="1"/>
      <c r="D244" s="1"/>
      <c r="E244" s="1"/>
      <c r="F244" s="1" t="s">
        <v>187</v>
      </c>
      <c r="G244" s="1" t="s">
        <v>520</v>
      </c>
      <c r="H244" s="1"/>
      <c r="I244" s="9">
        <v>294331</v>
      </c>
      <c r="J244" s="8">
        <f t="shared" si="7"/>
        <v>-294331</v>
      </c>
    </row>
    <row r="245" spans="1:10" x14ac:dyDescent="0.25">
      <c r="A245">
        <v>245</v>
      </c>
      <c r="B245" s="1" t="s">
        <v>522</v>
      </c>
      <c r="C245" s="1"/>
      <c r="D245" s="1"/>
      <c r="E245" s="1"/>
      <c r="F245" s="1" t="s">
        <v>187</v>
      </c>
      <c r="G245" s="1" t="s">
        <v>523</v>
      </c>
      <c r="H245" s="1"/>
      <c r="I245" s="9">
        <v>262200</v>
      </c>
      <c r="J245" s="8">
        <f t="shared" si="7"/>
        <v>-262200</v>
      </c>
    </row>
    <row r="246" spans="1:10" x14ac:dyDescent="0.25">
      <c r="A246">
        <v>246</v>
      </c>
      <c r="B246" s="1" t="s">
        <v>525</v>
      </c>
      <c r="C246" s="1"/>
      <c r="D246" s="1"/>
      <c r="E246" s="1"/>
      <c r="F246" s="1" t="s">
        <v>187</v>
      </c>
      <c r="G246" s="1" t="s">
        <v>212</v>
      </c>
      <c r="H246" s="1"/>
      <c r="I246" s="9">
        <v>122164</v>
      </c>
      <c r="J246" s="8">
        <f t="shared" si="7"/>
        <v>-122164</v>
      </c>
    </row>
    <row r="247" spans="1:10" x14ac:dyDescent="0.25">
      <c r="A247">
        <v>247</v>
      </c>
      <c r="B247" s="1" t="s">
        <v>526</v>
      </c>
      <c r="C247" s="1"/>
      <c r="D247" s="1"/>
      <c r="E247" s="1"/>
      <c r="F247" s="1" t="s">
        <v>187</v>
      </c>
      <c r="G247" s="1" t="s">
        <v>212</v>
      </c>
      <c r="H247" s="1"/>
      <c r="I247" s="9">
        <v>122164</v>
      </c>
      <c r="J247" s="8">
        <f t="shared" si="7"/>
        <v>-122164</v>
      </c>
    </row>
    <row r="248" spans="1:10" x14ac:dyDescent="0.25">
      <c r="A248">
        <v>248</v>
      </c>
      <c r="B248" s="1" t="s">
        <v>527</v>
      </c>
      <c r="C248" s="1"/>
      <c r="D248" s="1"/>
      <c r="E248" s="1"/>
      <c r="F248" s="1" t="s">
        <v>187</v>
      </c>
      <c r="G248" s="1" t="s">
        <v>212</v>
      </c>
      <c r="H248" s="1"/>
      <c r="I248" s="9">
        <v>122164</v>
      </c>
      <c r="J248" s="8">
        <f t="shared" si="7"/>
        <v>-122164</v>
      </c>
    </row>
    <row r="249" spans="1:10" x14ac:dyDescent="0.25">
      <c r="A249">
        <v>249</v>
      </c>
      <c r="B249" s="1" t="s">
        <v>528</v>
      </c>
      <c r="C249" s="1"/>
      <c r="D249" s="1"/>
      <c r="E249" s="1"/>
      <c r="F249" s="1" t="s">
        <v>187</v>
      </c>
      <c r="G249" s="1" t="s">
        <v>288</v>
      </c>
      <c r="H249" s="1"/>
      <c r="I249" s="9">
        <v>366491</v>
      </c>
      <c r="J249" s="8">
        <f t="shared" si="7"/>
        <v>-366491</v>
      </c>
    </row>
    <row r="250" spans="1:10" x14ac:dyDescent="0.25">
      <c r="A250">
        <v>250</v>
      </c>
      <c r="B250" s="1" t="s">
        <v>529</v>
      </c>
      <c r="C250" s="1"/>
      <c r="D250" s="1"/>
      <c r="E250" s="1"/>
      <c r="F250" s="1" t="s">
        <v>187</v>
      </c>
      <c r="G250" s="1" t="s">
        <v>239</v>
      </c>
      <c r="H250" s="1"/>
      <c r="I250" s="9">
        <v>112188</v>
      </c>
      <c r="J250" s="8">
        <f t="shared" si="7"/>
        <v>-112188</v>
      </c>
    </row>
    <row r="251" spans="1:10" x14ac:dyDescent="0.25">
      <c r="A251">
        <v>251</v>
      </c>
      <c r="B251" s="1" t="s">
        <v>530</v>
      </c>
      <c r="C251" s="1"/>
      <c r="D251" s="1"/>
      <c r="E251" s="1"/>
      <c r="F251" s="1" t="s">
        <v>187</v>
      </c>
      <c r="G251" s="1" t="s">
        <v>233</v>
      </c>
      <c r="H251" s="1"/>
      <c r="I251" s="9">
        <v>218730</v>
      </c>
      <c r="J251" s="8">
        <f t="shared" si="7"/>
        <v>-218730</v>
      </c>
    </row>
    <row r="252" spans="1:10" x14ac:dyDescent="0.25">
      <c r="A252">
        <v>252</v>
      </c>
      <c r="B252" s="1" t="s">
        <v>531</v>
      </c>
      <c r="C252" s="1"/>
      <c r="D252" s="1"/>
      <c r="E252" s="1"/>
      <c r="F252" s="1" t="s">
        <v>187</v>
      </c>
      <c r="G252" s="1" t="s">
        <v>532</v>
      </c>
      <c r="H252" s="1"/>
      <c r="I252" s="9">
        <v>971484</v>
      </c>
      <c r="J252" s="8">
        <f t="shared" si="7"/>
        <v>-971484</v>
      </c>
    </row>
    <row r="253" spans="1:10" x14ac:dyDescent="0.25">
      <c r="A253">
        <v>253</v>
      </c>
      <c r="B253" s="1" t="s">
        <v>534</v>
      </c>
      <c r="C253" s="1"/>
      <c r="D253" s="1"/>
      <c r="E253" s="1"/>
      <c r="F253" s="1" t="s">
        <v>187</v>
      </c>
      <c r="G253" s="1" t="s">
        <v>337</v>
      </c>
      <c r="H253" s="1"/>
      <c r="I253" s="9">
        <v>354376</v>
      </c>
      <c r="J253" s="8">
        <f t="shared" si="7"/>
        <v>-354376</v>
      </c>
    </row>
    <row r="254" spans="1:10" x14ac:dyDescent="0.25">
      <c r="A254">
        <v>254</v>
      </c>
      <c r="B254" s="1" t="s">
        <v>535</v>
      </c>
      <c r="C254" s="1"/>
      <c r="D254" s="1"/>
      <c r="E254" s="1"/>
      <c r="F254" s="1" t="s">
        <v>187</v>
      </c>
      <c r="G254" s="1" t="s">
        <v>536</v>
      </c>
      <c r="H254" s="1"/>
      <c r="I254" s="9">
        <v>354166</v>
      </c>
      <c r="J254" s="8">
        <f t="shared" si="7"/>
        <v>-354166</v>
      </c>
    </row>
    <row r="255" spans="1:10" x14ac:dyDescent="0.25">
      <c r="A255">
        <v>255</v>
      </c>
      <c r="B255" s="1" t="s">
        <v>538</v>
      </c>
      <c r="C255" s="1"/>
      <c r="D255" s="1"/>
      <c r="E255" s="1"/>
      <c r="F255" s="1" t="s">
        <v>187</v>
      </c>
      <c r="G255" s="1" t="s">
        <v>539</v>
      </c>
      <c r="H255" s="1"/>
      <c r="I255" s="9">
        <v>370471</v>
      </c>
      <c r="J255" s="8">
        <f t="shared" si="7"/>
        <v>-370471</v>
      </c>
    </row>
    <row r="256" spans="1:10" x14ac:dyDescent="0.25">
      <c r="A256">
        <v>256</v>
      </c>
      <c r="B256" s="1" t="s">
        <v>541</v>
      </c>
      <c r="C256" s="1"/>
      <c r="D256" s="1"/>
      <c r="E256" s="1"/>
      <c r="F256" s="1" t="s">
        <v>187</v>
      </c>
      <c r="G256" s="1" t="s">
        <v>260</v>
      </c>
      <c r="H256" s="1"/>
      <c r="I256" s="9">
        <v>96566</v>
      </c>
      <c r="J256" s="8">
        <f t="shared" si="7"/>
        <v>-96566</v>
      </c>
    </row>
    <row r="257" spans="1:10" x14ac:dyDescent="0.25">
      <c r="A257">
        <v>257</v>
      </c>
      <c r="B257" s="1" t="s">
        <v>542</v>
      </c>
      <c r="C257" s="1"/>
      <c r="D257" s="1"/>
      <c r="E257" s="1"/>
      <c r="F257" s="1" t="s">
        <v>187</v>
      </c>
      <c r="G257" s="1" t="s">
        <v>242</v>
      </c>
      <c r="H257" s="1"/>
      <c r="I257" s="9">
        <v>50600</v>
      </c>
      <c r="J257" s="8">
        <f t="shared" si="7"/>
        <v>-50600</v>
      </c>
    </row>
    <row r="258" spans="1:10" x14ac:dyDescent="0.25">
      <c r="A258">
        <v>258</v>
      </c>
      <c r="B258" s="1" t="s">
        <v>543</v>
      </c>
      <c r="C258" s="1"/>
      <c r="D258" s="1"/>
      <c r="E258" s="1"/>
      <c r="F258" s="1" t="s">
        <v>187</v>
      </c>
      <c r="G258" s="1" t="s">
        <v>414</v>
      </c>
      <c r="H258" s="1"/>
      <c r="I258" s="9">
        <v>101200</v>
      </c>
      <c r="J258" s="8">
        <f t="shared" si="7"/>
        <v>-101200</v>
      </c>
    </row>
    <row r="259" spans="1:10" x14ac:dyDescent="0.25">
      <c r="A259">
        <v>259</v>
      </c>
      <c r="B259" s="1" t="s">
        <v>544</v>
      </c>
      <c r="C259" s="1"/>
      <c r="D259" s="1"/>
      <c r="E259" s="1"/>
      <c r="F259" s="1" t="s">
        <v>187</v>
      </c>
      <c r="G259" s="1" t="s">
        <v>545</v>
      </c>
      <c r="H259" s="1"/>
      <c r="I259" s="9">
        <v>369862</v>
      </c>
      <c r="J259" s="8">
        <f t="shared" si="7"/>
        <v>-369862</v>
      </c>
    </row>
    <row r="260" spans="1:10" x14ac:dyDescent="0.25">
      <c r="A260">
        <v>260</v>
      </c>
      <c r="B260" s="1" t="s">
        <v>547</v>
      </c>
      <c r="C260" s="1"/>
      <c r="D260" s="1"/>
      <c r="E260" s="1"/>
      <c r="F260" s="1" t="s">
        <v>187</v>
      </c>
      <c r="G260" s="1" t="s">
        <v>548</v>
      </c>
      <c r="H260" s="1"/>
      <c r="I260" s="9">
        <v>245715</v>
      </c>
      <c r="J260" s="8">
        <f t="shared" si="7"/>
        <v>-245715</v>
      </c>
    </row>
    <row r="261" spans="1:10" x14ac:dyDescent="0.25">
      <c r="A261">
        <v>261</v>
      </c>
      <c r="B261" s="1" t="s">
        <v>550</v>
      </c>
      <c r="C261" s="1"/>
      <c r="D261" s="1"/>
      <c r="E261" s="1"/>
      <c r="F261" s="1" t="s">
        <v>187</v>
      </c>
      <c r="G261" s="1" t="s">
        <v>381</v>
      </c>
      <c r="H261" s="1"/>
      <c r="I261" s="9">
        <v>55200</v>
      </c>
      <c r="J261" s="8">
        <f t="shared" si="7"/>
        <v>-55200</v>
      </c>
    </row>
    <row r="262" spans="1:10" x14ac:dyDescent="0.25">
      <c r="A262">
        <v>262</v>
      </c>
      <c r="B262" s="1" t="s">
        <v>551</v>
      </c>
      <c r="C262" s="1"/>
      <c r="D262" s="1"/>
      <c r="E262" s="1"/>
      <c r="F262" s="1" t="s">
        <v>187</v>
      </c>
      <c r="G262" s="1" t="s">
        <v>501</v>
      </c>
      <c r="H262" s="1"/>
      <c r="I262" s="9">
        <v>197098</v>
      </c>
      <c r="J262" s="8">
        <f t="shared" si="7"/>
        <v>-197098</v>
      </c>
    </row>
    <row r="263" spans="1:10" x14ac:dyDescent="0.25">
      <c r="A263">
        <v>263</v>
      </c>
      <c r="B263" s="1" t="s">
        <v>552</v>
      </c>
      <c r="C263" s="1"/>
      <c r="D263" s="1"/>
      <c r="E263" s="1"/>
      <c r="F263" s="1" t="s">
        <v>187</v>
      </c>
      <c r="G263" s="1" t="s">
        <v>553</v>
      </c>
      <c r="H263" s="1"/>
      <c r="I263" s="9">
        <v>165924</v>
      </c>
      <c r="J263" s="8">
        <f t="shared" si="7"/>
        <v>-165924</v>
      </c>
    </row>
    <row r="264" spans="1:10" x14ac:dyDescent="0.25">
      <c r="A264">
        <v>264</v>
      </c>
      <c r="B264" s="1" t="s">
        <v>555</v>
      </c>
      <c r="C264" s="1"/>
      <c r="D264" s="1"/>
      <c r="E264" s="1"/>
      <c r="F264" s="1" t="s">
        <v>187</v>
      </c>
      <c r="G264" s="1" t="s">
        <v>236</v>
      </c>
      <c r="H264" s="1"/>
      <c r="I264" s="9">
        <v>198450</v>
      </c>
      <c r="J264" s="8">
        <f t="shared" si="7"/>
        <v>-198450</v>
      </c>
    </row>
    <row r="265" spans="1:10" x14ac:dyDescent="0.25">
      <c r="A265">
        <v>265</v>
      </c>
      <c r="B265" s="1" t="s">
        <v>556</v>
      </c>
      <c r="C265" s="1"/>
      <c r="D265" s="1"/>
      <c r="E265" s="1"/>
      <c r="F265" s="1" t="s">
        <v>187</v>
      </c>
      <c r="G265" s="1" t="s">
        <v>206</v>
      </c>
      <c r="H265" s="1"/>
      <c r="I265" s="9">
        <v>67155</v>
      </c>
      <c r="J265" s="8">
        <f t="shared" si="7"/>
        <v>-67155</v>
      </c>
    </row>
    <row r="266" spans="1:10" x14ac:dyDescent="0.25">
      <c r="A266">
        <v>266</v>
      </c>
      <c r="B266" s="1" t="s">
        <v>557</v>
      </c>
      <c r="C266" s="1"/>
      <c r="D266" s="1"/>
      <c r="E266" s="1"/>
      <c r="F266" s="1" t="s">
        <v>187</v>
      </c>
      <c r="G266" s="1" t="s">
        <v>251</v>
      </c>
      <c r="H266" s="1"/>
      <c r="I266" s="9">
        <v>224376</v>
      </c>
      <c r="J266" s="8">
        <f t="shared" si="7"/>
        <v>-224376</v>
      </c>
    </row>
    <row r="267" spans="1:10" x14ac:dyDescent="0.25">
      <c r="A267">
        <v>267</v>
      </c>
      <c r="B267" s="1" t="s">
        <v>558</v>
      </c>
      <c r="C267" s="1"/>
      <c r="D267" s="1"/>
      <c r="E267" s="1"/>
      <c r="F267" s="1" t="s">
        <v>187</v>
      </c>
      <c r="G267" s="1" t="s">
        <v>194</v>
      </c>
      <c r="H267" s="1"/>
      <c r="I267" s="9">
        <v>193131</v>
      </c>
      <c r="J267" s="8">
        <f t="shared" si="7"/>
        <v>-193131</v>
      </c>
    </row>
    <row r="268" spans="1:10" x14ac:dyDescent="0.25">
      <c r="A268">
        <v>268</v>
      </c>
      <c r="B268" s="1" t="s">
        <v>559</v>
      </c>
      <c r="C268" s="1"/>
      <c r="D268" s="1"/>
      <c r="E268" s="1"/>
      <c r="F268" s="1" t="s">
        <v>187</v>
      </c>
      <c r="G268" s="1" t="s">
        <v>218</v>
      </c>
      <c r="H268" s="1"/>
      <c r="I268" s="9">
        <v>206829</v>
      </c>
      <c r="J268" s="8">
        <f t="shared" si="7"/>
        <v>-206829</v>
      </c>
    </row>
    <row r="269" spans="1:10" x14ac:dyDescent="0.25">
      <c r="A269">
        <v>269</v>
      </c>
      <c r="B269" s="1" t="s">
        <v>560</v>
      </c>
      <c r="C269" s="1"/>
      <c r="D269" s="1"/>
      <c r="E269" s="1"/>
      <c r="F269" s="1" t="s">
        <v>187</v>
      </c>
      <c r="G269" s="1" t="s">
        <v>291</v>
      </c>
      <c r="H269" s="1"/>
      <c r="I269" s="9">
        <v>244328</v>
      </c>
      <c r="J269" s="8">
        <f t="shared" si="7"/>
        <v>-244328</v>
      </c>
    </row>
    <row r="270" spans="1:10" x14ac:dyDescent="0.25">
      <c r="A270">
        <v>270</v>
      </c>
      <c r="B270" s="1" t="s">
        <v>561</v>
      </c>
      <c r="C270" s="1"/>
      <c r="D270" s="1"/>
      <c r="E270" s="1"/>
      <c r="F270" s="1" t="s">
        <v>187</v>
      </c>
      <c r="G270" s="1" t="s">
        <v>212</v>
      </c>
      <c r="H270" s="1"/>
      <c r="I270" s="9">
        <v>122164</v>
      </c>
      <c r="J270" s="8">
        <f t="shared" si="7"/>
        <v>-122164</v>
      </c>
    </row>
    <row r="271" spans="1:10" x14ac:dyDescent="0.25">
      <c r="A271">
        <v>271</v>
      </c>
      <c r="B271" s="1" t="s">
        <v>562</v>
      </c>
      <c r="C271" s="1"/>
      <c r="D271" s="1"/>
      <c r="E271" s="1"/>
      <c r="F271" s="1" t="s">
        <v>187</v>
      </c>
      <c r="G271" s="1" t="s">
        <v>381</v>
      </c>
      <c r="H271" s="1"/>
      <c r="I271" s="9">
        <v>55200</v>
      </c>
      <c r="J271" s="8">
        <f t="shared" si="7"/>
        <v>-55200</v>
      </c>
    </row>
    <row r="272" spans="1:10" x14ac:dyDescent="0.25">
      <c r="A272">
        <v>272</v>
      </c>
      <c r="B272" s="1" t="s">
        <v>563</v>
      </c>
      <c r="C272" s="1"/>
      <c r="D272" s="1"/>
      <c r="E272" s="1"/>
      <c r="F272" s="1" t="s">
        <v>187</v>
      </c>
      <c r="G272" s="1" t="s">
        <v>564</v>
      </c>
      <c r="H272" s="1"/>
      <c r="I272" s="9">
        <v>283712</v>
      </c>
      <c r="J272" s="8">
        <f t="shared" si="7"/>
        <v>-283712</v>
      </c>
    </row>
    <row r="273" spans="1:10" x14ac:dyDescent="0.25">
      <c r="A273">
        <v>273</v>
      </c>
      <c r="B273" s="1" t="s">
        <v>566</v>
      </c>
      <c r="C273" s="1"/>
      <c r="D273" s="1"/>
      <c r="E273" s="1"/>
      <c r="F273" s="1" t="s">
        <v>187</v>
      </c>
      <c r="G273" s="1" t="s">
        <v>567</v>
      </c>
      <c r="H273" s="1"/>
      <c r="I273" s="9">
        <v>220801</v>
      </c>
      <c r="J273" s="8">
        <f t="shared" si="7"/>
        <v>-220801</v>
      </c>
    </row>
    <row r="274" spans="1:10" x14ac:dyDescent="0.25">
      <c r="A274">
        <v>274</v>
      </c>
      <c r="B274" s="1" t="s">
        <v>569</v>
      </c>
      <c r="C274" s="1"/>
      <c r="D274" s="1"/>
      <c r="E274" s="1"/>
      <c r="F274" s="1" t="s">
        <v>187</v>
      </c>
      <c r="G274" s="1" t="s">
        <v>212</v>
      </c>
      <c r="H274" s="1"/>
      <c r="I274" s="9">
        <v>122164</v>
      </c>
      <c r="J274" s="8">
        <f t="shared" si="7"/>
        <v>-122164</v>
      </c>
    </row>
    <row r="275" spans="1:10" x14ac:dyDescent="0.25">
      <c r="A275">
        <v>275</v>
      </c>
      <c r="B275" s="1" t="s">
        <v>570</v>
      </c>
      <c r="C275" s="1"/>
      <c r="D275" s="1"/>
      <c r="E275" s="1"/>
      <c r="F275" s="1" t="s">
        <v>187</v>
      </c>
      <c r="G275" s="1" t="s">
        <v>571</v>
      </c>
      <c r="H275" s="1"/>
      <c r="I275" s="9">
        <v>386093</v>
      </c>
      <c r="J275" s="8">
        <f t="shared" si="7"/>
        <v>-386093</v>
      </c>
    </row>
    <row r="276" spans="1:10" x14ac:dyDescent="0.25">
      <c r="A276">
        <v>276</v>
      </c>
      <c r="B276" s="1" t="s">
        <v>573</v>
      </c>
      <c r="C276" s="1"/>
      <c r="D276" s="1"/>
      <c r="E276" s="1"/>
      <c r="F276" s="1" t="s">
        <v>187</v>
      </c>
      <c r="G276" s="1" t="s">
        <v>381</v>
      </c>
      <c r="H276" s="1"/>
      <c r="I276" s="9">
        <v>55200</v>
      </c>
      <c r="J276" s="8">
        <f t="shared" si="7"/>
        <v>-55200</v>
      </c>
    </row>
    <row r="277" spans="1:10" x14ac:dyDescent="0.25">
      <c r="A277">
        <v>277</v>
      </c>
      <c r="B277" s="1" t="s">
        <v>574</v>
      </c>
      <c r="C277" s="1"/>
      <c r="D277" s="1"/>
      <c r="E277" s="1"/>
      <c r="F277" s="1" t="s">
        <v>187</v>
      </c>
      <c r="G277" s="1" t="s">
        <v>575</v>
      </c>
      <c r="H277" s="1"/>
      <c r="I277" s="9">
        <v>151800</v>
      </c>
      <c r="J277" s="8">
        <f t="shared" si="7"/>
        <v>-151800</v>
      </c>
    </row>
    <row r="278" spans="1:10" x14ac:dyDescent="0.25">
      <c r="A278">
        <v>278</v>
      </c>
      <c r="B278" s="1" t="s">
        <v>577</v>
      </c>
      <c r="C278" s="1"/>
      <c r="D278" s="1"/>
      <c r="E278" s="1"/>
      <c r="F278" s="1" t="s">
        <v>187</v>
      </c>
      <c r="G278" s="1" t="s">
        <v>578</v>
      </c>
      <c r="H278" s="1"/>
      <c r="I278" s="9">
        <v>384330</v>
      </c>
      <c r="J278" s="8">
        <f t="shared" si="7"/>
        <v>-384330</v>
      </c>
    </row>
    <row r="279" spans="1:10" x14ac:dyDescent="0.25">
      <c r="A279">
        <v>279</v>
      </c>
      <c r="B279" s="1" t="s">
        <v>580</v>
      </c>
      <c r="C279" s="1"/>
      <c r="D279" s="1"/>
      <c r="E279" s="1"/>
      <c r="F279" s="1" t="s">
        <v>187</v>
      </c>
      <c r="G279" s="1" t="s">
        <v>581</v>
      </c>
      <c r="H279" s="1"/>
      <c r="I279" s="9">
        <v>208754</v>
      </c>
      <c r="J279" s="8">
        <f t="shared" si="7"/>
        <v>-208754</v>
      </c>
    </row>
    <row r="280" spans="1:10" x14ac:dyDescent="0.25">
      <c r="A280">
        <v>280</v>
      </c>
      <c r="B280" s="1" t="s">
        <v>583</v>
      </c>
      <c r="C280" s="1"/>
      <c r="D280" s="1"/>
      <c r="E280" s="1"/>
      <c r="F280" s="1" t="s">
        <v>187</v>
      </c>
      <c r="G280" s="1" t="s">
        <v>212</v>
      </c>
      <c r="H280" s="1"/>
      <c r="I280" s="9">
        <v>122164</v>
      </c>
      <c r="J280" s="8">
        <f t="shared" si="7"/>
        <v>-122164</v>
      </c>
    </row>
    <row r="281" spans="1:10" x14ac:dyDescent="0.25">
      <c r="A281">
        <v>281</v>
      </c>
      <c r="B281" s="1" t="s">
        <v>584</v>
      </c>
      <c r="C281" s="1"/>
      <c r="D281" s="1"/>
      <c r="E281" s="1"/>
      <c r="F281" s="1" t="s">
        <v>187</v>
      </c>
      <c r="G281" s="1" t="s">
        <v>585</v>
      </c>
      <c r="H281" s="1"/>
      <c r="I281" s="9">
        <v>685707</v>
      </c>
      <c r="J281" s="8">
        <f t="shared" si="7"/>
        <v>-685707</v>
      </c>
    </row>
    <row r="282" spans="1:10" x14ac:dyDescent="0.25">
      <c r="A282">
        <v>282</v>
      </c>
      <c r="B282" s="1" t="s">
        <v>587</v>
      </c>
      <c r="C282" s="1"/>
      <c r="D282" s="1"/>
      <c r="E282" s="1"/>
      <c r="F282" s="1" t="s">
        <v>187</v>
      </c>
      <c r="G282" s="1" t="s">
        <v>588</v>
      </c>
      <c r="H282" s="1"/>
      <c r="I282" s="9">
        <v>455400</v>
      </c>
      <c r="J282" s="8">
        <f t="shared" si="7"/>
        <v>-455400</v>
      </c>
    </row>
    <row r="283" spans="1:10" x14ac:dyDescent="0.25">
      <c r="A283">
        <v>283</v>
      </c>
      <c r="B283" s="1" t="s">
        <v>590</v>
      </c>
      <c r="C283" s="1"/>
      <c r="D283" s="1"/>
      <c r="E283" s="1"/>
      <c r="F283" s="1" t="s">
        <v>187</v>
      </c>
      <c r="G283" s="1" t="s">
        <v>411</v>
      </c>
      <c r="H283" s="1"/>
      <c r="I283" s="9">
        <v>177188</v>
      </c>
      <c r="J283" s="8">
        <f t="shared" si="7"/>
        <v>-177188</v>
      </c>
    </row>
    <row r="284" spans="1:10" x14ac:dyDescent="0.25">
      <c r="A284">
        <v>284</v>
      </c>
      <c r="B284" s="1" t="s">
        <v>591</v>
      </c>
      <c r="C284" s="1"/>
      <c r="D284" s="1"/>
      <c r="E284" s="1"/>
      <c r="F284" s="1" t="s">
        <v>187</v>
      </c>
      <c r="G284" s="1" t="s">
        <v>475</v>
      </c>
      <c r="H284" s="1"/>
      <c r="I284" s="9">
        <v>61155</v>
      </c>
      <c r="J284" s="8">
        <f t="shared" si="7"/>
        <v>-61155</v>
      </c>
    </row>
    <row r="285" spans="1:10" x14ac:dyDescent="0.25">
      <c r="A285">
        <v>285</v>
      </c>
      <c r="B285" s="1" t="s">
        <v>592</v>
      </c>
      <c r="C285" s="1"/>
      <c r="D285" s="1"/>
      <c r="E285" s="1"/>
      <c r="F285" s="1" t="s">
        <v>187</v>
      </c>
      <c r="G285" s="1" t="s">
        <v>593</v>
      </c>
      <c r="H285" s="1"/>
      <c r="I285" s="9">
        <v>344897</v>
      </c>
      <c r="J285" s="8">
        <f t="shared" si="7"/>
        <v>-344897</v>
      </c>
    </row>
    <row r="286" spans="1:10" x14ac:dyDescent="0.25">
      <c r="A286">
        <v>286</v>
      </c>
      <c r="B286" s="1" t="s">
        <v>595</v>
      </c>
      <c r="C286" s="1"/>
      <c r="D286" s="1"/>
      <c r="E286" s="1"/>
      <c r="F286" s="1" t="s">
        <v>187</v>
      </c>
      <c r="G286" s="1" t="s">
        <v>411</v>
      </c>
      <c r="H286" s="1"/>
      <c r="I286" s="9">
        <v>177188</v>
      </c>
      <c r="J286" s="8">
        <f t="shared" si="7"/>
        <v>-177188</v>
      </c>
    </row>
    <row r="287" spans="1:10" x14ac:dyDescent="0.25">
      <c r="A287">
        <v>287</v>
      </c>
      <c r="B287" s="1" t="s">
        <v>596</v>
      </c>
      <c r="C287" s="1"/>
      <c r="D287" s="1"/>
      <c r="E287" s="1"/>
      <c r="F287" s="1" t="s">
        <v>187</v>
      </c>
      <c r="G287" s="1" t="s">
        <v>194</v>
      </c>
      <c r="H287" s="1"/>
      <c r="I287" s="9">
        <v>193131</v>
      </c>
      <c r="J287" s="8">
        <f t="shared" ref="J287:J347" si="8">-I287</f>
        <v>-193131</v>
      </c>
    </row>
    <row r="288" spans="1:10" x14ac:dyDescent="0.25">
      <c r="A288">
        <v>288</v>
      </c>
      <c r="B288" s="1" t="s">
        <v>597</v>
      </c>
      <c r="C288" s="1"/>
      <c r="D288" s="1"/>
      <c r="E288" s="1"/>
      <c r="F288" s="1" t="s">
        <v>187</v>
      </c>
      <c r="G288" s="1" t="s">
        <v>598</v>
      </c>
      <c r="H288" s="1"/>
      <c r="I288" s="9">
        <v>638033</v>
      </c>
      <c r="J288" s="8">
        <f t="shared" si="8"/>
        <v>-638033</v>
      </c>
    </row>
    <row r="289" spans="1:10" x14ac:dyDescent="0.25">
      <c r="A289">
        <v>289</v>
      </c>
      <c r="B289" s="1" t="s">
        <v>600</v>
      </c>
      <c r="C289" s="1"/>
      <c r="D289" s="1"/>
      <c r="E289" s="1"/>
      <c r="F289" s="1" t="s">
        <v>187</v>
      </c>
      <c r="G289" s="1" t="s">
        <v>350</v>
      </c>
      <c r="H289" s="1"/>
      <c r="I289" s="9">
        <v>80774</v>
      </c>
      <c r="J289" s="8">
        <f t="shared" si="8"/>
        <v>-80774</v>
      </c>
    </row>
    <row r="290" spans="1:10" x14ac:dyDescent="0.25">
      <c r="A290">
        <v>290</v>
      </c>
      <c r="B290" s="1" t="s">
        <v>601</v>
      </c>
      <c r="C290" s="1"/>
      <c r="D290" s="1"/>
      <c r="E290" s="1"/>
      <c r="F290" s="1" t="s">
        <v>187</v>
      </c>
      <c r="G290" s="1" t="s">
        <v>251</v>
      </c>
      <c r="H290" s="1"/>
      <c r="I290" s="9">
        <v>224376</v>
      </c>
      <c r="J290" s="8">
        <f t="shared" si="8"/>
        <v>-224376</v>
      </c>
    </row>
    <row r="291" spans="1:10" x14ac:dyDescent="0.25">
      <c r="A291">
        <v>291</v>
      </c>
      <c r="B291" s="1" t="s">
        <v>602</v>
      </c>
      <c r="C291" s="1"/>
      <c r="D291" s="1"/>
      <c r="E291" s="1"/>
      <c r="F291" s="1" t="s">
        <v>187</v>
      </c>
      <c r="G291" s="1" t="s">
        <v>603</v>
      </c>
      <c r="H291" s="1"/>
      <c r="I291" s="9">
        <v>211600</v>
      </c>
      <c r="J291" s="8">
        <f t="shared" si="8"/>
        <v>-211600</v>
      </c>
    </row>
    <row r="292" spans="1:10" x14ac:dyDescent="0.25">
      <c r="A292">
        <v>292</v>
      </c>
      <c r="B292" s="1" t="s">
        <v>605</v>
      </c>
      <c r="C292" s="1"/>
      <c r="D292" s="1"/>
      <c r="E292" s="1"/>
      <c r="F292" s="1" t="s">
        <v>187</v>
      </c>
      <c r="G292" s="1" t="s">
        <v>291</v>
      </c>
      <c r="H292" s="1"/>
      <c r="I292" s="9">
        <v>244328</v>
      </c>
      <c r="J292" s="8">
        <f t="shared" si="8"/>
        <v>-244328</v>
      </c>
    </row>
    <row r="293" spans="1:10" x14ac:dyDescent="0.25">
      <c r="A293">
        <v>293</v>
      </c>
      <c r="B293" s="1" t="s">
        <v>606</v>
      </c>
      <c r="C293" s="1"/>
      <c r="D293" s="1"/>
      <c r="E293" s="1"/>
      <c r="F293" s="1" t="s">
        <v>187</v>
      </c>
      <c r="G293" s="1" t="s">
        <v>607</v>
      </c>
      <c r="H293" s="1"/>
      <c r="I293" s="9">
        <v>774621</v>
      </c>
      <c r="J293" s="8">
        <f t="shared" si="8"/>
        <v>-774621</v>
      </c>
    </row>
    <row r="294" spans="1:10" x14ac:dyDescent="0.25">
      <c r="A294">
        <v>294</v>
      </c>
      <c r="B294" s="1" t="s">
        <v>609</v>
      </c>
      <c r="C294" s="1"/>
      <c r="D294" s="1"/>
      <c r="E294" s="1"/>
      <c r="F294" s="1" t="s">
        <v>187</v>
      </c>
      <c r="G294" s="1" t="s">
        <v>212</v>
      </c>
      <c r="H294" s="1"/>
      <c r="I294" s="9">
        <v>122164</v>
      </c>
      <c r="J294" s="8">
        <f t="shared" si="8"/>
        <v>-122164</v>
      </c>
    </row>
    <row r="295" spans="1:10" x14ac:dyDescent="0.25">
      <c r="A295">
        <v>295</v>
      </c>
      <c r="B295" s="1" t="s">
        <v>610</v>
      </c>
      <c r="C295" s="1"/>
      <c r="D295" s="1"/>
      <c r="E295" s="1"/>
      <c r="F295" s="1" t="s">
        <v>187</v>
      </c>
      <c r="G295" s="1" t="s">
        <v>260</v>
      </c>
      <c r="H295" s="1"/>
      <c r="I295" s="9">
        <v>96566</v>
      </c>
      <c r="J295" s="8">
        <f t="shared" si="8"/>
        <v>-96566</v>
      </c>
    </row>
    <row r="296" spans="1:10" x14ac:dyDescent="0.25">
      <c r="A296">
        <v>296</v>
      </c>
      <c r="B296" s="1" t="s">
        <v>611</v>
      </c>
      <c r="C296" s="1"/>
      <c r="D296" s="1"/>
      <c r="E296" s="1"/>
      <c r="F296" s="1" t="s">
        <v>187</v>
      </c>
      <c r="G296" s="1" t="s">
        <v>612</v>
      </c>
      <c r="H296" s="1"/>
      <c r="I296" s="9">
        <v>595350</v>
      </c>
      <c r="J296" s="8">
        <f t="shared" si="8"/>
        <v>-595350</v>
      </c>
    </row>
    <row r="297" spans="1:10" x14ac:dyDescent="0.25">
      <c r="A297">
        <v>297</v>
      </c>
      <c r="B297" s="1" t="s">
        <v>614</v>
      </c>
      <c r="C297" s="1"/>
      <c r="D297" s="1"/>
      <c r="E297" s="1"/>
      <c r="F297" s="1" t="s">
        <v>187</v>
      </c>
      <c r="G297" s="1" t="s">
        <v>194</v>
      </c>
      <c r="H297" s="1"/>
      <c r="I297" s="9">
        <v>193131</v>
      </c>
      <c r="J297" s="8">
        <f t="shared" si="8"/>
        <v>-193131</v>
      </c>
    </row>
    <row r="298" spans="1:10" x14ac:dyDescent="0.25">
      <c r="A298">
        <v>298</v>
      </c>
      <c r="B298" s="1" t="s">
        <v>615</v>
      </c>
      <c r="C298" s="1"/>
      <c r="D298" s="1"/>
      <c r="E298" s="1"/>
      <c r="F298" s="1" t="s">
        <v>187</v>
      </c>
      <c r="G298" s="1" t="s">
        <v>212</v>
      </c>
      <c r="H298" s="1"/>
      <c r="I298" s="9">
        <v>122164</v>
      </c>
      <c r="J298" s="8">
        <f t="shared" si="8"/>
        <v>-122164</v>
      </c>
    </row>
    <row r="299" spans="1:10" x14ac:dyDescent="0.25">
      <c r="A299">
        <v>299</v>
      </c>
      <c r="B299" s="1" t="s">
        <v>616</v>
      </c>
      <c r="C299" s="1"/>
      <c r="D299" s="1"/>
      <c r="E299" s="1"/>
      <c r="F299" s="1" t="s">
        <v>187</v>
      </c>
      <c r="G299" s="1" t="s">
        <v>475</v>
      </c>
      <c r="H299" s="1"/>
      <c r="I299" s="9">
        <v>61155</v>
      </c>
      <c r="J299" s="8">
        <f t="shared" si="8"/>
        <v>-61155</v>
      </c>
    </row>
    <row r="300" spans="1:10" x14ac:dyDescent="0.25">
      <c r="A300">
        <v>300</v>
      </c>
      <c r="B300" s="1" t="s">
        <v>617</v>
      </c>
      <c r="C300" s="1"/>
      <c r="D300" s="1"/>
      <c r="E300" s="1"/>
      <c r="F300" s="1" t="s">
        <v>187</v>
      </c>
      <c r="G300" s="1" t="s">
        <v>260</v>
      </c>
      <c r="H300" s="1"/>
      <c r="I300" s="9">
        <v>96566</v>
      </c>
      <c r="J300" s="8">
        <f t="shared" si="8"/>
        <v>-96566</v>
      </c>
    </row>
    <row r="301" spans="1:10" x14ac:dyDescent="0.25">
      <c r="A301">
        <v>301</v>
      </c>
      <c r="B301" s="1" t="s">
        <v>618</v>
      </c>
      <c r="C301" s="1"/>
      <c r="D301" s="1"/>
      <c r="E301" s="1"/>
      <c r="F301" s="1" t="s">
        <v>187</v>
      </c>
      <c r="G301" s="1" t="s">
        <v>212</v>
      </c>
      <c r="H301" s="1"/>
      <c r="I301" s="9">
        <v>122164</v>
      </c>
      <c r="J301" s="8">
        <f t="shared" si="8"/>
        <v>-122164</v>
      </c>
    </row>
    <row r="302" spans="1:10" x14ac:dyDescent="0.25">
      <c r="A302">
        <v>302</v>
      </c>
      <c r="B302" s="1" t="s">
        <v>619</v>
      </c>
      <c r="C302" s="1"/>
      <c r="D302" s="1"/>
      <c r="E302" s="1"/>
      <c r="F302" s="1" t="s">
        <v>187</v>
      </c>
      <c r="G302" s="1" t="s">
        <v>620</v>
      </c>
      <c r="H302" s="1"/>
      <c r="I302" s="9">
        <v>232709</v>
      </c>
      <c r="J302" s="8">
        <f t="shared" si="8"/>
        <v>-232709</v>
      </c>
    </row>
    <row r="303" spans="1:10" x14ac:dyDescent="0.25">
      <c r="A303">
        <v>303</v>
      </c>
      <c r="B303" s="1" t="s">
        <v>622</v>
      </c>
      <c r="C303" s="1"/>
      <c r="D303" s="1"/>
      <c r="E303" s="1"/>
      <c r="F303" s="1" t="s">
        <v>187</v>
      </c>
      <c r="G303" s="1" t="s">
        <v>623</v>
      </c>
      <c r="H303" s="1"/>
      <c r="I303" s="9">
        <v>336564</v>
      </c>
      <c r="J303" s="8">
        <f t="shared" si="8"/>
        <v>-336564</v>
      </c>
    </row>
    <row r="304" spans="1:10" x14ac:dyDescent="0.25">
      <c r="A304">
        <v>304</v>
      </c>
      <c r="B304" s="1" t="s">
        <v>625</v>
      </c>
      <c r="C304" s="1"/>
      <c r="D304" s="1"/>
      <c r="E304" s="1"/>
      <c r="F304" s="1" t="s">
        <v>187</v>
      </c>
      <c r="G304" s="1" t="s">
        <v>626</v>
      </c>
      <c r="H304" s="1"/>
      <c r="I304" s="9">
        <v>135974</v>
      </c>
      <c r="J304" s="8">
        <f t="shared" si="8"/>
        <v>-135974</v>
      </c>
    </row>
    <row r="305" spans="1:10" x14ac:dyDescent="0.25">
      <c r="A305">
        <v>305</v>
      </c>
      <c r="B305" s="1" t="s">
        <v>628</v>
      </c>
      <c r="C305" s="1"/>
      <c r="D305" s="1"/>
      <c r="E305" s="1"/>
      <c r="F305" s="1" t="s">
        <v>187</v>
      </c>
      <c r="G305" s="1" t="s">
        <v>629</v>
      </c>
      <c r="H305" s="1"/>
      <c r="I305" s="9">
        <v>402918</v>
      </c>
      <c r="J305" s="8">
        <f t="shared" si="8"/>
        <v>-402918</v>
      </c>
    </row>
    <row r="306" spans="1:10" x14ac:dyDescent="0.25">
      <c r="A306">
        <v>306</v>
      </c>
      <c r="B306" s="1" t="s">
        <v>631</v>
      </c>
      <c r="C306" s="1"/>
      <c r="D306" s="1"/>
      <c r="E306" s="1"/>
      <c r="F306" s="1" t="s">
        <v>187</v>
      </c>
      <c r="G306" s="1" t="s">
        <v>337</v>
      </c>
      <c r="H306" s="1"/>
      <c r="I306" s="9">
        <v>354376</v>
      </c>
      <c r="J306" s="8">
        <f t="shared" si="8"/>
        <v>-354376</v>
      </c>
    </row>
    <row r="307" spans="1:10" x14ac:dyDescent="0.25">
      <c r="A307">
        <v>307</v>
      </c>
      <c r="B307" s="1" t="s">
        <v>632</v>
      </c>
      <c r="C307" s="1"/>
      <c r="D307" s="1"/>
      <c r="E307" s="1"/>
      <c r="F307" s="1" t="s">
        <v>187</v>
      </c>
      <c r="G307" s="1" t="s">
        <v>242</v>
      </c>
      <c r="H307" s="1"/>
      <c r="I307" s="9">
        <v>50600</v>
      </c>
      <c r="J307" s="8">
        <f t="shared" si="8"/>
        <v>-50600</v>
      </c>
    </row>
    <row r="308" spans="1:10" x14ac:dyDescent="0.25">
      <c r="A308">
        <v>308</v>
      </c>
      <c r="B308" s="1" t="s">
        <v>633</v>
      </c>
      <c r="C308" s="1"/>
      <c r="D308" s="1"/>
      <c r="E308" s="1"/>
      <c r="F308" s="1" t="s">
        <v>187</v>
      </c>
      <c r="G308" s="1" t="s">
        <v>239</v>
      </c>
      <c r="H308" s="1"/>
      <c r="I308" s="9">
        <v>112188</v>
      </c>
      <c r="J308" s="8">
        <f t="shared" si="8"/>
        <v>-112188</v>
      </c>
    </row>
    <row r="309" spans="1:10" x14ac:dyDescent="0.25">
      <c r="A309">
        <v>309</v>
      </c>
      <c r="B309" s="1" t="s">
        <v>634</v>
      </c>
      <c r="C309" s="1"/>
      <c r="D309" s="1"/>
      <c r="E309" s="1"/>
      <c r="F309" s="1" t="s">
        <v>187</v>
      </c>
      <c r="G309" s="1" t="s">
        <v>429</v>
      </c>
      <c r="H309" s="1"/>
      <c r="I309" s="9">
        <v>607202</v>
      </c>
      <c r="J309" s="8">
        <f t="shared" si="8"/>
        <v>-607202</v>
      </c>
    </row>
    <row r="310" spans="1:10" x14ac:dyDescent="0.25">
      <c r="A310">
        <v>310</v>
      </c>
      <c r="B310" s="1" t="s">
        <v>636</v>
      </c>
      <c r="C310" s="1"/>
      <c r="D310" s="1"/>
      <c r="E310" s="1"/>
      <c r="F310" s="1" t="s">
        <v>187</v>
      </c>
      <c r="G310" s="1" t="s">
        <v>393</v>
      </c>
      <c r="H310" s="1"/>
      <c r="I310" s="9">
        <v>165601</v>
      </c>
      <c r="J310" s="8">
        <f t="shared" si="8"/>
        <v>-165601</v>
      </c>
    </row>
    <row r="311" spans="1:10" x14ac:dyDescent="0.25">
      <c r="A311">
        <v>311</v>
      </c>
      <c r="B311" s="1" t="s">
        <v>637</v>
      </c>
      <c r="C311" s="1"/>
      <c r="D311" s="1"/>
      <c r="E311" s="1"/>
      <c r="F311" s="1" t="s">
        <v>187</v>
      </c>
      <c r="G311" s="1" t="s">
        <v>638</v>
      </c>
      <c r="H311" s="1"/>
      <c r="I311" s="9">
        <v>352087</v>
      </c>
      <c r="J311" s="8">
        <f t="shared" si="8"/>
        <v>-352087</v>
      </c>
    </row>
    <row r="312" spans="1:10" x14ac:dyDescent="0.25">
      <c r="A312">
        <v>312</v>
      </c>
      <c r="B312" s="1" t="s">
        <v>640</v>
      </c>
      <c r="C312" s="1"/>
      <c r="D312" s="1"/>
      <c r="E312" s="1"/>
      <c r="F312" s="1" t="s">
        <v>187</v>
      </c>
      <c r="G312" s="1" t="s">
        <v>641</v>
      </c>
      <c r="H312" s="1"/>
      <c r="I312" s="9">
        <v>244618</v>
      </c>
      <c r="J312" s="8">
        <f t="shared" si="8"/>
        <v>-244618</v>
      </c>
    </row>
    <row r="313" spans="1:10" x14ac:dyDescent="0.25">
      <c r="A313">
        <v>313</v>
      </c>
      <c r="B313" s="1" t="s">
        <v>643</v>
      </c>
      <c r="C313" s="1"/>
      <c r="D313" s="1"/>
      <c r="E313" s="1"/>
      <c r="F313" s="1" t="s">
        <v>187</v>
      </c>
      <c r="G313" s="1" t="s">
        <v>644</v>
      </c>
      <c r="H313" s="1"/>
      <c r="I313" s="9">
        <v>202938</v>
      </c>
      <c r="J313" s="8">
        <f t="shared" si="8"/>
        <v>-202938</v>
      </c>
    </row>
    <row r="314" spans="1:10" x14ac:dyDescent="0.25">
      <c r="A314">
        <v>314</v>
      </c>
      <c r="B314" s="1" t="s">
        <v>646</v>
      </c>
      <c r="C314" s="1"/>
      <c r="D314" s="1"/>
      <c r="E314" s="1"/>
      <c r="F314" s="1" t="s">
        <v>187</v>
      </c>
      <c r="G314" s="1" t="s">
        <v>212</v>
      </c>
      <c r="H314" s="1"/>
      <c r="I314" s="9">
        <v>122164</v>
      </c>
      <c r="J314" s="8">
        <f t="shared" si="8"/>
        <v>-122164</v>
      </c>
    </row>
    <row r="315" spans="1:10" x14ac:dyDescent="0.25">
      <c r="A315">
        <v>315</v>
      </c>
      <c r="B315" s="1" t="s">
        <v>647</v>
      </c>
      <c r="C315" s="1"/>
      <c r="D315" s="1"/>
      <c r="E315" s="1"/>
      <c r="F315" s="1" t="s">
        <v>187</v>
      </c>
      <c r="G315" s="1" t="s">
        <v>648</v>
      </c>
      <c r="H315" s="1"/>
      <c r="I315" s="9">
        <v>525845</v>
      </c>
      <c r="J315" s="8">
        <f t="shared" si="8"/>
        <v>-525845</v>
      </c>
    </row>
    <row r="316" spans="1:10" x14ac:dyDescent="0.25">
      <c r="A316">
        <v>316</v>
      </c>
      <c r="B316" s="1" t="s">
        <v>650</v>
      </c>
      <c r="C316" s="1"/>
      <c r="D316" s="1"/>
      <c r="E316" s="1"/>
      <c r="F316" s="1" t="s">
        <v>187</v>
      </c>
      <c r="G316" s="1" t="s">
        <v>288</v>
      </c>
      <c r="H316" s="1"/>
      <c r="I316" s="9">
        <v>366491</v>
      </c>
      <c r="J316" s="8">
        <f t="shared" si="8"/>
        <v>-366491</v>
      </c>
    </row>
    <row r="317" spans="1:10" x14ac:dyDescent="0.25">
      <c r="A317">
        <v>317</v>
      </c>
      <c r="B317" s="1" t="s">
        <v>651</v>
      </c>
      <c r="C317" s="1"/>
      <c r="D317" s="1"/>
      <c r="E317" s="1"/>
      <c r="F317" s="1" t="s">
        <v>187</v>
      </c>
      <c r="G317" s="1" t="s">
        <v>212</v>
      </c>
      <c r="H317" s="1"/>
      <c r="I317" s="9">
        <v>122164</v>
      </c>
      <c r="J317" s="8">
        <f t="shared" si="8"/>
        <v>-122164</v>
      </c>
    </row>
    <row r="318" spans="1:10" x14ac:dyDescent="0.25">
      <c r="A318">
        <v>318</v>
      </c>
      <c r="B318" s="1" t="s">
        <v>652</v>
      </c>
      <c r="C318" s="1"/>
      <c r="D318" s="1"/>
      <c r="E318" s="1"/>
      <c r="F318" s="1" t="s">
        <v>187</v>
      </c>
      <c r="G318" s="1" t="s">
        <v>212</v>
      </c>
      <c r="H318" s="1"/>
      <c r="I318" s="9">
        <v>122164</v>
      </c>
      <c r="J318" s="8">
        <f t="shared" si="8"/>
        <v>-122164</v>
      </c>
    </row>
    <row r="319" spans="1:10" x14ac:dyDescent="0.25">
      <c r="A319">
        <v>319</v>
      </c>
      <c r="B319" s="1" t="s">
        <v>653</v>
      </c>
      <c r="C319" s="1"/>
      <c r="D319" s="1"/>
      <c r="E319" s="1"/>
      <c r="F319" s="1" t="s">
        <v>187</v>
      </c>
      <c r="G319" s="1" t="s">
        <v>233</v>
      </c>
      <c r="H319" s="1"/>
      <c r="I319" s="9">
        <v>218730</v>
      </c>
      <c r="J319" s="8">
        <f t="shared" si="8"/>
        <v>-218730</v>
      </c>
    </row>
    <row r="320" spans="1:10" x14ac:dyDescent="0.25">
      <c r="A320">
        <v>320</v>
      </c>
      <c r="B320" s="1" t="s">
        <v>654</v>
      </c>
      <c r="C320" s="1"/>
      <c r="D320" s="1"/>
      <c r="E320" s="1"/>
      <c r="F320" s="1" t="s">
        <v>187</v>
      </c>
      <c r="G320" s="1" t="s">
        <v>655</v>
      </c>
      <c r="H320" s="1"/>
      <c r="I320" s="9">
        <v>448942</v>
      </c>
      <c r="J320" s="8">
        <f t="shared" si="8"/>
        <v>-448942</v>
      </c>
    </row>
    <row r="321" spans="1:10" x14ac:dyDescent="0.25">
      <c r="A321">
        <v>321</v>
      </c>
      <c r="B321" s="1" t="s">
        <v>657</v>
      </c>
      <c r="C321" s="1"/>
      <c r="D321" s="1"/>
      <c r="E321" s="1"/>
      <c r="F321" s="1" t="s">
        <v>187</v>
      </c>
      <c r="G321" s="1" t="s">
        <v>350</v>
      </c>
      <c r="H321" s="1"/>
      <c r="I321" s="9">
        <v>80774</v>
      </c>
      <c r="J321" s="8">
        <f t="shared" si="8"/>
        <v>-80774</v>
      </c>
    </row>
    <row r="322" spans="1:10" x14ac:dyDescent="0.25">
      <c r="A322">
        <v>322</v>
      </c>
      <c r="B322" s="1" t="s">
        <v>658</v>
      </c>
      <c r="C322" s="1"/>
      <c r="D322" s="1"/>
      <c r="E322" s="1"/>
      <c r="F322" s="1" t="s">
        <v>187</v>
      </c>
      <c r="G322" s="1" t="s">
        <v>659</v>
      </c>
      <c r="H322" s="1"/>
      <c r="I322" s="9">
        <v>257600</v>
      </c>
      <c r="J322" s="8">
        <f t="shared" si="8"/>
        <v>-257600</v>
      </c>
    </row>
    <row r="323" spans="1:10" x14ac:dyDescent="0.25">
      <c r="A323">
        <v>323</v>
      </c>
      <c r="B323" s="1" t="s">
        <v>661</v>
      </c>
      <c r="C323" s="1"/>
      <c r="D323" s="1"/>
      <c r="E323" s="1"/>
      <c r="F323" s="1" t="s">
        <v>187</v>
      </c>
      <c r="G323" s="1" t="s">
        <v>212</v>
      </c>
      <c r="H323" s="1"/>
      <c r="I323" s="9">
        <v>122164</v>
      </c>
      <c r="J323" s="8">
        <f t="shared" si="8"/>
        <v>-122164</v>
      </c>
    </row>
    <row r="324" spans="1:10" x14ac:dyDescent="0.25">
      <c r="A324">
        <v>324</v>
      </c>
      <c r="B324" s="1" t="s">
        <v>662</v>
      </c>
      <c r="C324" s="1"/>
      <c r="D324" s="1"/>
      <c r="E324" s="1"/>
      <c r="F324" s="1" t="s">
        <v>187</v>
      </c>
      <c r="G324" s="1" t="s">
        <v>218</v>
      </c>
      <c r="H324" s="1"/>
      <c r="I324" s="9">
        <v>206829</v>
      </c>
      <c r="J324" s="8">
        <f t="shared" si="8"/>
        <v>-206829</v>
      </c>
    </row>
    <row r="325" spans="1:10" x14ac:dyDescent="0.25">
      <c r="A325">
        <v>325</v>
      </c>
      <c r="B325" s="1" t="s">
        <v>663</v>
      </c>
      <c r="C325" s="1"/>
      <c r="D325" s="1"/>
      <c r="E325" s="1"/>
      <c r="F325" s="1" t="s">
        <v>187</v>
      </c>
      <c r="G325" s="1" t="s">
        <v>212</v>
      </c>
      <c r="H325" s="1"/>
      <c r="I325" s="9">
        <v>122164</v>
      </c>
      <c r="J325" s="8">
        <f t="shared" si="8"/>
        <v>-122164</v>
      </c>
    </row>
    <row r="326" spans="1:10" x14ac:dyDescent="0.25">
      <c r="A326">
        <v>326</v>
      </c>
      <c r="B326" s="1" t="s">
        <v>664</v>
      </c>
      <c r="C326" s="1"/>
      <c r="D326" s="1"/>
      <c r="E326" s="1"/>
      <c r="F326" s="1" t="s">
        <v>187</v>
      </c>
      <c r="G326" s="1" t="s">
        <v>407</v>
      </c>
      <c r="H326" s="1"/>
      <c r="I326" s="9">
        <v>289697</v>
      </c>
      <c r="J326" s="8">
        <f t="shared" si="8"/>
        <v>-289697</v>
      </c>
    </row>
    <row r="327" spans="1:10" x14ac:dyDescent="0.25">
      <c r="A327">
        <v>327</v>
      </c>
      <c r="B327" s="1" t="s">
        <v>665</v>
      </c>
      <c r="C327" s="1"/>
      <c r="D327" s="1"/>
      <c r="E327" s="1"/>
      <c r="F327" s="1" t="s">
        <v>187</v>
      </c>
      <c r="G327" s="1" t="s">
        <v>666</v>
      </c>
      <c r="I327" s="9">
        <v>781740</v>
      </c>
      <c r="J327" s="8">
        <f t="shared" si="8"/>
        <v>-781740</v>
      </c>
    </row>
    <row r="328" spans="1:10" x14ac:dyDescent="0.25">
      <c r="A328">
        <v>328</v>
      </c>
      <c r="B328" s="1" t="s">
        <v>668</v>
      </c>
      <c r="C328" s="1"/>
      <c r="D328" s="1"/>
      <c r="E328" s="1"/>
      <c r="F328" s="1" t="s">
        <v>187</v>
      </c>
      <c r="G328" s="1" t="s">
        <v>669</v>
      </c>
      <c r="I328" s="9">
        <v>1602128</v>
      </c>
      <c r="J328" s="8">
        <f t="shared" si="8"/>
        <v>-1602128</v>
      </c>
    </row>
    <row r="329" spans="1:10" x14ac:dyDescent="0.25">
      <c r="A329">
        <v>329</v>
      </c>
      <c r="B329" s="1" t="s">
        <v>671</v>
      </c>
      <c r="C329" s="1"/>
      <c r="D329" s="1"/>
      <c r="E329" s="1"/>
      <c r="F329" s="1" t="s">
        <v>187</v>
      </c>
      <c r="G329" s="1" t="s">
        <v>672</v>
      </c>
      <c r="I329" s="9">
        <v>269330</v>
      </c>
      <c r="J329" s="8">
        <f t="shared" si="8"/>
        <v>-269330</v>
      </c>
    </row>
    <row r="330" spans="1:10" x14ac:dyDescent="0.25">
      <c r="A330">
        <v>330</v>
      </c>
      <c r="B330" s="1" t="s">
        <v>674</v>
      </c>
      <c r="C330" s="1"/>
      <c r="D330" s="1"/>
      <c r="E330" s="1"/>
      <c r="F330" s="1" t="s">
        <v>187</v>
      </c>
      <c r="G330" s="1" t="s">
        <v>623</v>
      </c>
      <c r="I330" s="9">
        <v>336564</v>
      </c>
      <c r="J330" s="8">
        <f t="shared" si="8"/>
        <v>-336564</v>
      </c>
    </row>
    <row r="331" spans="1:10" x14ac:dyDescent="0.25">
      <c r="A331">
        <v>331</v>
      </c>
      <c r="B331" s="1" t="s">
        <v>675</v>
      </c>
      <c r="C331" s="1"/>
      <c r="D331" s="1"/>
      <c r="E331" s="1"/>
      <c r="F331" s="1" t="s">
        <v>187</v>
      </c>
      <c r="G331" s="1" t="s">
        <v>291</v>
      </c>
      <c r="I331" s="9">
        <v>244328</v>
      </c>
      <c r="J331" s="8">
        <f t="shared" si="8"/>
        <v>-244328</v>
      </c>
    </row>
    <row r="332" spans="1:10" x14ac:dyDescent="0.25">
      <c r="A332">
        <v>332</v>
      </c>
      <c r="B332" s="1" t="s">
        <v>676</v>
      </c>
      <c r="C332" s="1"/>
      <c r="D332" s="1"/>
      <c r="E332" s="1"/>
      <c r="F332" s="1" t="s">
        <v>187</v>
      </c>
      <c r="G332" s="1" t="s">
        <v>350</v>
      </c>
      <c r="I332" s="9">
        <v>80774</v>
      </c>
      <c r="J332" s="8">
        <f t="shared" si="8"/>
        <v>-80774</v>
      </c>
    </row>
    <row r="333" spans="1:10" x14ac:dyDescent="0.25">
      <c r="A333">
        <v>333</v>
      </c>
      <c r="B333" s="1" t="s">
        <v>677</v>
      </c>
      <c r="C333" s="1"/>
      <c r="D333" s="1"/>
      <c r="E333" s="1"/>
      <c r="F333" s="1" t="s">
        <v>187</v>
      </c>
      <c r="G333" s="1" t="s">
        <v>248</v>
      </c>
      <c r="I333" s="9">
        <v>98549</v>
      </c>
      <c r="J333" s="8">
        <f t="shared" si="8"/>
        <v>-98549</v>
      </c>
    </row>
    <row r="334" spans="1:10" x14ac:dyDescent="0.25">
      <c r="A334">
        <v>334</v>
      </c>
      <c r="B334" s="1" t="s">
        <v>678</v>
      </c>
      <c r="C334" s="1"/>
      <c r="D334" s="1"/>
      <c r="E334" s="1"/>
      <c r="F334" s="1" t="s">
        <v>187</v>
      </c>
      <c r="G334" s="1" t="s">
        <v>206</v>
      </c>
      <c r="I334" s="9">
        <v>67155</v>
      </c>
      <c r="J334" s="8">
        <f t="shared" si="8"/>
        <v>-67155</v>
      </c>
    </row>
    <row r="335" spans="1:10" x14ac:dyDescent="0.25">
      <c r="A335">
        <v>335</v>
      </c>
      <c r="B335" s="1" t="s">
        <v>679</v>
      </c>
      <c r="C335" s="1"/>
      <c r="D335" s="1"/>
      <c r="E335" s="1"/>
      <c r="F335" s="1" t="s">
        <v>187</v>
      </c>
      <c r="G335" s="1" t="s">
        <v>248</v>
      </c>
      <c r="I335" s="9">
        <v>98549</v>
      </c>
      <c r="J335" s="8">
        <f t="shared" si="8"/>
        <v>-98549</v>
      </c>
    </row>
    <row r="336" spans="1:10" x14ac:dyDescent="0.25">
      <c r="A336">
        <v>336</v>
      </c>
      <c r="B336" s="1" t="s">
        <v>680</v>
      </c>
      <c r="C336" s="1"/>
      <c r="D336" s="1"/>
      <c r="E336" s="1"/>
      <c r="F336" s="1" t="s">
        <v>187</v>
      </c>
      <c r="G336" s="1" t="s">
        <v>681</v>
      </c>
      <c r="I336" s="9">
        <v>84852</v>
      </c>
      <c r="J336" s="8">
        <f t="shared" si="8"/>
        <v>-84852</v>
      </c>
    </row>
    <row r="337" spans="1:10" x14ac:dyDescent="0.25">
      <c r="A337">
        <v>337</v>
      </c>
      <c r="B337" s="1" t="s">
        <v>683</v>
      </c>
      <c r="C337" s="1"/>
      <c r="D337" s="1"/>
      <c r="E337" s="1"/>
      <c r="F337" s="1" t="s">
        <v>187</v>
      </c>
      <c r="G337" s="1" t="s">
        <v>323</v>
      </c>
      <c r="I337" s="9">
        <v>315295</v>
      </c>
      <c r="J337" s="8">
        <f t="shared" si="8"/>
        <v>-315295</v>
      </c>
    </row>
    <row r="338" spans="1:10" x14ac:dyDescent="0.25">
      <c r="A338">
        <v>338</v>
      </c>
      <c r="B338" s="1" t="s">
        <v>684</v>
      </c>
      <c r="C338" s="1"/>
      <c r="D338" s="1"/>
      <c r="E338" s="1"/>
      <c r="F338" s="1" t="s">
        <v>187</v>
      </c>
      <c r="G338" s="1" t="s">
        <v>337</v>
      </c>
      <c r="I338" s="9">
        <v>354376</v>
      </c>
      <c r="J338" s="8">
        <f t="shared" si="8"/>
        <v>-354376</v>
      </c>
    </row>
    <row r="339" spans="1:10" x14ac:dyDescent="0.25">
      <c r="A339">
        <v>339</v>
      </c>
      <c r="B339" s="1" t="s">
        <v>685</v>
      </c>
      <c r="C339" s="1"/>
      <c r="D339" s="1"/>
      <c r="E339" s="1"/>
      <c r="F339" s="1" t="s">
        <v>187</v>
      </c>
      <c r="G339" s="1" t="s">
        <v>393</v>
      </c>
      <c r="I339" s="9">
        <v>165601</v>
      </c>
      <c r="J339" s="8">
        <f t="shared" si="8"/>
        <v>-165601</v>
      </c>
    </row>
    <row r="340" spans="1:10" x14ac:dyDescent="0.25">
      <c r="A340">
        <v>340</v>
      </c>
      <c r="B340" s="1" t="s">
        <v>686</v>
      </c>
      <c r="C340" s="1"/>
      <c r="D340" s="1"/>
      <c r="E340" s="1"/>
      <c r="F340" s="1" t="s">
        <v>187</v>
      </c>
      <c r="G340" s="1" t="s">
        <v>260</v>
      </c>
      <c r="I340" s="9">
        <v>96566</v>
      </c>
      <c r="J340" s="8">
        <f t="shared" si="8"/>
        <v>-96566</v>
      </c>
    </row>
    <row r="341" spans="1:10" x14ac:dyDescent="0.25">
      <c r="A341">
        <v>341</v>
      </c>
      <c r="B341" s="1" t="s">
        <v>687</v>
      </c>
      <c r="C341" s="1"/>
      <c r="D341" s="1"/>
      <c r="E341" s="1"/>
      <c r="F341" s="1" t="s">
        <v>187</v>
      </c>
      <c r="G341" s="1" t="s">
        <v>688</v>
      </c>
      <c r="I341" s="9">
        <v>663276</v>
      </c>
      <c r="J341" s="8">
        <f t="shared" si="8"/>
        <v>-663276</v>
      </c>
    </row>
    <row r="342" spans="1:10" x14ac:dyDescent="0.25">
      <c r="A342">
        <v>342</v>
      </c>
      <c r="B342" s="1" t="s">
        <v>690</v>
      </c>
      <c r="C342" s="1"/>
      <c r="D342" s="1"/>
      <c r="E342" s="1"/>
      <c r="F342" s="1" t="s">
        <v>187</v>
      </c>
      <c r="G342" s="1" t="s">
        <v>691</v>
      </c>
      <c r="I342" s="9">
        <v>512285</v>
      </c>
      <c r="J342" s="8">
        <f t="shared" si="8"/>
        <v>-512285</v>
      </c>
    </row>
    <row r="343" spans="1:10" x14ac:dyDescent="0.25">
      <c r="A343">
        <v>343</v>
      </c>
      <c r="B343" s="1" t="s">
        <v>693</v>
      </c>
      <c r="C343" s="1"/>
      <c r="D343" s="1"/>
      <c r="E343" s="1"/>
      <c r="F343" s="1" t="s">
        <v>187</v>
      </c>
      <c r="G343" s="1" t="s">
        <v>644</v>
      </c>
      <c r="I343" s="9">
        <v>202938</v>
      </c>
      <c r="J343" s="8">
        <f t="shared" si="8"/>
        <v>-202938</v>
      </c>
    </row>
    <row r="344" spans="1:10" x14ac:dyDescent="0.25">
      <c r="A344">
        <v>344</v>
      </c>
      <c r="B344" s="1" t="s">
        <v>694</v>
      </c>
      <c r="C344" s="1"/>
      <c r="D344" s="1"/>
      <c r="E344" s="1"/>
      <c r="F344" s="1" t="s">
        <v>187</v>
      </c>
      <c r="G344" s="1" t="s">
        <v>242</v>
      </c>
      <c r="I344" s="9">
        <v>50600</v>
      </c>
      <c r="J344" s="8">
        <f t="shared" si="8"/>
        <v>-50600</v>
      </c>
    </row>
    <row r="345" spans="1:10" x14ac:dyDescent="0.25">
      <c r="A345">
        <v>345</v>
      </c>
      <c r="B345" s="1" t="s">
        <v>695</v>
      </c>
      <c r="C345" s="1"/>
      <c r="D345" s="1"/>
      <c r="E345" s="1"/>
      <c r="F345" s="1" t="s">
        <v>187</v>
      </c>
      <c r="G345" s="1" t="s">
        <v>381</v>
      </c>
      <c r="I345" s="9">
        <v>55200</v>
      </c>
      <c r="J345" s="8">
        <f t="shared" si="8"/>
        <v>-55200</v>
      </c>
    </row>
    <row r="346" spans="1:10" x14ac:dyDescent="0.25">
      <c r="A346">
        <v>346</v>
      </c>
      <c r="B346" s="1" t="s">
        <v>696</v>
      </c>
      <c r="C346" s="1"/>
      <c r="D346" s="1"/>
      <c r="E346" s="1"/>
      <c r="F346" s="1" t="s">
        <v>187</v>
      </c>
      <c r="G346" s="1" t="s">
        <v>212</v>
      </c>
      <c r="I346" s="9">
        <v>122164</v>
      </c>
      <c r="J346" s="8">
        <f t="shared" si="8"/>
        <v>-122164</v>
      </c>
    </row>
    <row r="347" spans="1:10" x14ac:dyDescent="0.25">
      <c r="A347">
        <v>347</v>
      </c>
      <c r="B347" s="1" t="s">
        <v>697</v>
      </c>
      <c r="C347" s="1"/>
      <c r="D347" s="1"/>
      <c r="E347" s="1"/>
      <c r="F347" s="1" t="s">
        <v>187</v>
      </c>
      <c r="G347" s="1" t="s">
        <v>239</v>
      </c>
      <c r="I347" s="9">
        <v>112188</v>
      </c>
      <c r="J347" s="8">
        <f t="shared" si="8"/>
        <v>-112188</v>
      </c>
    </row>
    <row r="348" spans="1:10" x14ac:dyDescent="0.25">
      <c r="B348" s="1" t="s">
        <v>699</v>
      </c>
      <c r="C348" s="1"/>
      <c r="D348" s="1"/>
      <c r="E348" s="1"/>
      <c r="F348" s="1"/>
      <c r="G348" s="1" t="s">
        <v>700</v>
      </c>
      <c r="H348" s="8">
        <f>SUM(H1:H347)</f>
        <v>1826558859</v>
      </c>
      <c r="I348" s="9">
        <f>SUM(I1:I347)</f>
        <v>73852582</v>
      </c>
      <c r="J348" s="9">
        <f>SUM(J1:J347)</f>
        <v>-73852582</v>
      </c>
    </row>
    <row r="350" spans="1:10" x14ac:dyDescent="0.25">
      <c r="G350">
        <v>1752706277</v>
      </c>
      <c r="I350" s="8"/>
    </row>
    <row r="351" spans="1:10" x14ac:dyDescent="0.25">
      <c r="G351">
        <v>-17527044</v>
      </c>
    </row>
    <row r="352" spans="1:10" x14ac:dyDescent="0.25">
      <c r="G352">
        <f>SUM(G350:G351)</f>
        <v>1735179233</v>
      </c>
    </row>
  </sheetData>
  <sortState ref="B1:J22">
    <sortCondition ref="F1"/>
  </sortState>
  <pageMargins left="0.7" right="0.7" top="0.75" bottom="0.75" header="0.3" footer="0.3"/>
  <pageSetup paperSize="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D1" sqref="D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5.5703125" bestFit="1" customWidth="1"/>
    <col min="7" max="7" width="14.7109375" bestFit="1" customWidth="1"/>
  </cols>
  <sheetData>
    <row r="1" spans="1:7" ht="13.5" customHeight="1" x14ac:dyDescent="0.25">
      <c r="A1" s="1"/>
      <c r="B1" s="2">
        <v>5104158769</v>
      </c>
      <c r="C1" s="1" t="s">
        <v>23</v>
      </c>
      <c r="D1" s="1" t="s">
        <v>24</v>
      </c>
      <c r="E1" s="2">
        <v>2000115889</v>
      </c>
      <c r="F1" s="1" t="s">
        <v>25</v>
      </c>
      <c r="G1" s="1" t="s">
        <v>26</v>
      </c>
    </row>
    <row r="2" spans="1:7" ht="24.2" customHeight="1" x14ac:dyDescent="0.25">
      <c r="A2" s="1"/>
      <c r="B2" s="2">
        <v>5104158773</v>
      </c>
      <c r="C2" s="1" t="s">
        <v>27</v>
      </c>
      <c r="D2" s="1" t="s">
        <v>24</v>
      </c>
      <c r="E2" s="2">
        <v>2000115889</v>
      </c>
      <c r="F2" s="1" t="s">
        <v>28</v>
      </c>
      <c r="G2" s="1" t="s">
        <v>29</v>
      </c>
    </row>
    <row r="3" spans="1:7" ht="18" customHeight="1" x14ac:dyDescent="0.25">
      <c r="A3" s="1"/>
      <c r="B3" s="2">
        <v>5104158774</v>
      </c>
      <c r="C3" s="1" t="s">
        <v>30</v>
      </c>
      <c r="D3" s="1" t="s">
        <v>24</v>
      </c>
      <c r="E3" s="2">
        <v>2000115889</v>
      </c>
      <c r="F3" s="1" t="s">
        <v>31</v>
      </c>
      <c r="G3" s="1" t="s">
        <v>32</v>
      </c>
    </row>
    <row r="4" spans="1:7" ht="17.850000000000001" customHeight="1" x14ac:dyDescent="0.25">
      <c r="A4" s="1"/>
      <c r="B4" s="2">
        <v>5104158775</v>
      </c>
      <c r="C4" s="1" t="s">
        <v>33</v>
      </c>
      <c r="D4" s="1" t="s">
        <v>24</v>
      </c>
      <c r="E4" s="2">
        <v>2000115889</v>
      </c>
      <c r="F4" s="1" t="s">
        <v>34</v>
      </c>
      <c r="G4" s="1" t="s">
        <v>35</v>
      </c>
    </row>
    <row r="5" spans="1:7" ht="18" customHeight="1" x14ac:dyDescent="0.25">
      <c r="A5" s="1"/>
      <c r="B5" s="2">
        <v>5104158776</v>
      </c>
      <c r="C5" s="1" t="s">
        <v>36</v>
      </c>
      <c r="D5" s="1" t="s">
        <v>24</v>
      </c>
      <c r="E5" s="2">
        <v>2000115889</v>
      </c>
      <c r="F5" s="1" t="s">
        <v>37</v>
      </c>
      <c r="G5" s="1" t="s">
        <v>38</v>
      </c>
    </row>
    <row r="6" spans="1:7" ht="17.850000000000001" customHeight="1" x14ac:dyDescent="0.25">
      <c r="A6" s="1"/>
      <c r="B6" s="2">
        <v>5104158750</v>
      </c>
      <c r="C6" s="1" t="s">
        <v>18</v>
      </c>
      <c r="D6" s="1" t="s">
        <v>19</v>
      </c>
      <c r="E6" s="2">
        <v>2000115889</v>
      </c>
      <c r="F6" s="3">
        <v>37.051000000000002</v>
      </c>
      <c r="G6" s="1" t="s">
        <v>20</v>
      </c>
    </row>
    <row r="7" spans="1:7" ht="18" customHeight="1" x14ac:dyDescent="0.25">
      <c r="A7" s="1"/>
      <c r="B7" s="2">
        <v>5104158751</v>
      </c>
      <c r="C7" s="1" t="s">
        <v>21</v>
      </c>
      <c r="D7" s="1" t="s">
        <v>19</v>
      </c>
      <c r="E7" s="2">
        <v>2000115889</v>
      </c>
      <c r="F7" s="3">
        <v>29.577999999999999</v>
      </c>
      <c r="G7" s="1" t="s">
        <v>22</v>
      </c>
    </row>
    <row r="8" spans="1:7" ht="17.850000000000001" customHeight="1" x14ac:dyDescent="0.25">
      <c r="A8" s="1"/>
      <c r="B8" s="2">
        <v>5104158777</v>
      </c>
      <c r="C8" s="1" t="s">
        <v>39</v>
      </c>
      <c r="D8" s="1" t="s">
        <v>19</v>
      </c>
      <c r="E8" s="2">
        <v>2000115889</v>
      </c>
      <c r="F8" s="1" t="s">
        <v>40</v>
      </c>
      <c r="G8" s="1" t="s">
        <v>41</v>
      </c>
    </row>
    <row r="9" spans="1:7" ht="18" customHeight="1" x14ac:dyDescent="0.25">
      <c r="A9" s="1"/>
      <c r="B9" s="2">
        <v>5104158780</v>
      </c>
      <c r="C9" s="1" t="s">
        <v>42</v>
      </c>
      <c r="D9" s="1" t="s">
        <v>19</v>
      </c>
      <c r="E9" s="2">
        <v>2000115889</v>
      </c>
      <c r="F9" s="3">
        <v>38.414999999999999</v>
      </c>
      <c r="G9" s="1" t="s">
        <v>43</v>
      </c>
    </row>
    <row r="10" spans="1:7" ht="17.850000000000001" customHeight="1" x14ac:dyDescent="0.25">
      <c r="A10" s="1"/>
      <c r="B10" s="2">
        <v>5104158781</v>
      </c>
      <c r="C10" s="1" t="s">
        <v>44</v>
      </c>
      <c r="D10" s="1" t="s">
        <v>19</v>
      </c>
      <c r="E10" s="2">
        <v>2000115889</v>
      </c>
      <c r="F10" s="3">
        <v>7.59</v>
      </c>
      <c r="G10" s="3">
        <v>758.995</v>
      </c>
    </row>
    <row r="11" spans="1:7" ht="18.2" customHeight="1" x14ac:dyDescent="0.25">
      <c r="A11" s="1"/>
      <c r="B11" s="2">
        <v>5104158782</v>
      </c>
      <c r="C11" s="1" t="s">
        <v>45</v>
      </c>
      <c r="D11" s="1" t="s">
        <v>19</v>
      </c>
      <c r="E11" s="2">
        <v>2000115889</v>
      </c>
      <c r="F11" s="3">
        <v>19.573</v>
      </c>
      <c r="G11" s="1" t="s">
        <v>46</v>
      </c>
    </row>
    <row r="12" spans="1:7" ht="17.850000000000001" customHeight="1" x14ac:dyDescent="0.25">
      <c r="A12" s="1"/>
      <c r="B12" s="2">
        <v>5104158783</v>
      </c>
      <c r="C12" s="1" t="s">
        <v>47</v>
      </c>
      <c r="D12" s="1" t="s">
        <v>19</v>
      </c>
      <c r="E12" s="2">
        <v>2000115889</v>
      </c>
      <c r="F12" s="3">
        <v>26.506</v>
      </c>
      <c r="G12" s="1" t="s">
        <v>48</v>
      </c>
    </row>
    <row r="13" spans="1:7" ht="18.2" customHeight="1" x14ac:dyDescent="0.25">
      <c r="A13" s="1"/>
      <c r="B13" s="2">
        <v>5104158826</v>
      </c>
      <c r="C13" s="1" t="s">
        <v>49</v>
      </c>
      <c r="D13" s="1" t="s">
        <v>19</v>
      </c>
      <c r="E13" s="2">
        <v>2000115889</v>
      </c>
      <c r="F13" s="3">
        <v>7.7489999999999997</v>
      </c>
      <c r="G13" s="3">
        <v>774.90499999999997</v>
      </c>
    </row>
    <row r="14" spans="1:7" ht="17.850000000000001" customHeight="1" x14ac:dyDescent="0.25">
      <c r="A14" s="1"/>
      <c r="B14" s="2">
        <v>5104158827</v>
      </c>
      <c r="C14" s="1" t="s">
        <v>50</v>
      </c>
      <c r="D14" s="1" t="s">
        <v>19</v>
      </c>
      <c r="E14" s="2">
        <v>2000115889</v>
      </c>
      <c r="F14" s="3">
        <v>15.904</v>
      </c>
      <c r="G14" s="1" t="s">
        <v>51</v>
      </c>
    </row>
    <row r="15" spans="1:7" ht="18.2" customHeight="1" x14ac:dyDescent="0.25">
      <c r="A15" s="1"/>
      <c r="B15" s="2">
        <v>5104158830</v>
      </c>
      <c r="C15" s="1" t="s">
        <v>52</v>
      </c>
      <c r="D15" s="1" t="s">
        <v>19</v>
      </c>
      <c r="E15" s="2">
        <v>2000115889</v>
      </c>
      <c r="F15" s="3">
        <v>8.1609999999999996</v>
      </c>
      <c r="G15" s="3">
        <v>816.149</v>
      </c>
    </row>
    <row r="16" spans="1:7" ht="17.850000000000001" customHeight="1" x14ac:dyDescent="0.25">
      <c r="A16" s="1"/>
      <c r="B16" s="2">
        <v>5104158831</v>
      </c>
      <c r="C16" s="1" t="s">
        <v>53</v>
      </c>
      <c r="D16" s="1" t="s">
        <v>19</v>
      </c>
      <c r="E16" s="2">
        <v>2000115889</v>
      </c>
      <c r="F16" s="3">
        <v>18.463999999999999</v>
      </c>
      <c r="G16" s="1" t="s">
        <v>54</v>
      </c>
    </row>
    <row r="17" spans="1:7" ht="18.2" customHeight="1" x14ac:dyDescent="0.25">
      <c r="A17" s="1"/>
      <c r="B17" s="2">
        <v>5104158835</v>
      </c>
      <c r="C17" s="1" t="s">
        <v>55</v>
      </c>
      <c r="D17" s="1" t="s">
        <v>19</v>
      </c>
      <c r="E17" s="2">
        <v>2000115889</v>
      </c>
      <c r="F17" s="3">
        <v>26.616</v>
      </c>
      <c r="G17" s="1" t="s">
        <v>56</v>
      </c>
    </row>
    <row r="18" spans="1:7" ht="17.850000000000001" customHeight="1" x14ac:dyDescent="0.25">
      <c r="A18" s="1"/>
      <c r="B18" s="2">
        <v>5104158836</v>
      </c>
      <c r="C18" s="1" t="s">
        <v>57</v>
      </c>
      <c r="D18" s="1" t="s">
        <v>19</v>
      </c>
      <c r="E18" s="2">
        <v>2000115889</v>
      </c>
      <c r="F18" s="3">
        <v>44.749000000000002</v>
      </c>
      <c r="G18" s="1" t="s">
        <v>58</v>
      </c>
    </row>
    <row r="19" spans="1:7" ht="18.2" customHeight="1" x14ac:dyDescent="0.25">
      <c r="A19" s="1"/>
      <c r="B19" s="2">
        <v>5104158837</v>
      </c>
      <c r="C19" s="1" t="s">
        <v>59</v>
      </c>
      <c r="D19" s="1" t="s">
        <v>19</v>
      </c>
      <c r="E19" s="2">
        <v>2000115889</v>
      </c>
      <c r="F19" s="3">
        <v>89.113</v>
      </c>
      <c r="G19" s="1" t="s">
        <v>60</v>
      </c>
    </row>
    <row r="20" spans="1:7" ht="17.850000000000001" customHeight="1" x14ac:dyDescent="0.25">
      <c r="A20" s="1"/>
      <c r="B20" s="2">
        <v>5104158838</v>
      </c>
      <c r="C20" s="1" t="s">
        <v>61</v>
      </c>
      <c r="D20" s="1" t="s">
        <v>19</v>
      </c>
      <c r="E20" s="2">
        <v>2000115889</v>
      </c>
      <c r="F20" s="3">
        <v>77.641999999999996</v>
      </c>
      <c r="G20" s="1" t="s">
        <v>62</v>
      </c>
    </row>
    <row r="21" spans="1:7" ht="18.2" customHeight="1" x14ac:dyDescent="0.25">
      <c r="A21" s="1"/>
      <c r="B21" s="2">
        <v>5104158839</v>
      </c>
      <c r="C21" s="1" t="s">
        <v>63</v>
      </c>
      <c r="D21" s="1" t="s">
        <v>19</v>
      </c>
      <c r="E21" s="2">
        <v>2000115889</v>
      </c>
      <c r="F21" s="3">
        <v>84.471000000000004</v>
      </c>
      <c r="G21" s="1" t="s">
        <v>64</v>
      </c>
    </row>
    <row r="22" spans="1:7" ht="17.850000000000001" customHeight="1" x14ac:dyDescent="0.25">
      <c r="A22" s="1"/>
      <c r="B22" s="1"/>
      <c r="C22" s="1"/>
      <c r="D22" s="1"/>
      <c r="E22" s="1"/>
      <c r="F22" s="1"/>
      <c r="G22" s="1"/>
    </row>
    <row r="23" spans="1:7" ht="18.2" customHeight="1" x14ac:dyDescent="0.25">
      <c r="A23" s="1"/>
      <c r="B23" s="1"/>
      <c r="C23" s="1"/>
      <c r="D23" s="1"/>
      <c r="E23" s="1"/>
      <c r="F23" s="1"/>
      <c r="G23" s="1"/>
    </row>
    <row r="24" spans="1:7" ht="17.850000000000001" customHeight="1" x14ac:dyDescent="0.25">
      <c r="A24" s="1"/>
      <c r="B24" s="1"/>
      <c r="C24" s="1"/>
      <c r="D24" s="1"/>
      <c r="E24" s="1"/>
      <c r="F24" s="1"/>
      <c r="G24" s="1"/>
    </row>
    <row r="25" spans="1:7" ht="18.2" customHeight="1" x14ac:dyDescent="0.25">
      <c r="A25" s="1"/>
      <c r="B25" s="1"/>
      <c r="C25" s="1"/>
      <c r="D25" s="1"/>
      <c r="E25" s="1"/>
      <c r="F25" s="1"/>
      <c r="G25" s="1"/>
    </row>
    <row r="26" spans="1:7" ht="17.850000000000001" customHeight="1" x14ac:dyDescent="0.25">
      <c r="A26" s="1"/>
      <c r="B26" s="1"/>
      <c r="C26" s="1"/>
      <c r="D26" s="1"/>
      <c r="E26" s="1"/>
      <c r="F26" s="1"/>
      <c r="G26" s="1"/>
    </row>
    <row r="27" spans="1:7" ht="18.2" customHeight="1" x14ac:dyDescent="0.25">
      <c r="A27" s="1"/>
      <c r="B27" s="1"/>
      <c r="C27" s="1"/>
      <c r="D27" s="1"/>
      <c r="E27" s="1"/>
      <c r="F27" s="1"/>
      <c r="G27" s="1"/>
    </row>
    <row r="28" spans="1:7" ht="17.850000000000001" customHeight="1" x14ac:dyDescent="0.25">
      <c r="A28" s="1"/>
      <c r="B28" s="1"/>
      <c r="C28" s="1"/>
      <c r="D28" s="1"/>
      <c r="E28" s="1"/>
      <c r="F28" s="1"/>
      <c r="G28" s="1"/>
    </row>
    <row r="29" spans="1:7" ht="18.2" customHeight="1" x14ac:dyDescent="0.25">
      <c r="A29" s="1"/>
      <c r="B29" s="1"/>
      <c r="C29" s="1"/>
      <c r="D29" s="1"/>
      <c r="E29" s="1"/>
      <c r="F29" s="1"/>
      <c r="G29" s="1"/>
    </row>
    <row r="30" spans="1:7" ht="17.850000000000001" customHeight="1" x14ac:dyDescent="0.25">
      <c r="A30" s="1"/>
      <c r="B30" s="1"/>
      <c r="C30" s="1"/>
      <c r="D30" s="1"/>
      <c r="E30" s="1"/>
      <c r="F30" s="1"/>
      <c r="G30" s="1"/>
    </row>
    <row r="31" spans="1:7" ht="18" customHeight="1" x14ac:dyDescent="0.25">
      <c r="A31" s="1"/>
      <c r="B31" s="1"/>
      <c r="C31" s="1"/>
      <c r="D31" s="1"/>
      <c r="E31" s="1"/>
      <c r="F31" s="1"/>
      <c r="G31" s="1"/>
    </row>
    <row r="32" spans="1:7" ht="17.850000000000001" customHeight="1" x14ac:dyDescent="0.25">
      <c r="A32" s="1"/>
      <c r="B32" s="1"/>
      <c r="C32" s="1"/>
      <c r="D32" s="1"/>
      <c r="E32" s="1"/>
      <c r="F32" s="1"/>
      <c r="G32" s="1"/>
    </row>
    <row r="33" spans="1:7" ht="18.2" customHeight="1" x14ac:dyDescent="0.25">
      <c r="A33" s="1"/>
      <c r="B33" s="1"/>
      <c r="C33" s="1"/>
      <c r="D33" s="1"/>
      <c r="E33" s="1"/>
      <c r="F33" s="1"/>
      <c r="G33" s="1"/>
    </row>
    <row r="34" spans="1:7" ht="17.850000000000001" customHeight="1" x14ac:dyDescent="0.25">
      <c r="A34" s="1"/>
      <c r="B34" s="1"/>
      <c r="C34" s="1"/>
      <c r="D34" s="1"/>
      <c r="E34" s="1"/>
      <c r="F34" s="1"/>
      <c r="G34" s="1"/>
    </row>
    <row r="35" spans="1:7" ht="18.2" customHeight="1" x14ac:dyDescent="0.25">
      <c r="A35" s="1"/>
      <c r="B35" s="1"/>
      <c r="C35" s="1"/>
      <c r="D35" s="1"/>
      <c r="E35" s="1"/>
      <c r="F35" s="1"/>
      <c r="G35" s="1"/>
    </row>
    <row r="36" spans="1:7" ht="17.850000000000001" customHeight="1" x14ac:dyDescent="0.25">
      <c r="A36" s="1"/>
      <c r="B36" s="1"/>
      <c r="C36" s="1"/>
      <c r="D36" s="1"/>
      <c r="E36" s="1"/>
      <c r="F36" s="1"/>
      <c r="G36" s="1"/>
    </row>
    <row r="37" spans="1:7" ht="18.2" customHeight="1" x14ac:dyDescent="0.25">
      <c r="A37" s="1"/>
      <c r="B37" s="1"/>
      <c r="C37" s="1"/>
      <c r="D37" s="1"/>
      <c r="E37" s="1"/>
      <c r="F37" s="1"/>
      <c r="G37" s="1"/>
    </row>
    <row r="38" spans="1:7" ht="17.850000000000001" customHeight="1" x14ac:dyDescent="0.25">
      <c r="A38" s="1"/>
      <c r="B38" s="1"/>
      <c r="C38" s="1"/>
      <c r="D38" s="1"/>
      <c r="E38" s="1"/>
      <c r="F38" s="1"/>
      <c r="G38" s="1"/>
    </row>
    <row r="39" spans="1:7" ht="18.2" customHeight="1" x14ac:dyDescent="0.25">
      <c r="A39" s="1"/>
      <c r="B39" s="1"/>
      <c r="C39" s="1"/>
      <c r="D39" s="1"/>
      <c r="E39" s="1"/>
      <c r="F39" s="1"/>
      <c r="G39" s="1"/>
    </row>
    <row r="40" spans="1:7" ht="17.850000000000001" customHeight="1" x14ac:dyDescent="0.25">
      <c r="A40" s="1"/>
      <c r="B40" s="1"/>
      <c r="C40" s="1"/>
      <c r="D40" s="1"/>
      <c r="E40" s="1"/>
      <c r="F40" s="1"/>
      <c r="G40" s="1"/>
    </row>
    <row r="41" spans="1:7" ht="18.2" customHeight="1" x14ac:dyDescent="0.25">
      <c r="A41" s="1"/>
      <c r="B41" s="1"/>
      <c r="C41" s="1"/>
      <c r="D41" s="1"/>
      <c r="E41" s="1"/>
      <c r="F41" s="1"/>
      <c r="G41" s="1"/>
    </row>
    <row r="42" spans="1:7" ht="17.850000000000001" customHeight="1" x14ac:dyDescent="0.25">
      <c r="A42" s="1"/>
      <c r="B42" s="1"/>
      <c r="C42" s="1"/>
      <c r="D42" s="1"/>
      <c r="E42" s="1"/>
      <c r="F42" s="1"/>
      <c r="G42" s="1"/>
    </row>
    <row r="43" spans="1:7" ht="18.2" customHeight="1" x14ac:dyDescent="0.25">
      <c r="A43" s="1"/>
      <c r="B43" s="1"/>
      <c r="C43" s="1"/>
      <c r="D43" s="1"/>
      <c r="E43" s="1"/>
      <c r="F43" s="1"/>
      <c r="G43" s="1"/>
    </row>
    <row r="44" spans="1:7" ht="21.75" customHeight="1" x14ac:dyDescent="0.25">
      <c r="A44" s="1"/>
      <c r="B44" s="1"/>
      <c r="C44" s="1"/>
      <c r="D44" s="1"/>
      <c r="E44" s="1"/>
      <c r="F44" s="1"/>
      <c r="G44" s="1"/>
    </row>
    <row r="45" spans="1:7" ht="15.4" customHeight="1" x14ac:dyDescent="0.25">
      <c r="A45" s="1" t="s">
        <v>65</v>
      </c>
      <c r="B45" s="1"/>
      <c r="C45" s="1"/>
      <c r="D45" s="1"/>
      <c r="E45" s="1"/>
      <c r="F45" s="1"/>
      <c r="G45" s="1"/>
    </row>
    <row r="46" spans="1:7" ht="24.2" customHeight="1" x14ac:dyDescent="0.25">
      <c r="A46" s="1"/>
      <c r="B46" s="1"/>
      <c r="C46" s="1"/>
      <c r="D46" s="1"/>
      <c r="E46" s="1" t="s">
        <v>15</v>
      </c>
      <c r="F46" s="1"/>
      <c r="G46" s="1" t="s">
        <v>16</v>
      </c>
    </row>
  </sheetData>
  <sortState ref="A1:G43">
    <sortCondition ref="D2"/>
  </sortState>
  <pageMargins left="0.7" right="0.7" top="0.75" bottom="0.75" header="0.3" footer="0.3"/>
  <pageSetup paperSize="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J20" sqref="J20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6.140625" bestFit="1" customWidth="1"/>
    <col min="7" max="7" width="14.140625" bestFit="1" customWidth="1"/>
  </cols>
  <sheetData>
    <row r="1" spans="1:7" ht="24.2" customHeight="1" x14ac:dyDescent="0.25">
      <c r="A1" s="1"/>
      <c r="B1" s="2">
        <v>5104158847</v>
      </c>
      <c r="C1" s="1" t="s">
        <v>66</v>
      </c>
      <c r="D1" s="1" t="s">
        <v>19</v>
      </c>
      <c r="E1" s="2">
        <v>2000115889</v>
      </c>
      <c r="F1" s="3">
        <v>15.765000000000001</v>
      </c>
      <c r="G1" s="1" t="s">
        <v>67</v>
      </c>
    </row>
    <row r="2" spans="1:7" ht="18" customHeight="1" x14ac:dyDescent="0.25">
      <c r="A2" s="1"/>
      <c r="B2" s="2">
        <v>5104158848</v>
      </c>
      <c r="C2" s="1" t="s">
        <v>68</v>
      </c>
      <c r="D2" s="1" t="s">
        <v>19</v>
      </c>
      <c r="E2" s="2">
        <v>2000115889</v>
      </c>
      <c r="F2" s="3">
        <v>30.204000000000001</v>
      </c>
      <c r="G2" s="1" t="s">
        <v>69</v>
      </c>
    </row>
    <row r="3" spans="1:7" ht="17.850000000000001" customHeight="1" x14ac:dyDescent="0.25">
      <c r="A3" s="1"/>
      <c r="B3" s="2">
        <v>5104158849</v>
      </c>
      <c r="C3" s="1" t="s">
        <v>70</v>
      </c>
      <c r="D3" s="1" t="s">
        <v>19</v>
      </c>
      <c r="E3" s="2">
        <v>2000115889</v>
      </c>
      <c r="F3" s="3">
        <v>31.692</v>
      </c>
      <c r="G3" s="1" t="s">
        <v>71</v>
      </c>
    </row>
    <row r="4" spans="1:7" ht="18" customHeight="1" x14ac:dyDescent="0.25">
      <c r="A4" s="1"/>
      <c r="B4" s="2">
        <v>5104158864</v>
      </c>
      <c r="C4" s="1" t="s">
        <v>72</v>
      </c>
      <c r="D4" s="1" t="s">
        <v>19</v>
      </c>
      <c r="E4" s="2">
        <v>2000115889</v>
      </c>
      <c r="F4" s="3">
        <v>50.795999999999999</v>
      </c>
      <c r="G4" s="1" t="s">
        <v>73</v>
      </c>
    </row>
    <row r="5" spans="1:7" ht="17.850000000000001" customHeight="1" x14ac:dyDescent="0.25">
      <c r="A5" s="1"/>
      <c r="B5" s="2">
        <v>5104158871</v>
      </c>
      <c r="C5" s="1" t="s">
        <v>74</v>
      </c>
      <c r="D5" s="1" t="s">
        <v>19</v>
      </c>
      <c r="E5" s="2">
        <v>2000115889</v>
      </c>
      <c r="F5" s="3">
        <v>6.1079999999999997</v>
      </c>
      <c r="G5" s="3">
        <v>610.81899999999996</v>
      </c>
    </row>
    <row r="6" spans="1:7" ht="18" customHeight="1" x14ac:dyDescent="0.25">
      <c r="A6" s="1"/>
      <c r="B6" s="2">
        <v>5104158872</v>
      </c>
      <c r="C6" s="1" t="s">
        <v>75</v>
      </c>
      <c r="D6" s="1" t="s">
        <v>19</v>
      </c>
      <c r="E6" s="2">
        <v>2000115889</v>
      </c>
      <c r="F6" s="3">
        <v>15.763</v>
      </c>
      <c r="G6" s="1" t="s">
        <v>76</v>
      </c>
    </row>
    <row r="7" spans="1:7" ht="17.850000000000001" customHeight="1" x14ac:dyDescent="0.25">
      <c r="A7" s="1"/>
      <c r="B7" s="2">
        <v>5104158873</v>
      </c>
      <c r="C7" s="1" t="s">
        <v>77</v>
      </c>
      <c r="D7" s="1" t="s">
        <v>19</v>
      </c>
      <c r="E7" s="2">
        <v>2000115889</v>
      </c>
      <c r="F7" s="3">
        <v>15.49</v>
      </c>
      <c r="G7" s="1" t="s">
        <v>78</v>
      </c>
    </row>
    <row r="8" spans="1:7" ht="18" customHeight="1" x14ac:dyDescent="0.25">
      <c r="A8" s="1"/>
      <c r="B8" s="2">
        <v>5104158881</v>
      </c>
      <c r="C8" s="1" t="s">
        <v>79</v>
      </c>
      <c r="D8" s="1" t="s">
        <v>19</v>
      </c>
      <c r="E8" s="2">
        <v>2000115889</v>
      </c>
      <c r="F8" s="3">
        <v>26.783000000000001</v>
      </c>
      <c r="G8" s="1" t="s">
        <v>80</v>
      </c>
    </row>
    <row r="9" spans="1:7" ht="17.850000000000001" customHeight="1" x14ac:dyDescent="0.25">
      <c r="A9" s="1"/>
      <c r="B9" s="2">
        <v>5104158882</v>
      </c>
      <c r="C9" s="1" t="s">
        <v>81</v>
      </c>
      <c r="D9" s="1" t="s">
        <v>19</v>
      </c>
      <c r="E9" s="2">
        <v>2000115889</v>
      </c>
      <c r="F9" s="3">
        <v>28.35</v>
      </c>
      <c r="G9" s="1" t="s">
        <v>82</v>
      </c>
    </row>
    <row r="10" spans="1:7" ht="18.2" customHeight="1" x14ac:dyDescent="0.25">
      <c r="A10" s="1"/>
      <c r="B10" s="2">
        <v>5104158889</v>
      </c>
      <c r="C10" s="1" t="s">
        <v>83</v>
      </c>
      <c r="D10" s="1" t="s">
        <v>19</v>
      </c>
      <c r="E10" s="2">
        <v>2000115889</v>
      </c>
      <c r="F10" s="3">
        <v>11.811</v>
      </c>
      <c r="G10" s="1" t="s">
        <v>84</v>
      </c>
    </row>
    <row r="11" spans="1:7" ht="17.850000000000001" customHeight="1" x14ac:dyDescent="0.25">
      <c r="A11" s="1"/>
      <c r="B11" s="2">
        <v>5104158890</v>
      </c>
      <c r="C11" s="1" t="s">
        <v>85</v>
      </c>
      <c r="D11" s="1" t="s">
        <v>19</v>
      </c>
      <c r="E11" s="2">
        <v>2000115889</v>
      </c>
      <c r="F11" s="3">
        <v>14.186</v>
      </c>
      <c r="G11" s="1" t="s">
        <v>86</v>
      </c>
    </row>
    <row r="12" spans="1:7" ht="18.2" customHeight="1" x14ac:dyDescent="0.25">
      <c r="A12" s="1"/>
      <c r="B12" s="2">
        <v>5104158896</v>
      </c>
      <c r="C12" s="1" t="s">
        <v>96</v>
      </c>
      <c r="D12" s="1" t="s">
        <v>19</v>
      </c>
      <c r="E12" s="2">
        <v>2000115889</v>
      </c>
      <c r="F12" s="3">
        <v>18.463999999999999</v>
      </c>
      <c r="G12" s="1" t="s">
        <v>54</v>
      </c>
    </row>
    <row r="13" spans="1:7" ht="17.850000000000001" customHeight="1" x14ac:dyDescent="0.25">
      <c r="A13" s="1"/>
      <c r="B13" s="2">
        <v>5104158899</v>
      </c>
      <c r="C13" s="1" t="s">
        <v>97</v>
      </c>
      <c r="D13" s="1" t="s">
        <v>19</v>
      </c>
      <c r="E13" s="2">
        <v>2000115889</v>
      </c>
      <c r="F13" s="3">
        <v>68.106999999999999</v>
      </c>
      <c r="G13" s="1" t="s">
        <v>98</v>
      </c>
    </row>
    <row r="14" spans="1:7" ht="18.2" customHeight="1" x14ac:dyDescent="0.25">
      <c r="A14" s="1"/>
      <c r="B14" s="2">
        <v>5104158913</v>
      </c>
      <c r="C14" s="1" t="s">
        <v>101</v>
      </c>
      <c r="D14" s="1" t="s">
        <v>19</v>
      </c>
      <c r="E14" s="2">
        <v>2000115889</v>
      </c>
      <c r="F14" s="3">
        <v>10.106</v>
      </c>
      <c r="G14" s="1" t="s">
        <v>102</v>
      </c>
    </row>
    <row r="15" spans="1:7" ht="17.850000000000001" customHeight="1" x14ac:dyDescent="0.25">
      <c r="A15" s="1"/>
      <c r="B15" s="2">
        <v>5104158914</v>
      </c>
      <c r="C15" s="1" t="s">
        <v>103</v>
      </c>
      <c r="D15" s="1" t="s">
        <v>19</v>
      </c>
      <c r="E15" s="2">
        <v>2000115889</v>
      </c>
      <c r="F15" s="3">
        <v>17.698</v>
      </c>
      <c r="G15" s="1" t="s">
        <v>104</v>
      </c>
    </row>
    <row r="16" spans="1:7" ht="18.2" customHeight="1" x14ac:dyDescent="0.25">
      <c r="A16" s="1"/>
      <c r="B16" s="2">
        <v>5104158892</v>
      </c>
      <c r="C16" s="1" t="s">
        <v>87</v>
      </c>
      <c r="D16" s="1" t="s">
        <v>88</v>
      </c>
      <c r="E16" s="2">
        <v>2000115889</v>
      </c>
      <c r="F16" s="3">
        <v>341.60399999999998</v>
      </c>
      <c r="G16" s="1" t="s">
        <v>89</v>
      </c>
    </row>
    <row r="17" spans="1:7" ht="17.850000000000001" customHeight="1" x14ac:dyDescent="0.25">
      <c r="A17" s="1"/>
      <c r="B17" s="2">
        <v>5104158893</v>
      </c>
      <c r="C17" s="1" t="s">
        <v>90</v>
      </c>
      <c r="D17" s="1" t="s">
        <v>88</v>
      </c>
      <c r="E17" s="2">
        <v>2000115889</v>
      </c>
      <c r="F17" s="3">
        <v>40.637999999999998</v>
      </c>
      <c r="G17" s="1" t="s">
        <v>91</v>
      </c>
    </row>
    <row r="18" spans="1:7" ht="18.2" customHeight="1" x14ac:dyDescent="0.25">
      <c r="A18" s="1"/>
      <c r="B18" s="2">
        <v>5104158894</v>
      </c>
      <c r="C18" s="1" t="s">
        <v>92</v>
      </c>
      <c r="D18" s="1" t="s">
        <v>88</v>
      </c>
      <c r="E18" s="2">
        <v>2000115889</v>
      </c>
      <c r="F18" s="3">
        <v>29.462</v>
      </c>
      <c r="G18" s="1" t="s">
        <v>93</v>
      </c>
    </row>
    <row r="19" spans="1:7" ht="17.850000000000001" customHeight="1" x14ac:dyDescent="0.25">
      <c r="A19" s="1"/>
      <c r="B19" s="2">
        <v>5104158895</v>
      </c>
      <c r="C19" s="1" t="s">
        <v>94</v>
      </c>
      <c r="D19" s="1" t="s">
        <v>88</v>
      </c>
      <c r="E19" s="2">
        <v>2000115889</v>
      </c>
      <c r="F19" s="3">
        <v>60.194000000000003</v>
      </c>
      <c r="G19" s="1" t="s">
        <v>95</v>
      </c>
    </row>
    <row r="20" spans="1:7" ht="18.2" customHeight="1" x14ac:dyDescent="0.25">
      <c r="A20" s="1"/>
      <c r="B20" s="2">
        <v>5104158911</v>
      </c>
      <c r="C20" s="1" t="s">
        <v>99</v>
      </c>
      <c r="D20" s="1" t="s">
        <v>88</v>
      </c>
      <c r="E20" s="2">
        <v>2000115889</v>
      </c>
      <c r="F20" s="3">
        <v>48.368000000000002</v>
      </c>
      <c r="G20" s="1" t="s">
        <v>100</v>
      </c>
    </row>
    <row r="21" spans="1:7" ht="17.850000000000001" customHeight="1" x14ac:dyDescent="0.25">
      <c r="A21" s="1"/>
      <c r="B21" s="2">
        <v>5104158915</v>
      </c>
      <c r="C21" s="1" t="s">
        <v>105</v>
      </c>
      <c r="D21" s="1" t="s">
        <v>88</v>
      </c>
      <c r="E21" s="2">
        <v>2000115889</v>
      </c>
      <c r="F21" s="3">
        <v>121.495</v>
      </c>
      <c r="G21" s="1" t="s">
        <v>106</v>
      </c>
    </row>
    <row r="22" spans="1:7" ht="18.2" customHeight="1" x14ac:dyDescent="0.25">
      <c r="A22" s="1"/>
      <c r="B22" s="1"/>
      <c r="C22" s="1"/>
      <c r="D22" s="1"/>
      <c r="E22" s="1"/>
      <c r="F22" s="1"/>
      <c r="G22" s="1"/>
    </row>
    <row r="23" spans="1:7" ht="17.850000000000001" customHeight="1" x14ac:dyDescent="0.25">
      <c r="A23" s="1"/>
      <c r="B23" s="1"/>
      <c r="C23" s="1"/>
      <c r="D23" s="1"/>
      <c r="E23" s="1"/>
      <c r="F23" s="1"/>
      <c r="G23" s="1"/>
    </row>
    <row r="24" spans="1:7" ht="18.2" customHeight="1" x14ac:dyDescent="0.25">
      <c r="A24" s="1"/>
      <c r="B24" s="1"/>
      <c r="C24" s="1"/>
      <c r="D24" s="1"/>
      <c r="E24" s="1"/>
      <c r="F24" s="1"/>
      <c r="G24" s="1"/>
    </row>
    <row r="25" spans="1:7" ht="17.850000000000001" customHeight="1" x14ac:dyDescent="0.25">
      <c r="A25" s="1"/>
      <c r="B25" s="1"/>
      <c r="C25" s="1"/>
      <c r="D25" s="1"/>
      <c r="E25" s="1"/>
      <c r="F25" s="1"/>
      <c r="G25" s="1"/>
    </row>
    <row r="26" spans="1:7" ht="18.2" customHeight="1" x14ac:dyDescent="0.25">
      <c r="A26" s="1"/>
      <c r="B26" s="1"/>
      <c r="C26" s="1"/>
      <c r="D26" s="1"/>
      <c r="E26" s="1"/>
      <c r="F26" s="1"/>
      <c r="G26" s="1"/>
    </row>
    <row r="27" spans="1:7" ht="17.850000000000001" customHeight="1" x14ac:dyDescent="0.25">
      <c r="A27" s="1"/>
      <c r="B27" s="1"/>
      <c r="C27" s="1"/>
      <c r="D27" s="1"/>
      <c r="E27" s="1"/>
      <c r="F27" s="1"/>
      <c r="G27" s="1"/>
    </row>
    <row r="28" spans="1:7" ht="18.2" customHeight="1" x14ac:dyDescent="0.25">
      <c r="A28" s="1"/>
      <c r="B28" s="1"/>
      <c r="C28" s="1"/>
      <c r="D28" s="1"/>
      <c r="E28" s="1"/>
      <c r="F28" s="1"/>
      <c r="G28" s="1"/>
    </row>
    <row r="29" spans="1:7" ht="17.850000000000001" customHeight="1" x14ac:dyDescent="0.25">
      <c r="A29" s="1"/>
      <c r="B29" s="1"/>
      <c r="C29" s="1"/>
      <c r="D29" s="1"/>
      <c r="E29" s="1"/>
      <c r="F29" s="1"/>
      <c r="G29" s="1"/>
    </row>
    <row r="30" spans="1:7" ht="18" customHeight="1" x14ac:dyDescent="0.25">
      <c r="A30" s="1"/>
      <c r="B30" s="1"/>
      <c r="C30" s="1"/>
      <c r="D30" s="1"/>
      <c r="E30" s="1"/>
      <c r="F30" s="1"/>
      <c r="G30" s="1"/>
    </row>
    <row r="31" spans="1:7" ht="17.850000000000001" customHeight="1" x14ac:dyDescent="0.25">
      <c r="A31" s="1"/>
      <c r="B31" s="1"/>
      <c r="C31" s="1"/>
      <c r="D31" s="1"/>
      <c r="E31" s="1"/>
      <c r="F31" s="1"/>
      <c r="G31" s="1"/>
    </row>
    <row r="32" spans="1:7" ht="18.2" customHeight="1" x14ac:dyDescent="0.25">
      <c r="A32" s="1"/>
      <c r="B32" s="1"/>
      <c r="C32" s="1"/>
      <c r="D32" s="1"/>
      <c r="E32" s="1"/>
      <c r="F32" s="1"/>
      <c r="G32" s="1"/>
    </row>
    <row r="33" spans="1:7" ht="17.850000000000001" customHeight="1" x14ac:dyDescent="0.25">
      <c r="A33" s="1"/>
      <c r="B33" s="1"/>
      <c r="C33" s="1"/>
      <c r="D33" s="1"/>
      <c r="E33" s="1"/>
      <c r="F33" s="1"/>
      <c r="G33" s="1"/>
    </row>
    <row r="34" spans="1:7" ht="18.2" customHeight="1" x14ac:dyDescent="0.25">
      <c r="A34" s="1"/>
      <c r="B34" s="1"/>
      <c r="C34" s="1"/>
      <c r="D34" s="1"/>
      <c r="E34" s="1"/>
      <c r="F34" s="1"/>
      <c r="G34" s="1"/>
    </row>
    <row r="35" spans="1:7" ht="17.850000000000001" customHeight="1" x14ac:dyDescent="0.25">
      <c r="A35" s="1"/>
      <c r="B35" s="1"/>
      <c r="C35" s="1"/>
      <c r="D35" s="1"/>
      <c r="E35" s="1"/>
      <c r="F35" s="1"/>
      <c r="G35" s="1"/>
    </row>
    <row r="36" spans="1:7" ht="18.2" customHeight="1" x14ac:dyDescent="0.25">
      <c r="A36" s="1"/>
      <c r="B36" s="1"/>
      <c r="C36" s="1"/>
      <c r="D36" s="1"/>
      <c r="E36" s="1"/>
      <c r="F36" s="1"/>
      <c r="G36" s="1"/>
    </row>
    <row r="37" spans="1:7" ht="17.850000000000001" customHeight="1" x14ac:dyDescent="0.25">
      <c r="A37" s="1"/>
      <c r="B37" s="1"/>
      <c r="C37" s="1"/>
      <c r="D37" s="1"/>
      <c r="E37" s="1"/>
      <c r="F37" s="1"/>
      <c r="G37" s="1"/>
    </row>
    <row r="38" spans="1:7" ht="18.2" customHeight="1" x14ac:dyDescent="0.25">
      <c r="A38" s="1"/>
      <c r="B38" s="1"/>
      <c r="C38" s="1"/>
      <c r="D38" s="1"/>
      <c r="E38" s="1"/>
      <c r="F38" s="1"/>
      <c r="G38" s="1"/>
    </row>
    <row r="39" spans="1:7" ht="17.850000000000001" customHeight="1" x14ac:dyDescent="0.25">
      <c r="A39" s="1"/>
      <c r="B39" s="1"/>
      <c r="C39" s="1"/>
      <c r="D39" s="1"/>
      <c r="E39" s="1"/>
      <c r="F39" s="1"/>
      <c r="G39" s="1"/>
    </row>
    <row r="40" spans="1:7" ht="18.2" customHeight="1" x14ac:dyDescent="0.25">
      <c r="A40" s="1"/>
      <c r="B40" s="1"/>
      <c r="C40" s="1"/>
      <c r="D40" s="1"/>
      <c r="E40" s="1"/>
      <c r="F40" s="1"/>
      <c r="G40" s="1"/>
    </row>
    <row r="41" spans="1:7" ht="17.850000000000001" customHeight="1" x14ac:dyDescent="0.25">
      <c r="A41" s="1"/>
      <c r="B41" s="1"/>
      <c r="C41" s="1"/>
      <c r="D41" s="1"/>
      <c r="E41" s="1"/>
      <c r="F41" s="1"/>
      <c r="G41" s="1"/>
    </row>
    <row r="42" spans="1:7" ht="18.2" customHeight="1" x14ac:dyDescent="0.25">
      <c r="A42" s="1"/>
      <c r="B42" s="1"/>
      <c r="C42" s="1"/>
      <c r="D42" s="1"/>
      <c r="E42" s="1"/>
      <c r="F42" s="1"/>
      <c r="G42" s="1"/>
    </row>
    <row r="43" spans="1:7" ht="21.75" customHeight="1" x14ac:dyDescent="0.25">
      <c r="A43" s="1"/>
      <c r="B43" s="1"/>
      <c r="C43" s="1"/>
      <c r="D43" s="1"/>
      <c r="E43" s="1"/>
      <c r="F43" s="1"/>
      <c r="G43" s="1"/>
    </row>
    <row r="44" spans="1:7" ht="15.4" customHeight="1" x14ac:dyDescent="0.25">
      <c r="A44" s="1" t="s">
        <v>65</v>
      </c>
      <c r="B44" s="1"/>
      <c r="C44" s="1"/>
      <c r="D44" s="1"/>
      <c r="E44" s="1"/>
      <c r="F44" s="1"/>
      <c r="G44" s="1"/>
    </row>
    <row r="45" spans="1:7" ht="24.2" customHeight="1" x14ac:dyDescent="0.25">
      <c r="A45" s="1"/>
      <c r="B45" s="1"/>
      <c r="C45" s="1"/>
      <c r="D45" s="1"/>
      <c r="E45" s="1" t="s">
        <v>15</v>
      </c>
      <c r="F45" s="1"/>
      <c r="G45" s="1" t="s">
        <v>16</v>
      </c>
    </row>
  </sheetData>
  <sortState ref="A1:G42">
    <sortCondition ref="D1"/>
  </sortState>
  <pageMargins left="0.7" right="0.7" top="0.75" bottom="0.75" header="0.3" footer="0.3"/>
  <pageSetup paperSize="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6.140625" bestFit="1" customWidth="1"/>
    <col min="7" max="7" width="14.140625" bestFit="1" customWidth="1"/>
  </cols>
  <sheetData>
    <row r="1" spans="1:7" ht="24.2" customHeight="1" x14ac:dyDescent="0.25">
      <c r="A1" s="1"/>
      <c r="B1" s="2">
        <v>5104158929</v>
      </c>
      <c r="C1" s="1" t="s">
        <v>115</v>
      </c>
      <c r="D1" s="1" t="s">
        <v>19</v>
      </c>
      <c r="E1" s="2">
        <v>2000115889</v>
      </c>
      <c r="F1" s="3">
        <v>19.03</v>
      </c>
      <c r="G1" s="1" t="s">
        <v>116</v>
      </c>
    </row>
    <row r="2" spans="1:7" ht="18" customHeight="1" x14ac:dyDescent="0.25">
      <c r="A2" s="1"/>
      <c r="B2" s="2">
        <v>5104158930</v>
      </c>
      <c r="C2" s="1" t="s">
        <v>117</v>
      </c>
      <c r="D2" s="1" t="s">
        <v>19</v>
      </c>
      <c r="E2" s="2">
        <v>2000115889</v>
      </c>
      <c r="F2" s="3">
        <v>10.605</v>
      </c>
      <c r="G2" s="1" t="s">
        <v>118</v>
      </c>
    </row>
    <row r="3" spans="1:7" ht="17.850000000000001" customHeight="1" x14ac:dyDescent="0.25">
      <c r="A3" s="1"/>
      <c r="B3" s="2">
        <v>5104158916</v>
      </c>
      <c r="C3" s="1" t="s">
        <v>107</v>
      </c>
      <c r="D3" s="1" t="s">
        <v>88</v>
      </c>
      <c r="E3" s="2">
        <v>2000115889</v>
      </c>
      <c r="F3" s="3">
        <v>96.453999999999994</v>
      </c>
      <c r="G3" s="1" t="s">
        <v>108</v>
      </c>
    </row>
    <row r="4" spans="1:7" ht="18" customHeight="1" x14ac:dyDescent="0.25">
      <c r="A4" s="1"/>
      <c r="B4" s="2">
        <v>5104158917</v>
      </c>
      <c r="C4" s="1" t="s">
        <v>109</v>
      </c>
      <c r="D4" s="1" t="s">
        <v>88</v>
      </c>
      <c r="E4" s="2">
        <v>2000115889</v>
      </c>
      <c r="F4" s="3">
        <v>42.512999999999998</v>
      </c>
      <c r="G4" s="1" t="s">
        <v>110</v>
      </c>
    </row>
    <row r="5" spans="1:7" ht="17.850000000000001" customHeight="1" x14ac:dyDescent="0.25">
      <c r="A5" s="1"/>
      <c r="B5" s="2">
        <v>5104158918</v>
      </c>
      <c r="C5" s="1" t="s">
        <v>111</v>
      </c>
      <c r="D5" s="1" t="s">
        <v>88</v>
      </c>
      <c r="E5" s="2">
        <v>2000115889</v>
      </c>
      <c r="F5" s="3">
        <v>46.792000000000002</v>
      </c>
      <c r="G5" s="1" t="s">
        <v>112</v>
      </c>
    </row>
    <row r="6" spans="1:7" ht="18" customHeight="1" x14ac:dyDescent="0.25">
      <c r="A6" s="1"/>
      <c r="B6" s="2">
        <v>5104158919</v>
      </c>
      <c r="C6" s="1" t="s">
        <v>113</v>
      </c>
      <c r="D6" s="1" t="s">
        <v>88</v>
      </c>
      <c r="E6" s="2">
        <v>2000115889</v>
      </c>
      <c r="F6" s="3">
        <v>70.747</v>
      </c>
      <c r="G6" s="1" t="s">
        <v>114</v>
      </c>
    </row>
    <row r="7" spans="1:7" ht="17.850000000000001" customHeight="1" x14ac:dyDescent="0.25">
      <c r="A7" s="1"/>
      <c r="B7" s="2">
        <v>5104158936</v>
      </c>
      <c r="C7" s="1" t="s">
        <v>119</v>
      </c>
      <c r="D7" s="1" t="s">
        <v>88</v>
      </c>
      <c r="E7" s="2">
        <v>2000115889</v>
      </c>
      <c r="F7" s="3">
        <v>50.465000000000003</v>
      </c>
      <c r="G7" s="1" t="s">
        <v>120</v>
      </c>
    </row>
    <row r="8" spans="1:7" ht="18" customHeight="1" x14ac:dyDescent="0.25">
      <c r="A8" s="1"/>
      <c r="B8" s="2">
        <v>5104158937</v>
      </c>
      <c r="C8" s="1" t="s">
        <v>121</v>
      </c>
      <c r="D8" s="1" t="s">
        <v>88</v>
      </c>
      <c r="E8" s="2">
        <v>2000115889</v>
      </c>
      <c r="F8" s="3">
        <v>38.64</v>
      </c>
      <c r="G8" s="1" t="s">
        <v>122</v>
      </c>
    </row>
    <row r="9" spans="1:7" ht="17.850000000000001" customHeight="1" x14ac:dyDescent="0.25">
      <c r="A9" s="1"/>
      <c r="B9" s="2">
        <v>5104158938</v>
      </c>
      <c r="C9" s="1" t="s">
        <v>123</v>
      </c>
      <c r="D9" s="1" t="s">
        <v>88</v>
      </c>
      <c r="E9" s="2">
        <v>2000115889</v>
      </c>
      <c r="F9" s="3">
        <v>71.828999999999994</v>
      </c>
      <c r="G9" s="1" t="s">
        <v>124</v>
      </c>
    </row>
    <row r="10" spans="1:7" ht="18.2" customHeight="1" x14ac:dyDescent="0.25">
      <c r="A10" s="1"/>
      <c r="B10" s="2">
        <v>5104158939</v>
      </c>
      <c r="C10" s="1" t="s">
        <v>125</v>
      </c>
      <c r="D10" s="1" t="s">
        <v>88</v>
      </c>
      <c r="E10" s="2">
        <v>2000115889</v>
      </c>
      <c r="F10" s="3">
        <v>212.672</v>
      </c>
      <c r="G10" s="1" t="s">
        <v>126</v>
      </c>
    </row>
    <row r="11" spans="1:7" ht="17.850000000000001" customHeight="1" x14ac:dyDescent="0.25">
      <c r="A11" s="1"/>
      <c r="B11" s="2">
        <v>5104158940</v>
      </c>
      <c r="C11" s="1" t="s">
        <v>127</v>
      </c>
      <c r="D11" s="1" t="s">
        <v>88</v>
      </c>
      <c r="E11" s="2">
        <v>2000115889</v>
      </c>
      <c r="F11" s="3">
        <v>119.16800000000001</v>
      </c>
      <c r="G11" s="1" t="s">
        <v>128</v>
      </c>
    </row>
    <row r="12" spans="1:7" ht="18.2" customHeight="1" x14ac:dyDescent="0.25">
      <c r="A12" s="1"/>
      <c r="B12" s="2">
        <v>5104158944</v>
      </c>
      <c r="C12" s="1" t="s">
        <v>129</v>
      </c>
      <c r="D12" s="1" t="s">
        <v>88</v>
      </c>
      <c r="E12" s="2">
        <v>2000115889</v>
      </c>
      <c r="F12" s="3">
        <v>41.427999999999997</v>
      </c>
      <c r="G12" s="1" t="s">
        <v>130</v>
      </c>
    </row>
    <row r="13" spans="1:7" ht="17.850000000000001" customHeight="1" x14ac:dyDescent="0.25">
      <c r="A13" s="1"/>
      <c r="B13" s="2">
        <v>5104158960</v>
      </c>
      <c r="C13" s="1" t="s">
        <v>131</v>
      </c>
      <c r="D13" s="1" t="s">
        <v>88</v>
      </c>
      <c r="E13" s="2">
        <v>2000115889</v>
      </c>
      <c r="F13" s="3">
        <v>16.713000000000001</v>
      </c>
      <c r="G13" s="1" t="s">
        <v>132</v>
      </c>
    </row>
    <row r="14" spans="1:7" ht="18.2" customHeight="1" x14ac:dyDescent="0.25">
      <c r="A14" s="1"/>
      <c r="B14" s="2">
        <v>5104158962</v>
      </c>
      <c r="C14" s="1" t="s">
        <v>133</v>
      </c>
      <c r="D14" s="1" t="s">
        <v>88</v>
      </c>
      <c r="E14" s="2">
        <v>2000115889</v>
      </c>
      <c r="F14" s="3">
        <v>14.974</v>
      </c>
      <c r="G14" s="1" t="s">
        <v>134</v>
      </c>
    </row>
    <row r="15" spans="1:7" ht="17.850000000000001" customHeight="1" x14ac:dyDescent="0.25">
      <c r="A15" s="1"/>
      <c r="B15" s="2">
        <v>5104158963</v>
      </c>
      <c r="C15" s="1" t="s">
        <v>135</v>
      </c>
      <c r="D15" s="1" t="s">
        <v>88</v>
      </c>
      <c r="E15" s="2">
        <v>2000115889</v>
      </c>
      <c r="F15" s="3">
        <v>57.927</v>
      </c>
      <c r="G15" s="1" t="s">
        <v>136</v>
      </c>
    </row>
    <row r="16" spans="1:7" ht="18.2" customHeight="1" x14ac:dyDescent="0.25">
      <c r="A16" s="1"/>
      <c r="B16" s="2">
        <v>5104158964</v>
      </c>
      <c r="C16" s="1" t="s">
        <v>137</v>
      </c>
      <c r="D16" s="1" t="s">
        <v>88</v>
      </c>
      <c r="E16" s="2">
        <v>2000115889</v>
      </c>
      <c r="F16" s="3">
        <v>16.617000000000001</v>
      </c>
      <c r="G16" s="1" t="s">
        <v>138</v>
      </c>
    </row>
    <row r="17" spans="1:7" ht="17.850000000000001" customHeight="1" x14ac:dyDescent="0.25">
      <c r="A17" s="1"/>
      <c r="B17" s="2">
        <v>5104158965</v>
      </c>
      <c r="C17" s="1" t="s">
        <v>139</v>
      </c>
      <c r="D17" s="1" t="s">
        <v>88</v>
      </c>
      <c r="E17" s="2">
        <v>2000115889</v>
      </c>
      <c r="F17" s="3">
        <v>57.012999999999998</v>
      </c>
      <c r="G17" s="1" t="s">
        <v>140</v>
      </c>
    </row>
    <row r="18" spans="1:7" ht="18.2" customHeight="1" x14ac:dyDescent="0.25">
      <c r="A18" s="1"/>
      <c r="B18" s="2">
        <v>5104158966</v>
      </c>
      <c r="C18" s="1" t="s">
        <v>141</v>
      </c>
      <c r="D18" s="1" t="s">
        <v>88</v>
      </c>
      <c r="E18" s="2">
        <v>2000115889</v>
      </c>
      <c r="F18" s="3">
        <v>21.241</v>
      </c>
      <c r="G18" s="1" t="s">
        <v>142</v>
      </c>
    </row>
    <row r="19" spans="1:7" ht="17.850000000000001" customHeight="1" x14ac:dyDescent="0.25">
      <c r="A19" s="1"/>
      <c r="B19" s="2">
        <v>5104158967</v>
      </c>
      <c r="C19" s="1" t="s">
        <v>143</v>
      </c>
      <c r="D19" s="1" t="s">
        <v>88</v>
      </c>
      <c r="E19" s="2">
        <v>2000115889</v>
      </c>
      <c r="F19" s="3">
        <v>30.292999999999999</v>
      </c>
      <c r="G19" s="1" t="s">
        <v>144</v>
      </c>
    </row>
    <row r="20" spans="1:7" ht="18.2" customHeight="1" x14ac:dyDescent="0.25">
      <c r="A20" s="1"/>
      <c r="B20" s="2">
        <v>5104158968</v>
      </c>
      <c r="C20" s="1" t="s">
        <v>145</v>
      </c>
      <c r="D20" s="1" t="s">
        <v>88</v>
      </c>
      <c r="E20" s="2">
        <v>2000115889</v>
      </c>
      <c r="F20" s="3">
        <v>26.343</v>
      </c>
      <c r="G20" s="1" t="s">
        <v>146</v>
      </c>
    </row>
    <row r="21" spans="1:7" ht="17.850000000000001" customHeight="1" x14ac:dyDescent="0.25">
      <c r="A21" s="1"/>
      <c r="B21" s="2">
        <v>5104158969</v>
      </c>
      <c r="C21" s="1" t="s">
        <v>147</v>
      </c>
      <c r="D21" s="1" t="s">
        <v>88</v>
      </c>
      <c r="E21" s="2">
        <v>2000115889</v>
      </c>
      <c r="F21" s="3">
        <v>35.921999999999997</v>
      </c>
      <c r="G21" s="1" t="s">
        <v>148</v>
      </c>
    </row>
    <row r="22" spans="1:7" ht="18.2" customHeight="1" x14ac:dyDescent="0.25">
      <c r="A22" s="1"/>
      <c r="B22" s="1"/>
      <c r="C22" s="1"/>
      <c r="D22" s="1"/>
      <c r="E22" s="1"/>
      <c r="F22" s="1"/>
      <c r="G22" s="1"/>
    </row>
    <row r="23" spans="1:7" ht="17.850000000000001" customHeight="1" x14ac:dyDescent="0.25">
      <c r="A23" s="1"/>
      <c r="B23" s="1"/>
      <c r="C23" s="1"/>
      <c r="D23" s="1"/>
      <c r="E23" s="1"/>
      <c r="F23" s="1"/>
      <c r="G23" s="1"/>
    </row>
    <row r="24" spans="1:7" ht="18.2" customHeight="1" x14ac:dyDescent="0.25">
      <c r="A24" s="1"/>
      <c r="B24" s="1"/>
      <c r="C24" s="1"/>
      <c r="D24" s="1"/>
      <c r="E24" s="1"/>
      <c r="F24" s="1"/>
      <c r="G24" s="1"/>
    </row>
    <row r="25" spans="1:7" ht="17.850000000000001" customHeight="1" x14ac:dyDescent="0.25">
      <c r="A25" s="1"/>
      <c r="B25" s="1"/>
      <c r="C25" s="1"/>
      <c r="D25" s="1"/>
      <c r="E25" s="1"/>
      <c r="F25" s="1"/>
      <c r="G25" s="1"/>
    </row>
    <row r="26" spans="1:7" ht="18.2" customHeight="1" x14ac:dyDescent="0.25">
      <c r="A26" s="1"/>
      <c r="B26" s="1"/>
      <c r="C26" s="1"/>
      <c r="D26" s="1"/>
      <c r="E26" s="1"/>
      <c r="F26" s="1"/>
      <c r="G26" s="1"/>
    </row>
    <row r="27" spans="1:7" ht="17.850000000000001" customHeight="1" x14ac:dyDescent="0.25">
      <c r="A27" s="1"/>
      <c r="B27" s="1"/>
      <c r="C27" s="1"/>
      <c r="D27" s="1"/>
      <c r="E27" s="1"/>
      <c r="F27" s="1"/>
      <c r="G27" s="1"/>
    </row>
    <row r="28" spans="1:7" ht="18.2" customHeight="1" x14ac:dyDescent="0.25">
      <c r="A28" s="1"/>
      <c r="B28" s="1"/>
      <c r="C28" s="1"/>
      <c r="D28" s="1"/>
      <c r="E28" s="1"/>
      <c r="F28" s="1"/>
      <c r="G28" s="1"/>
    </row>
    <row r="29" spans="1:7" ht="17.850000000000001" customHeight="1" x14ac:dyDescent="0.25">
      <c r="A29" s="1"/>
      <c r="B29" s="1"/>
      <c r="C29" s="1"/>
      <c r="D29" s="1"/>
      <c r="E29" s="1"/>
      <c r="F29" s="1"/>
      <c r="G29" s="1"/>
    </row>
    <row r="30" spans="1:7" ht="18" customHeight="1" x14ac:dyDescent="0.25">
      <c r="A30" s="1"/>
      <c r="B30" s="1"/>
      <c r="C30" s="1"/>
      <c r="D30" s="1"/>
      <c r="E30" s="1"/>
      <c r="F30" s="1"/>
      <c r="G30" s="1"/>
    </row>
    <row r="31" spans="1:7" ht="17.850000000000001" customHeight="1" x14ac:dyDescent="0.25">
      <c r="A31" s="1"/>
      <c r="B31" s="1"/>
      <c r="C31" s="1"/>
      <c r="D31" s="1"/>
      <c r="E31" s="1"/>
      <c r="F31" s="1"/>
      <c r="G31" s="1"/>
    </row>
    <row r="32" spans="1:7" ht="18.2" customHeight="1" x14ac:dyDescent="0.25">
      <c r="A32" s="1"/>
      <c r="B32" s="1"/>
      <c r="C32" s="1"/>
      <c r="D32" s="1"/>
      <c r="E32" s="1"/>
      <c r="F32" s="1"/>
      <c r="G32" s="1"/>
    </row>
    <row r="33" spans="1:7" ht="17.850000000000001" customHeight="1" x14ac:dyDescent="0.25">
      <c r="A33" s="1"/>
      <c r="B33" s="1"/>
      <c r="C33" s="1"/>
      <c r="D33" s="1"/>
      <c r="E33" s="1"/>
      <c r="F33" s="1"/>
      <c r="G33" s="1"/>
    </row>
    <row r="34" spans="1:7" ht="18.2" customHeight="1" x14ac:dyDescent="0.25">
      <c r="A34" s="1"/>
      <c r="B34" s="1"/>
      <c r="C34" s="1"/>
      <c r="D34" s="1"/>
      <c r="E34" s="1"/>
      <c r="F34" s="1"/>
      <c r="G34" s="1"/>
    </row>
    <row r="35" spans="1:7" ht="17.850000000000001" customHeight="1" x14ac:dyDescent="0.25">
      <c r="A35" s="1"/>
      <c r="B35" s="1"/>
      <c r="C35" s="1"/>
      <c r="D35" s="1"/>
      <c r="E35" s="1"/>
      <c r="F35" s="1"/>
      <c r="G35" s="1"/>
    </row>
    <row r="36" spans="1:7" ht="18.2" customHeight="1" x14ac:dyDescent="0.25">
      <c r="A36" s="1"/>
      <c r="B36" s="1"/>
      <c r="C36" s="1"/>
      <c r="D36" s="1"/>
      <c r="E36" s="1"/>
      <c r="F36" s="1"/>
      <c r="G36" s="1"/>
    </row>
    <row r="37" spans="1:7" ht="17.850000000000001" customHeight="1" x14ac:dyDescent="0.25">
      <c r="A37" s="1"/>
      <c r="B37" s="1"/>
      <c r="C37" s="1"/>
      <c r="D37" s="1"/>
      <c r="E37" s="1"/>
      <c r="F37" s="1"/>
      <c r="G37" s="1"/>
    </row>
    <row r="38" spans="1:7" ht="18.2" customHeight="1" x14ac:dyDescent="0.25">
      <c r="A38" s="1"/>
      <c r="B38" s="1"/>
      <c r="C38" s="1"/>
      <c r="D38" s="1"/>
      <c r="E38" s="1"/>
      <c r="F38" s="1"/>
      <c r="G38" s="1"/>
    </row>
    <row r="39" spans="1:7" ht="17.850000000000001" customHeight="1" x14ac:dyDescent="0.25">
      <c r="A39" s="1"/>
      <c r="B39" s="1"/>
      <c r="C39" s="1"/>
      <c r="D39" s="1"/>
      <c r="E39" s="1"/>
      <c r="F39" s="1"/>
      <c r="G39" s="1"/>
    </row>
    <row r="40" spans="1:7" ht="18.2" customHeight="1" x14ac:dyDescent="0.25">
      <c r="A40" s="1"/>
      <c r="B40" s="1"/>
      <c r="C40" s="1"/>
      <c r="D40" s="1"/>
      <c r="E40" s="1"/>
      <c r="F40" s="1"/>
      <c r="G40" s="1"/>
    </row>
    <row r="41" spans="1:7" ht="17.850000000000001" customHeight="1" x14ac:dyDescent="0.25">
      <c r="A41" s="1"/>
      <c r="B41" s="1"/>
      <c r="C41" s="1"/>
      <c r="D41" s="1"/>
      <c r="E41" s="1"/>
      <c r="F41" s="1"/>
      <c r="G41" s="1"/>
    </row>
    <row r="42" spans="1:7" ht="18.2" customHeight="1" x14ac:dyDescent="0.25">
      <c r="A42" s="1"/>
      <c r="B42" s="1"/>
      <c r="C42" s="1"/>
      <c r="D42" s="1"/>
      <c r="E42" s="1"/>
      <c r="F42" s="1"/>
      <c r="G42" s="1"/>
    </row>
    <row r="43" spans="1:7" ht="21.75" customHeight="1" x14ac:dyDescent="0.25">
      <c r="A43" s="1"/>
      <c r="B43" s="1"/>
      <c r="C43" s="1"/>
      <c r="D43" s="1"/>
      <c r="E43" s="1"/>
      <c r="F43" s="1"/>
      <c r="G43" s="1"/>
    </row>
    <row r="44" spans="1:7" ht="15.4" customHeight="1" x14ac:dyDescent="0.25">
      <c r="A44" s="1" t="s">
        <v>65</v>
      </c>
      <c r="B44" s="1"/>
      <c r="C44" s="1"/>
      <c r="D44" s="1"/>
      <c r="E44" s="1"/>
      <c r="F44" s="1"/>
      <c r="G44" s="1"/>
    </row>
    <row r="45" spans="1:7" ht="24.2" customHeight="1" x14ac:dyDescent="0.25">
      <c r="A45" s="1"/>
      <c r="B45" s="1"/>
      <c r="C45" s="1"/>
      <c r="D45" s="1"/>
      <c r="E45" s="1" t="s">
        <v>15</v>
      </c>
      <c r="F45" s="1"/>
      <c r="G45" s="1" t="s">
        <v>16</v>
      </c>
    </row>
  </sheetData>
  <sortState ref="A1:G42">
    <sortCondition ref="D1"/>
  </sortState>
  <pageMargins left="0.7" right="0.7" top="0.75" bottom="0.75" header="0.3" footer="0.3"/>
  <pageSetup paperSize="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E24" sqref="E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5.5703125" bestFit="1" customWidth="1"/>
    <col min="7" max="7" width="14.7109375" bestFit="1" customWidth="1"/>
  </cols>
  <sheetData>
    <row r="1" spans="1:7" ht="24.2" customHeight="1" x14ac:dyDescent="0.25">
      <c r="A1" s="1"/>
      <c r="B1" s="2">
        <v>5104160254</v>
      </c>
      <c r="C1" s="1" t="s">
        <v>163</v>
      </c>
      <c r="D1" s="1" t="s">
        <v>24</v>
      </c>
      <c r="E1" s="2">
        <v>2000115889</v>
      </c>
      <c r="F1" s="3">
        <v>658.577</v>
      </c>
      <c r="G1" s="1" t="s">
        <v>164</v>
      </c>
    </row>
    <row r="2" spans="1:7" ht="18" customHeight="1" x14ac:dyDescent="0.25">
      <c r="A2" s="1"/>
      <c r="B2" s="2">
        <v>5104160726</v>
      </c>
      <c r="C2" s="1" t="s">
        <v>167</v>
      </c>
      <c r="D2" s="1" t="s">
        <v>24</v>
      </c>
      <c r="E2" s="2">
        <v>2000115889</v>
      </c>
      <c r="F2" s="1" t="s">
        <v>168</v>
      </c>
      <c r="G2" s="1" t="s">
        <v>169</v>
      </c>
    </row>
    <row r="3" spans="1:7" ht="17.850000000000001" customHeight="1" x14ac:dyDescent="0.25">
      <c r="A3" s="1"/>
      <c r="B3" s="2">
        <v>5104160169</v>
      </c>
      <c r="C3" s="1" t="s">
        <v>161</v>
      </c>
      <c r="D3" s="1" t="s">
        <v>19</v>
      </c>
      <c r="E3" s="2">
        <v>2000115889</v>
      </c>
      <c r="F3" s="3">
        <v>43.518000000000001</v>
      </c>
      <c r="G3" s="1" t="s">
        <v>162</v>
      </c>
    </row>
    <row r="4" spans="1:7" ht="18" customHeight="1" x14ac:dyDescent="0.25">
      <c r="A4" s="1"/>
      <c r="B4" s="2">
        <v>5104160265</v>
      </c>
      <c r="C4" s="1" t="s">
        <v>165</v>
      </c>
      <c r="D4" s="1" t="s">
        <v>19</v>
      </c>
      <c r="E4" s="2">
        <v>2000115889</v>
      </c>
      <c r="F4" s="3">
        <v>19.084</v>
      </c>
      <c r="G4" s="1" t="s">
        <v>166</v>
      </c>
    </row>
    <row r="5" spans="1:7" ht="17.850000000000001" customHeight="1" x14ac:dyDescent="0.25">
      <c r="A5" s="1"/>
      <c r="B5" s="2">
        <v>5104160844</v>
      </c>
      <c r="C5" s="1" t="s">
        <v>170</v>
      </c>
      <c r="D5" s="1" t="s">
        <v>19</v>
      </c>
      <c r="E5" s="2">
        <v>2000115889</v>
      </c>
      <c r="F5" s="3">
        <v>26.218</v>
      </c>
      <c r="G5" s="1" t="s">
        <v>171</v>
      </c>
    </row>
    <row r="6" spans="1:7" ht="18" customHeight="1" x14ac:dyDescent="0.25">
      <c r="A6" s="1"/>
      <c r="B6" s="2">
        <v>5104160865</v>
      </c>
      <c r="C6" s="1" t="s">
        <v>172</v>
      </c>
      <c r="D6" s="1" t="s">
        <v>19</v>
      </c>
      <c r="E6" s="2">
        <v>2000115889</v>
      </c>
      <c r="F6" s="3">
        <v>42.613999999999997</v>
      </c>
      <c r="G6" s="1" t="s">
        <v>173</v>
      </c>
    </row>
    <row r="7" spans="1:7" ht="17.850000000000001" customHeight="1" x14ac:dyDescent="0.25">
      <c r="A7" s="1"/>
      <c r="B7" s="2">
        <v>5104160952</v>
      </c>
      <c r="C7" s="1" t="s">
        <v>178</v>
      </c>
      <c r="D7" s="1" t="s">
        <v>19</v>
      </c>
      <c r="E7" s="2">
        <v>2000115889</v>
      </c>
      <c r="F7" s="3">
        <v>15.422000000000001</v>
      </c>
      <c r="G7" s="1" t="s">
        <v>179</v>
      </c>
    </row>
    <row r="8" spans="1:7" ht="18" customHeight="1" x14ac:dyDescent="0.25">
      <c r="A8" s="1"/>
      <c r="B8" s="2">
        <v>5104160967</v>
      </c>
      <c r="C8" s="1" t="s">
        <v>180</v>
      </c>
      <c r="D8" s="1" t="s">
        <v>19</v>
      </c>
      <c r="E8" s="2">
        <v>2000115889</v>
      </c>
      <c r="F8" s="3">
        <v>5.3159999999999998</v>
      </c>
      <c r="G8" s="3">
        <v>531.56399999999996</v>
      </c>
    </row>
    <row r="9" spans="1:7" ht="17.850000000000001" customHeight="1" x14ac:dyDescent="0.25">
      <c r="A9" s="1"/>
      <c r="B9" s="2">
        <v>5104158970</v>
      </c>
      <c r="C9" s="1" t="s">
        <v>149</v>
      </c>
      <c r="D9" s="1" t="s">
        <v>88</v>
      </c>
      <c r="E9" s="2">
        <v>2000115889</v>
      </c>
      <c r="F9" s="3">
        <v>44.485999999999997</v>
      </c>
      <c r="G9" s="1" t="s">
        <v>150</v>
      </c>
    </row>
    <row r="10" spans="1:7" ht="18.2" customHeight="1" x14ac:dyDescent="0.25">
      <c r="A10" s="1"/>
      <c r="B10" s="2">
        <v>5104158978</v>
      </c>
      <c r="C10" s="1" t="s">
        <v>151</v>
      </c>
      <c r="D10" s="1" t="s">
        <v>88</v>
      </c>
      <c r="E10" s="2">
        <v>2000115889</v>
      </c>
      <c r="F10" s="3">
        <v>18.283999999999999</v>
      </c>
      <c r="G10" s="1" t="s">
        <v>152</v>
      </c>
    </row>
    <row r="11" spans="1:7" ht="17.850000000000001" customHeight="1" x14ac:dyDescent="0.25">
      <c r="A11" s="1"/>
      <c r="B11" s="2">
        <v>5104158995</v>
      </c>
      <c r="C11" s="1" t="s">
        <v>153</v>
      </c>
      <c r="D11" s="1" t="s">
        <v>88</v>
      </c>
      <c r="E11" s="2">
        <v>2000115889</v>
      </c>
      <c r="F11" s="3">
        <v>57.734000000000002</v>
      </c>
      <c r="G11" s="1" t="s">
        <v>154</v>
      </c>
    </row>
    <row r="12" spans="1:7" ht="18.2" customHeight="1" x14ac:dyDescent="0.25">
      <c r="A12" s="1"/>
      <c r="B12" s="2">
        <v>5104159008</v>
      </c>
      <c r="C12" s="1" t="s">
        <v>155</v>
      </c>
      <c r="D12" s="1" t="s">
        <v>88</v>
      </c>
      <c r="E12" s="2">
        <v>2000115889</v>
      </c>
      <c r="F12" s="3">
        <v>3.3690000000000002</v>
      </c>
      <c r="G12" s="3">
        <v>336.875</v>
      </c>
    </row>
    <row r="13" spans="1:7" ht="17.850000000000001" customHeight="1" x14ac:dyDescent="0.25">
      <c r="A13" s="1"/>
      <c r="B13" s="2">
        <v>5104159009</v>
      </c>
      <c r="C13" s="1" t="s">
        <v>156</v>
      </c>
      <c r="D13" s="1" t="s">
        <v>88</v>
      </c>
      <c r="E13" s="2">
        <v>2000115889</v>
      </c>
      <c r="F13" s="3">
        <v>45.14</v>
      </c>
      <c r="G13" s="1" t="s">
        <v>157</v>
      </c>
    </row>
    <row r="14" spans="1:7" ht="18.2" customHeight="1" x14ac:dyDescent="0.25">
      <c r="A14" s="1"/>
      <c r="B14" s="2">
        <v>5104159010</v>
      </c>
      <c r="C14" s="1" t="s">
        <v>158</v>
      </c>
      <c r="D14" s="1" t="s">
        <v>88</v>
      </c>
      <c r="E14" s="2">
        <v>2000115889</v>
      </c>
      <c r="F14" s="3">
        <v>22.094000000000001</v>
      </c>
      <c r="G14" s="1" t="s">
        <v>159</v>
      </c>
    </row>
    <row r="15" spans="1:7" ht="17.850000000000001" customHeight="1" x14ac:dyDescent="0.25">
      <c r="A15" s="1"/>
      <c r="B15" s="2">
        <v>5104160078</v>
      </c>
      <c r="C15" s="1" t="s">
        <v>160</v>
      </c>
      <c r="D15" s="1" t="s">
        <v>88</v>
      </c>
      <c r="E15" s="2">
        <v>2000115889</v>
      </c>
      <c r="F15" s="3">
        <v>9.9610000000000003</v>
      </c>
      <c r="G15" s="3">
        <v>996.11800000000005</v>
      </c>
    </row>
    <row r="16" spans="1:7" ht="18.2" customHeight="1" x14ac:dyDescent="0.25">
      <c r="A16" s="1"/>
      <c r="B16" s="2">
        <v>5104160868</v>
      </c>
      <c r="C16" s="1" t="s">
        <v>174</v>
      </c>
      <c r="D16" s="1" t="s">
        <v>88</v>
      </c>
      <c r="E16" s="2">
        <v>2000115889</v>
      </c>
      <c r="F16" s="3">
        <v>491.30799999999999</v>
      </c>
      <c r="G16" s="1" t="s">
        <v>175</v>
      </c>
    </row>
    <row r="17" spans="1:7" ht="17.850000000000001" customHeight="1" x14ac:dyDescent="0.25">
      <c r="A17" s="1"/>
      <c r="B17" s="2">
        <v>5104160926</v>
      </c>
      <c r="C17" s="1" t="s">
        <v>176</v>
      </c>
      <c r="D17" s="1" t="s">
        <v>88</v>
      </c>
      <c r="E17" s="2">
        <v>2000115889</v>
      </c>
      <c r="F17" s="3">
        <v>16.885000000000002</v>
      </c>
      <c r="G17" s="1" t="s">
        <v>177</v>
      </c>
    </row>
    <row r="18" spans="1:7" ht="18.2" customHeight="1" x14ac:dyDescent="0.25">
      <c r="A18" s="1"/>
      <c r="B18" s="2">
        <v>5104160982</v>
      </c>
      <c r="C18" s="1" t="s">
        <v>181</v>
      </c>
      <c r="D18" s="1" t="s">
        <v>88</v>
      </c>
      <c r="E18" s="2">
        <v>2000115889</v>
      </c>
      <c r="F18" s="1" t="s">
        <v>182</v>
      </c>
      <c r="G18" s="1" t="s">
        <v>183</v>
      </c>
    </row>
    <row r="19" spans="1:7" ht="17.850000000000001" customHeight="1" x14ac:dyDescent="0.25">
      <c r="A19" s="1"/>
      <c r="B19" s="2">
        <v>5104239193</v>
      </c>
      <c r="C19" s="1" t="s">
        <v>184</v>
      </c>
      <c r="D19" s="1" t="s">
        <v>88</v>
      </c>
      <c r="E19" s="2">
        <v>2000115889</v>
      </c>
      <c r="F19" s="3">
        <v>25.221</v>
      </c>
      <c r="G19" s="1" t="s">
        <v>185</v>
      </c>
    </row>
    <row r="20" spans="1:7" ht="18.2" customHeight="1" x14ac:dyDescent="0.25">
      <c r="A20" s="1"/>
      <c r="B20" s="2">
        <v>5104872540</v>
      </c>
      <c r="C20" s="1" t="s">
        <v>186</v>
      </c>
      <c r="D20" s="1" t="s">
        <v>187</v>
      </c>
      <c r="E20" s="2">
        <v>2000115889</v>
      </c>
      <c r="F20" s="1" t="s">
        <v>188</v>
      </c>
      <c r="G20" s="1" t="s">
        <v>189</v>
      </c>
    </row>
    <row r="21" spans="1:7" ht="17.850000000000001" customHeight="1" x14ac:dyDescent="0.25">
      <c r="A21" s="1"/>
      <c r="B21" s="2">
        <v>5104875886</v>
      </c>
      <c r="C21" s="1" t="s">
        <v>190</v>
      </c>
      <c r="D21" s="1" t="s">
        <v>187</v>
      </c>
      <c r="E21" s="2">
        <v>2000115889</v>
      </c>
      <c r="F21" s="1" t="s">
        <v>191</v>
      </c>
      <c r="G21" s="1" t="s">
        <v>192</v>
      </c>
    </row>
    <row r="22" spans="1:7" ht="18.2" customHeight="1" x14ac:dyDescent="0.25">
      <c r="A22" s="1"/>
      <c r="B22" s="1"/>
      <c r="C22" s="1"/>
      <c r="D22" s="1"/>
      <c r="E22" s="1"/>
      <c r="F22" s="1"/>
      <c r="G22" s="1"/>
    </row>
    <row r="23" spans="1:7" ht="17.850000000000001" customHeight="1" x14ac:dyDescent="0.25">
      <c r="A23" s="1"/>
      <c r="B23" s="1"/>
      <c r="C23" s="1"/>
      <c r="D23" s="1"/>
      <c r="E23" s="1"/>
      <c r="F23" s="1"/>
      <c r="G23" s="1"/>
    </row>
    <row r="24" spans="1:7" ht="18.2" customHeight="1" x14ac:dyDescent="0.25">
      <c r="A24" s="1"/>
      <c r="B24" s="1"/>
      <c r="C24" s="1"/>
      <c r="D24" s="1"/>
      <c r="E24" s="1"/>
      <c r="F24" s="1"/>
      <c r="G24" s="1"/>
    </row>
    <row r="25" spans="1:7" ht="17.850000000000001" customHeight="1" x14ac:dyDescent="0.25">
      <c r="A25" s="1"/>
      <c r="B25" s="1"/>
      <c r="C25" s="1"/>
      <c r="D25" s="1"/>
      <c r="E25" s="1"/>
      <c r="F25" s="1"/>
      <c r="G25" s="1"/>
    </row>
    <row r="26" spans="1:7" ht="18.2" customHeight="1" x14ac:dyDescent="0.25">
      <c r="A26" s="1"/>
      <c r="B26" s="1"/>
      <c r="C26" s="1"/>
      <c r="D26" s="1"/>
      <c r="E26" s="1"/>
      <c r="F26" s="1"/>
      <c r="G26" s="1"/>
    </row>
    <row r="27" spans="1:7" ht="17.850000000000001" customHeight="1" x14ac:dyDescent="0.25">
      <c r="A27" s="1"/>
      <c r="B27" s="1"/>
      <c r="C27" s="1"/>
      <c r="D27" s="1"/>
      <c r="E27" s="1"/>
      <c r="F27" s="1"/>
      <c r="G27" s="1"/>
    </row>
    <row r="28" spans="1:7" ht="18.2" customHeight="1" x14ac:dyDescent="0.25">
      <c r="A28" s="1"/>
      <c r="B28" s="1"/>
      <c r="C28" s="1"/>
      <c r="D28" s="1"/>
      <c r="E28" s="1"/>
      <c r="F28" s="1"/>
      <c r="G28" s="1"/>
    </row>
    <row r="29" spans="1:7" ht="17.850000000000001" customHeight="1" x14ac:dyDescent="0.25">
      <c r="A29" s="1"/>
      <c r="B29" s="1"/>
      <c r="C29" s="1"/>
      <c r="D29" s="1"/>
      <c r="E29" s="1"/>
      <c r="F29" s="1"/>
      <c r="G29" s="1"/>
    </row>
    <row r="30" spans="1:7" ht="18" customHeight="1" x14ac:dyDescent="0.25">
      <c r="A30" s="1"/>
      <c r="B30" s="1"/>
      <c r="C30" s="1"/>
      <c r="D30" s="1"/>
      <c r="E30" s="1"/>
      <c r="F30" s="1"/>
      <c r="G30" s="1"/>
    </row>
    <row r="31" spans="1:7" ht="17.850000000000001" customHeight="1" x14ac:dyDescent="0.25">
      <c r="A31" s="1"/>
      <c r="B31" s="1"/>
      <c r="C31" s="1"/>
      <c r="D31" s="1"/>
      <c r="E31" s="1"/>
      <c r="F31" s="1"/>
      <c r="G31" s="1"/>
    </row>
    <row r="32" spans="1:7" ht="18.2" customHeight="1" x14ac:dyDescent="0.25">
      <c r="A32" s="1"/>
      <c r="B32" s="1"/>
      <c r="C32" s="1"/>
      <c r="D32" s="1"/>
      <c r="E32" s="1"/>
      <c r="F32" s="1"/>
      <c r="G32" s="1"/>
    </row>
    <row r="33" spans="1:7" ht="17.850000000000001" customHeight="1" x14ac:dyDescent="0.25">
      <c r="A33" s="1"/>
      <c r="B33" s="1"/>
      <c r="C33" s="1"/>
      <c r="D33" s="1"/>
      <c r="E33" s="1"/>
      <c r="F33" s="1"/>
      <c r="G33" s="1"/>
    </row>
    <row r="34" spans="1:7" ht="18.2" customHeight="1" x14ac:dyDescent="0.25">
      <c r="A34" s="1"/>
      <c r="B34" s="1"/>
      <c r="C34" s="1"/>
      <c r="D34" s="1"/>
      <c r="E34" s="1"/>
      <c r="F34" s="1"/>
      <c r="G34" s="1"/>
    </row>
    <row r="35" spans="1:7" ht="17.850000000000001" customHeight="1" x14ac:dyDescent="0.25">
      <c r="A35" s="1"/>
      <c r="B35" s="1"/>
      <c r="C35" s="1"/>
      <c r="D35" s="1"/>
      <c r="E35" s="1"/>
      <c r="F35" s="1"/>
      <c r="G35" s="1"/>
    </row>
    <row r="36" spans="1:7" ht="18.2" customHeight="1" x14ac:dyDescent="0.25">
      <c r="A36" s="1"/>
      <c r="B36" s="1"/>
      <c r="C36" s="1"/>
      <c r="D36" s="1"/>
      <c r="E36" s="1"/>
      <c r="F36" s="1"/>
      <c r="G36" s="1"/>
    </row>
    <row r="37" spans="1:7" ht="17.850000000000001" customHeight="1" x14ac:dyDescent="0.25">
      <c r="A37" s="1"/>
      <c r="B37" s="1"/>
      <c r="C37" s="1"/>
      <c r="D37" s="1"/>
      <c r="E37" s="1"/>
      <c r="F37" s="1"/>
      <c r="G37" s="1"/>
    </row>
    <row r="38" spans="1:7" ht="18.2" customHeight="1" x14ac:dyDescent="0.25">
      <c r="A38" s="1"/>
      <c r="B38" s="1"/>
      <c r="C38" s="1"/>
      <c r="D38" s="1"/>
      <c r="E38" s="1"/>
      <c r="F38" s="1"/>
      <c r="G38" s="1"/>
    </row>
    <row r="39" spans="1:7" ht="17.850000000000001" customHeight="1" x14ac:dyDescent="0.25">
      <c r="A39" s="1"/>
      <c r="B39" s="1"/>
      <c r="C39" s="1"/>
      <c r="D39" s="1"/>
      <c r="E39" s="1"/>
      <c r="F39" s="1"/>
      <c r="G39" s="1"/>
    </row>
    <row r="40" spans="1:7" ht="18.2" customHeight="1" x14ac:dyDescent="0.25">
      <c r="A40" s="1"/>
      <c r="B40" s="1"/>
      <c r="C40" s="1"/>
      <c r="D40" s="1"/>
      <c r="E40" s="1"/>
      <c r="F40" s="1"/>
      <c r="G40" s="1"/>
    </row>
    <row r="41" spans="1:7" ht="17.850000000000001" customHeight="1" x14ac:dyDescent="0.25">
      <c r="A41" s="1"/>
      <c r="B41" s="1"/>
      <c r="C41" s="1"/>
      <c r="D41" s="1"/>
      <c r="E41" s="1"/>
      <c r="F41" s="1"/>
      <c r="G41" s="1"/>
    </row>
    <row r="42" spans="1:7" ht="18.2" customHeight="1" x14ac:dyDescent="0.25">
      <c r="A42" s="1"/>
      <c r="B42" s="1"/>
      <c r="C42" s="1"/>
      <c r="D42" s="1"/>
      <c r="E42" s="1"/>
      <c r="F42" s="1"/>
      <c r="G42" s="1"/>
    </row>
    <row r="43" spans="1:7" ht="21.75" customHeight="1" x14ac:dyDescent="0.25">
      <c r="A43" s="1"/>
      <c r="B43" s="1"/>
      <c r="C43" s="1"/>
      <c r="D43" s="1"/>
      <c r="E43" s="1"/>
      <c r="F43" s="1"/>
      <c r="G43" s="1"/>
    </row>
    <row r="44" spans="1:7" ht="15.4" customHeight="1" x14ac:dyDescent="0.25">
      <c r="A44" s="1" t="s">
        <v>65</v>
      </c>
      <c r="B44" s="1"/>
      <c r="C44" s="1"/>
      <c r="D44" s="1"/>
      <c r="E44" s="1"/>
      <c r="F44" s="1"/>
      <c r="G44" s="1"/>
    </row>
    <row r="45" spans="1:7" ht="24.2" customHeight="1" x14ac:dyDescent="0.25">
      <c r="A45" s="1"/>
      <c r="B45" s="1"/>
      <c r="C45" s="1"/>
      <c r="D45" s="1"/>
      <c r="E45" s="1" t="s">
        <v>15</v>
      </c>
      <c r="F45" s="1"/>
      <c r="G45" s="1" t="s">
        <v>16</v>
      </c>
    </row>
  </sheetData>
  <sortState ref="A1:G42">
    <sortCondition ref="D1"/>
  </sortState>
  <pageMargins left="0.7" right="0.7" top="0.75" bottom="0.75" header="0.3" footer="0.3"/>
  <pageSetup paperSize="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13.5" customHeight="1" x14ac:dyDescent="0.25">
      <c r="A1" s="1"/>
      <c r="B1" s="2">
        <v>5104876111</v>
      </c>
      <c r="C1" s="1" t="s">
        <v>193</v>
      </c>
      <c r="D1" s="1" t="s">
        <v>187</v>
      </c>
      <c r="E1" s="2">
        <v>2000115889</v>
      </c>
      <c r="F1" s="1" t="s">
        <v>194</v>
      </c>
      <c r="G1" s="1" t="s">
        <v>195</v>
      </c>
    </row>
    <row r="2" spans="1:7" ht="24.2" customHeight="1" x14ac:dyDescent="0.25">
      <c r="A2" s="1"/>
      <c r="B2" s="2">
        <v>5104883372</v>
      </c>
      <c r="C2" s="1" t="s">
        <v>196</v>
      </c>
      <c r="D2" s="1" t="s">
        <v>187</v>
      </c>
      <c r="E2" s="2">
        <v>2000115889</v>
      </c>
      <c r="F2" s="1" t="s">
        <v>197</v>
      </c>
      <c r="G2" s="1" t="s">
        <v>198</v>
      </c>
    </row>
    <row r="3" spans="1:7" ht="18" customHeight="1" x14ac:dyDescent="0.25">
      <c r="A3" s="1"/>
      <c r="B3" s="2">
        <v>5104883487</v>
      </c>
      <c r="C3" s="1" t="s">
        <v>199</v>
      </c>
      <c r="D3" s="1" t="s">
        <v>187</v>
      </c>
      <c r="E3" s="2">
        <v>2000115889</v>
      </c>
      <c r="F3" s="1" t="s">
        <v>200</v>
      </c>
      <c r="G3" s="1" t="s">
        <v>201</v>
      </c>
    </row>
    <row r="4" spans="1:7" ht="17.850000000000001" customHeight="1" x14ac:dyDescent="0.25">
      <c r="A4" s="1"/>
      <c r="B4" s="2">
        <v>5104884745</v>
      </c>
      <c r="C4" s="1" t="s">
        <v>202</v>
      </c>
      <c r="D4" s="1" t="s">
        <v>187</v>
      </c>
      <c r="E4" s="2">
        <v>2000115889</v>
      </c>
      <c r="F4" s="1" t="s">
        <v>203</v>
      </c>
      <c r="G4" s="1" t="s">
        <v>204</v>
      </c>
    </row>
    <row r="5" spans="1:7" ht="18" customHeight="1" x14ac:dyDescent="0.25">
      <c r="A5" s="1"/>
      <c r="B5" s="2">
        <v>5104884748</v>
      </c>
      <c r="C5" s="1" t="s">
        <v>205</v>
      </c>
      <c r="D5" s="1" t="s">
        <v>187</v>
      </c>
      <c r="E5" s="2">
        <v>2000115889</v>
      </c>
      <c r="F5" s="1" t="s">
        <v>206</v>
      </c>
      <c r="G5" s="1" t="s">
        <v>207</v>
      </c>
    </row>
    <row r="6" spans="1:7" ht="17.850000000000001" customHeight="1" x14ac:dyDescent="0.25">
      <c r="A6" s="1"/>
      <c r="B6" s="2">
        <v>5104885183</v>
      </c>
      <c r="C6" s="1" t="s">
        <v>208</v>
      </c>
      <c r="D6" s="1" t="s">
        <v>187</v>
      </c>
      <c r="E6" s="2">
        <v>2000115889</v>
      </c>
      <c r="F6" s="1" t="s">
        <v>209</v>
      </c>
      <c r="G6" s="1" t="s">
        <v>210</v>
      </c>
    </row>
    <row r="7" spans="1:7" ht="18" customHeight="1" x14ac:dyDescent="0.25">
      <c r="A7" s="1"/>
      <c r="B7" s="2">
        <v>5104885672</v>
      </c>
      <c r="C7" s="1" t="s">
        <v>211</v>
      </c>
      <c r="D7" s="1" t="s">
        <v>187</v>
      </c>
      <c r="E7" s="2">
        <v>2000115889</v>
      </c>
      <c r="F7" s="1" t="s">
        <v>212</v>
      </c>
      <c r="G7" s="1" t="s">
        <v>213</v>
      </c>
    </row>
    <row r="8" spans="1:7" ht="17.850000000000001" customHeight="1" x14ac:dyDescent="0.25">
      <c r="A8" s="1"/>
      <c r="B8" s="2">
        <v>5104885674</v>
      </c>
      <c r="C8" s="1" t="s">
        <v>214</v>
      </c>
      <c r="D8" s="1" t="s">
        <v>187</v>
      </c>
      <c r="E8" s="2">
        <v>2000115889</v>
      </c>
      <c r="F8" s="1" t="s">
        <v>215</v>
      </c>
      <c r="G8" s="1" t="s">
        <v>216</v>
      </c>
    </row>
    <row r="9" spans="1:7" ht="18" customHeight="1" x14ac:dyDescent="0.25">
      <c r="A9" s="1"/>
      <c r="B9" s="2">
        <v>5104885690</v>
      </c>
      <c r="C9" s="1" t="s">
        <v>217</v>
      </c>
      <c r="D9" s="1" t="s">
        <v>187</v>
      </c>
      <c r="E9" s="2">
        <v>2000115889</v>
      </c>
      <c r="F9" s="1" t="s">
        <v>218</v>
      </c>
      <c r="G9" s="1" t="s">
        <v>219</v>
      </c>
    </row>
    <row r="10" spans="1:7" ht="17.850000000000001" customHeight="1" x14ac:dyDescent="0.25">
      <c r="A10" s="1"/>
      <c r="B10" s="2">
        <v>5104885701</v>
      </c>
      <c r="C10" s="1" t="s">
        <v>220</v>
      </c>
      <c r="D10" s="1" t="s">
        <v>187</v>
      </c>
      <c r="E10" s="2">
        <v>2000115889</v>
      </c>
      <c r="F10" s="1" t="s">
        <v>221</v>
      </c>
      <c r="G10" s="1" t="s">
        <v>222</v>
      </c>
    </row>
    <row r="11" spans="1:7" ht="18.2" customHeight="1" x14ac:dyDescent="0.25">
      <c r="A11" s="1"/>
      <c r="B11" s="2">
        <v>5104887554</v>
      </c>
      <c r="C11" s="1" t="s">
        <v>223</v>
      </c>
      <c r="D11" s="1" t="s">
        <v>187</v>
      </c>
      <c r="E11" s="2">
        <v>2000115889</v>
      </c>
      <c r="F11" s="1" t="s">
        <v>224</v>
      </c>
      <c r="G11" s="1" t="s">
        <v>225</v>
      </c>
    </row>
    <row r="12" spans="1:7" ht="17.850000000000001" customHeight="1" x14ac:dyDescent="0.25">
      <c r="A12" s="1"/>
      <c r="B12" s="2">
        <v>5104887556</v>
      </c>
      <c r="C12" s="1" t="s">
        <v>226</v>
      </c>
      <c r="D12" s="1" t="s">
        <v>187</v>
      </c>
      <c r="E12" s="2">
        <v>2000115889</v>
      </c>
      <c r="F12" s="1" t="s">
        <v>227</v>
      </c>
      <c r="G12" s="1" t="s">
        <v>228</v>
      </c>
    </row>
    <row r="13" spans="1:7" ht="18.2" customHeight="1" x14ac:dyDescent="0.25">
      <c r="A13" s="1"/>
      <c r="B13" s="2">
        <v>5104887564</v>
      </c>
      <c r="C13" s="1" t="s">
        <v>229</v>
      </c>
      <c r="D13" s="1" t="s">
        <v>187</v>
      </c>
      <c r="E13" s="2">
        <v>2000115889</v>
      </c>
      <c r="F13" s="1" t="s">
        <v>230</v>
      </c>
      <c r="G13" s="1" t="s">
        <v>231</v>
      </c>
    </row>
    <row r="14" spans="1:7" ht="17.850000000000001" customHeight="1" x14ac:dyDescent="0.25">
      <c r="A14" s="1"/>
      <c r="B14" s="2">
        <v>5104888006</v>
      </c>
      <c r="C14" s="1" t="s">
        <v>232</v>
      </c>
      <c r="D14" s="1" t="s">
        <v>187</v>
      </c>
      <c r="E14" s="2">
        <v>2000115889</v>
      </c>
      <c r="F14" s="1" t="s">
        <v>233</v>
      </c>
      <c r="G14" s="1" t="s">
        <v>234</v>
      </c>
    </row>
    <row r="15" spans="1:7" ht="18.2" customHeight="1" x14ac:dyDescent="0.25">
      <c r="A15" s="1"/>
      <c r="B15" s="2">
        <v>5104888007</v>
      </c>
      <c r="C15" s="1" t="s">
        <v>235</v>
      </c>
      <c r="D15" s="1" t="s">
        <v>187</v>
      </c>
      <c r="E15" s="2">
        <v>2000115889</v>
      </c>
      <c r="F15" s="1" t="s">
        <v>236</v>
      </c>
      <c r="G15" s="1" t="s">
        <v>237</v>
      </c>
    </row>
    <row r="16" spans="1:7" ht="17.850000000000001" customHeight="1" x14ac:dyDescent="0.25">
      <c r="A16" s="1"/>
      <c r="B16" s="2">
        <v>5104888038</v>
      </c>
      <c r="C16" s="1" t="s">
        <v>238</v>
      </c>
      <c r="D16" s="1" t="s">
        <v>187</v>
      </c>
      <c r="E16" s="2">
        <v>2000115889</v>
      </c>
      <c r="F16" s="1" t="s">
        <v>239</v>
      </c>
      <c r="G16" s="1" t="s">
        <v>240</v>
      </c>
    </row>
    <row r="17" spans="1:7" ht="18.2" customHeight="1" x14ac:dyDescent="0.25">
      <c r="A17" s="1"/>
      <c r="B17" s="2">
        <v>5104888051</v>
      </c>
      <c r="C17" s="1" t="s">
        <v>241</v>
      </c>
      <c r="D17" s="1" t="s">
        <v>187</v>
      </c>
      <c r="E17" s="2">
        <v>2000115889</v>
      </c>
      <c r="F17" s="1" t="s">
        <v>242</v>
      </c>
      <c r="G17" s="1" t="s">
        <v>243</v>
      </c>
    </row>
    <row r="18" spans="1:7" ht="17.850000000000001" customHeight="1" x14ac:dyDescent="0.25">
      <c r="A18" s="1"/>
      <c r="B18" s="2">
        <v>5104888055</v>
      </c>
      <c r="C18" s="1" t="s">
        <v>244</v>
      </c>
      <c r="D18" s="1" t="s">
        <v>187</v>
      </c>
      <c r="E18" s="2">
        <v>2000115889</v>
      </c>
      <c r="F18" s="1" t="s">
        <v>245</v>
      </c>
      <c r="G18" s="1" t="s">
        <v>246</v>
      </c>
    </row>
    <row r="19" spans="1:7" ht="18.2" customHeight="1" x14ac:dyDescent="0.25">
      <c r="A19" s="1"/>
      <c r="B19" s="2">
        <v>5104888142</v>
      </c>
      <c r="C19" s="1" t="s">
        <v>247</v>
      </c>
      <c r="D19" s="1" t="s">
        <v>187</v>
      </c>
      <c r="E19" s="2">
        <v>2000115889</v>
      </c>
      <c r="F19" s="1" t="s">
        <v>248</v>
      </c>
      <c r="G19" s="1" t="s">
        <v>249</v>
      </c>
    </row>
    <row r="20" spans="1:7" ht="17.850000000000001" customHeight="1" x14ac:dyDescent="0.25">
      <c r="A20" s="1"/>
      <c r="B20" s="2">
        <v>5104888144</v>
      </c>
      <c r="C20" s="1" t="s">
        <v>250</v>
      </c>
      <c r="D20" s="1" t="s">
        <v>187</v>
      </c>
      <c r="E20" s="2">
        <v>2000115889</v>
      </c>
      <c r="F20" s="1" t="s">
        <v>251</v>
      </c>
      <c r="G20" s="1" t="s">
        <v>252</v>
      </c>
    </row>
    <row r="21" spans="1:7" ht="18.2" customHeight="1" x14ac:dyDescent="0.25">
      <c r="A21" s="1"/>
      <c r="B21" s="2">
        <v>5104888248</v>
      </c>
      <c r="C21" s="1" t="s">
        <v>253</v>
      </c>
      <c r="D21" s="1" t="s">
        <v>187</v>
      </c>
      <c r="E21" s="2">
        <v>2000115889</v>
      </c>
      <c r="F21" s="1" t="s">
        <v>254</v>
      </c>
      <c r="G21" s="1" t="s">
        <v>255</v>
      </c>
    </row>
    <row r="22" spans="1:7" ht="17.850000000000001" customHeight="1" x14ac:dyDescent="0.25">
      <c r="A22" s="1"/>
      <c r="B22" s="1"/>
      <c r="C22" s="1"/>
      <c r="D22" s="1"/>
      <c r="E22" s="1"/>
      <c r="F22" s="1"/>
      <c r="G22" s="1"/>
    </row>
    <row r="23" spans="1:7" ht="18.2" customHeight="1" x14ac:dyDescent="0.25">
      <c r="A23" s="1"/>
      <c r="B23" s="1"/>
      <c r="C23" s="1"/>
      <c r="D23" s="1"/>
      <c r="E23" s="1"/>
      <c r="F23" s="1"/>
      <c r="G23" s="1"/>
    </row>
    <row r="24" spans="1:7" ht="17.850000000000001" customHeight="1" x14ac:dyDescent="0.25">
      <c r="A24" s="1"/>
      <c r="B24" s="1"/>
      <c r="C24" s="1"/>
      <c r="D24" s="1"/>
      <c r="E24" s="1"/>
      <c r="F24" s="1"/>
      <c r="G24" s="1"/>
    </row>
    <row r="25" spans="1:7" ht="18.2" customHeight="1" x14ac:dyDescent="0.25">
      <c r="A25" s="1"/>
      <c r="B25" s="1"/>
      <c r="C25" s="1"/>
      <c r="D25" s="1"/>
      <c r="E25" s="1"/>
      <c r="F25" s="1"/>
      <c r="G25" s="1"/>
    </row>
    <row r="26" spans="1:7" ht="17.850000000000001" customHeight="1" x14ac:dyDescent="0.25">
      <c r="A26" s="1"/>
      <c r="B26" s="1"/>
      <c r="C26" s="1"/>
      <c r="D26" s="1"/>
      <c r="E26" s="1"/>
      <c r="F26" s="1"/>
      <c r="G26" s="1"/>
    </row>
    <row r="27" spans="1:7" ht="18.2" customHeight="1" x14ac:dyDescent="0.25">
      <c r="A27" s="1"/>
      <c r="B27" s="1"/>
      <c r="C27" s="1"/>
      <c r="D27" s="1"/>
      <c r="E27" s="1"/>
      <c r="F27" s="1"/>
      <c r="G27" s="1"/>
    </row>
    <row r="28" spans="1:7" ht="17.850000000000001" customHeight="1" x14ac:dyDescent="0.25">
      <c r="A28" s="1"/>
      <c r="B28" s="1"/>
      <c r="C28" s="1"/>
      <c r="D28" s="1"/>
      <c r="E28" s="1"/>
      <c r="F28" s="1"/>
      <c r="G28" s="1"/>
    </row>
    <row r="29" spans="1:7" ht="18.2" customHeight="1" x14ac:dyDescent="0.25">
      <c r="A29" s="1"/>
      <c r="B29" s="1"/>
      <c r="C29" s="1"/>
      <c r="D29" s="1"/>
      <c r="E29" s="1"/>
      <c r="F29" s="1"/>
      <c r="G29" s="1"/>
    </row>
    <row r="30" spans="1:7" ht="17.850000000000001" customHeight="1" x14ac:dyDescent="0.25">
      <c r="A30" s="1"/>
      <c r="B30" s="1"/>
      <c r="C30" s="1"/>
      <c r="D30" s="1"/>
      <c r="E30" s="1"/>
      <c r="F30" s="1"/>
      <c r="G30" s="1"/>
    </row>
    <row r="31" spans="1:7" ht="18" customHeight="1" x14ac:dyDescent="0.25">
      <c r="A31" s="1"/>
      <c r="B31" s="1"/>
      <c r="C31" s="1"/>
      <c r="D31" s="1"/>
      <c r="E31" s="1"/>
      <c r="F31" s="1"/>
      <c r="G31" s="1"/>
    </row>
    <row r="32" spans="1:7" ht="17.850000000000001" customHeight="1" x14ac:dyDescent="0.25">
      <c r="A32" s="1"/>
      <c r="B32" s="1"/>
      <c r="C32" s="1"/>
      <c r="D32" s="1"/>
      <c r="E32" s="1"/>
      <c r="F32" s="1"/>
      <c r="G32" s="1"/>
    </row>
    <row r="33" spans="1:7" ht="18.2" customHeight="1" x14ac:dyDescent="0.25">
      <c r="A33" s="1"/>
      <c r="B33" s="1"/>
      <c r="C33" s="1"/>
      <c r="D33" s="1"/>
      <c r="E33" s="1"/>
      <c r="F33" s="1"/>
      <c r="G33" s="1"/>
    </row>
    <row r="34" spans="1:7" ht="17.850000000000001" customHeight="1" x14ac:dyDescent="0.25">
      <c r="A34" s="1"/>
      <c r="B34" s="1"/>
      <c r="C34" s="1"/>
      <c r="D34" s="1"/>
      <c r="E34" s="1"/>
      <c r="F34" s="1"/>
      <c r="G34" s="1"/>
    </row>
    <row r="35" spans="1:7" ht="18.2" customHeight="1" x14ac:dyDescent="0.25">
      <c r="A35" s="1"/>
      <c r="B35" s="1"/>
      <c r="C35" s="1"/>
      <c r="D35" s="1"/>
      <c r="E35" s="1"/>
      <c r="F35" s="1"/>
      <c r="G35" s="1"/>
    </row>
    <row r="36" spans="1:7" ht="17.850000000000001" customHeight="1" x14ac:dyDescent="0.25">
      <c r="A36" s="1"/>
      <c r="B36" s="1"/>
      <c r="C36" s="1"/>
      <c r="D36" s="1"/>
      <c r="E36" s="1"/>
      <c r="F36" s="1"/>
      <c r="G36" s="1"/>
    </row>
    <row r="37" spans="1:7" ht="18.2" customHeight="1" x14ac:dyDescent="0.25">
      <c r="A37" s="1"/>
      <c r="B37" s="1"/>
      <c r="C37" s="1"/>
      <c r="D37" s="1"/>
      <c r="E37" s="1"/>
      <c r="F37" s="1"/>
      <c r="G37" s="1"/>
    </row>
    <row r="38" spans="1:7" ht="17.850000000000001" customHeight="1" x14ac:dyDescent="0.25">
      <c r="A38" s="1"/>
      <c r="B38" s="1"/>
      <c r="C38" s="1"/>
      <c r="D38" s="1"/>
      <c r="E38" s="1"/>
      <c r="F38" s="1"/>
      <c r="G38" s="1"/>
    </row>
    <row r="39" spans="1:7" ht="18.2" customHeight="1" x14ac:dyDescent="0.25">
      <c r="A39" s="1"/>
      <c r="B39" s="1"/>
      <c r="C39" s="1"/>
      <c r="D39" s="1"/>
      <c r="E39" s="1"/>
      <c r="F39" s="1"/>
      <c r="G39" s="1"/>
    </row>
    <row r="40" spans="1:7" ht="17.850000000000001" customHeight="1" x14ac:dyDescent="0.25">
      <c r="A40" s="1"/>
      <c r="B40" s="1"/>
      <c r="C40" s="1"/>
      <c r="D40" s="1"/>
      <c r="E40" s="1"/>
      <c r="F40" s="1"/>
      <c r="G40" s="1"/>
    </row>
    <row r="41" spans="1:7" ht="18.2" customHeight="1" x14ac:dyDescent="0.25">
      <c r="A41" s="1"/>
      <c r="B41" s="1"/>
      <c r="C41" s="1"/>
      <c r="D41" s="1"/>
      <c r="E41" s="1"/>
      <c r="F41" s="1"/>
      <c r="G41" s="1"/>
    </row>
    <row r="42" spans="1:7" ht="17.850000000000001" customHeight="1" x14ac:dyDescent="0.25">
      <c r="A42" s="1"/>
      <c r="B42" s="1"/>
      <c r="C42" s="1"/>
      <c r="D42" s="1"/>
      <c r="E42" s="1"/>
      <c r="F42" s="1"/>
      <c r="G42" s="1"/>
    </row>
    <row r="43" spans="1:7" ht="18.2" customHeight="1" x14ac:dyDescent="0.25">
      <c r="A43" s="1"/>
      <c r="B43" s="1"/>
      <c r="C43" s="1"/>
      <c r="D43" s="1"/>
      <c r="E43" s="1"/>
      <c r="F43" s="1"/>
      <c r="G43" s="1"/>
    </row>
    <row r="44" spans="1:7" ht="21.75" customHeight="1" x14ac:dyDescent="0.25">
      <c r="A44" s="1"/>
      <c r="B44" s="1"/>
      <c r="C44" s="1"/>
      <c r="D44" s="1"/>
      <c r="E44" s="1"/>
      <c r="F44" s="1"/>
      <c r="G44" s="1"/>
    </row>
    <row r="45" spans="1:7" ht="15.4" customHeight="1" x14ac:dyDescent="0.25">
      <c r="A45" s="1" t="s">
        <v>65</v>
      </c>
      <c r="B45" s="1"/>
      <c r="C45" s="1"/>
      <c r="D45" s="1"/>
      <c r="E45" s="1"/>
      <c r="F45" s="1"/>
      <c r="G45" s="1"/>
    </row>
    <row r="46" spans="1:7" ht="24.2" customHeight="1" x14ac:dyDescent="0.25">
      <c r="A46" s="1"/>
      <c r="B46" s="1"/>
      <c r="C46" s="1"/>
      <c r="D46" s="1"/>
      <c r="E46" s="1" t="s">
        <v>15</v>
      </c>
      <c r="F46" s="1"/>
      <c r="G46" s="1" t="s">
        <v>16</v>
      </c>
    </row>
  </sheetData>
  <sortState ref="A1:G43">
    <sortCondition ref="D2"/>
  </sortState>
  <pageMargins left="0.7" right="0.7" top="0.75" bottom="0.75" header="0.3" footer="0.3"/>
  <pageSetup paperSize="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4.2" customHeight="1" x14ac:dyDescent="0.25">
      <c r="A1" s="1"/>
      <c r="B1" s="2">
        <v>5104888317</v>
      </c>
      <c r="C1" s="1" t="s">
        <v>256</v>
      </c>
      <c r="D1" s="1" t="s">
        <v>187</v>
      </c>
      <c r="E1" s="2">
        <v>2000115889</v>
      </c>
      <c r="F1" s="1" t="s">
        <v>257</v>
      </c>
      <c r="G1" s="1" t="s">
        <v>258</v>
      </c>
    </row>
    <row r="2" spans="1:7" ht="18" customHeight="1" x14ac:dyDescent="0.25">
      <c r="A2" s="1"/>
      <c r="B2" s="2">
        <v>5104888358</v>
      </c>
      <c r="C2" s="1" t="s">
        <v>259</v>
      </c>
      <c r="D2" s="1" t="s">
        <v>187</v>
      </c>
      <c r="E2" s="2">
        <v>2000115889</v>
      </c>
      <c r="F2" s="1" t="s">
        <v>260</v>
      </c>
      <c r="G2" s="1" t="s">
        <v>261</v>
      </c>
    </row>
    <row r="3" spans="1:7" ht="17.850000000000001" customHeight="1" x14ac:dyDescent="0.25">
      <c r="A3" s="1"/>
      <c r="B3" s="2">
        <v>5104888424</v>
      </c>
      <c r="C3" s="1" t="s">
        <v>262</v>
      </c>
      <c r="D3" s="1" t="s">
        <v>187</v>
      </c>
      <c r="E3" s="2">
        <v>2000115889</v>
      </c>
      <c r="F3" s="1" t="s">
        <v>263</v>
      </c>
      <c r="G3" s="1" t="s">
        <v>264</v>
      </c>
    </row>
    <row r="4" spans="1:7" ht="18" customHeight="1" x14ac:dyDescent="0.25">
      <c r="A4" s="1"/>
      <c r="B4" s="2">
        <v>5104888582</v>
      </c>
      <c r="C4" s="1" t="s">
        <v>265</v>
      </c>
      <c r="D4" s="1" t="s">
        <v>187</v>
      </c>
      <c r="E4" s="2">
        <v>2000115889</v>
      </c>
      <c r="F4" s="1" t="s">
        <v>266</v>
      </c>
      <c r="G4" s="1" t="s">
        <v>267</v>
      </c>
    </row>
    <row r="5" spans="1:7" ht="17.850000000000001" customHeight="1" x14ac:dyDescent="0.25">
      <c r="A5" s="1"/>
      <c r="B5" s="2">
        <v>5104888583</v>
      </c>
      <c r="C5" s="1" t="s">
        <v>268</v>
      </c>
      <c r="D5" s="1" t="s">
        <v>187</v>
      </c>
      <c r="E5" s="2">
        <v>2000115889</v>
      </c>
      <c r="F5" s="1" t="s">
        <v>218</v>
      </c>
      <c r="G5" s="1" t="s">
        <v>219</v>
      </c>
    </row>
    <row r="6" spans="1:7" ht="18" customHeight="1" x14ac:dyDescent="0.25">
      <c r="A6" s="1"/>
      <c r="B6" s="2">
        <v>5104888670</v>
      </c>
      <c r="C6" s="1" t="s">
        <v>269</v>
      </c>
      <c r="D6" s="1" t="s">
        <v>187</v>
      </c>
      <c r="E6" s="2">
        <v>2000115889</v>
      </c>
      <c r="F6" s="1" t="s">
        <v>270</v>
      </c>
      <c r="G6" s="1" t="s">
        <v>271</v>
      </c>
    </row>
    <row r="7" spans="1:7" ht="17.850000000000001" customHeight="1" x14ac:dyDescent="0.25">
      <c r="A7" s="1"/>
      <c r="B7" s="2">
        <v>5104888729</v>
      </c>
      <c r="C7" s="1" t="s">
        <v>272</v>
      </c>
      <c r="D7" s="1" t="s">
        <v>187</v>
      </c>
      <c r="E7" s="2">
        <v>2000115889</v>
      </c>
      <c r="F7" s="1" t="s">
        <v>273</v>
      </c>
      <c r="G7" s="1" t="s">
        <v>274</v>
      </c>
    </row>
    <row r="8" spans="1:7" ht="18" customHeight="1" x14ac:dyDescent="0.25">
      <c r="A8" s="1"/>
      <c r="B8" s="2">
        <v>5104888735</v>
      </c>
      <c r="C8" s="1" t="s">
        <v>275</v>
      </c>
      <c r="D8" s="1" t="s">
        <v>187</v>
      </c>
      <c r="E8" s="2">
        <v>2000115889</v>
      </c>
      <c r="F8" s="1" t="s">
        <v>276</v>
      </c>
      <c r="G8" s="1" t="s">
        <v>277</v>
      </c>
    </row>
    <row r="9" spans="1:7" ht="17.850000000000001" customHeight="1" x14ac:dyDescent="0.25">
      <c r="A9" s="1"/>
      <c r="B9" s="2">
        <v>5104888753</v>
      </c>
      <c r="C9" s="1" t="s">
        <v>278</v>
      </c>
      <c r="D9" s="1" t="s">
        <v>187</v>
      </c>
      <c r="E9" s="2">
        <v>2000115889</v>
      </c>
      <c r="F9" s="1" t="s">
        <v>279</v>
      </c>
      <c r="G9" s="1" t="s">
        <v>280</v>
      </c>
    </row>
    <row r="10" spans="1:7" ht="18.2" customHeight="1" x14ac:dyDescent="0.25">
      <c r="A10" s="1"/>
      <c r="B10" s="2">
        <v>5104888754</v>
      </c>
      <c r="C10" s="1" t="s">
        <v>281</v>
      </c>
      <c r="D10" s="1" t="s">
        <v>187</v>
      </c>
      <c r="E10" s="2">
        <v>2000115889</v>
      </c>
      <c r="F10" s="1" t="s">
        <v>282</v>
      </c>
      <c r="G10" s="1" t="s">
        <v>283</v>
      </c>
    </row>
    <row r="11" spans="1:7" ht="17.850000000000001" customHeight="1" x14ac:dyDescent="0.25">
      <c r="A11" s="1"/>
      <c r="B11" s="2">
        <v>5104888763</v>
      </c>
      <c r="C11" s="1" t="s">
        <v>284</v>
      </c>
      <c r="D11" s="1" t="s">
        <v>187</v>
      </c>
      <c r="E11" s="2">
        <v>2000115889</v>
      </c>
      <c r="F11" s="1" t="s">
        <v>285</v>
      </c>
      <c r="G11" s="1" t="s">
        <v>286</v>
      </c>
    </row>
    <row r="12" spans="1:7" ht="18.2" customHeight="1" x14ac:dyDescent="0.25">
      <c r="A12" s="1"/>
      <c r="B12" s="2">
        <v>5104888771</v>
      </c>
      <c r="C12" s="1" t="s">
        <v>287</v>
      </c>
      <c r="D12" s="1" t="s">
        <v>187</v>
      </c>
      <c r="E12" s="2">
        <v>2000115889</v>
      </c>
      <c r="F12" s="1" t="s">
        <v>288</v>
      </c>
      <c r="G12" s="1" t="s">
        <v>289</v>
      </c>
    </row>
    <row r="13" spans="1:7" ht="17.850000000000001" customHeight="1" x14ac:dyDescent="0.25">
      <c r="A13" s="1"/>
      <c r="B13" s="2">
        <v>5104888773</v>
      </c>
      <c r="C13" s="1" t="s">
        <v>290</v>
      </c>
      <c r="D13" s="1" t="s">
        <v>187</v>
      </c>
      <c r="E13" s="2">
        <v>2000115889</v>
      </c>
      <c r="F13" s="1" t="s">
        <v>291</v>
      </c>
      <c r="G13" s="1" t="s">
        <v>292</v>
      </c>
    </row>
    <row r="14" spans="1:7" ht="18.2" customHeight="1" x14ac:dyDescent="0.25">
      <c r="A14" s="1"/>
      <c r="B14" s="2">
        <v>5104888823</v>
      </c>
      <c r="C14" s="1" t="s">
        <v>293</v>
      </c>
      <c r="D14" s="1" t="s">
        <v>187</v>
      </c>
      <c r="E14" s="2">
        <v>2000115889</v>
      </c>
      <c r="F14" s="1" t="s">
        <v>242</v>
      </c>
      <c r="G14" s="1" t="s">
        <v>243</v>
      </c>
    </row>
    <row r="15" spans="1:7" ht="17.850000000000001" customHeight="1" x14ac:dyDescent="0.25">
      <c r="A15" s="1"/>
      <c r="B15" s="2">
        <v>5104888877</v>
      </c>
      <c r="C15" s="1" t="s">
        <v>294</v>
      </c>
      <c r="D15" s="1" t="s">
        <v>187</v>
      </c>
      <c r="E15" s="2">
        <v>2000115889</v>
      </c>
      <c r="F15" s="1" t="s">
        <v>248</v>
      </c>
      <c r="G15" s="1" t="s">
        <v>249</v>
      </c>
    </row>
    <row r="16" spans="1:7" ht="18.2" customHeight="1" x14ac:dyDescent="0.25">
      <c r="A16" s="1"/>
      <c r="B16" s="2">
        <v>5104888941</v>
      </c>
      <c r="C16" s="1" t="s">
        <v>295</v>
      </c>
      <c r="D16" s="1" t="s">
        <v>187</v>
      </c>
      <c r="E16" s="2">
        <v>2000115889</v>
      </c>
      <c r="F16" s="1" t="s">
        <v>296</v>
      </c>
      <c r="G16" s="1" t="s">
        <v>297</v>
      </c>
    </row>
    <row r="17" spans="1:7" ht="17.850000000000001" customHeight="1" x14ac:dyDescent="0.25">
      <c r="A17" s="1"/>
      <c r="B17" s="2">
        <v>5104888984</v>
      </c>
      <c r="C17" s="1" t="s">
        <v>298</v>
      </c>
      <c r="D17" s="1" t="s">
        <v>187</v>
      </c>
      <c r="E17" s="2">
        <v>2000115889</v>
      </c>
      <c r="F17" s="1" t="s">
        <v>299</v>
      </c>
      <c r="G17" s="1" t="s">
        <v>300</v>
      </c>
    </row>
    <row r="18" spans="1:7" ht="18.2" customHeight="1" x14ac:dyDescent="0.25">
      <c r="A18" s="1"/>
      <c r="B18" s="2">
        <v>5104888986</v>
      </c>
      <c r="C18" s="1" t="s">
        <v>301</v>
      </c>
      <c r="D18" s="1" t="s">
        <v>187</v>
      </c>
      <c r="E18" s="2">
        <v>2000115889</v>
      </c>
      <c r="F18" s="1" t="s">
        <v>302</v>
      </c>
      <c r="G18" s="1" t="s">
        <v>303</v>
      </c>
    </row>
    <row r="19" spans="1:7" ht="17.850000000000001" customHeight="1" x14ac:dyDescent="0.25">
      <c r="A19" s="1"/>
      <c r="B19" s="2">
        <v>5104888988</v>
      </c>
      <c r="C19" s="1" t="s">
        <v>304</v>
      </c>
      <c r="D19" s="1" t="s">
        <v>187</v>
      </c>
      <c r="E19" s="2">
        <v>2000115889</v>
      </c>
      <c r="F19" s="1" t="s">
        <v>212</v>
      </c>
      <c r="G19" s="1" t="s">
        <v>213</v>
      </c>
    </row>
    <row r="20" spans="1:7" ht="18.2" customHeight="1" x14ac:dyDescent="0.25">
      <c r="A20" s="1"/>
      <c r="B20" s="2">
        <v>5104889042</v>
      </c>
      <c r="C20" s="1" t="s">
        <v>305</v>
      </c>
      <c r="D20" s="1" t="s">
        <v>187</v>
      </c>
      <c r="E20" s="2">
        <v>2000115889</v>
      </c>
      <c r="F20" s="1" t="s">
        <v>306</v>
      </c>
      <c r="G20" s="1" t="s">
        <v>307</v>
      </c>
    </row>
    <row r="21" spans="1:7" ht="17.850000000000001" customHeight="1" x14ac:dyDescent="0.25">
      <c r="A21" s="1"/>
      <c r="B21" s="2">
        <v>5104889061</v>
      </c>
      <c r="C21" s="1" t="s">
        <v>308</v>
      </c>
      <c r="D21" s="1" t="s">
        <v>187</v>
      </c>
      <c r="E21" s="2">
        <v>2000115889</v>
      </c>
      <c r="F21" s="1" t="s">
        <v>291</v>
      </c>
      <c r="G21" s="1" t="s">
        <v>292</v>
      </c>
    </row>
    <row r="22" spans="1:7" ht="18.2" customHeight="1" x14ac:dyDescent="0.25">
      <c r="A22" s="1"/>
      <c r="B22" s="1"/>
      <c r="C22" s="1"/>
      <c r="D22" s="1"/>
      <c r="E22" s="1"/>
      <c r="F22" s="1"/>
      <c r="G22" s="1"/>
    </row>
    <row r="23" spans="1:7" ht="17.850000000000001" customHeight="1" x14ac:dyDescent="0.25">
      <c r="A23" s="1"/>
      <c r="B23" s="1"/>
      <c r="C23" s="1"/>
      <c r="D23" s="1"/>
      <c r="E23" s="1"/>
      <c r="F23" s="1"/>
      <c r="G23" s="1"/>
    </row>
    <row r="24" spans="1:7" ht="18.2" customHeight="1" x14ac:dyDescent="0.25">
      <c r="A24" s="1"/>
      <c r="B24" s="1"/>
      <c r="C24" s="1"/>
      <c r="D24" s="1"/>
      <c r="E24" s="1"/>
      <c r="F24" s="1"/>
      <c r="G24" s="1"/>
    </row>
    <row r="25" spans="1:7" ht="17.850000000000001" customHeight="1" x14ac:dyDescent="0.25">
      <c r="A25" s="1"/>
      <c r="B25" s="1"/>
      <c r="C25" s="1"/>
      <c r="D25" s="1"/>
      <c r="E25" s="1"/>
      <c r="F25" s="1"/>
      <c r="G25" s="1"/>
    </row>
    <row r="26" spans="1:7" ht="18.2" customHeight="1" x14ac:dyDescent="0.25">
      <c r="A26" s="1"/>
      <c r="B26" s="1"/>
      <c r="C26" s="1"/>
      <c r="D26" s="1"/>
      <c r="E26" s="1"/>
      <c r="F26" s="1"/>
      <c r="G26" s="1"/>
    </row>
    <row r="27" spans="1:7" ht="17.850000000000001" customHeight="1" x14ac:dyDescent="0.25">
      <c r="A27" s="1"/>
      <c r="B27" s="1"/>
      <c r="C27" s="1"/>
      <c r="D27" s="1"/>
      <c r="E27" s="1"/>
      <c r="F27" s="1"/>
      <c r="G27" s="1"/>
    </row>
    <row r="28" spans="1:7" ht="18.2" customHeight="1" x14ac:dyDescent="0.25">
      <c r="A28" s="1"/>
      <c r="B28" s="1"/>
      <c r="C28" s="1"/>
      <c r="D28" s="1"/>
      <c r="E28" s="1"/>
      <c r="F28" s="1"/>
      <c r="G28" s="1"/>
    </row>
    <row r="29" spans="1:7" ht="17.850000000000001" customHeight="1" x14ac:dyDescent="0.25">
      <c r="A29" s="1"/>
      <c r="B29" s="1"/>
      <c r="C29" s="1"/>
      <c r="D29" s="1"/>
      <c r="E29" s="1"/>
      <c r="F29" s="1"/>
      <c r="G29" s="1"/>
    </row>
    <row r="30" spans="1:7" ht="18" customHeight="1" x14ac:dyDescent="0.25">
      <c r="A30" s="1"/>
      <c r="B30" s="1"/>
      <c r="C30" s="1"/>
      <c r="D30" s="1"/>
      <c r="E30" s="1"/>
      <c r="F30" s="1"/>
      <c r="G30" s="1"/>
    </row>
    <row r="31" spans="1:7" ht="17.850000000000001" customHeight="1" x14ac:dyDescent="0.25">
      <c r="A31" s="1"/>
      <c r="B31" s="1"/>
      <c r="C31" s="1"/>
      <c r="D31" s="1"/>
      <c r="E31" s="1"/>
      <c r="F31" s="1"/>
      <c r="G31" s="1"/>
    </row>
    <row r="32" spans="1:7" ht="18.2" customHeight="1" x14ac:dyDescent="0.25">
      <c r="A32" s="1"/>
      <c r="B32" s="1"/>
      <c r="C32" s="1"/>
      <c r="D32" s="1"/>
      <c r="E32" s="1"/>
      <c r="F32" s="1"/>
      <c r="G32" s="1"/>
    </row>
    <row r="33" spans="1:7" ht="17.850000000000001" customHeight="1" x14ac:dyDescent="0.25">
      <c r="A33" s="1"/>
      <c r="B33" s="1"/>
      <c r="C33" s="1"/>
      <c r="D33" s="1"/>
      <c r="E33" s="1"/>
      <c r="F33" s="1"/>
      <c r="G33" s="1"/>
    </row>
    <row r="34" spans="1:7" ht="18.2" customHeight="1" x14ac:dyDescent="0.25">
      <c r="A34" s="1"/>
      <c r="B34" s="1"/>
      <c r="C34" s="1"/>
      <c r="D34" s="1"/>
      <c r="E34" s="1"/>
      <c r="F34" s="1"/>
      <c r="G34" s="1"/>
    </row>
    <row r="35" spans="1:7" ht="17.850000000000001" customHeight="1" x14ac:dyDescent="0.25">
      <c r="A35" s="1"/>
      <c r="B35" s="1"/>
      <c r="C35" s="1"/>
      <c r="D35" s="1"/>
      <c r="E35" s="1"/>
      <c r="F35" s="1"/>
      <c r="G35" s="1"/>
    </row>
    <row r="36" spans="1:7" ht="18.2" customHeight="1" x14ac:dyDescent="0.25">
      <c r="A36" s="1"/>
      <c r="B36" s="1"/>
      <c r="C36" s="1"/>
      <c r="D36" s="1"/>
      <c r="E36" s="1"/>
      <c r="F36" s="1"/>
      <c r="G36" s="1"/>
    </row>
    <row r="37" spans="1:7" ht="17.850000000000001" customHeight="1" x14ac:dyDescent="0.25">
      <c r="A37" s="1"/>
      <c r="B37" s="1"/>
      <c r="C37" s="1"/>
      <c r="D37" s="1"/>
      <c r="E37" s="1"/>
      <c r="F37" s="1"/>
      <c r="G37" s="1"/>
    </row>
    <row r="38" spans="1:7" ht="18.2" customHeight="1" x14ac:dyDescent="0.25">
      <c r="A38" s="1"/>
      <c r="B38" s="1"/>
      <c r="C38" s="1"/>
      <c r="D38" s="1"/>
      <c r="E38" s="1"/>
      <c r="F38" s="1"/>
      <c r="G38" s="1"/>
    </row>
    <row r="39" spans="1:7" ht="17.850000000000001" customHeight="1" x14ac:dyDescent="0.25">
      <c r="A39" s="1"/>
      <c r="B39" s="1"/>
      <c r="C39" s="1"/>
      <c r="D39" s="1"/>
      <c r="E39" s="1"/>
      <c r="F39" s="1"/>
      <c r="G39" s="1"/>
    </row>
    <row r="40" spans="1:7" ht="18.2" customHeight="1" x14ac:dyDescent="0.25">
      <c r="A40" s="1"/>
      <c r="B40" s="1"/>
      <c r="C40" s="1"/>
      <c r="D40" s="1"/>
      <c r="E40" s="1"/>
      <c r="F40" s="1"/>
      <c r="G40" s="1"/>
    </row>
    <row r="41" spans="1:7" ht="17.850000000000001" customHeight="1" x14ac:dyDescent="0.25">
      <c r="A41" s="1"/>
      <c r="B41" s="1"/>
      <c r="C41" s="1"/>
      <c r="D41" s="1"/>
      <c r="E41" s="1"/>
      <c r="F41" s="1"/>
      <c r="G41" s="1"/>
    </row>
    <row r="42" spans="1:7" ht="18.2" customHeight="1" x14ac:dyDescent="0.25">
      <c r="A42" s="1"/>
      <c r="B42" s="1"/>
      <c r="C42" s="1"/>
      <c r="D42" s="1"/>
      <c r="E42" s="1"/>
      <c r="F42" s="1"/>
      <c r="G42" s="1"/>
    </row>
    <row r="43" spans="1:7" ht="21.75" customHeight="1" x14ac:dyDescent="0.25">
      <c r="A43" s="1"/>
      <c r="B43" s="1"/>
      <c r="C43" s="1"/>
      <c r="D43" s="1"/>
      <c r="E43" s="1"/>
      <c r="F43" s="1"/>
      <c r="G43" s="1"/>
    </row>
    <row r="44" spans="1:7" ht="15.4" customHeight="1" x14ac:dyDescent="0.25">
      <c r="A44" s="1" t="s">
        <v>65</v>
      </c>
      <c r="B44" s="1"/>
      <c r="C44" s="1"/>
      <c r="D44" s="1"/>
      <c r="E44" s="1"/>
      <c r="F44" s="1"/>
      <c r="G44" s="1"/>
    </row>
    <row r="45" spans="1:7" ht="24.2" customHeight="1" x14ac:dyDescent="0.25">
      <c r="A45" s="1"/>
      <c r="B45" s="1"/>
      <c r="C45" s="1"/>
      <c r="D45" s="1"/>
      <c r="E45" s="1" t="s">
        <v>15</v>
      </c>
      <c r="F45" s="1"/>
      <c r="G45" s="1" t="s">
        <v>16</v>
      </c>
    </row>
  </sheetData>
  <sortState ref="A1:G42">
    <sortCondition ref="D1"/>
  </sortState>
  <pageMargins left="0.7" right="0.7" top="0.75" bottom="0.75" header="0.3" footer="0.3"/>
  <pageSetup paperSize="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4.2" customHeight="1" x14ac:dyDescent="0.25">
      <c r="A1" s="1"/>
      <c r="B1" s="2">
        <v>5104889110</v>
      </c>
      <c r="C1" s="1" t="s">
        <v>309</v>
      </c>
      <c r="D1" s="1" t="s">
        <v>187</v>
      </c>
      <c r="E1" s="2">
        <v>2000115889</v>
      </c>
      <c r="F1" s="1" t="s">
        <v>291</v>
      </c>
      <c r="G1" s="1" t="s">
        <v>292</v>
      </c>
    </row>
    <row r="2" spans="1:7" ht="18" customHeight="1" x14ac:dyDescent="0.25">
      <c r="A2" s="1"/>
      <c r="B2" s="2">
        <v>5104889118</v>
      </c>
      <c r="C2" s="1" t="s">
        <v>310</v>
      </c>
      <c r="D2" s="1" t="s">
        <v>187</v>
      </c>
      <c r="E2" s="2">
        <v>2000115889</v>
      </c>
      <c r="F2" s="1" t="s">
        <v>291</v>
      </c>
      <c r="G2" s="1" t="s">
        <v>292</v>
      </c>
    </row>
    <row r="3" spans="1:7" ht="17.850000000000001" customHeight="1" x14ac:dyDescent="0.25">
      <c r="A3" s="1"/>
      <c r="B3" s="2">
        <v>5104889153</v>
      </c>
      <c r="C3" s="1" t="s">
        <v>311</v>
      </c>
      <c r="D3" s="1" t="s">
        <v>187</v>
      </c>
      <c r="E3" s="2">
        <v>2000115889</v>
      </c>
      <c r="F3" s="1" t="s">
        <v>245</v>
      </c>
      <c r="G3" s="1" t="s">
        <v>246</v>
      </c>
    </row>
    <row r="4" spans="1:7" ht="18" customHeight="1" x14ac:dyDescent="0.25">
      <c r="A4" s="1"/>
      <c r="B4" s="2">
        <v>5104889312</v>
      </c>
      <c r="C4" s="1" t="s">
        <v>312</v>
      </c>
      <c r="D4" s="1" t="s">
        <v>187</v>
      </c>
      <c r="E4" s="2">
        <v>2000115889</v>
      </c>
      <c r="F4" s="1" t="s">
        <v>313</v>
      </c>
      <c r="G4" s="1" t="s">
        <v>314</v>
      </c>
    </row>
    <row r="5" spans="1:7" ht="17.850000000000001" customHeight="1" x14ac:dyDescent="0.25">
      <c r="A5" s="1"/>
      <c r="B5" s="2">
        <v>5104889350</v>
      </c>
      <c r="C5" s="1" t="s">
        <v>315</v>
      </c>
      <c r="D5" s="1" t="s">
        <v>187</v>
      </c>
      <c r="E5" s="2">
        <v>2000115889</v>
      </c>
      <c r="F5" s="1" t="s">
        <v>233</v>
      </c>
      <c r="G5" s="1" t="s">
        <v>234</v>
      </c>
    </row>
    <row r="6" spans="1:7" ht="18" customHeight="1" x14ac:dyDescent="0.25">
      <c r="A6" s="1"/>
      <c r="B6" s="2">
        <v>5104889370</v>
      </c>
      <c r="C6" s="1" t="s">
        <v>316</v>
      </c>
      <c r="D6" s="1" t="s">
        <v>187</v>
      </c>
      <c r="E6" s="2">
        <v>2000115889</v>
      </c>
      <c r="F6" s="1" t="s">
        <v>239</v>
      </c>
      <c r="G6" s="1" t="s">
        <v>240</v>
      </c>
    </row>
    <row r="7" spans="1:7" ht="17.850000000000001" customHeight="1" x14ac:dyDescent="0.25">
      <c r="A7" s="1"/>
      <c r="B7" s="2">
        <v>5104889374</v>
      </c>
      <c r="C7" s="1" t="s">
        <v>317</v>
      </c>
      <c r="D7" s="1" t="s">
        <v>187</v>
      </c>
      <c r="E7" s="2">
        <v>2000115889</v>
      </c>
      <c r="F7" s="1" t="s">
        <v>260</v>
      </c>
      <c r="G7" s="1" t="s">
        <v>261</v>
      </c>
    </row>
    <row r="8" spans="1:7" ht="18" customHeight="1" x14ac:dyDescent="0.25">
      <c r="A8" s="1"/>
      <c r="B8" s="2">
        <v>5104889466</v>
      </c>
      <c r="C8" s="1" t="s">
        <v>318</v>
      </c>
      <c r="D8" s="1" t="s">
        <v>187</v>
      </c>
      <c r="E8" s="2">
        <v>2000115889</v>
      </c>
      <c r="F8" s="1" t="s">
        <v>319</v>
      </c>
      <c r="G8" s="1" t="s">
        <v>320</v>
      </c>
    </row>
    <row r="9" spans="1:7" ht="17.850000000000001" customHeight="1" x14ac:dyDescent="0.25">
      <c r="A9" s="1"/>
      <c r="B9" s="2">
        <v>5104889477</v>
      </c>
      <c r="C9" s="1" t="s">
        <v>321</v>
      </c>
      <c r="D9" s="1" t="s">
        <v>187</v>
      </c>
      <c r="E9" s="2">
        <v>2000115889</v>
      </c>
      <c r="F9" s="1" t="s">
        <v>212</v>
      </c>
      <c r="G9" s="1" t="s">
        <v>213</v>
      </c>
    </row>
    <row r="10" spans="1:7" ht="18.2" customHeight="1" x14ac:dyDescent="0.25">
      <c r="A10" s="1"/>
      <c r="B10" s="2">
        <v>5104889478</v>
      </c>
      <c r="C10" s="1" t="s">
        <v>322</v>
      </c>
      <c r="D10" s="1" t="s">
        <v>187</v>
      </c>
      <c r="E10" s="2">
        <v>2000115889</v>
      </c>
      <c r="F10" s="1" t="s">
        <v>323</v>
      </c>
      <c r="G10" s="1" t="s">
        <v>324</v>
      </c>
    </row>
    <row r="11" spans="1:7" ht="17.850000000000001" customHeight="1" x14ac:dyDescent="0.25">
      <c r="A11" s="1"/>
      <c r="B11" s="2">
        <v>5104889507</v>
      </c>
      <c r="C11" s="1" t="s">
        <v>325</v>
      </c>
      <c r="D11" s="1" t="s">
        <v>187</v>
      </c>
      <c r="E11" s="2">
        <v>2000115889</v>
      </c>
      <c r="F11" s="1" t="s">
        <v>251</v>
      </c>
      <c r="G11" s="1" t="s">
        <v>252</v>
      </c>
    </row>
    <row r="12" spans="1:7" ht="18.2" customHeight="1" x14ac:dyDescent="0.25">
      <c r="A12" s="1"/>
      <c r="B12" s="2">
        <v>5104889513</v>
      </c>
      <c r="C12" s="1" t="s">
        <v>326</v>
      </c>
      <c r="D12" s="1" t="s">
        <v>187</v>
      </c>
      <c r="E12" s="2">
        <v>2000115889</v>
      </c>
      <c r="F12" s="1" t="s">
        <v>212</v>
      </c>
      <c r="G12" s="1" t="s">
        <v>213</v>
      </c>
    </row>
    <row r="13" spans="1:7" ht="17.850000000000001" customHeight="1" x14ac:dyDescent="0.25">
      <c r="A13" s="1"/>
      <c r="B13" s="2">
        <v>5104889555</v>
      </c>
      <c r="C13" s="1" t="s">
        <v>327</v>
      </c>
      <c r="D13" s="1" t="s">
        <v>187</v>
      </c>
      <c r="E13" s="2">
        <v>2000115889</v>
      </c>
      <c r="F13" s="1" t="s">
        <v>328</v>
      </c>
      <c r="G13" s="1" t="s">
        <v>329</v>
      </c>
    </row>
    <row r="14" spans="1:7" ht="18.2" customHeight="1" x14ac:dyDescent="0.25">
      <c r="A14" s="1"/>
      <c r="B14" s="2">
        <v>5104889563</v>
      </c>
      <c r="C14" s="1" t="s">
        <v>330</v>
      </c>
      <c r="D14" s="1" t="s">
        <v>187</v>
      </c>
      <c r="E14" s="2">
        <v>2000115889</v>
      </c>
      <c r="F14" s="1" t="s">
        <v>331</v>
      </c>
      <c r="G14" s="1" t="s">
        <v>332</v>
      </c>
    </row>
    <row r="15" spans="1:7" ht="17.850000000000001" customHeight="1" x14ac:dyDescent="0.25">
      <c r="A15" s="1"/>
      <c r="B15" s="2">
        <v>5104889564</v>
      </c>
      <c r="C15" s="1" t="s">
        <v>333</v>
      </c>
      <c r="D15" s="1" t="s">
        <v>187</v>
      </c>
      <c r="E15" s="2">
        <v>2000115889</v>
      </c>
      <c r="F15" s="1" t="s">
        <v>212</v>
      </c>
      <c r="G15" s="1" t="s">
        <v>213</v>
      </c>
    </row>
    <row r="16" spans="1:7" ht="18.2" customHeight="1" x14ac:dyDescent="0.25">
      <c r="A16" s="1"/>
      <c r="B16" s="2">
        <v>5104889566</v>
      </c>
      <c r="C16" s="1" t="s">
        <v>334</v>
      </c>
      <c r="D16" s="1" t="s">
        <v>187</v>
      </c>
      <c r="E16" s="2">
        <v>2000115889</v>
      </c>
      <c r="F16" s="1" t="s">
        <v>291</v>
      </c>
      <c r="G16" s="1" t="s">
        <v>292</v>
      </c>
    </row>
    <row r="17" spans="1:7" ht="17.850000000000001" customHeight="1" x14ac:dyDescent="0.25">
      <c r="A17" s="1"/>
      <c r="B17" s="2">
        <v>5104889568</v>
      </c>
      <c r="C17" s="1" t="s">
        <v>335</v>
      </c>
      <c r="D17" s="1" t="s">
        <v>187</v>
      </c>
      <c r="E17" s="2">
        <v>2000115889</v>
      </c>
      <c r="F17" s="1" t="s">
        <v>254</v>
      </c>
      <c r="G17" s="1" t="s">
        <v>255</v>
      </c>
    </row>
    <row r="18" spans="1:7" ht="18.2" customHeight="1" x14ac:dyDescent="0.25">
      <c r="A18" s="1"/>
      <c r="B18" s="2">
        <v>5104889582</v>
      </c>
      <c r="C18" s="1" t="s">
        <v>336</v>
      </c>
      <c r="D18" s="1" t="s">
        <v>187</v>
      </c>
      <c r="E18" s="2">
        <v>2000115889</v>
      </c>
      <c r="F18" s="1" t="s">
        <v>337</v>
      </c>
      <c r="G18" s="1" t="s">
        <v>338</v>
      </c>
    </row>
    <row r="19" spans="1:7" ht="17.850000000000001" customHeight="1" x14ac:dyDescent="0.25">
      <c r="A19" s="1"/>
      <c r="B19" s="2">
        <v>5104889632</v>
      </c>
      <c r="C19" s="1" t="s">
        <v>339</v>
      </c>
      <c r="D19" s="1" t="s">
        <v>187</v>
      </c>
      <c r="E19" s="2">
        <v>2000115889</v>
      </c>
      <c r="F19" s="1" t="s">
        <v>340</v>
      </c>
      <c r="G19" s="1" t="s">
        <v>341</v>
      </c>
    </row>
    <row r="20" spans="1:7" ht="18.2" customHeight="1" x14ac:dyDescent="0.25">
      <c r="A20" s="1"/>
      <c r="B20" s="2">
        <v>5104889638</v>
      </c>
      <c r="C20" s="1" t="s">
        <v>342</v>
      </c>
      <c r="D20" s="1" t="s">
        <v>187</v>
      </c>
      <c r="E20" s="2">
        <v>2000115889</v>
      </c>
      <c r="F20" s="1" t="s">
        <v>343</v>
      </c>
      <c r="G20" s="1" t="s">
        <v>344</v>
      </c>
    </row>
    <row r="21" spans="1:7" ht="17.850000000000001" customHeight="1" x14ac:dyDescent="0.25">
      <c r="A21" s="1"/>
      <c r="B21" s="2">
        <v>5104889648</v>
      </c>
      <c r="C21" s="1" t="s">
        <v>345</v>
      </c>
      <c r="D21" s="1" t="s">
        <v>187</v>
      </c>
      <c r="E21" s="2">
        <v>2000115889</v>
      </c>
      <c r="F21" s="1" t="s">
        <v>346</v>
      </c>
      <c r="G21" s="1" t="s">
        <v>347</v>
      </c>
    </row>
    <row r="22" spans="1:7" ht="18.2" customHeight="1" x14ac:dyDescent="0.25">
      <c r="A22" s="1"/>
      <c r="B22" s="1"/>
      <c r="C22" s="1"/>
      <c r="D22" s="1"/>
      <c r="E22" s="1"/>
      <c r="F22" s="1"/>
      <c r="G22" s="1"/>
    </row>
    <row r="23" spans="1:7" ht="17.850000000000001" customHeight="1" x14ac:dyDescent="0.25">
      <c r="A23" s="1"/>
      <c r="B23" s="1"/>
      <c r="C23" s="1"/>
      <c r="D23" s="1"/>
      <c r="E23" s="1"/>
      <c r="F23" s="1"/>
      <c r="G23" s="1"/>
    </row>
    <row r="24" spans="1:7" ht="18.2" customHeight="1" x14ac:dyDescent="0.25">
      <c r="A24" s="1"/>
      <c r="B24" s="1"/>
      <c r="C24" s="1"/>
      <c r="D24" s="1"/>
      <c r="E24" s="1"/>
      <c r="F24" s="1"/>
      <c r="G24" s="1"/>
    </row>
    <row r="25" spans="1:7" ht="17.850000000000001" customHeight="1" x14ac:dyDescent="0.25">
      <c r="A25" s="1"/>
      <c r="B25" s="1"/>
      <c r="C25" s="1"/>
      <c r="D25" s="1"/>
      <c r="E25" s="1"/>
      <c r="F25" s="1"/>
      <c r="G25" s="1"/>
    </row>
    <row r="26" spans="1:7" ht="18.2" customHeight="1" x14ac:dyDescent="0.25">
      <c r="A26" s="1"/>
      <c r="B26" s="1"/>
      <c r="C26" s="1"/>
      <c r="D26" s="1"/>
      <c r="E26" s="1"/>
      <c r="F26" s="1"/>
      <c r="G26" s="1"/>
    </row>
    <row r="27" spans="1:7" ht="17.850000000000001" customHeight="1" x14ac:dyDescent="0.25">
      <c r="A27" s="1"/>
      <c r="B27" s="1"/>
      <c r="C27" s="1"/>
      <c r="D27" s="1"/>
      <c r="E27" s="1"/>
      <c r="F27" s="1"/>
      <c r="G27" s="1"/>
    </row>
    <row r="28" spans="1:7" ht="18.2" customHeight="1" x14ac:dyDescent="0.25">
      <c r="A28" s="1"/>
      <c r="B28" s="1"/>
      <c r="C28" s="1"/>
      <c r="D28" s="1"/>
      <c r="E28" s="1"/>
      <c r="F28" s="1"/>
      <c r="G28" s="1"/>
    </row>
    <row r="29" spans="1:7" ht="17.850000000000001" customHeight="1" x14ac:dyDescent="0.25">
      <c r="A29" s="1"/>
      <c r="B29" s="1"/>
      <c r="C29" s="1"/>
      <c r="D29" s="1"/>
      <c r="E29" s="1"/>
      <c r="F29" s="1"/>
      <c r="G29" s="1"/>
    </row>
    <row r="30" spans="1:7" ht="18" customHeight="1" x14ac:dyDescent="0.25">
      <c r="A30" s="1"/>
      <c r="B30" s="1"/>
      <c r="C30" s="1"/>
      <c r="D30" s="1"/>
      <c r="E30" s="1"/>
      <c r="F30" s="1"/>
      <c r="G30" s="1"/>
    </row>
    <row r="31" spans="1:7" ht="17.850000000000001" customHeight="1" x14ac:dyDescent="0.25">
      <c r="A31" s="1"/>
      <c r="B31" s="1"/>
      <c r="C31" s="1"/>
      <c r="D31" s="1"/>
      <c r="E31" s="1"/>
      <c r="F31" s="1"/>
      <c r="G31" s="1"/>
    </row>
    <row r="32" spans="1:7" ht="18.2" customHeight="1" x14ac:dyDescent="0.25">
      <c r="A32" s="1"/>
      <c r="B32" s="1"/>
      <c r="C32" s="1"/>
      <c r="D32" s="1"/>
      <c r="E32" s="1"/>
      <c r="F32" s="1"/>
      <c r="G32" s="1"/>
    </row>
    <row r="33" spans="1:7" ht="17.850000000000001" customHeight="1" x14ac:dyDescent="0.25">
      <c r="A33" s="1"/>
      <c r="B33" s="1"/>
      <c r="C33" s="1"/>
      <c r="D33" s="1"/>
      <c r="E33" s="1"/>
      <c r="F33" s="1"/>
      <c r="G33" s="1"/>
    </row>
    <row r="34" spans="1:7" ht="18.2" customHeight="1" x14ac:dyDescent="0.25">
      <c r="A34" s="1"/>
      <c r="B34" s="1"/>
      <c r="C34" s="1"/>
      <c r="D34" s="1"/>
      <c r="E34" s="1"/>
      <c r="F34" s="1"/>
      <c r="G34" s="1"/>
    </row>
    <row r="35" spans="1:7" ht="17.850000000000001" customHeight="1" x14ac:dyDescent="0.25">
      <c r="A35" s="1"/>
      <c r="B35" s="1"/>
      <c r="C35" s="1"/>
      <c r="D35" s="1"/>
      <c r="E35" s="1"/>
      <c r="F35" s="1"/>
      <c r="G35" s="1"/>
    </row>
    <row r="36" spans="1:7" ht="18.2" customHeight="1" x14ac:dyDescent="0.25">
      <c r="A36" s="1"/>
      <c r="B36" s="1"/>
      <c r="C36" s="1"/>
      <c r="D36" s="1"/>
      <c r="E36" s="1"/>
      <c r="F36" s="1"/>
      <c r="G36" s="1"/>
    </row>
    <row r="37" spans="1:7" ht="17.850000000000001" customHeight="1" x14ac:dyDescent="0.25">
      <c r="A37" s="1"/>
      <c r="B37" s="1"/>
      <c r="C37" s="1"/>
      <c r="D37" s="1"/>
      <c r="E37" s="1"/>
      <c r="F37" s="1"/>
      <c r="G37" s="1"/>
    </row>
    <row r="38" spans="1:7" ht="18.2" customHeight="1" x14ac:dyDescent="0.25">
      <c r="A38" s="1"/>
      <c r="B38" s="1"/>
      <c r="C38" s="1"/>
      <c r="D38" s="1"/>
      <c r="E38" s="1"/>
      <c r="F38" s="1"/>
      <c r="G38" s="1"/>
    </row>
    <row r="39" spans="1:7" ht="17.850000000000001" customHeight="1" x14ac:dyDescent="0.25">
      <c r="A39" s="1"/>
      <c r="B39" s="1"/>
      <c r="C39" s="1"/>
      <c r="D39" s="1"/>
      <c r="E39" s="1"/>
      <c r="F39" s="1"/>
      <c r="G39" s="1"/>
    </row>
    <row r="40" spans="1:7" ht="18.2" customHeight="1" x14ac:dyDescent="0.25">
      <c r="A40" s="1"/>
      <c r="B40" s="1"/>
      <c r="C40" s="1"/>
      <c r="D40" s="1"/>
      <c r="E40" s="1"/>
      <c r="F40" s="1"/>
      <c r="G40" s="1"/>
    </row>
    <row r="41" spans="1:7" ht="17.850000000000001" customHeight="1" x14ac:dyDescent="0.25">
      <c r="A41" s="1"/>
      <c r="B41" s="1"/>
      <c r="C41" s="1"/>
      <c r="D41" s="1"/>
      <c r="E41" s="1"/>
      <c r="F41" s="1"/>
      <c r="G41" s="1"/>
    </row>
    <row r="42" spans="1:7" ht="18.2" customHeight="1" x14ac:dyDescent="0.25">
      <c r="A42" s="1"/>
      <c r="B42" s="1"/>
      <c r="C42" s="1"/>
      <c r="D42" s="1"/>
      <c r="E42" s="1"/>
      <c r="F42" s="1"/>
      <c r="G42" s="1"/>
    </row>
    <row r="43" spans="1:7" ht="21.75" customHeight="1" x14ac:dyDescent="0.25">
      <c r="A43" s="1"/>
      <c r="B43" s="1"/>
      <c r="C43" s="1"/>
      <c r="D43" s="1"/>
      <c r="E43" s="1"/>
      <c r="F43" s="1"/>
      <c r="G43" s="1"/>
    </row>
    <row r="44" spans="1:7" ht="15.4" customHeight="1" x14ac:dyDescent="0.25">
      <c r="A44" s="1"/>
      <c r="B44" s="1"/>
      <c r="C44" s="1"/>
      <c r="D44" s="1"/>
      <c r="E44" s="1"/>
      <c r="F44" s="1"/>
      <c r="G44" s="1"/>
    </row>
    <row r="45" spans="1:7" ht="24.2" customHeight="1" x14ac:dyDescent="0.25">
      <c r="A45" s="1"/>
      <c r="B45" s="1"/>
      <c r="C45" s="1"/>
      <c r="D45" s="1"/>
      <c r="E45" s="1"/>
      <c r="F45" s="1"/>
      <c r="G45" s="1"/>
    </row>
  </sheetData>
  <sortState ref="A1:G42">
    <sortCondition ref="D1"/>
  </sortState>
  <pageMargins left="0.7" right="0.7" top="0.75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Xử lý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2017-09-30T08:42:00Z</dcterms:created>
  <dcterms:modified xsi:type="dcterms:W3CDTF">2021-11-12T06:41:01Z</dcterms:modified>
</cp:coreProperties>
</file>