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30"/>
  </bookViews>
  <sheets>
    <sheet name="Page1" sheetId="1" r:id="rId1"/>
    <sheet name="Page2" sheetId="2" r:id="rId2"/>
    <sheet name="Page3" sheetId="3" r:id="rId3"/>
    <sheet name="Page4" sheetId="4" r:id="rId4"/>
    <sheet name="Page5" sheetId="5" r:id="rId5"/>
    <sheet name="Page6" sheetId="6" r:id="rId6"/>
    <sheet name="Page7" sheetId="7" r:id="rId7"/>
    <sheet name="Page8" sheetId="8" r:id="rId8"/>
    <sheet name="Page9" sheetId="9" r:id="rId9"/>
    <sheet name="Page10" sheetId="10" r:id="rId10"/>
    <sheet name="Page11" sheetId="11" r:id="rId11"/>
    <sheet name="Page12" sheetId="12" r:id="rId12"/>
    <sheet name="Page13" sheetId="13" r:id="rId13"/>
    <sheet name="Page15" sheetId="15" r:id="rId14"/>
    <sheet name="Page14" sheetId="14" r:id="rId15"/>
    <sheet name="Page16" sheetId="16" r:id="rId16"/>
    <sheet name="Page17" sheetId="17" r:id="rId17"/>
    <sheet name="Page18" sheetId="18" r:id="rId18"/>
    <sheet name="Page19" sheetId="19" r:id="rId19"/>
    <sheet name="Page20" sheetId="20" r:id="rId20"/>
    <sheet name="Page22" sheetId="22" r:id="rId21"/>
    <sheet name="Page21" sheetId="21" r:id="rId22"/>
    <sheet name="Page23" sheetId="23" r:id="rId23"/>
    <sheet name="Page24" sheetId="24" r:id="rId24"/>
    <sheet name="Page25" sheetId="25" r:id="rId25"/>
    <sheet name="Page26" sheetId="26" r:id="rId26"/>
    <sheet name="Page27" sheetId="27" r:id="rId27"/>
    <sheet name="Page28" sheetId="28" r:id="rId28"/>
    <sheet name="Page29" sheetId="29" r:id="rId29"/>
    <sheet name="Page30" sheetId="30" r:id="rId30"/>
    <sheet name="Page31" sheetId="31" r:id="rId31"/>
    <sheet name="Page32" sheetId="32" r:id="rId32"/>
    <sheet name="Page33" sheetId="33" r:id="rId33"/>
    <sheet name="Page34" sheetId="34" r:id="rId34"/>
    <sheet name="Page35" sheetId="35" r:id="rId35"/>
    <sheet name="Page36" sheetId="36" r:id="rId36"/>
    <sheet name="Page37" sheetId="37" r:id="rId37"/>
    <sheet name="Page38" sheetId="38" r:id="rId38"/>
    <sheet name="Page39" sheetId="39" r:id="rId39"/>
    <sheet name="Page40" sheetId="40" r:id="rId40"/>
    <sheet name="Page41" sheetId="41" r:id="rId41"/>
    <sheet name="Page42" sheetId="42" r:id="rId42"/>
    <sheet name="Page43" sheetId="43" r:id="rId43"/>
    <sheet name="Page44" sheetId="44" r:id="rId44"/>
    <sheet name="Page45" sheetId="45" r:id="rId45"/>
    <sheet name="Page46" sheetId="46" r:id="rId46"/>
    <sheet name="Page47" sheetId="47" r:id="rId47"/>
    <sheet name="Page48" sheetId="48" r:id="rId48"/>
  </sheets>
  <definedNames>
    <definedName name="_xlnm._FilterDatabase" localSheetId="0" hidden="1">Page1!$A$23:$G$38</definedName>
    <definedName name="_xlnm._FilterDatabase" localSheetId="9" hidden="1">Page10!$A$3:$G$27</definedName>
    <definedName name="_xlnm._FilterDatabase" localSheetId="10" hidden="1">Page11!$A$3:$G$27</definedName>
    <definedName name="_xlnm._FilterDatabase" localSheetId="11" hidden="1">Page12!$A$3:$G$27</definedName>
    <definedName name="_xlnm._FilterDatabase" localSheetId="12" hidden="1">Page13!$A$3:$G$27</definedName>
    <definedName name="_xlnm._FilterDatabase" localSheetId="14" hidden="1">Page14!$A$3:$G$27</definedName>
    <definedName name="_xlnm._FilterDatabase" localSheetId="13" hidden="1">Page15!$A$3:$G$27</definedName>
    <definedName name="_xlnm._FilterDatabase" localSheetId="15" hidden="1">Page16!$A$3:$G$27</definedName>
    <definedName name="_xlnm._FilterDatabase" localSheetId="16" hidden="1">Page17!$A$3:$G$27</definedName>
    <definedName name="_xlnm._FilterDatabase" localSheetId="17" hidden="1">Page18!$A$3:$G$27</definedName>
    <definedName name="_xlnm._FilterDatabase" localSheetId="18" hidden="1">Page19!$A$3:$G$27</definedName>
    <definedName name="_xlnm._FilterDatabase" localSheetId="1" hidden="1">Page2!$A$3:$G$27</definedName>
    <definedName name="_xlnm._FilterDatabase" localSheetId="19" hidden="1">Page20!$A$3:$G$27</definedName>
    <definedName name="_xlnm._FilterDatabase" localSheetId="21" hidden="1">Page21!$A$3:$G$27</definedName>
    <definedName name="_xlnm._FilterDatabase" localSheetId="20" hidden="1">Page22!$A$3:$G$27</definedName>
    <definedName name="_xlnm._FilterDatabase" localSheetId="22" hidden="1">Page23!$A$3:$G$27</definedName>
    <definedName name="_xlnm._FilterDatabase" localSheetId="23" hidden="1">Page24!$A$3:$G$27</definedName>
    <definedName name="_xlnm._FilterDatabase" localSheetId="24" hidden="1">Page25!$A$3:$G$27</definedName>
    <definedName name="_xlnm._FilterDatabase" localSheetId="25" hidden="1">Page26!$A$3:$G$27</definedName>
    <definedName name="_xlnm._FilterDatabase" localSheetId="26" hidden="1">Page27!$A$3:$G$27</definedName>
    <definedName name="_xlnm._FilterDatabase" localSheetId="27" hidden="1">Page28!$A$3:$G$27</definedName>
    <definedName name="_xlnm._FilterDatabase" localSheetId="28" hidden="1">Page29!$A$3:$G$27</definedName>
    <definedName name="_xlnm._FilterDatabase" localSheetId="2" hidden="1">Page3!$A$3:$G$27</definedName>
    <definedName name="_xlnm._FilterDatabase" localSheetId="29" hidden="1">Page30!$A$3:$G$27</definedName>
    <definedName name="_xlnm._FilterDatabase" localSheetId="30" hidden="1">Page31!$A$3:$G$27</definedName>
    <definedName name="_xlnm._FilterDatabase" localSheetId="31" hidden="1">Page32!$A$3:$G$27</definedName>
    <definedName name="_xlnm._FilterDatabase" localSheetId="32" hidden="1">Page33!$A$3:$G$27</definedName>
    <definedName name="_xlnm._FilterDatabase" localSheetId="33" hidden="1">Page34!$A$3:$G$27</definedName>
    <definedName name="_xlnm._FilterDatabase" localSheetId="34" hidden="1">Page35!$A$3:$G$27</definedName>
    <definedName name="_xlnm._FilterDatabase" localSheetId="35" hidden="1">Page36!$A$3:$G$27</definedName>
    <definedName name="_xlnm._FilterDatabase" localSheetId="36" hidden="1">Page37!$A$3:$G$27</definedName>
    <definedName name="_xlnm._FilterDatabase" localSheetId="37" hidden="1">Page38!$A$3:$G$27</definedName>
    <definedName name="_xlnm._FilterDatabase" localSheetId="38" hidden="1">Page39!$A$3:$G$27</definedName>
    <definedName name="_xlnm._FilterDatabase" localSheetId="3" hidden="1">Page4!$A$3:$G$27</definedName>
    <definedName name="_xlnm._FilterDatabase" localSheetId="39" hidden="1">Page40!$A$3:$G$27</definedName>
    <definedName name="_xlnm._FilterDatabase" localSheetId="40" hidden="1">Page41!$A$3:$G$27</definedName>
    <definedName name="_xlnm._FilterDatabase" localSheetId="41" hidden="1">Page42!$A$3:$G$27</definedName>
    <definedName name="_xlnm._FilterDatabase" localSheetId="42" hidden="1">Page43!$A$3:$G$27</definedName>
    <definedName name="_xlnm._FilterDatabase" localSheetId="43" hidden="1">Page44!$A$3:$G$27</definedName>
    <definedName name="_xlnm._FilterDatabase" localSheetId="44" hidden="1">Page45!$A$3:$G$27</definedName>
    <definedName name="_xlnm._FilterDatabase" localSheetId="45" hidden="1">Page46!$A$3:$G$27</definedName>
    <definedName name="_xlnm._FilterDatabase" localSheetId="46" hidden="1">Page47!$A$3:$G$27</definedName>
    <definedName name="_xlnm._FilterDatabase" localSheetId="47" hidden="1">Page48!$A$3:$G$20</definedName>
    <definedName name="_xlnm._FilterDatabase" localSheetId="4" hidden="1">Page5!$A$3:$G$27</definedName>
    <definedName name="_xlnm._FilterDatabase" localSheetId="5" hidden="1">Page6!$A$3:$G$27</definedName>
    <definedName name="_xlnm._FilterDatabase" localSheetId="6" hidden="1">Page7!$A$3:$G$27</definedName>
    <definedName name="_xlnm._FilterDatabase" localSheetId="7" hidden="1">Page8!$A$3:$G$27</definedName>
    <definedName name="_xlnm._FilterDatabase" localSheetId="8" hidden="1">Page9!$A$3:$G$27</definedName>
  </definedNames>
  <calcPr calcId="162913"/>
</workbook>
</file>

<file path=xl/calcChain.xml><?xml version="1.0" encoding="utf-8"?>
<calcChain xmlns="http://schemas.openxmlformats.org/spreadsheetml/2006/main">
  <c r="G36" i="1" l="1"/>
  <c r="G26" i="2"/>
  <c r="G26" i="33"/>
  <c r="G26" i="30"/>
  <c r="G26" i="28"/>
  <c r="G26" i="26"/>
  <c r="G26" i="24"/>
  <c r="G26" i="23"/>
  <c r="H12" i="23"/>
  <c r="G26" i="21"/>
  <c r="G26" i="22"/>
  <c r="G26" i="20"/>
  <c r="G26" i="19"/>
  <c r="G26" i="18"/>
  <c r="G26" i="17"/>
  <c r="G26" i="16"/>
  <c r="G26" i="14"/>
  <c r="G26" i="15"/>
  <c r="G26" i="13"/>
  <c r="G26" i="12"/>
  <c r="G26" i="11"/>
  <c r="G26" i="10"/>
  <c r="G26" i="9"/>
  <c r="G26" i="8"/>
  <c r="G26" i="7"/>
  <c r="G26" i="6"/>
  <c r="G26" i="5"/>
  <c r="G26" i="4"/>
  <c r="G26" i="3"/>
  <c r="G26" i="44"/>
  <c r="H25" i="44"/>
  <c r="G26" i="46"/>
  <c r="G26" i="47"/>
  <c r="G17" i="48"/>
  <c r="G26" i="45"/>
  <c r="H25" i="45"/>
  <c r="G26" i="43" l="1"/>
  <c r="G26" i="38"/>
  <c r="G26" i="34"/>
  <c r="G26" i="42"/>
  <c r="G26" i="41"/>
  <c r="G26" i="40"/>
  <c r="G26" i="39"/>
  <c r="G26" i="37"/>
  <c r="G26" i="36"/>
  <c r="G26" i="35"/>
  <c r="G26" i="32"/>
  <c r="G26" i="31" l="1"/>
  <c r="G26" i="29"/>
  <c r="G26" i="27"/>
  <c r="G26" i="25"/>
  <c r="C12" i="24" l="1"/>
  <c r="C11" i="24"/>
  <c r="C10" i="24"/>
  <c r="C9" i="24"/>
  <c r="C8" i="24"/>
  <c r="C7" i="24"/>
  <c r="C6" i="24"/>
  <c r="C5" i="24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27" i="48" l="1"/>
  <c r="C26" i="48"/>
  <c r="C25" i="48"/>
  <c r="C24" i="48"/>
  <c r="C23" i="48"/>
  <c r="C22" i="48"/>
  <c r="C21" i="48"/>
  <c r="C20" i="48"/>
  <c r="C19" i="48"/>
  <c r="C18" i="48"/>
  <c r="C17" i="48"/>
  <c r="C16" i="48"/>
  <c r="C15" i="48"/>
  <c r="C14" i="48"/>
  <c r="C13" i="48"/>
  <c r="C12" i="48"/>
  <c r="C11" i="48"/>
  <c r="C10" i="48"/>
  <c r="C9" i="48"/>
  <c r="C8" i="48"/>
  <c r="C7" i="48"/>
  <c r="C6" i="48"/>
  <c r="C5" i="48"/>
  <c r="C27" i="47"/>
  <c r="C26" i="47"/>
  <c r="C25" i="47"/>
  <c r="C24" i="47"/>
  <c r="C23" i="47"/>
  <c r="C22" i="47"/>
  <c r="C21" i="47"/>
  <c r="C20" i="47"/>
  <c r="C19" i="47"/>
  <c r="C18" i="47"/>
  <c r="C17" i="47"/>
  <c r="C16" i="47"/>
  <c r="C15" i="47"/>
  <c r="C14" i="47"/>
  <c r="C13" i="47"/>
  <c r="C12" i="47"/>
  <c r="C11" i="47"/>
  <c r="C10" i="47"/>
  <c r="C9" i="47"/>
  <c r="C8" i="47"/>
  <c r="C7" i="47"/>
  <c r="C6" i="47"/>
  <c r="C5" i="47"/>
  <c r="C27" i="46"/>
  <c r="C26" i="46"/>
  <c r="C25" i="46"/>
  <c r="C24" i="46"/>
  <c r="C23" i="46"/>
  <c r="C22" i="46"/>
  <c r="C21" i="46"/>
  <c r="C20" i="46"/>
  <c r="C19" i="46"/>
  <c r="C18" i="46"/>
  <c r="C17" i="46"/>
  <c r="C16" i="46"/>
  <c r="C15" i="46"/>
  <c r="C14" i="46"/>
  <c r="C13" i="46"/>
  <c r="C12" i="46"/>
  <c r="C11" i="46"/>
  <c r="C10" i="46"/>
  <c r="C9" i="46"/>
  <c r="C8" i="46"/>
  <c r="C7" i="46"/>
  <c r="C6" i="46"/>
  <c r="C5" i="46"/>
  <c r="C27" i="45"/>
  <c r="C26" i="45"/>
  <c r="C25" i="45"/>
  <c r="C24" i="45"/>
  <c r="C23" i="45"/>
  <c r="C22" i="45"/>
  <c r="C21" i="45"/>
  <c r="C20" i="45"/>
  <c r="C19" i="45"/>
  <c r="C18" i="45"/>
  <c r="C17" i="45"/>
  <c r="C16" i="45"/>
  <c r="C15" i="45"/>
  <c r="C14" i="45"/>
  <c r="C13" i="45"/>
  <c r="C12" i="45"/>
  <c r="C11" i="45"/>
  <c r="C10" i="45"/>
  <c r="C9" i="45"/>
  <c r="C8" i="45"/>
  <c r="C7" i="45"/>
  <c r="C6" i="45"/>
  <c r="C5" i="45"/>
  <c r="C27" i="44"/>
  <c r="C26" i="44"/>
  <c r="C25" i="44"/>
  <c r="C24" i="44"/>
  <c r="C23" i="44"/>
  <c r="C22" i="44"/>
  <c r="C21" i="44"/>
  <c r="C20" i="44"/>
  <c r="C19" i="44"/>
  <c r="C18" i="44"/>
  <c r="C17" i="44"/>
  <c r="C16" i="44"/>
  <c r="C15" i="44"/>
  <c r="C14" i="44"/>
  <c r="C13" i="44"/>
  <c r="C12" i="44"/>
  <c r="C11" i="44"/>
  <c r="C10" i="44"/>
  <c r="C9" i="44"/>
  <c r="C8" i="44"/>
  <c r="C7" i="44"/>
  <c r="C6" i="44"/>
  <c r="C5" i="44"/>
  <c r="C27" i="43"/>
  <c r="C26" i="43"/>
  <c r="C25" i="43"/>
  <c r="C24" i="43"/>
  <c r="C23" i="43"/>
  <c r="C22" i="43"/>
  <c r="C21" i="43"/>
  <c r="C20" i="43"/>
  <c r="C19" i="43"/>
  <c r="C18" i="43"/>
  <c r="C17" i="43"/>
  <c r="C16" i="43"/>
  <c r="C15" i="43"/>
  <c r="C14" i="43"/>
  <c r="C13" i="43"/>
  <c r="C12" i="43"/>
  <c r="C11" i="43"/>
  <c r="C10" i="43"/>
  <c r="C9" i="43"/>
  <c r="C8" i="43"/>
  <c r="C7" i="43"/>
  <c r="C6" i="43"/>
  <c r="C5" i="43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C9" i="42"/>
  <c r="C8" i="42"/>
  <c r="C7" i="42"/>
  <c r="C6" i="42"/>
  <c r="C5" i="42"/>
  <c r="C27" i="41"/>
  <c r="C26" i="41"/>
  <c r="C25" i="41"/>
  <c r="C24" i="41"/>
  <c r="C23" i="41"/>
  <c r="C22" i="41"/>
  <c r="C21" i="41"/>
  <c r="C20" i="41"/>
  <c r="C19" i="41"/>
  <c r="C18" i="41"/>
  <c r="C17" i="41"/>
  <c r="C16" i="41"/>
  <c r="C15" i="41"/>
  <c r="C14" i="41"/>
  <c r="C13" i="41"/>
  <c r="C12" i="41"/>
  <c r="C11" i="41"/>
  <c r="C10" i="41"/>
  <c r="C9" i="41"/>
  <c r="C8" i="41"/>
  <c r="C7" i="41"/>
  <c r="C6" i="41"/>
  <c r="C5" i="41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27" i="39"/>
  <c r="C26" i="39"/>
  <c r="C25" i="39"/>
  <c r="C24" i="39"/>
  <c r="C23" i="39"/>
  <c r="C22" i="39"/>
  <c r="C21" i="39"/>
  <c r="C20" i="39"/>
  <c r="C19" i="39"/>
  <c r="C18" i="39"/>
  <c r="C17" i="39"/>
  <c r="C16" i="39"/>
  <c r="C15" i="39"/>
  <c r="C14" i="39"/>
  <c r="C13" i="39"/>
  <c r="C12" i="39"/>
  <c r="C11" i="39"/>
  <c r="C10" i="39"/>
  <c r="C9" i="39"/>
  <c r="C8" i="39"/>
  <c r="C7" i="39"/>
  <c r="C6" i="39"/>
  <c r="C5" i="39"/>
  <c r="C27" i="38"/>
  <c r="C26" i="38"/>
  <c r="C25" i="38"/>
  <c r="C24" i="38"/>
  <c r="C23" i="38"/>
  <c r="C22" i="38"/>
  <c r="C21" i="38"/>
  <c r="C20" i="38"/>
  <c r="C19" i="38"/>
  <c r="C18" i="38"/>
  <c r="C17" i="38"/>
  <c r="C16" i="38"/>
  <c r="C15" i="38"/>
  <c r="C14" i="38"/>
  <c r="C13" i="38"/>
  <c r="C12" i="38"/>
  <c r="C11" i="38"/>
  <c r="C10" i="38"/>
  <c r="C9" i="38"/>
  <c r="C8" i="38"/>
  <c r="C7" i="38"/>
  <c r="C6" i="38"/>
  <c r="C5" i="38"/>
  <c r="C27" i="37"/>
  <c r="C26" i="37"/>
  <c r="C25" i="37"/>
  <c r="C24" i="37"/>
  <c r="C23" i="37"/>
  <c r="C22" i="37"/>
  <c r="C21" i="37"/>
  <c r="C20" i="37"/>
  <c r="C19" i="37"/>
  <c r="C18" i="37"/>
  <c r="C17" i="37"/>
  <c r="C16" i="37"/>
  <c r="C15" i="37"/>
  <c r="C14" i="37"/>
  <c r="C13" i="37"/>
  <c r="C12" i="37"/>
  <c r="C11" i="37"/>
  <c r="C10" i="37"/>
  <c r="C9" i="37"/>
  <c r="C8" i="37"/>
  <c r="C7" i="37"/>
  <c r="C6" i="37"/>
  <c r="C5" i="37"/>
  <c r="C27" i="36"/>
  <c r="C26" i="36"/>
  <c r="C25" i="36"/>
  <c r="C24" i="36"/>
  <c r="C23" i="36"/>
  <c r="C22" i="36"/>
  <c r="C21" i="36"/>
  <c r="C20" i="36"/>
  <c r="C19" i="36"/>
  <c r="C18" i="36"/>
  <c r="C17" i="36"/>
  <c r="C16" i="36"/>
  <c r="C15" i="36"/>
  <c r="C14" i="36"/>
  <c r="C13" i="36"/>
  <c r="C12" i="36"/>
  <c r="C11" i="36"/>
  <c r="C10" i="36"/>
  <c r="C9" i="36"/>
  <c r="C8" i="36"/>
  <c r="C7" i="36"/>
  <c r="C6" i="36"/>
  <c r="C5" i="36"/>
  <c r="C27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C11" i="35"/>
  <c r="C10" i="35"/>
  <c r="C9" i="35"/>
  <c r="C8" i="35"/>
  <c r="C7" i="35"/>
  <c r="C6" i="35"/>
  <c r="C5" i="35"/>
  <c r="C27" i="34"/>
  <c r="C26" i="34"/>
  <c r="C25" i="34"/>
  <c r="C24" i="34"/>
  <c r="C23" i="34"/>
  <c r="C22" i="34"/>
  <c r="C21" i="34"/>
  <c r="C20" i="34"/>
  <c r="C19" i="34"/>
  <c r="C18" i="34"/>
  <c r="C17" i="34"/>
  <c r="C16" i="34"/>
  <c r="C15" i="34"/>
  <c r="C14" i="34"/>
  <c r="C13" i="34"/>
  <c r="C12" i="34"/>
  <c r="C11" i="34"/>
  <c r="C10" i="34"/>
  <c r="C9" i="34"/>
  <c r="C8" i="34"/>
  <c r="C7" i="34"/>
  <c r="C6" i="34"/>
  <c r="C5" i="34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5" i="31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D27" i="23"/>
  <c r="C27" i="23"/>
  <c r="D26" i="23"/>
  <c r="C26" i="23"/>
  <c r="D12" i="23"/>
  <c r="C12" i="23"/>
  <c r="D11" i="23"/>
  <c r="C11" i="23"/>
  <c r="D10" i="23"/>
  <c r="C10" i="23"/>
  <c r="D9" i="23"/>
  <c r="C9" i="23"/>
  <c r="D8" i="23"/>
  <c r="C8" i="23"/>
  <c r="D7" i="23"/>
  <c r="C7" i="23"/>
  <c r="D6" i="23"/>
  <c r="C6" i="23"/>
  <c r="D5" i="23"/>
  <c r="C5" i="23"/>
  <c r="D27" i="22"/>
  <c r="C27" i="22"/>
  <c r="D26" i="22"/>
  <c r="C26" i="22"/>
  <c r="D25" i="22"/>
  <c r="C25" i="22"/>
  <c r="D24" i="22"/>
  <c r="C24" i="22"/>
  <c r="D23" i="22"/>
  <c r="C23" i="22"/>
  <c r="D22" i="22"/>
  <c r="C22" i="22"/>
  <c r="D21" i="22"/>
  <c r="C21" i="22"/>
  <c r="D20" i="22"/>
  <c r="C20" i="22"/>
  <c r="D19" i="22"/>
  <c r="C19" i="22"/>
  <c r="D18" i="22"/>
  <c r="C18" i="22"/>
  <c r="D17" i="22"/>
  <c r="C17" i="22"/>
  <c r="D16" i="22"/>
  <c r="C16" i="22"/>
  <c r="D15" i="22"/>
  <c r="C15" i="22"/>
  <c r="D14" i="22"/>
  <c r="C14" i="22"/>
  <c r="D13" i="22"/>
  <c r="C13" i="22"/>
  <c r="D12" i="22"/>
  <c r="C12" i="22"/>
  <c r="D11" i="22"/>
  <c r="C11" i="22"/>
  <c r="D10" i="22"/>
  <c r="C10" i="22"/>
  <c r="D9" i="22"/>
  <c r="C9" i="22"/>
  <c r="D8" i="22"/>
  <c r="C8" i="22"/>
  <c r="D7" i="22"/>
  <c r="C7" i="22"/>
  <c r="D6" i="22"/>
  <c r="C6" i="22"/>
  <c r="D5" i="22"/>
  <c r="C5" i="22"/>
  <c r="D24" i="21"/>
  <c r="D27" i="21"/>
  <c r="C27" i="21"/>
  <c r="D26" i="21"/>
  <c r="C26" i="21"/>
  <c r="D25" i="21"/>
  <c r="C25" i="21"/>
  <c r="C24" i="21"/>
  <c r="D23" i="21"/>
  <c r="C23" i="21"/>
  <c r="D22" i="21"/>
  <c r="C22" i="21"/>
  <c r="D21" i="21"/>
  <c r="C21" i="21"/>
  <c r="D20" i="21"/>
  <c r="C20" i="21"/>
  <c r="D19" i="21"/>
  <c r="C19" i="21"/>
  <c r="D18" i="21"/>
  <c r="C18" i="21"/>
  <c r="D17" i="21"/>
  <c r="C17" i="21"/>
  <c r="D16" i="21"/>
  <c r="C16" i="21"/>
  <c r="D15" i="21"/>
  <c r="C15" i="21"/>
  <c r="D14" i="21"/>
  <c r="C14" i="21"/>
  <c r="D13" i="21"/>
  <c r="C13" i="21"/>
  <c r="D12" i="21"/>
  <c r="C12" i="21"/>
  <c r="D11" i="21"/>
  <c r="C11" i="21"/>
  <c r="D10" i="21"/>
  <c r="C10" i="21"/>
  <c r="D9" i="21"/>
  <c r="C9" i="21"/>
  <c r="D8" i="21"/>
  <c r="C8" i="21"/>
  <c r="D7" i="21"/>
  <c r="C7" i="21"/>
  <c r="D6" i="21"/>
  <c r="C6" i="21"/>
  <c r="D5" i="21"/>
  <c r="C5" i="21"/>
  <c r="D27" i="20"/>
  <c r="C27" i="20"/>
  <c r="D26" i="20"/>
  <c r="C26" i="20"/>
  <c r="D25" i="20"/>
  <c r="C25" i="20"/>
  <c r="D24" i="20"/>
  <c r="C24" i="20"/>
  <c r="D23" i="20"/>
  <c r="C23" i="20"/>
  <c r="D22" i="20"/>
  <c r="C22" i="20"/>
  <c r="D21" i="20"/>
  <c r="C21" i="20"/>
  <c r="D20" i="20"/>
  <c r="C20" i="20"/>
  <c r="D19" i="20"/>
  <c r="C19" i="20"/>
  <c r="D18" i="20"/>
  <c r="C18" i="20"/>
  <c r="D17" i="20"/>
  <c r="C17" i="20"/>
  <c r="D16" i="20"/>
  <c r="C16" i="20"/>
  <c r="D15" i="20"/>
  <c r="C15" i="20"/>
  <c r="D14" i="20"/>
  <c r="C14" i="20"/>
  <c r="D13" i="20"/>
  <c r="C13" i="20"/>
  <c r="D12" i="20"/>
  <c r="C12" i="20"/>
  <c r="D11" i="20"/>
  <c r="C11" i="20"/>
  <c r="D10" i="20"/>
  <c r="C10" i="20"/>
  <c r="D9" i="20"/>
  <c r="C9" i="20"/>
  <c r="D8" i="20"/>
  <c r="C8" i="20"/>
  <c r="D7" i="20"/>
  <c r="C7" i="20"/>
  <c r="D6" i="20"/>
  <c r="C6" i="20"/>
  <c r="D5" i="20"/>
  <c r="C5" i="20"/>
  <c r="D27" i="19"/>
  <c r="C27" i="19"/>
  <c r="D26" i="19"/>
  <c r="C26" i="19"/>
  <c r="D25" i="19"/>
  <c r="C25" i="19"/>
  <c r="D24" i="19"/>
  <c r="C24" i="19"/>
  <c r="D23" i="19"/>
  <c r="C23" i="19"/>
  <c r="D22" i="19"/>
  <c r="C22" i="19"/>
  <c r="D21" i="19"/>
  <c r="C21" i="19"/>
  <c r="D20" i="19"/>
  <c r="C20" i="19"/>
  <c r="D19" i="19"/>
  <c r="C19" i="19"/>
  <c r="D18" i="19"/>
  <c r="C18" i="19"/>
  <c r="D17" i="19"/>
  <c r="C17" i="19"/>
  <c r="D16" i="19"/>
  <c r="C16" i="19"/>
  <c r="D15" i="19"/>
  <c r="C15" i="19"/>
  <c r="D14" i="19"/>
  <c r="C14" i="19"/>
  <c r="D13" i="19"/>
  <c r="C13" i="19"/>
  <c r="D12" i="19"/>
  <c r="C12" i="19"/>
  <c r="D11" i="19"/>
  <c r="C11" i="19"/>
  <c r="D10" i="19"/>
  <c r="C10" i="19"/>
  <c r="D9" i="19"/>
  <c r="C9" i="19"/>
  <c r="D8" i="19"/>
  <c r="C8" i="19"/>
  <c r="D7" i="19"/>
  <c r="C7" i="19"/>
  <c r="D6" i="19"/>
  <c r="C6" i="19"/>
  <c r="D5" i="19"/>
  <c r="C5" i="19"/>
  <c r="D27" i="18"/>
  <c r="C27" i="18"/>
  <c r="D26" i="18"/>
  <c r="C26" i="18"/>
  <c r="D25" i="18"/>
  <c r="C25" i="18"/>
  <c r="D24" i="18"/>
  <c r="C24" i="18"/>
  <c r="D23" i="18"/>
  <c r="C23" i="18"/>
  <c r="D22" i="18"/>
  <c r="C22" i="18"/>
  <c r="D21" i="18"/>
  <c r="C21" i="18"/>
  <c r="D20" i="18"/>
  <c r="C20" i="18"/>
  <c r="D19" i="18"/>
  <c r="C19" i="18"/>
  <c r="D18" i="18"/>
  <c r="C18" i="18"/>
  <c r="D17" i="18"/>
  <c r="C17" i="18"/>
  <c r="D16" i="18"/>
  <c r="C16" i="18"/>
  <c r="D15" i="18"/>
  <c r="C15" i="18"/>
  <c r="D14" i="18"/>
  <c r="C14" i="18"/>
  <c r="D13" i="18"/>
  <c r="C13" i="18"/>
  <c r="D12" i="18"/>
  <c r="C12" i="18"/>
  <c r="D11" i="18"/>
  <c r="C11" i="18"/>
  <c r="D10" i="18"/>
  <c r="C10" i="18"/>
  <c r="D9" i="18"/>
  <c r="C9" i="18"/>
  <c r="D8" i="18"/>
  <c r="C8" i="18"/>
  <c r="D7" i="18"/>
  <c r="C7" i="18"/>
  <c r="D6" i="18"/>
  <c r="C6" i="18"/>
  <c r="D5" i="18"/>
  <c r="C5" i="18"/>
  <c r="D27" i="17"/>
  <c r="C27" i="17"/>
  <c r="D26" i="17"/>
  <c r="C26" i="17"/>
  <c r="D25" i="17"/>
  <c r="C25" i="17"/>
  <c r="D24" i="17"/>
  <c r="C24" i="17"/>
  <c r="D23" i="17"/>
  <c r="C23" i="17"/>
  <c r="D22" i="17"/>
  <c r="C22" i="17"/>
  <c r="D21" i="17"/>
  <c r="C21" i="17"/>
  <c r="D20" i="17"/>
  <c r="C20" i="17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C12" i="17"/>
  <c r="D11" i="17"/>
  <c r="C11" i="17"/>
  <c r="D10" i="17"/>
  <c r="C10" i="17"/>
  <c r="D9" i="17"/>
  <c r="C9" i="17"/>
  <c r="D8" i="17"/>
  <c r="C8" i="17"/>
  <c r="D7" i="17"/>
  <c r="C7" i="17"/>
  <c r="D6" i="17"/>
  <c r="C6" i="17"/>
  <c r="D5" i="17"/>
  <c r="C5" i="17"/>
  <c r="D27" i="16"/>
  <c r="C27" i="16"/>
  <c r="D26" i="16"/>
  <c r="C26" i="16"/>
  <c r="D25" i="16"/>
  <c r="C25" i="16"/>
  <c r="D24" i="16"/>
  <c r="C24" i="16"/>
  <c r="D23" i="16"/>
  <c r="C23" i="16"/>
  <c r="D22" i="16"/>
  <c r="C22" i="16"/>
  <c r="D21" i="16"/>
  <c r="C21" i="16"/>
  <c r="D20" i="16"/>
  <c r="C20" i="16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7" i="16"/>
  <c r="C7" i="16"/>
  <c r="D6" i="16"/>
  <c r="C6" i="16"/>
  <c r="D5" i="16"/>
  <c r="C5" i="16"/>
  <c r="D27" i="14"/>
  <c r="C27" i="14"/>
  <c r="D26" i="14"/>
  <c r="C26" i="14"/>
  <c r="D25" i="14"/>
  <c r="C25" i="14"/>
  <c r="D24" i="14"/>
  <c r="C24" i="14"/>
  <c r="D23" i="14"/>
  <c r="C23" i="14"/>
  <c r="D22" i="14"/>
  <c r="C22" i="14"/>
  <c r="D21" i="14"/>
  <c r="C21" i="14"/>
  <c r="D20" i="14"/>
  <c r="C20" i="14"/>
  <c r="D19" i="14"/>
  <c r="C19" i="14"/>
  <c r="D18" i="14"/>
  <c r="C18" i="14"/>
  <c r="D17" i="14"/>
  <c r="C17" i="14"/>
  <c r="D16" i="14"/>
  <c r="C16" i="14"/>
  <c r="D15" i="14"/>
  <c r="C15" i="14"/>
  <c r="D14" i="14"/>
  <c r="C14" i="14"/>
  <c r="D13" i="14"/>
  <c r="C13" i="14"/>
  <c r="D12" i="14"/>
  <c r="C12" i="14"/>
  <c r="D11" i="14"/>
  <c r="C11" i="14"/>
  <c r="D10" i="14"/>
  <c r="C10" i="14"/>
  <c r="D9" i="14"/>
  <c r="C9" i="14"/>
  <c r="D8" i="14"/>
  <c r="C8" i="14"/>
  <c r="D7" i="14"/>
  <c r="C7" i="14"/>
  <c r="D6" i="14"/>
  <c r="C6" i="14"/>
  <c r="D5" i="14"/>
  <c r="C5" i="14"/>
  <c r="D27" i="15"/>
  <c r="C27" i="15"/>
  <c r="D26" i="15"/>
  <c r="C26" i="15"/>
  <c r="D25" i="15"/>
  <c r="C25" i="15"/>
  <c r="D24" i="15"/>
  <c r="C24" i="15"/>
  <c r="D23" i="15"/>
  <c r="C23" i="15"/>
  <c r="D22" i="15"/>
  <c r="C22" i="15"/>
  <c r="D21" i="15"/>
  <c r="C21" i="15"/>
  <c r="D20" i="15"/>
  <c r="C20" i="15"/>
  <c r="D19" i="15"/>
  <c r="C19" i="15"/>
  <c r="D18" i="15"/>
  <c r="C18" i="15"/>
  <c r="D17" i="15"/>
  <c r="C17" i="15"/>
  <c r="D16" i="15"/>
  <c r="C16" i="15"/>
  <c r="D15" i="15"/>
  <c r="C15" i="15"/>
  <c r="D14" i="15"/>
  <c r="C14" i="15"/>
  <c r="D13" i="15"/>
  <c r="C13" i="15"/>
  <c r="D12" i="15"/>
  <c r="C12" i="15"/>
  <c r="D11" i="15"/>
  <c r="C11" i="15"/>
  <c r="D10" i="15"/>
  <c r="C10" i="15"/>
  <c r="D9" i="15"/>
  <c r="C9" i="15"/>
  <c r="D8" i="15"/>
  <c r="C8" i="15"/>
  <c r="D7" i="15"/>
  <c r="C7" i="15"/>
  <c r="D6" i="15"/>
  <c r="C6" i="15"/>
  <c r="D5" i="15"/>
  <c r="C5" i="15"/>
  <c r="D27" i="13"/>
  <c r="C27" i="13"/>
  <c r="D26" i="13"/>
  <c r="C26" i="13"/>
  <c r="D25" i="13"/>
  <c r="C25" i="13"/>
  <c r="D24" i="13"/>
  <c r="C24" i="13"/>
  <c r="D23" i="13"/>
  <c r="C23" i="13"/>
  <c r="D22" i="13"/>
  <c r="C22" i="13"/>
  <c r="D21" i="13"/>
  <c r="C21" i="13"/>
  <c r="D20" i="13"/>
  <c r="C20" i="13"/>
  <c r="D19" i="13"/>
  <c r="C19" i="13"/>
  <c r="D18" i="13"/>
  <c r="C18" i="13"/>
  <c r="D17" i="13"/>
  <c r="C17" i="13"/>
  <c r="D16" i="13"/>
  <c r="C16" i="13"/>
  <c r="D15" i="13"/>
  <c r="C15" i="13"/>
  <c r="D14" i="13"/>
  <c r="C14" i="13"/>
  <c r="D13" i="13"/>
  <c r="C13" i="13"/>
  <c r="D12" i="13"/>
  <c r="C12" i="13"/>
  <c r="D11" i="13"/>
  <c r="C11" i="13"/>
  <c r="D10" i="13"/>
  <c r="C10" i="13"/>
  <c r="D9" i="13"/>
  <c r="C9" i="13"/>
  <c r="D8" i="13"/>
  <c r="C8" i="13"/>
  <c r="D7" i="13"/>
  <c r="C7" i="13"/>
  <c r="D6" i="13"/>
  <c r="C6" i="13"/>
  <c r="D5" i="13"/>
  <c r="C5" i="13"/>
  <c r="D27" i="12"/>
  <c r="C27" i="12"/>
  <c r="D26" i="12"/>
  <c r="C26" i="12"/>
  <c r="D25" i="12"/>
  <c r="C25" i="12"/>
  <c r="D24" i="12"/>
  <c r="C24" i="12"/>
  <c r="D23" i="12"/>
  <c r="C23" i="12"/>
  <c r="D22" i="12"/>
  <c r="C22" i="12"/>
  <c r="D21" i="12"/>
  <c r="C21" i="12"/>
  <c r="D20" i="12"/>
  <c r="C20" i="12"/>
  <c r="D19" i="12"/>
  <c r="C19" i="12"/>
  <c r="D18" i="12"/>
  <c r="C18" i="12"/>
  <c r="D17" i="12"/>
  <c r="C17" i="12"/>
  <c r="D16" i="12"/>
  <c r="C16" i="12"/>
  <c r="D15" i="12"/>
  <c r="C15" i="12"/>
  <c r="D14" i="12"/>
  <c r="C14" i="12"/>
  <c r="D13" i="12"/>
  <c r="C13" i="12"/>
  <c r="D12" i="12"/>
  <c r="C12" i="12"/>
  <c r="D11" i="12"/>
  <c r="C11" i="12"/>
  <c r="D10" i="12"/>
  <c r="C10" i="12"/>
  <c r="D9" i="12"/>
  <c r="C9" i="12"/>
  <c r="D8" i="12"/>
  <c r="C8" i="12"/>
  <c r="D7" i="12"/>
  <c r="C7" i="12"/>
  <c r="D6" i="12"/>
  <c r="C6" i="12"/>
  <c r="D5" i="12"/>
  <c r="C5" i="12"/>
  <c r="D27" i="11"/>
  <c r="C27" i="11"/>
  <c r="D26" i="11"/>
  <c r="C26" i="11"/>
  <c r="D25" i="11"/>
  <c r="C25" i="11"/>
  <c r="D24" i="11"/>
  <c r="C24" i="11"/>
  <c r="D23" i="11"/>
  <c r="C23" i="11"/>
  <c r="D22" i="11"/>
  <c r="C22" i="11"/>
  <c r="D21" i="11"/>
  <c r="C21" i="11"/>
  <c r="D20" i="11"/>
  <c r="C20" i="11"/>
  <c r="D19" i="11"/>
  <c r="C19" i="11"/>
  <c r="D18" i="11"/>
  <c r="C18" i="11"/>
  <c r="D17" i="11"/>
  <c r="C17" i="11"/>
  <c r="D16" i="11"/>
  <c r="C16" i="11"/>
  <c r="D15" i="11"/>
  <c r="C15" i="11"/>
  <c r="D14" i="11"/>
  <c r="C14" i="11"/>
  <c r="D13" i="11"/>
  <c r="C13" i="11"/>
  <c r="D12" i="11"/>
  <c r="C12" i="11"/>
  <c r="D11" i="11"/>
  <c r="C11" i="11"/>
  <c r="D10" i="11"/>
  <c r="C10" i="11"/>
  <c r="D9" i="11"/>
  <c r="C9" i="11"/>
  <c r="D8" i="11"/>
  <c r="C8" i="11"/>
  <c r="D7" i="11"/>
  <c r="C7" i="11"/>
  <c r="D6" i="11"/>
  <c r="C6" i="11"/>
  <c r="D5" i="11"/>
  <c r="C5" i="11"/>
  <c r="D27" i="10"/>
  <c r="C27" i="10"/>
  <c r="D26" i="10"/>
  <c r="C26" i="10"/>
  <c r="D25" i="10"/>
  <c r="C25" i="10"/>
  <c r="D24" i="10"/>
  <c r="C24" i="10"/>
  <c r="D23" i="10"/>
  <c r="C23" i="10"/>
  <c r="D22" i="10"/>
  <c r="C22" i="10"/>
  <c r="D21" i="10"/>
  <c r="C21" i="10"/>
  <c r="D20" i="10"/>
  <c r="C20" i="10"/>
  <c r="D19" i="10"/>
  <c r="C19" i="10"/>
  <c r="D18" i="10"/>
  <c r="C18" i="10"/>
  <c r="D17" i="10"/>
  <c r="C17" i="10"/>
  <c r="D16" i="10"/>
  <c r="C16" i="10"/>
  <c r="D15" i="10"/>
  <c r="C15" i="10"/>
  <c r="D14" i="10"/>
  <c r="C14" i="10"/>
  <c r="D13" i="10"/>
  <c r="C13" i="10"/>
  <c r="D12" i="10"/>
  <c r="C12" i="10"/>
  <c r="D11" i="10"/>
  <c r="C11" i="10"/>
  <c r="D10" i="10"/>
  <c r="C10" i="10"/>
  <c r="D9" i="10"/>
  <c r="C9" i="10"/>
  <c r="D8" i="10"/>
  <c r="C8" i="10"/>
  <c r="D7" i="10"/>
  <c r="C7" i="10"/>
  <c r="D6" i="10"/>
  <c r="C6" i="10"/>
  <c r="D5" i="10"/>
  <c r="C5" i="10"/>
  <c r="D27" i="9"/>
  <c r="C27" i="9"/>
  <c r="D26" i="9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D9" i="9"/>
  <c r="C9" i="9"/>
  <c r="D8" i="9"/>
  <c r="C8" i="9"/>
  <c r="D7" i="9"/>
  <c r="C7" i="9"/>
  <c r="D6" i="9"/>
  <c r="C6" i="9"/>
  <c r="D5" i="9"/>
  <c r="C5" i="9"/>
  <c r="D27" i="8"/>
  <c r="C27" i="8"/>
  <c r="D26" i="8"/>
  <c r="C26" i="8"/>
  <c r="D25" i="8"/>
  <c r="C25" i="8"/>
  <c r="D24" i="8"/>
  <c r="C24" i="8"/>
  <c r="D23" i="8"/>
  <c r="C23" i="8"/>
  <c r="D22" i="8"/>
  <c r="C22" i="8"/>
  <c r="D21" i="8"/>
  <c r="C21" i="8"/>
  <c r="D20" i="8"/>
  <c r="C20" i="8"/>
  <c r="D19" i="8"/>
  <c r="C19" i="8"/>
  <c r="D18" i="8"/>
  <c r="C18" i="8"/>
  <c r="D17" i="8"/>
  <c r="C17" i="8"/>
  <c r="D16" i="8"/>
  <c r="C16" i="8"/>
  <c r="D15" i="8"/>
  <c r="C15" i="8"/>
  <c r="D14" i="8"/>
  <c r="C14" i="8"/>
  <c r="D13" i="8"/>
  <c r="C13" i="8"/>
  <c r="D12" i="8"/>
  <c r="C12" i="8"/>
  <c r="D11" i="8"/>
  <c r="C11" i="8"/>
  <c r="D10" i="8"/>
  <c r="C10" i="8"/>
  <c r="D9" i="8"/>
  <c r="C9" i="8"/>
  <c r="D8" i="8"/>
  <c r="C8" i="8"/>
  <c r="D7" i="8"/>
  <c r="C7" i="8"/>
  <c r="D6" i="8"/>
  <c r="C6" i="8"/>
  <c r="D5" i="8"/>
  <c r="C5" i="8"/>
  <c r="D27" i="7"/>
  <c r="C27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D14" i="7"/>
  <c r="C14" i="7"/>
  <c r="D13" i="7"/>
  <c r="C13" i="7"/>
  <c r="D12" i="7"/>
  <c r="C12" i="7"/>
  <c r="D11" i="7"/>
  <c r="C11" i="7"/>
  <c r="D10" i="7"/>
  <c r="C10" i="7"/>
  <c r="D9" i="7"/>
  <c r="C9" i="7"/>
  <c r="D8" i="7"/>
  <c r="C8" i="7"/>
  <c r="D7" i="7"/>
  <c r="C7" i="7"/>
  <c r="D6" i="7"/>
  <c r="C6" i="7"/>
  <c r="D5" i="7"/>
  <c r="C5" i="7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D17" i="3"/>
  <c r="D18" i="3"/>
  <c r="D19" i="3"/>
  <c r="D20" i="3"/>
  <c r="D21" i="3"/>
  <c r="D22" i="3"/>
  <c r="D23" i="3"/>
  <c r="D24" i="3"/>
  <c r="D25" i="3"/>
  <c r="D26" i="3"/>
  <c r="D27" i="3"/>
  <c r="C17" i="3"/>
  <c r="C18" i="3"/>
  <c r="C19" i="3"/>
  <c r="C20" i="3"/>
  <c r="C21" i="3"/>
  <c r="C22" i="3"/>
  <c r="C23" i="3"/>
  <c r="C24" i="3"/>
  <c r="C25" i="3"/>
  <c r="C26" i="3"/>
  <c r="C2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5" i="2"/>
  <c r="D25" i="1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5" i="2"/>
  <c r="C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</calcChain>
</file>

<file path=xl/sharedStrings.xml><?xml version="1.0" encoding="utf-8"?>
<sst xmlns="http://schemas.openxmlformats.org/spreadsheetml/2006/main" count="2514" uniqueCount="2399">
  <si>
    <r>
      <rPr>
        <sz val="10"/>
        <rFont val="Times New Roman"/>
      </rPr>
      <t>B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Mua</t>
    </r>
  </si>
  <si>
    <r>
      <rPr>
        <sz val="10"/>
        <rFont val="Times New Roman"/>
      </rPr>
      <t>TH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TIN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</si>
  <si>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C</t>
    </r>
    <r>
      <rPr>
        <sz val="10"/>
        <rFont val="Times New Roman"/>
      </rPr>
      <t>Ổ</t>
    </r>
    <r>
      <rPr>
        <sz val="10"/>
        <rFont val="Times New Roman"/>
      </rPr>
      <t xml:space="preserve"> PH</t>
    </r>
    <r>
      <rPr>
        <sz val="10"/>
        <rFont val="Times New Roman"/>
      </rPr>
      <t>Ầ</t>
    </r>
    <r>
      <rPr>
        <sz val="10"/>
        <rFont val="Times New Roman"/>
      </rPr>
      <t>N</t>
    </r>
    <r>
      <rPr>
        <sz val="10"/>
        <rFont val="Times New Roman"/>
      </rPr>
      <t xml:space="preserve"> D</t>
    </r>
    <r>
      <rPr>
        <sz val="10"/>
        <rFont val="Times New Roman"/>
      </rPr>
      <t>Ị</t>
    </r>
    <r>
      <rPr>
        <sz val="10"/>
        <rFont val="Times New Roman"/>
      </rPr>
      <t>CH</t>
    </r>
    <r>
      <rPr>
        <sz val="10"/>
        <rFont val="Times New Roman"/>
      </rPr>
      <t xml:space="preserve"> V</t>
    </r>
    <r>
      <rPr>
        <sz val="10"/>
        <rFont val="Times New Roman"/>
      </rPr>
      <t>Ụ</t>
    </r>
    <r>
      <rPr>
        <sz val="10"/>
        <rFont val="Times New Roman"/>
      </rPr>
      <t xml:space="preserve"> TH</t>
    </r>
    <r>
      <rPr>
        <sz val="10"/>
        <rFont val="Times New Roman"/>
      </rPr>
      <t>ƯƠ</t>
    </r>
    <r>
      <rPr>
        <sz val="10"/>
        <rFont val="Times New Roman"/>
      </rPr>
      <t>NG</t>
    </r>
    <r>
      <rPr>
        <sz val="10"/>
        <rFont val="Times New Roman"/>
      </rPr>
      <t xml:space="preserve"> M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T</t>
    </r>
    <r>
      <rPr>
        <sz val="10"/>
        <rFont val="Times New Roman"/>
      </rPr>
      <t>Ổ</t>
    </r>
    <r>
      <rPr>
        <sz val="10"/>
        <rFont val="Times New Roman"/>
      </rPr>
      <t>NG</t>
    </r>
    <r>
      <rPr>
        <sz val="10"/>
        <rFont val="Times New Roman"/>
      </rPr>
      <t xml:space="preserve"> H</t>
    </r>
    <r>
      <rPr>
        <sz val="10"/>
        <rFont val="Times New Roman"/>
      </rPr>
      <t>Ợ</t>
    </r>
    <r>
      <rPr>
        <sz val="10"/>
        <rFont val="Times New Roman"/>
      </rPr>
      <t>P</t>
    </r>
  </si>
  <si>
    <r>
      <rPr>
        <sz val="10"/>
        <rFont val="Times New Roman"/>
      </rPr>
      <t>WINCOMMERCE</t>
    </r>
  </si>
  <si>
    <r>
      <rPr>
        <sz val="10"/>
        <rFont val="Times New Roman"/>
      </rPr>
      <t>T</t>
    </r>
    <r>
      <rPr>
        <sz val="10"/>
        <rFont val="Times New Roman"/>
      </rPr>
      <t>ầ</t>
    </r>
    <r>
      <rPr>
        <sz val="10"/>
        <rFont val="Times New Roman"/>
      </rPr>
      <t>ng</t>
    </r>
    <r>
      <rPr>
        <sz val="10"/>
        <rFont val="Times New Roman"/>
      </rPr>
      <t xml:space="preserve"> 5,</t>
    </r>
    <r>
      <rPr>
        <sz val="10"/>
        <rFont val="Times New Roman"/>
      </rPr>
      <t xml:space="preserve"> Mplaza</t>
    </r>
    <r>
      <rPr>
        <sz val="10"/>
        <rFont val="Times New Roman"/>
      </rPr>
      <t xml:space="preserve"> SaiGon,</t>
    </r>
    <r>
      <rPr>
        <sz val="10"/>
        <rFont val="Times New Roman"/>
      </rPr>
      <t xml:space="preserve"> s</t>
    </r>
    <r>
      <rPr>
        <sz val="10"/>
        <rFont val="Times New Roman"/>
      </rPr>
      <t>ố</t>
    </r>
    <r>
      <rPr>
        <sz val="10"/>
        <rFont val="Times New Roman"/>
      </rPr>
      <t xml:space="preserve"> 39</t>
    </r>
    <r>
      <rPr>
        <sz val="10"/>
        <rFont val="Times New Roman"/>
      </rPr>
      <t xml:space="preserve"> L</t>
    </r>
    <r>
      <rPr>
        <sz val="10"/>
        <rFont val="Times New Roman"/>
      </rPr>
      <t>ê</t>
    </r>
    <r>
      <rPr>
        <sz val="10"/>
        <rFont val="Times New Roman"/>
      </rPr>
      <t xml:space="preserve"> Du</t>
    </r>
    <r>
      <rPr>
        <sz val="10"/>
        <rFont val="Times New Roman"/>
      </rPr>
      <t>ẩ</t>
    </r>
    <r>
      <rPr>
        <sz val="10"/>
        <rFont val="Times New Roman"/>
      </rPr>
      <t>n,</t>
    </r>
    <r>
      <rPr>
        <sz val="10"/>
        <rFont val="Times New Roman"/>
      </rPr>
      <t xml:space="preserve"> Ph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B</t>
    </r>
    <r>
      <rPr>
        <sz val="10"/>
        <rFont val="Times New Roman"/>
      </rPr>
      <t>ế</t>
    </r>
    <r>
      <rPr>
        <sz val="10"/>
        <rFont val="Times New Roman"/>
      </rPr>
      <t>n</t>
    </r>
    <r>
      <rPr>
        <sz val="10"/>
        <rFont val="Times New Roman"/>
      </rPr>
      <t xml:space="preserve"> Ngh</t>
    </r>
    <r>
      <rPr>
        <sz val="10"/>
        <rFont val="Times New Roman"/>
      </rPr>
      <t>é</t>
    </r>
    <r>
      <rPr>
        <sz val="10"/>
        <rFont val="Times New Roman"/>
      </rPr>
      <t>,</t>
    </r>
    <r>
      <rPr>
        <sz val="10"/>
        <rFont val="Times New Roman"/>
      </rPr>
      <t xml:space="preserve"> Qu</t>
    </r>
    <r>
      <rPr>
        <sz val="10"/>
        <rFont val="Times New Roman"/>
      </rPr>
      <t>ậ</t>
    </r>
    <r>
      <rPr>
        <sz val="10"/>
        <rFont val="Times New Roman"/>
      </rPr>
      <t>n</t>
    </r>
    <r>
      <rPr>
        <sz val="10"/>
        <rFont val="Times New Roman"/>
      </rPr>
      <t xml:space="preserve"> 1,</t>
    </r>
  </si>
  <si>
    <r>
      <rPr>
        <sz val="10"/>
        <rFont val="Times New Roman"/>
      </rPr>
      <t>Ng</t>
    </r>
    <r>
      <rPr>
        <sz val="10"/>
        <rFont val="Times New Roman"/>
      </rPr>
      <t>à</t>
    </r>
    <r>
      <rPr>
        <sz val="10"/>
        <rFont val="Times New Roman"/>
      </rPr>
      <t>y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</si>
  <si>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Th</t>
    </r>
    <r>
      <rPr>
        <sz val="10"/>
        <rFont val="Times New Roman"/>
      </rPr>
      <t>à</t>
    </r>
    <r>
      <rPr>
        <sz val="10"/>
        <rFont val="Times New Roman"/>
      </rPr>
      <t>nh</t>
    </r>
    <r>
      <rPr>
        <sz val="10"/>
        <rFont val="Times New Roman"/>
      </rPr>
      <t xml:space="preserve"> ph</t>
    </r>
    <r>
      <rPr>
        <sz val="10"/>
        <rFont val="Times New Roman"/>
      </rPr>
      <t>ố</t>
    </r>
    <r>
      <rPr>
        <sz val="10"/>
        <rFont val="Times New Roman"/>
      </rPr>
      <t xml:space="preserve"> H</t>
    </r>
    <r>
      <rPr>
        <sz val="10"/>
        <rFont val="Times New Roman"/>
      </rPr>
      <t>ồ</t>
    </r>
    <r>
      <rPr>
        <sz val="10"/>
        <rFont val="Times New Roman"/>
      </rPr>
      <t xml:space="preserve"> Ch</t>
    </r>
    <r>
      <rPr>
        <sz val="10"/>
        <rFont val="Times New Roman"/>
      </rPr>
      <t>í</t>
    </r>
    <r>
      <rPr>
        <sz val="10"/>
        <rFont val="Times New Roman"/>
      </rPr>
      <t xml:space="preserve"> Minh,</t>
    </r>
    <r>
      <rPr>
        <sz val="10"/>
        <rFont val="Times New Roman"/>
      </rPr>
      <t xml:space="preserve"> Vi</t>
    </r>
    <r>
      <rPr>
        <sz val="10"/>
        <rFont val="Times New Roman"/>
      </rPr>
      <t>ệ</t>
    </r>
    <r>
      <rPr>
        <sz val="10"/>
        <rFont val="Times New Roman"/>
      </rPr>
      <t>t</t>
    </r>
    <r>
      <rPr>
        <sz val="10"/>
        <rFont val="Times New Roman"/>
      </rPr>
      <t xml:space="preserve"> Nam</t>
    </r>
  </si>
  <si>
    <r>
      <rPr>
        <sz val="10"/>
        <rFont val="Times New Roman"/>
      </rPr>
      <t>15.05.2022</t>
    </r>
  </si>
  <si>
    <r>
      <rPr>
        <sz val="10"/>
        <rFont val="Times New Roman"/>
      </rPr>
      <t>MST:</t>
    </r>
    <r>
      <rPr>
        <sz val="10"/>
        <rFont val="Times New Roman"/>
      </rPr>
      <t xml:space="preserve"> 0104918404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</si>
  <si>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k</t>
    </r>
    <r>
      <rPr>
        <sz val="10"/>
        <rFont val="Times New Roman"/>
      </rPr>
      <t>ế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  <r>
      <rPr>
        <sz val="10"/>
        <rFont val="Times New Roman"/>
      </rPr>
      <t xml:space="preserve"> đ</t>
    </r>
    <r>
      <rPr>
        <sz val="10"/>
        <rFont val="Times New Roman"/>
      </rPr>
      <t>ố</t>
    </r>
    <r>
      <rPr>
        <sz val="10"/>
        <rFont val="Times New Roman"/>
      </rPr>
      <t>i</t>
    </r>
    <r>
      <rPr>
        <sz val="10"/>
        <rFont val="Times New Roman"/>
      </rPr>
      <t xml:space="preserve"> so</t>
    </r>
    <r>
      <rPr>
        <sz val="10"/>
        <rFont val="Times New Roman"/>
      </rPr>
      <t>á</t>
    </r>
    <r>
      <rPr>
        <sz val="10"/>
        <rFont val="Times New Roman"/>
      </rPr>
      <t>t</t>
    </r>
  </si>
  <si>
    <r>
      <rPr>
        <sz val="10"/>
        <rFont val="Times New Roman"/>
      </rPr>
      <t>Ph</t>
    </r>
    <r>
      <rPr>
        <sz val="10"/>
        <rFont val="Times New Roman"/>
      </rPr>
      <t>ạ</t>
    </r>
    <r>
      <rPr>
        <sz val="10"/>
        <rFont val="Times New Roman"/>
      </rPr>
      <t>m</t>
    </r>
    <r>
      <rPr>
        <sz val="10"/>
        <rFont val="Times New Roman"/>
      </rPr>
      <t xml:space="preserve"> Th</t>
    </r>
    <r>
      <rPr>
        <sz val="10"/>
        <rFont val="Times New Roman"/>
      </rPr>
      <t>ú</t>
    </r>
    <r>
      <rPr>
        <sz val="10"/>
        <rFont val="Times New Roman"/>
      </rPr>
      <t>y</t>
    </r>
    <r>
      <rPr>
        <sz val="10"/>
        <rFont val="Times New Roman"/>
      </rPr>
      <t xml:space="preserve"> Qu</t>
    </r>
    <r>
      <rPr>
        <sz val="10"/>
        <rFont val="Times New Roman"/>
      </rPr>
      <t>ỳ</t>
    </r>
    <r>
      <rPr>
        <sz val="10"/>
        <rFont val="Times New Roman"/>
      </rPr>
      <t>nh</t>
    </r>
  </si>
  <si>
    <r>
      <rPr>
        <sz val="10"/>
        <rFont val="Times New Roman"/>
      </rPr>
      <t>B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B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</si>
  <si>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Đ</t>
    </r>
    <r>
      <rPr>
        <sz val="10"/>
        <rFont val="Times New Roman"/>
      </rPr>
      <t>i</t>
    </r>
    <r>
      <rPr>
        <sz val="10"/>
        <rFont val="Times New Roman"/>
      </rPr>
      <t>ệ</t>
    </r>
    <r>
      <rPr>
        <sz val="10"/>
        <rFont val="Times New Roman"/>
      </rPr>
      <t>n</t>
    </r>
    <r>
      <rPr>
        <sz val="10"/>
        <rFont val="Times New Roman"/>
      </rPr>
      <t xml:space="preserve"> tho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li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h</t>
    </r>
    <r>
      <rPr>
        <sz val="10"/>
        <rFont val="Times New Roman"/>
      </rPr>
      <t>ệ</t>
    </r>
  </si>
  <si>
    <r>
      <rPr>
        <sz val="10"/>
        <rFont val="Times New Roman"/>
      </rPr>
      <t>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TNHH</t>
    </r>
    <r>
      <rPr>
        <sz val="10"/>
        <rFont val="Times New Roman"/>
      </rPr>
      <t xml:space="preserve"> MTV</t>
    </r>
    <r>
      <rPr>
        <sz val="10"/>
        <rFont val="Times New Roman"/>
      </rPr>
      <t xml:space="preserve"> TH</t>
    </r>
    <r>
      <rPr>
        <sz val="10"/>
        <rFont val="Times New Roman"/>
      </rPr>
      <t>ƯƠ</t>
    </r>
    <r>
      <rPr>
        <sz val="10"/>
        <rFont val="Times New Roman"/>
      </rPr>
      <t>NG</t>
    </r>
    <r>
      <rPr>
        <sz val="10"/>
        <rFont val="Times New Roman"/>
      </rPr>
      <t xml:space="preserve"> M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V</t>
    </r>
    <r>
      <rPr>
        <sz val="10"/>
        <rFont val="Times New Roman"/>
      </rPr>
      <t>À</t>
    </r>
    <r>
      <rPr>
        <sz val="10"/>
        <rFont val="Times New Roman"/>
      </rPr>
      <t xml:space="preserve"> D</t>
    </r>
    <r>
      <rPr>
        <sz val="10"/>
        <rFont val="Times New Roman"/>
      </rPr>
      <t>Ị</t>
    </r>
    <r>
      <rPr>
        <sz val="10"/>
        <rFont val="Times New Roman"/>
      </rPr>
      <t>CH</t>
    </r>
    <r>
      <rPr>
        <sz val="10"/>
        <rFont val="Times New Roman"/>
      </rPr>
      <t xml:space="preserve"> V</t>
    </r>
    <r>
      <rPr>
        <sz val="10"/>
        <rFont val="Times New Roman"/>
      </rPr>
      <t>Ụ</t>
    </r>
    <r>
      <rPr>
        <sz val="10"/>
        <rFont val="Times New Roman"/>
      </rPr>
      <t xml:space="preserve"> NG</t>
    </r>
    <r>
      <rPr>
        <sz val="10"/>
        <rFont val="Times New Roman"/>
      </rPr>
      <t>Ọ</t>
    </r>
    <r>
      <rPr>
        <sz val="10"/>
        <rFont val="Times New Roman"/>
      </rPr>
      <t>C</t>
    </r>
    <r>
      <rPr>
        <sz val="10"/>
        <rFont val="Times New Roman"/>
      </rPr>
      <t xml:space="preserve"> TH</t>
    </r>
    <r>
      <rPr>
        <sz val="10"/>
        <rFont val="Times New Roman"/>
      </rPr>
      <t>Ơ</t>
    </r>
    <r>
      <rPr>
        <sz val="10"/>
        <rFont val="Times New Roman"/>
      </rPr>
      <t>M</t>
    </r>
  </si>
  <si>
    <r>
      <rPr>
        <sz val="10"/>
        <rFont val="Times New Roman"/>
      </rPr>
      <t>04</t>
    </r>
    <r>
      <rPr>
        <sz val="10"/>
        <rFont val="Times New Roman"/>
      </rPr>
      <t xml:space="preserve"> 71081368</t>
    </r>
    <r>
      <rPr>
        <sz val="10"/>
        <rFont val="Times New Roman"/>
      </rPr>
      <t xml:space="preserve">   M</t>
    </r>
    <r>
      <rPr>
        <sz val="10"/>
        <rFont val="Times New Roman"/>
      </rPr>
      <t>á</t>
    </r>
    <r>
      <rPr>
        <sz val="10"/>
        <rFont val="Times New Roman"/>
      </rPr>
      <t>y</t>
    </r>
    <r>
      <rPr>
        <sz val="10"/>
        <rFont val="Times New Roman"/>
      </rPr>
      <t xml:space="preserve"> l</t>
    </r>
    <r>
      <rPr>
        <sz val="10"/>
        <rFont val="Times New Roman"/>
      </rPr>
      <t>ẻ</t>
    </r>
    <r>
      <rPr>
        <sz val="10"/>
        <rFont val="Times New Roman"/>
      </rPr>
      <t xml:space="preserve"> 6500</t>
    </r>
  </si>
  <si>
    <r>
      <rPr>
        <sz val="10"/>
        <rFont val="Times New Roman"/>
      </rPr>
      <t>12/14/18</t>
    </r>
    <r>
      <rPr>
        <sz val="10"/>
        <rFont val="Times New Roman"/>
      </rPr>
      <t xml:space="preserve"> đ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49,</t>
    </r>
    <r>
      <rPr>
        <sz val="10"/>
        <rFont val="Times New Roman"/>
      </rPr>
      <t xml:space="preserve"> Khu</t>
    </r>
    <r>
      <rPr>
        <sz val="10"/>
        <rFont val="Times New Roman"/>
      </rPr>
      <t xml:space="preserve"> ph</t>
    </r>
    <r>
      <rPr>
        <sz val="10"/>
        <rFont val="Times New Roman"/>
      </rPr>
      <t>ố</t>
    </r>
    <r>
      <rPr>
        <sz val="10"/>
        <rFont val="Times New Roman"/>
      </rPr>
      <t xml:space="preserve"> 7,</t>
    </r>
    <r>
      <rPr>
        <sz val="10"/>
        <rFont val="Times New Roman"/>
      </rPr>
      <t xml:space="preserve"> ph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Hi</t>
    </r>
    <r>
      <rPr>
        <sz val="10"/>
        <rFont val="Times New Roman"/>
      </rPr>
      <t>ệ</t>
    </r>
    <r>
      <rPr>
        <sz val="10"/>
        <rFont val="Times New Roman"/>
      </rPr>
      <t>p</t>
    </r>
    <r>
      <rPr>
        <sz val="10"/>
        <rFont val="Times New Roman"/>
      </rPr>
      <t xml:space="preserve"> B</t>
    </r>
    <r>
      <rPr>
        <sz val="10"/>
        <rFont val="Times New Roman"/>
      </rPr>
      <t>ì</t>
    </r>
    <r>
      <rPr>
        <sz val="10"/>
        <rFont val="Times New Roman"/>
      </rPr>
      <t>nh</t>
    </r>
    <r>
      <rPr>
        <sz val="10"/>
        <rFont val="Times New Roman"/>
      </rPr>
      <t xml:space="preserve"> Ch</t>
    </r>
    <r>
      <rPr>
        <sz val="10"/>
        <rFont val="Times New Roman"/>
      </rPr>
      <t>á</t>
    </r>
    <r>
      <rPr>
        <sz val="10"/>
        <rFont val="Times New Roman"/>
      </rPr>
      <t>nh,</t>
    </r>
    <r>
      <rPr>
        <sz val="10"/>
        <rFont val="Times New Roman"/>
      </rPr>
      <t xml:space="preserve"> TP.</t>
    </r>
    <r>
      <rPr>
        <sz val="10"/>
        <rFont val="Times New Roman"/>
      </rPr>
      <t xml:space="preserve"> Th</t>
    </r>
    <r>
      <rPr>
        <sz val="10"/>
        <rFont val="Times New Roman"/>
      </rPr>
      <t>ủ</t>
    </r>
    <r>
      <rPr>
        <sz val="10"/>
        <rFont val="Times New Roman"/>
      </rPr>
      <t xml:space="preserve"> Đ</t>
    </r>
    <r>
      <rPr>
        <sz val="10"/>
        <rFont val="Times New Roman"/>
      </rPr>
      <t>ứ</t>
    </r>
    <r>
      <rPr>
        <sz val="10"/>
        <rFont val="Times New Roman"/>
      </rPr>
      <t>c,</t>
    </r>
  </si>
  <si>
    <r>
      <rPr>
        <sz val="10"/>
        <rFont val="Times New Roman"/>
      </rPr>
      <t>M</t>
    </r>
    <r>
      <rPr>
        <sz val="10"/>
        <rFont val="Times New Roman"/>
      </rPr>
      <t>ã</t>
    </r>
    <r>
      <rPr>
        <sz val="10"/>
        <rFont val="Times New Roman"/>
      </rPr>
      <t xml:space="preserve"> 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n</t>
    </r>
    <r>
      <rPr>
        <sz val="10"/>
        <rFont val="Times New Roman"/>
      </rPr>
      <t>ợ</t>
    </r>
    <r>
      <rPr>
        <sz val="10"/>
        <rFont val="Times New Roman"/>
      </rPr>
      <t xml:space="preserve"> c</t>
    </r>
    <r>
      <rPr>
        <sz val="10"/>
        <rFont val="Times New Roman"/>
      </rPr>
      <t>ủ</t>
    </r>
    <r>
      <rPr>
        <sz val="10"/>
        <rFont val="Times New Roman"/>
      </rPr>
      <t>a</t>
    </r>
    <r>
      <rPr>
        <sz val="10"/>
        <rFont val="Times New Roman"/>
      </rPr>
      <t xml:space="preserve"> qu</t>
    </r>
    <r>
      <rPr>
        <sz val="10"/>
        <rFont val="Times New Roman"/>
      </rPr>
      <t>ý</t>
    </r>
    <r>
      <rPr>
        <sz val="10"/>
        <rFont val="Times New Roman"/>
      </rPr>
      <t xml:space="preserve"> 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t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h</t>
    </r>
    <r>
      <rPr>
        <sz val="10"/>
        <rFont val="Times New Roman"/>
      </rPr>
      <t>ệ</t>
    </r>
    <r>
      <rPr>
        <sz val="10"/>
        <rFont val="Times New Roman"/>
      </rPr>
      <t xml:space="preserve"> th</t>
    </r>
    <r>
      <rPr>
        <sz val="10"/>
        <rFont val="Times New Roman"/>
      </rPr>
      <t>ố</t>
    </r>
    <r>
      <rPr>
        <sz val="10"/>
        <rFont val="Times New Roman"/>
      </rPr>
      <t>ng</t>
    </r>
    <r>
      <rPr>
        <sz val="10"/>
        <rFont val="Times New Roman"/>
      </rPr>
      <t xml:space="preserve"> ch</t>
    </r>
    <r>
      <rPr>
        <sz val="10"/>
        <rFont val="Times New Roman"/>
      </rPr>
      <t>ú</t>
    </r>
    <r>
      <rPr>
        <sz val="10"/>
        <rFont val="Times New Roman"/>
      </rPr>
      <t>ng</t>
    </r>
    <r>
      <rPr>
        <sz val="10"/>
        <rFont val="Times New Roman"/>
      </rPr>
      <t xml:space="preserve"> t</t>
    </r>
    <r>
      <rPr>
        <sz val="10"/>
        <rFont val="Times New Roman"/>
      </rPr>
      <t>ô</t>
    </r>
    <r>
      <rPr>
        <sz val="10"/>
        <rFont val="Times New Roman"/>
      </rPr>
      <t>i</t>
    </r>
  </si>
  <si>
    <r>
      <rPr>
        <sz val="10"/>
        <rFont val="Times New Roman"/>
      </rPr>
      <t>TP.</t>
    </r>
    <r>
      <rPr>
        <sz val="10"/>
        <rFont val="Times New Roman"/>
      </rPr>
      <t xml:space="preserve"> H</t>
    </r>
    <r>
      <rPr>
        <sz val="10"/>
        <rFont val="Times New Roman"/>
      </rPr>
      <t>ồ</t>
    </r>
    <r>
      <rPr>
        <sz val="10"/>
        <rFont val="Times New Roman"/>
      </rPr>
      <t xml:space="preserve"> Ch</t>
    </r>
    <r>
      <rPr>
        <sz val="10"/>
        <rFont val="Times New Roman"/>
      </rPr>
      <t>í</t>
    </r>
    <r>
      <rPr>
        <sz val="10"/>
        <rFont val="Times New Roman"/>
      </rPr>
      <t xml:space="preserve"> Mi</t>
    </r>
  </si>
  <si>
    <r>
      <rPr>
        <sz val="10"/>
        <rFont val="Times New Roman"/>
      </rPr>
      <t>/</t>
    </r>
    <r>
      <rPr>
        <sz val="10"/>
        <rFont val="Times New Roman"/>
      </rPr>
      <t xml:space="preserve"> 2003606</t>
    </r>
    <r>
      <rPr>
        <sz val="10"/>
        <rFont val="Times New Roman"/>
      </rPr>
      <t xml:space="preserve"> /</t>
    </r>
  </si>
  <si>
    <r>
      <rPr>
        <sz val="10"/>
        <rFont val="Times New Roman"/>
      </rPr>
      <t>MST:</t>
    </r>
    <r>
      <rPr>
        <sz val="10"/>
        <rFont val="Times New Roman"/>
      </rPr>
      <t xml:space="preserve"> 0309391503</t>
    </r>
  </si>
  <si>
    <r>
      <rPr>
        <sz val="10"/>
        <rFont val="Times New Roman"/>
      </rPr>
      <t>Th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tin</t>
    </r>
    <r>
      <rPr>
        <sz val="10"/>
        <rFont val="Times New Roman"/>
      </rPr>
      <t xml:space="preserve"> nh</t>
    </r>
    <r>
      <rPr>
        <sz val="10"/>
        <rFont val="Times New Roman"/>
      </rPr>
      <t>â</t>
    </r>
    <r>
      <rPr>
        <sz val="10"/>
        <rFont val="Times New Roman"/>
      </rPr>
      <t>n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</si>
  <si>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t</t>
    </r>
    <r>
      <rPr>
        <sz val="10"/>
        <rFont val="Times New Roman"/>
      </rPr>
      <t>à</t>
    </r>
    <r>
      <rPr>
        <sz val="10"/>
        <rFont val="Times New Roman"/>
      </rPr>
      <t>i</t>
    </r>
    <r>
      <rPr>
        <sz val="10"/>
        <rFont val="Times New Roman"/>
      </rPr>
      <t xml:space="preserve"> kho</t>
    </r>
    <r>
      <rPr>
        <sz val="10"/>
        <rFont val="Times New Roman"/>
      </rPr>
      <t>ả</t>
    </r>
    <r>
      <rPr>
        <sz val="10"/>
        <rFont val="Times New Roman"/>
      </rPr>
      <t>n:</t>
    </r>
    <r>
      <rPr>
        <sz val="10"/>
        <rFont val="Times New Roman"/>
      </rPr>
      <t xml:space="preserve"> Cty</t>
    </r>
    <r>
      <rPr>
        <sz val="10"/>
        <rFont val="Times New Roman"/>
      </rPr>
      <t xml:space="preserve"> TNHH</t>
    </r>
    <r>
      <rPr>
        <sz val="10"/>
        <rFont val="Times New Roman"/>
      </rPr>
      <t xml:space="preserve"> MTV</t>
    </r>
    <r>
      <rPr>
        <sz val="10"/>
        <rFont val="Times New Roman"/>
      </rPr>
      <t xml:space="preserve"> TM</t>
    </r>
    <r>
      <rPr>
        <sz val="10"/>
        <rFont val="Times New Roman"/>
      </rPr>
      <t xml:space="preserve"> VA</t>
    </r>
    <r>
      <rPr>
        <sz val="10"/>
        <rFont val="Times New Roman"/>
      </rPr>
      <t xml:space="preserve"> DV</t>
    </r>
    <r>
      <rPr>
        <sz val="10"/>
        <rFont val="Times New Roman"/>
      </rPr>
      <t xml:space="preserve"> NGOC</t>
    </r>
    <r>
      <rPr>
        <sz val="10"/>
        <rFont val="Times New Roman"/>
      </rPr>
      <t xml:space="preserve"> THOM</t>
    </r>
  </si>
  <si>
    <r>
      <rPr>
        <sz val="10"/>
        <rFont val="Times New Roman"/>
      </rPr>
      <t>S</t>
    </r>
    <r>
      <rPr>
        <sz val="10"/>
        <rFont val="Times New Roman"/>
      </rPr>
      <t>ố</t>
    </r>
    <r>
      <rPr>
        <sz val="10"/>
        <rFont val="Times New Roman"/>
      </rPr>
      <t xml:space="preserve"> t</t>
    </r>
    <r>
      <rPr>
        <sz val="10"/>
        <rFont val="Times New Roman"/>
      </rPr>
      <t>à</t>
    </r>
    <r>
      <rPr>
        <sz val="10"/>
        <rFont val="Times New Roman"/>
      </rPr>
      <t>i</t>
    </r>
    <r>
      <rPr>
        <sz val="10"/>
        <rFont val="Times New Roman"/>
      </rPr>
      <t xml:space="preserve"> kho</t>
    </r>
    <r>
      <rPr>
        <sz val="10"/>
        <rFont val="Times New Roman"/>
      </rPr>
      <t>ả</t>
    </r>
    <r>
      <rPr>
        <sz val="10"/>
        <rFont val="Times New Roman"/>
      </rPr>
      <t>n:</t>
    </r>
    <r>
      <rPr>
        <sz val="10"/>
        <rFont val="Times New Roman"/>
      </rPr>
      <t xml:space="preserve"> 0721005104420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</si>
  <si>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ng</t>
    </r>
    <r>
      <rPr>
        <sz val="10"/>
        <rFont val="Times New Roman"/>
      </rPr>
      <t>â</t>
    </r>
    <r>
      <rPr>
        <sz val="10"/>
        <rFont val="Times New Roman"/>
      </rPr>
      <t>n</t>
    </r>
    <r>
      <rPr>
        <sz val="10"/>
        <rFont val="Times New Roman"/>
      </rPr>
      <t xml:space="preserve"> h</t>
    </r>
    <r>
      <rPr>
        <sz val="10"/>
        <rFont val="Times New Roman"/>
      </rPr>
      <t>à</t>
    </r>
    <r>
      <rPr>
        <sz val="10"/>
        <rFont val="Times New Roman"/>
      </rPr>
      <t>ng:</t>
    </r>
    <r>
      <rPr>
        <sz val="10"/>
        <rFont val="Times New Roman"/>
      </rPr>
      <t xml:space="preserve"> NH</t>
    </r>
    <r>
      <rPr>
        <sz val="10"/>
        <rFont val="Times New Roman"/>
      </rPr>
      <t xml:space="preserve"> TMCP</t>
    </r>
    <r>
      <rPr>
        <sz val="10"/>
        <rFont val="Times New Roman"/>
      </rPr>
      <t xml:space="preserve"> NGOAI</t>
    </r>
    <r>
      <rPr>
        <sz val="10"/>
        <rFont val="Times New Roman"/>
      </rPr>
      <t xml:space="preserve"> THUONG-CN</t>
    </r>
    <r>
      <rPr>
        <sz val="10"/>
        <rFont val="Times New Roman"/>
      </rPr>
      <t xml:space="preserve"> KY</t>
    </r>
    <r>
      <rPr>
        <sz val="10"/>
        <rFont val="Times New Roman"/>
      </rPr>
      <t xml:space="preserve"> DONG</t>
    </r>
    <r>
      <rPr>
        <sz val="10"/>
        <rFont val="Times New Roman"/>
      </rPr>
      <t xml:space="preserve"> -</t>
    </r>
    <r>
      <rPr>
        <sz val="10"/>
        <rFont val="Times New Roman"/>
      </rPr>
      <t xml:space="preserve"> TPHCM</t>
    </r>
  </si>
  <si>
    <r>
      <rPr>
        <sz val="10"/>
        <rFont val="Arial"/>
      </rPr>
      <t>Ch</t>
    </r>
    <r>
      <rPr>
        <sz val="10"/>
        <rFont val="Arial"/>
      </rPr>
      <t>ú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ô</t>
    </r>
    <r>
      <rPr>
        <sz val="10"/>
        <rFont val="Arial"/>
      </rPr>
      <t>i</t>
    </r>
    <r>
      <rPr>
        <sz val="10"/>
        <rFont val="Arial"/>
      </rPr>
      <t xml:space="preserve"> xin</t>
    </r>
    <r>
      <rPr>
        <sz val="10"/>
        <rFont val="Arial"/>
      </rPr>
      <t xml:space="preserve"> tr</t>
    </r>
    <r>
      <rPr>
        <sz val="10"/>
        <rFont val="Arial"/>
      </rPr>
      <t>â</t>
    </r>
    <r>
      <rPr>
        <sz val="10"/>
        <rFont val="Arial"/>
      </rPr>
      <t>n</t>
    </r>
    <r>
      <rPr>
        <sz val="10"/>
        <rFont val="Arial"/>
      </rPr>
      <t xml:space="preserve"> tr</t>
    </r>
    <r>
      <rPr>
        <sz val="10"/>
        <rFont val="Arial"/>
      </rPr>
      <t>ọ</t>
    </r>
    <r>
      <rPr>
        <sz val="10"/>
        <rFont val="Arial"/>
      </rPr>
      <t>ng</t>
    </r>
    <r>
      <rPr>
        <sz val="10"/>
        <rFont val="Arial"/>
      </rPr>
      <t xml:space="preserve"> th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b</t>
    </r>
    <r>
      <rPr>
        <sz val="10"/>
        <rFont val="Arial"/>
      </rPr>
      <t>á</t>
    </r>
    <r>
      <rPr>
        <sz val="10"/>
        <rFont val="Arial"/>
      </rPr>
      <t>o</t>
    </r>
    <r>
      <rPr>
        <sz val="10"/>
        <rFont val="Arial"/>
      </rPr>
      <t xml:space="preserve"> c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n</t>
    </r>
    <r>
      <rPr>
        <sz val="10"/>
        <rFont val="Arial"/>
      </rPr>
      <t>ợ</t>
    </r>
    <r>
      <rPr>
        <sz val="10"/>
        <rFont val="Arial"/>
      </rPr>
      <t xml:space="preserve"> c</t>
    </r>
    <r>
      <rPr>
        <sz val="10"/>
        <rFont val="Arial"/>
      </rPr>
      <t>ủ</t>
    </r>
    <r>
      <rPr>
        <sz val="10"/>
        <rFont val="Arial"/>
      </rPr>
      <t>a</t>
    </r>
    <r>
      <rPr>
        <sz val="10"/>
        <rFont val="Arial"/>
      </rPr>
      <t xml:space="preserve"> qu</t>
    </r>
    <r>
      <rPr>
        <sz val="10"/>
        <rFont val="Arial"/>
      </rPr>
      <t>ý</t>
    </r>
    <r>
      <rPr>
        <sz val="10"/>
        <rFont val="Arial"/>
      </rPr>
      <t xml:space="preserve"> c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ty</t>
    </r>
    <r>
      <rPr>
        <sz val="10"/>
        <rFont val="Arial"/>
      </rPr>
      <t xml:space="preserve"> đ</t>
    </r>
    <r>
      <rPr>
        <sz val="10"/>
        <rFont val="Arial"/>
      </rPr>
      <t>ã</t>
    </r>
    <r>
      <rPr>
        <sz val="10"/>
        <rFont val="Arial"/>
      </rPr>
      <t xml:space="preserve">  đ</t>
    </r>
    <r>
      <rPr>
        <sz val="10"/>
        <rFont val="Arial"/>
      </rPr>
      <t>ư</t>
    </r>
    <r>
      <rPr>
        <sz val="10"/>
        <rFont val="Arial"/>
      </rPr>
      <t>ợ</t>
    </r>
    <r>
      <rPr>
        <sz val="10"/>
        <rFont val="Arial"/>
      </rPr>
      <t>c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  <r>
      <rPr>
        <sz val="10"/>
        <rFont val="Arial"/>
      </rPr>
      <t xml:space="preserve"> nh</t>
    </r>
    <r>
      <rPr>
        <sz val="10"/>
        <rFont val="Arial"/>
      </rPr>
      <t>ư</t>
    </r>
    <r>
      <rPr>
        <sz val="10"/>
        <rFont val="Arial"/>
      </rPr>
      <t xml:space="preserve"> chi</t>
    </r>
    <r>
      <rPr>
        <sz val="10"/>
        <rFont val="Arial"/>
      </rPr>
      <t xml:space="preserve"> ti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d</t>
    </r>
    <r>
      <rPr>
        <sz val="10"/>
        <rFont val="Arial"/>
      </rPr>
      <t>ư</t>
    </r>
    <r>
      <rPr>
        <sz val="10"/>
        <rFont val="Arial"/>
      </rPr>
      <t>ớ</t>
    </r>
    <r>
      <rPr>
        <sz val="10"/>
        <rFont val="Arial"/>
      </rPr>
      <t>i</t>
    </r>
    <r>
      <rPr>
        <sz val="10"/>
        <rFont val="Arial"/>
      </rPr>
      <t xml:space="preserve"> đ</t>
    </r>
    <r>
      <rPr>
        <sz val="10"/>
        <rFont val="Arial"/>
      </rPr>
      <t>â</t>
    </r>
    <r>
      <rPr>
        <sz val="10"/>
        <rFont val="Arial"/>
      </rPr>
      <t>y.</t>
    </r>
  </si>
  <si>
    <r>
      <rPr>
        <sz val="10"/>
        <rFont val="Arial"/>
      </rPr>
      <t>Sau</t>
    </r>
    <r>
      <rPr>
        <sz val="10"/>
        <rFont val="Arial"/>
      </rPr>
      <t xml:space="preserve"> 2</t>
    </r>
    <r>
      <rPr>
        <sz val="10"/>
        <rFont val="Arial"/>
      </rPr>
      <t xml:space="preserve"> 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l</t>
    </r>
    <r>
      <rPr>
        <sz val="10"/>
        <rFont val="Arial"/>
      </rPr>
      <t>à</t>
    </r>
    <r>
      <rPr>
        <sz val="10"/>
        <rFont val="Arial"/>
      </rPr>
      <t>m</t>
    </r>
    <r>
      <rPr>
        <sz val="10"/>
        <rFont val="Arial"/>
      </rPr>
      <t xml:space="preserve"> vi</t>
    </r>
    <r>
      <rPr>
        <sz val="10"/>
        <rFont val="Arial"/>
      </rPr>
      <t>ệ</t>
    </r>
    <r>
      <rPr>
        <sz val="10"/>
        <rFont val="Arial"/>
      </rPr>
      <t>c</t>
    </r>
    <r>
      <rPr>
        <sz val="10"/>
        <rFont val="Arial"/>
      </rPr>
      <t xml:space="preserve"> k</t>
    </r>
    <r>
      <rPr>
        <sz val="10"/>
        <rFont val="Arial"/>
      </rPr>
      <t>ể</t>
    </r>
    <r>
      <rPr>
        <sz val="10"/>
        <rFont val="Arial"/>
      </rPr>
      <t xml:space="preserve"> t</t>
    </r>
    <r>
      <rPr>
        <sz val="10"/>
        <rFont val="Arial"/>
      </rPr>
      <t>ừ</t>
    </r>
    <r>
      <rPr>
        <sz val="10"/>
        <rFont val="Arial"/>
      </rPr>
      <t xml:space="preserve"> 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n,</t>
    </r>
    <r>
      <rPr>
        <sz val="10"/>
        <rFont val="Arial"/>
      </rPr>
      <t xml:space="preserve"> n</t>
    </r>
    <r>
      <rPr>
        <sz val="10"/>
        <rFont val="Arial"/>
      </rPr>
      <t>ế</t>
    </r>
    <r>
      <rPr>
        <sz val="10"/>
        <rFont val="Arial"/>
      </rPr>
      <t>u</t>
    </r>
    <r>
      <rPr>
        <sz val="10"/>
        <rFont val="Arial"/>
      </rPr>
      <t xml:space="preserve"> qu</t>
    </r>
    <r>
      <rPr>
        <sz val="10"/>
        <rFont val="Arial"/>
      </rPr>
      <t>ý</t>
    </r>
    <r>
      <rPr>
        <sz val="10"/>
        <rFont val="Arial"/>
      </rPr>
      <t xml:space="preserve"> NCC</t>
    </r>
    <r>
      <rPr>
        <sz val="10"/>
        <rFont val="Arial"/>
      </rPr>
      <t xml:space="preserve"> ch</t>
    </r>
    <r>
      <rPr>
        <sz val="10"/>
        <rFont val="Arial"/>
      </rPr>
      <t>ư</t>
    </r>
    <r>
      <rPr>
        <sz val="10"/>
        <rFont val="Arial"/>
      </rPr>
      <t>a</t>
    </r>
    <r>
      <rPr>
        <sz val="10"/>
        <rFont val="Arial"/>
      </rPr>
      <t xml:space="preserve"> nh</t>
    </r>
    <r>
      <rPr>
        <sz val="10"/>
        <rFont val="Arial"/>
      </rPr>
      <t>ậ</t>
    </r>
    <r>
      <rPr>
        <sz val="10"/>
        <rFont val="Arial"/>
      </rPr>
      <t>n</t>
    </r>
    <r>
      <rPr>
        <sz val="10"/>
        <rFont val="Arial"/>
      </rPr>
      <t xml:space="preserve"> đ</t>
    </r>
    <r>
      <rPr>
        <sz val="10"/>
        <rFont val="Arial"/>
      </rPr>
      <t>ư</t>
    </r>
    <r>
      <rPr>
        <sz val="10"/>
        <rFont val="Arial"/>
      </rPr>
      <t>ợ</t>
    </r>
    <r>
      <rPr>
        <sz val="10"/>
        <rFont val="Arial"/>
      </rPr>
      <t>c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n,</t>
    </r>
    <r>
      <rPr>
        <sz val="10"/>
        <rFont val="Arial"/>
      </rPr>
      <t xml:space="preserve"> vui</t>
    </r>
    <r>
      <rPr>
        <sz val="10"/>
        <rFont val="Arial"/>
      </rPr>
      <t xml:space="preserve"> l</t>
    </r>
    <r>
      <rPr>
        <sz val="10"/>
        <rFont val="Arial"/>
      </rPr>
      <t>ò</t>
    </r>
    <r>
      <rPr>
        <sz val="10"/>
        <rFont val="Arial"/>
      </rPr>
      <t>ng</t>
    </r>
    <r>
      <rPr>
        <sz val="10"/>
        <rFont val="Arial"/>
      </rPr>
      <t xml:space="preserve"> li</t>
    </r>
    <r>
      <rPr>
        <sz val="10"/>
        <rFont val="Arial"/>
      </rPr>
      <t>ê</t>
    </r>
    <r>
      <rPr>
        <sz val="10"/>
        <rFont val="Arial"/>
      </rPr>
      <t>n</t>
    </r>
    <r>
      <rPr>
        <sz val="10"/>
        <rFont val="Arial"/>
      </rPr>
      <t xml:space="preserve"> h</t>
    </r>
    <r>
      <rPr>
        <sz val="10"/>
        <rFont val="Arial"/>
      </rPr>
      <t>ệ</t>
    </r>
    <r>
      <rPr>
        <sz val="10"/>
        <rFont val="Arial"/>
      </rPr>
      <t xml:space="preserve"> v</t>
    </r>
    <r>
      <rPr>
        <sz val="10"/>
        <rFont val="Arial"/>
      </rPr>
      <t>ớ</t>
    </r>
    <r>
      <rPr>
        <sz val="10"/>
        <rFont val="Arial"/>
      </rPr>
      <t>i</t>
    </r>
    <r>
      <rPr>
        <sz val="10"/>
        <rFont val="Arial"/>
      </rPr>
      <t xml:space="preserve"> k</t>
    </r>
    <r>
      <rPr>
        <sz val="10"/>
        <rFont val="Arial"/>
      </rPr>
      <t>ế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  <r>
      <rPr>
        <sz val="10"/>
        <rFont val="Arial"/>
      </rPr>
      <t xml:space="preserve"> theo</t>
    </r>
    <r>
      <rPr>
        <sz val="10"/>
        <rFont val="Arial"/>
      </rPr>
      <t xml:space="preserve"> đ</t>
    </r>
    <r>
      <rPr>
        <sz val="10"/>
        <rFont val="Arial"/>
      </rPr>
      <t>ị</t>
    </r>
    <r>
      <rPr>
        <sz val="10"/>
        <rFont val="Arial"/>
      </rPr>
      <t>a</t>
    </r>
    <r>
      <rPr>
        <sz val="10"/>
        <rFont val="Arial"/>
      </rPr>
      <t xml:space="preserve"> ch</t>
    </r>
    <r>
      <rPr>
        <sz val="10"/>
        <rFont val="Arial"/>
      </rPr>
      <t>ỉ</t>
    </r>
  </si>
  <si>
    <r>
      <rPr>
        <sz val="10"/>
        <rFont val="Arial"/>
      </rPr>
      <t>email</t>
    </r>
    <r>
      <rPr>
        <sz val="10"/>
        <rFont val="Arial"/>
      </rPr>
      <t xml:space="preserve"> v</t>
    </r>
    <r>
      <rPr>
        <sz val="10"/>
        <rFont val="Arial"/>
      </rPr>
      <t>à</t>
    </r>
    <r>
      <rPr>
        <sz val="10"/>
        <rFont val="Arial"/>
      </rPr>
      <t xml:space="preserve"> 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i</t>
    </r>
    <r>
      <rPr>
        <sz val="10"/>
        <rFont val="Arial"/>
      </rPr>
      <t>ệ</t>
    </r>
    <r>
      <rPr>
        <sz val="10"/>
        <rFont val="Arial"/>
      </rPr>
      <t>n</t>
    </r>
    <r>
      <rPr>
        <sz val="10"/>
        <rFont val="Arial"/>
      </rPr>
      <t xml:space="preserve"> tho</t>
    </r>
    <r>
      <rPr>
        <sz val="10"/>
        <rFont val="Arial"/>
      </rPr>
      <t>ạ</t>
    </r>
    <r>
      <rPr>
        <sz val="10"/>
        <rFont val="Arial"/>
      </rPr>
      <t>i</t>
    </r>
    <r>
      <rPr>
        <sz val="10"/>
        <rFont val="Arial"/>
      </rPr>
      <t xml:space="preserve"> nh</t>
    </r>
    <r>
      <rPr>
        <sz val="10"/>
        <rFont val="Arial"/>
      </rPr>
      <t>ư</t>
    </r>
    <r>
      <rPr>
        <sz val="10"/>
        <rFont val="Arial"/>
      </rPr>
      <t xml:space="preserve"> tr</t>
    </r>
    <r>
      <rPr>
        <sz val="10"/>
        <rFont val="Arial"/>
      </rPr>
      <t>ê</t>
    </r>
    <r>
      <rPr>
        <sz val="10"/>
        <rFont val="Arial"/>
      </rPr>
      <t>n.</t>
    </r>
  </si>
  <si>
    <r>
      <rPr>
        <sz val="10"/>
        <rFont val="Arial"/>
      </rPr>
      <t>Tr</t>
    </r>
    <r>
      <rPr>
        <sz val="10"/>
        <rFont val="Arial"/>
      </rPr>
      <t>â</t>
    </r>
    <r>
      <rPr>
        <sz val="10"/>
        <rFont val="Arial"/>
      </rPr>
      <t>n</t>
    </r>
    <r>
      <rPr>
        <sz val="10"/>
        <rFont val="Arial"/>
      </rPr>
      <t xml:space="preserve"> Tr</t>
    </r>
    <r>
      <rPr>
        <sz val="10"/>
        <rFont val="Arial"/>
      </rPr>
      <t>ọ</t>
    </r>
    <r>
      <rPr>
        <sz val="10"/>
        <rFont val="Arial"/>
      </rPr>
      <t>ng</t>
    </r>
  </si>
  <si>
    <r>
      <rPr>
        <sz val="10"/>
        <rFont val="Times New Roman"/>
      </rPr>
      <t>*****************************************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</si>
  <si>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</si>
  <si>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</si>
  <si>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</si>
  <si>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</si>
  <si>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</si>
  <si>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</si>
  <si>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</si>
  <si>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</si>
  <si>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1C22TNT#00000638</t>
    </r>
    <r>
      <rPr>
        <sz val="10"/>
        <rFont val="Arial"/>
      </rPr>
      <t>07.03.2022</t>
    </r>
  </si>
  <si>
    <r>
      <rPr>
        <sz val="10"/>
        <rFont val="Arial"/>
      </rPr>
      <t>1C22TNT#00000644</t>
    </r>
    <r>
      <rPr>
        <sz val="10"/>
        <rFont val="Arial"/>
      </rPr>
      <t>07.03.2022</t>
    </r>
  </si>
  <si>
    <r>
      <rPr>
        <sz val="10"/>
        <rFont val="Arial"/>
      </rPr>
      <t>1C22TNT#00000385</t>
    </r>
    <r>
      <rPr>
        <sz val="10"/>
        <rFont val="Arial"/>
      </rPr>
      <t>05.03.2022</t>
    </r>
  </si>
  <si>
    <r>
      <rPr>
        <sz val="10"/>
        <rFont val="Arial"/>
      </rPr>
      <t>1C22TNT#00000388</t>
    </r>
    <r>
      <rPr>
        <sz val="10"/>
        <rFont val="Arial"/>
      </rPr>
      <t>05.03.2022</t>
    </r>
  </si>
  <si>
    <r>
      <rPr>
        <sz val="10"/>
        <rFont val="Arial"/>
      </rPr>
      <t>1C22TNT#00000391</t>
    </r>
    <r>
      <rPr>
        <sz val="10"/>
        <rFont val="Arial"/>
      </rPr>
      <t>05.03.2022</t>
    </r>
  </si>
  <si>
    <r>
      <rPr>
        <sz val="10"/>
        <rFont val="Arial"/>
      </rPr>
      <t>1C22TNT#00000394</t>
    </r>
    <r>
      <rPr>
        <sz val="10"/>
        <rFont val="Arial"/>
      </rPr>
      <t>05.03.2022</t>
    </r>
  </si>
  <si>
    <r>
      <rPr>
        <sz val="10"/>
        <rFont val="Arial"/>
      </rPr>
      <t>1C22TNT#00001422</t>
    </r>
    <r>
      <rPr>
        <sz val="10"/>
        <rFont val="Arial"/>
      </rPr>
      <t>11.03.2022</t>
    </r>
  </si>
  <si>
    <r>
      <rPr>
        <sz val="10"/>
        <rFont val="Arial"/>
      </rPr>
      <t>1C22TNT#00000103</t>
    </r>
    <r>
      <rPr>
        <sz val="10"/>
        <rFont val="Arial"/>
      </rPr>
      <t>04.03.2022</t>
    </r>
  </si>
  <si>
    <r>
      <rPr>
        <sz val="10"/>
        <rFont val="Arial"/>
      </rPr>
      <t>1C22TNT#00000276</t>
    </r>
    <r>
      <rPr>
        <sz val="10"/>
        <rFont val="Arial"/>
      </rPr>
      <t>05.03.2022</t>
    </r>
  </si>
  <si>
    <r>
      <rPr>
        <sz val="10"/>
        <rFont val="Arial"/>
      </rPr>
      <t>1C22TNT#00000618</t>
    </r>
    <r>
      <rPr>
        <sz val="10"/>
        <rFont val="Arial"/>
      </rPr>
      <t>07.03.2022</t>
    </r>
  </si>
  <si>
    <r>
      <rPr>
        <sz val="10"/>
        <rFont val="Arial"/>
      </rPr>
      <t>1C22TNT#00000430</t>
    </r>
    <r>
      <rPr>
        <sz val="10"/>
        <rFont val="Arial"/>
      </rPr>
      <t>05.03.2022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</si>
  <si>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</si>
  <si>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</si>
  <si>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</si>
  <si>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d</t>
    </r>
    <r>
      <rPr>
        <sz val="10"/>
        <rFont val="Arial"/>
      </rPr>
      <t>ư</t>
    </r>
    <r>
      <rPr>
        <sz val="10"/>
        <rFont val="Arial"/>
      </rPr>
      <t xml:space="preserve"> mang</t>
    </r>
    <r>
      <rPr>
        <sz val="10"/>
        <rFont val="Arial"/>
      </rPr>
      <t xml:space="preserve"> sang</t>
    </r>
    <r>
      <rPr>
        <sz val="10"/>
        <rFont val="Arial"/>
      </rPr>
      <t xml:space="preserve"> trang</t>
    </r>
    <r>
      <rPr>
        <sz val="10"/>
        <rFont val="Arial"/>
      </rPr>
      <t xml:space="preserve"> sau</t>
    </r>
  </si>
  <si>
    <r>
      <rPr>
        <sz val="10"/>
        <rFont val="Arial"/>
      </rPr>
      <t>18.113.943</t>
    </r>
  </si>
  <si>
    <r>
      <rPr>
        <sz val="10"/>
        <rFont val="Arial"/>
      </rPr>
      <t>Trang</t>
    </r>
    <r>
      <rPr>
        <sz val="10"/>
        <rFont val="Times New Roman"/>
      </rPr>
      <t xml:space="preserve"> 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</si>
  <si>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</si>
  <si>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</si>
  <si>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</si>
  <si>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</si>
  <si>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</si>
  <si>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</si>
  <si>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</si>
  <si>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</si>
  <si>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1C22TNT#00000434</t>
    </r>
    <r>
      <rPr>
        <sz val="10"/>
        <rFont val="Arial"/>
      </rPr>
      <t>05.03.2022</t>
    </r>
  </si>
  <si>
    <r>
      <rPr>
        <sz val="10"/>
        <rFont val="Arial"/>
      </rPr>
      <t>1C22TNT#00000086</t>
    </r>
    <r>
      <rPr>
        <sz val="10"/>
        <rFont val="Arial"/>
      </rPr>
      <t>04.03.2022</t>
    </r>
  </si>
  <si>
    <r>
      <rPr>
        <sz val="10"/>
        <rFont val="Arial"/>
      </rPr>
      <t>1C22TNT#00000093</t>
    </r>
    <r>
      <rPr>
        <sz val="10"/>
        <rFont val="Arial"/>
      </rPr>
      <t>04.03.2022</t>
    </r>
  </si>
  <si>
    <r>
      <rPr>
        <sz val="10"/>
        <rFont val="Arial"/>
      </rPr>
      <t>1C22TNT#00000785</t>
    </r>
    <r>
      <rPr>
        <sz val="10"/>
        <rFont val="Arial"/>
      </rPr>
      <t>08.03.2022</t>
    </r>
  </si>
  <si>
    <r>
      <rPr>
        <sz val="10"/>
        <rFont val="Arial"/>
      </rPr>
      <t>1C22TNT#00000432</t>
    </r>
    <r>
      <rPr>
        <sz val="10"/>
        <rFont val="Arial"/>
      </rPr>
      <t>05.03.2022</t>
    </r>
  </si>
  <si>
    <r>
      <rPr>
        <sz val="10"/>
        <rFont val="Arial"/>
      </rPr>
      <t>1C22TNT#00001039</t>
    </r>
    <r>
      <rPr>
        <sz val="10"/>
        <rFont val="Arial"/>
      </rPr>
      <t>09.03.2022</t>
    </r>
  </si>
  <si>
    <r>
      <rPr>
        <sz val="10"/>
        <rFont val="Arial"/>
      </rPr>
      <t>1C22TNT#00001093</t>
    </r>
    <r>
      <rPr>
        <sz val="10"/>
        <rFont val="Arial"/>
      </rPr>
      <t>09.03.2022</t>
    </r>
  </si>
  <si>
    <r>
      <rPr>
        <sz val="10"/>
        <rFont val="Arial"/>
      </rPr>
      <t>1C22TNT#00000281</t>
    </r>
    <r>
      <rPr>
        <sz val="10"/>
        <rFont val="Arial"/>
      </rPr>
      <t>05.03.2022</t>
    </r>
  </si>
  <si>
    <r>
      <rPr>
        <sz val="10"/>
        <rFont val="Arial"/>
      </rPr>
      <t>1C22TNT#00000590</t>
    </r>
    <r>
      <rPr>
        <sz val="10"/>
        <rFont val="Arial"/>
      </rPr>
      <t>07.03.2022</t>
    </r>
  </si>
  <si>
    <r>
      <rPr>
        <sz val="10"/>
        <rFont val="Arial"/>
      </rPr>
      <t>1C22TNT#00000603</t>
    </r>
    <r>
      <rPr>
        <sz val="10"/>
        <rFont val="Arial"/>
      </rPr>
      <t>07.03.2022</t>
    </r>
  </si>
  <si>
    <r>
      <rPr>
        <sz val="10"/>
        <rFont val="Arial"/>
      </rPr>
      <t>1C22TNT#00000775</t>
    </r>
    <r>
      <rPr>
        <sz val="10"/>
        <rFont val="Arial"/>
      </rPr>
      <t>08.03.2022</t>
    </r>
  </si>
  <si>
    <r>
      <rPr>
        <sz val="10"/>
        <rFont val="Arial"/>
      </rPr>
      <t>1C22TNT#00000744</t>
    </r>
    <r>
      <rPr>
        <sz val="10"/>
        <rFont val="Arial"/>
      </rPr>
      <t>08.03.2022</t>
    </r>
  </si>
  <si>
    <r>
      <rPr>
        <sz val="10"/>
        <rFont val="Arial"/>
      </rPr>
      <t>1C22TNT#00000381</t>
    </r>
    <r>
      <rPr>
        <sz val="10"/>
        <rFont val="Arial"/>
      </rPr>
      <t>05.03.2022</t>
    </r>
  </si>
  <si>
    <r>
      <rPr>
        <sz val="10"/>
        <rFont val="Arial"/>
      </rPr>
      <t>1C22TNT#00000337</t>
    </r>
    <r>
      <rPr>
        <sz val="10"/>
        <rFont val="Arial"/>
      </rPr>
      <t>05.03.2022</t>
    </r>
  </si>
  <si>
    <r>
      <rPr>
        <sz val="10"/>
        <rFont val="Arial"/>
      </rPr>
      <t>1C22TNT#00000005</t>
    </r>
    <r>
      <rPr>
        <sz val="10"/>
        <rFont val="Arial"/>
      </rPr>
      <t>03.03.2022</t>
    </r>
  </si>
  <si>
    <r>
      <rPr>
        <sz val="10"/>
        <rFont val="Arial"/>
      </rPr>
      <t>1C22TNT#00000382</t>
    </r>
    <r>
      <rPr>
        <sz val="10"/>
        <rFont val="Arial"/>
      </rPr>
      <t>05.03.2022</t>
    </r>
  </si>
  <si>
    <r>
      <rPr>
        <sz val="10"/>
        <rFont val="Arial"/>
      </rPr>
      <t>1C22TNT#00000303</t>
    </r>
    <r>
      <rPr>
        <sz val="10"/>
        <rFont val="Arial"/>
      </rPr>
      <t>05.03.2022</t>
    </r>
  </si>
  <si>
    <r>
      <rPr>
        <sz val="10"/>
        <rFont val="Arial"/>
      </rPr>
      <t>1C22TNT#00000322</t>
    </r>
    <r>
      <rPr>
        <sz val="10"/>
        <rFont val="Arial"/>
      </rPr>
      <t>05.03.2022</t>
    </r>
  </si>
  <si>
    <r>
      <rPr>
        <sz val="10"/>
        <rFont val="Arial"/>
      </rPr>
      <t>1C22TNT#00000301</t>
    </r>
    <r>
      <rPr>
        <sz val="10"/>
        <rFont val="Arial"/>
      </rPr>
      <t>05.03.2022</t>
    </r>
  </si>
  <si>
    <r>
      <rPr>
        <sz val="10"/>
        <rFont val="Arial"/>
      </rPr>
      <t>1C22TNT#00001081</t>
    </r>
    <r>
      <rPr>
        <sz val="10"/>
        <rFont val="Arial"/>
      </rPr>
      <t>09.03.2022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</si>
  <si>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</si>
  <si>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</si>
  <si>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</si>
  <si>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</si>
  <si>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</si>
  <si>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</si>
  <si>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</si>
  <si>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</si>
  <si>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</si>
  <si>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</si>
  <si>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</si>
  <si>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1C22TNT#00000095</t>
    </r>
    <r>
      <rPr>
        <sz val="10"/>
        <rFont val="Arial"/>
      </rPr>
      <t>04.03.2022</t>
    </r>
  </si>
  <si>
    <r>
      <rPr>
        <sz val="10"/>
        <rFont val="Arial"/>
      </rPr>
      <t>1C22TNT#00000274</t>
    </r>
    <r>
      <rPr>
        <sz val="10"/>
        <rFont val="Arial"/>
      </rPr>
      <t>05.03.2022</t>
    </r>
  </si>
  <si>
    <r>
      <rPr>
        <sz val="10"/>
        <rFont val="Arial"/>
      </rPr>
      <t>1C22TNT#00000294</t>
    </r>
    <r>
      <rPr>
        <sz val="10"/>
        <rFont val="Arial"/>
      </rPr>
      <t>05.03.2022</t>
    </r>
  </si>
  <si>
    <r>
      <rPr>
        <sz val="10"/>
        <rFont val="Arial"/>
      </rPr>
      <t>1C22TNT#00000403</t>
    </r>
    <r>
      <rPr>
        <sz val="10"/>
        <rFont val="Arial"/>
      </rPr>
      <t>05.03.2022</t>
    </r>
  </si>
  <si>
    <r>
      <rPr>
        <sz val="10"/>
        <rFont val="Arial"/>
      </rPr>
      <t>1C22TNT#00000319</t>
    </r>
    <r>
      <rPr>
        <sz val="10"/>
        <rFont val="Arial"/>
      </rPr>
      <t>05.03.2022</t>
    </r>
  </si>
  <si>
    <r>
      <rPr>
        <sz val="10"/>
        <rFont val="Arial"/>
      </rPr>
      <t>1C22TNT#00000332</t>
    </r>
    <r>
      <rPr>
        <sz val="10"/>
        <rFont val="Arial"/>
      </rPr>
      <t>05.03.2022</t>
    </r>
  </si>
  <si>
    <r>
      <rPr>
        <sz val="10"/>
        <rFont val="Arial"/>
      </rPr>
      <t>1C22TNT#00000308</t>
    </r>
    <r>
      <rPr>
        <sz val="10"/>
        <rFont val="Arial"/>
      </rPr>
      <t>05.03.2022</t>
    </r>
  </si>
  <si>
    <r>
      <rPr>
        <sz val="10"/>
        <rFont val="Arial"/>
      </rPr>
      <t>1C22TNT#00000364</t>
    </r>
    <r>
      <rPr>
        <sz val="10"/>
        <rFont val="Arial"/>
      </rPr>
      <t>05.03.2022</t>
    </r>
  </si>
  <si>
    <r>
      <rPr>
        <sz val="10"/>
        <rFont val="Arial"/>
      </rPr>
      <t>1C22TNT#00000593</t>
    </r>
    <r>
      <rPr>
        <sz val="10"/>
        <rFont val="Arial"/>
      </rPr>
      <t>07.03.2022</t>
    </r>
  </si>
  <si>
    <r>
      <rPr>
        <sz val="10"/>
        <rFont val="Arial"/>
      </rPr>
      <t>1C22TNT#00000414</t>
    </r>
    <r>
      <rPr>
        <sz val="10"/>
        <rFont val="Arial"/>
      </rPr>
      <t>05.03.2022</t>
    </r>
  </si>
  <si>
    <r>
      <rPr>
        <sz val="10"/>
        <rFont val="Arial"/>
      </rPr>
      <t>1C22TNT#00000327</t>
    </r>
    <r>
      <rPr>
        <sz val="10"/>
        <rFont val="Arial"/>
      </rPr>
      <t>05.03.2022</t>
    </r>
  </si>
  <si>
    <r>
      <rPr>
        <sz val="10"/>
        <rFont val="Arial"/>
      </rPr>
      <t>1C22TNT#00000328</t>
    </r>
    <r>
      <rPr>
        <sz val="10"/>
        <rFont val="Arial"/>
      </rPr>
      <t>05.03.2022</t>
    </r>
  </si>
  <si>
    <r>
      <rPr>
        <sz val="10"/>
        <rFont val="Arial"/>
      </rPr>
      <t>1C22TNT#00000352</t>
    </r>
    <r>
      <rPr>
        <sz val="10"/>
        <rFont val="Arial"/>
      </rPr>
      <t>05.03.2022</t>
    </r>
  </si>
  <si>
    <r>
      <rPr>
        <sz val="10"/>
        <rFont val="Arial"/>
      </rPr>
      <t>1C22TNT#00000354</t>
    </r>
    <r>
      <rPr>
        <sz val="10"/>
        <rFont val="Arial"/>
      </rPr>
      <t>05.03.2022</t>
    </r>
  </si>
  <si>
    <r>
      <rPr>
        <sz val="10"/>
        <rFont val="Arial"/>
      </rPr>
      <t>1C22TNT#00000334</t>
    </r>
    <r>
      <rPr>
        <sz val="10"/>
        <rFont val="Arial"/>
      </rPr>
      <t>05.03.2022</t>
    </r>
  </si>
  <si>
    <r>
      <rPr>
        <sz val="10"/>
        <rFont val="Arial"/>
      </rPr>
      <t>1C22TNT#00000526</t>
    </r>
    <r>
      <rPr>
        <sz val="10"/>
        <rFont val="Arial"/>
      </rPr>
      <t>07.03.2022</t>
    </r>
  </si>
  <si>
    <r>
      <rPr>
        <sz val="10"/>
        <rFont val="Arial"/>
      </rPr>
      <t>1C22TNT#00000401</t>
    </r>
    <r>
      <rPr>
        <sz val="10"/>
        <rFont val="Arial"/>
      </rPr>
      <t>05.03.2022</t>
    </r>
  </si>
  <si>
    <r>
      <rPr>
        <sz val="10"/>
        <rFont val="Arial"/>
      </rPr>
      <t>1C22TNT#00000359</t>
    </r>
    <r>
      <rPr>
        <sz val="10"/>
        <rFont val="Arial"/>
      </rPr>
      <t>05.03.2022</t>
    </r>
  </si>
  <si>
    <r>
      <rPr>
        <sz val="10"/>
        <rFont val="Arial"/>
      </rPr>
      <t>1C22TNT#00000367</t>
    </r>
    <r>
      <rPr>
        <sz val="10"/>
        <rFont val="Arial"/>
      </rPr>
      <t>05.03.2022</t>
    </r>
  </si>
  <si>
    <r>
      <rPr>
        <sz val="10"/>
        <rFont val="Arial"/>
      </rPr>
      <t>1C22TNT#00000384</t>
    </r>
    <r>
      <rPr>
        <sz val="10"/>
        <rFont val="Arial"/>
      </rPr>
      <t>05.03.2022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</si>
  <si>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</si>
  <si>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</si>
  <si>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</si>
  <si>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</si>
  <si>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</si>
  <si>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</si>
  <si>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</si>
  <si>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</si>
  <si>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</si>
  <si>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</si>
  <si>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</si>
  <si>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1C22TNT#00000370</t>
    </r>
    <r>
      <rPr>
        <sz val="10"/>
        <rFont val="Arial"/>
      </rPr>
      <t>05.03.2022</t>
    </r>
  </si>
  <si>
    <r>
      <rPr>
        <sz val="10"/>
        <rFont val="Arial"/>
      </rPr>
      <t>1C22TNT#00000497</t>
    </r>
    <r>
      <rPr>
        <sz val="10"/>
        <rFont val="Arial"/>
      </rPr>
      <t>07.03.2022</t>
    </r>
  </si>
  <si>
    <r>
      <rPr>
        <sz val="10"/>
        <rFont val="Arial"/>
      </rPr>
      <t>1C22TNT#00000392</t>
    </r>
    <r>
      <rPr>
        <sz val="10"/>
        <rFont val="Arial"/>
      </rPr>
      <t>05.03.2022</t>
    </r>
  </si>
  <si>
    <r>
      <rPr>
        <sz val="10"/>
        <rFont val="Arial"/>
      </rPr>
      <t>1C22TNT#00000399</t>
    </r>
    <r>
      <rPr>
        <sz val="10"/>
        <rFont val="Arial"/>
      </rPr>
      <t>05.03.2022</t>
    </r>
  </si>
  <si>
    <r>
      <rPr>
        <sz val="10"/>
        <rFont val="Arial"/>
      </rPr>
      <t>1C22TNT#00000389</t>
    </r>
    <r>
      <rPr>
        <sz val="10"/>
        <rFont val="Arial"/>
      </rPr>
      <t>05.03.2022</t>
    </r>
  </si>
  <si>
    <r>
      <rPr>
        <sz val="10"/>
        <rFont val="Arial"/>
      </rPr>
      <t>1C22TNT#00000426</t>
    </r>
    <r>
      <rPr>
        <sz val="10"/>
        <rFont val="Arial"/>
      </rPr>
      <t>05.03.2022</t>
    </r>
  </si>
  <si>
    <r>
      <rPr>
        <sz val="10"/>
        <rFont val="Arial"/>
      </rPr>
      <t>1C22TNT#00000501</t>
    </r>
    <r>
      <rPr>
        <sz val="10"/>
        <rFont val="Arial"/>
      </rPr>
      <t>07.03.2022</t>
    </r>
  </si>
  <si>
    <r>
      <rPr>
        <sz val="10"/>
        <rFont val="Arial"/>
      </rPr>
      <t>1C22TNT#00000539</t>
    </r>
    <r>
      <rPr>
        <sz val="10"/>
        <rFont val="Arial"/>
      </rPr>
      <t>07.03.2022</t>
    </r>
  </si>
  <si>
    <r>
      <rPr>
        <sz val="10"/>
        <rFont val="Arial"/>
      </rPr>
      <t>1C22TNT#00000585</t>
    </r>
    <r>
      <rPr>
        <sz val="10"/>
        <rFont val="Arial"/>
      </rPr>
      <t>07.03.2022</t>
    </r>
  </si>
  <si>
    <r>
      <rPr>
        <sz val="10"/>
        <rFont val="Arial"/>
      </rPr>
      <t>1C22TNT#00000437</t>
    </r>
    <r>
      <rPr>
        <sz val="10"/>
        <rFont val="Arial"/>
      </rPr>
      <t>05.03.2022</t>
    </r>
  </si>
  <si>
    <r>
      <rPr>
        <sz val="10"/>
        <rFont val="Arial"/>
      </rPr>
      <t>1C22TNT#00000439</t>
    </r>
    <r>
      <rPr>
        <sz val="10"/>
        <rFont val="Arial"/>
      </rPr>
      <t>05.03.2022</t>
    </r>
  </si>
  <si>
    <r>
      <rPr>
        <sz val="10"/>
        <rFont val="Arial"/>
      </rPr>
      <t>1C22TNT#00000443</t>
    </r>
    <r>
      <rPr>
        <sz val="10"/>
        <rFont val="Arial"/>
      </rPr>
      <t>05.03.2022</t>
    </r>
  </si>
  <si>
    <r>
      <rPr>
        <sz val="10"/>
        <rFont val="Arial"/>
      </rPr>
      <t>1C22TNT#00000518</t>
    </r>
    <r>
      <rPr>
        <sz val="10"/>
        <rFont val="Arial"/>
      </rPr>
      <t>07.03.2022</t>
    </r>
  </si>
  <si>
    <r>
      <rPr>
        <sz val="10"/>
        <rFont val="Arial"/>
      </rPr>
      <t>1C22TNT#00000783</t>
    </r>
    <r>
      <rPr>
        <sz val="10"/>
        <rFont val="Arial"/>
      </rPr>
      <t>08.03.2022</t>
    </r>
  </si>
  <si>
    <r>
      <rPr>
        <sz val="10"/>
        <rFont val="Arial"/>
      </rPr>
      <t>1C22TNT#00000512</t>
    </r>
    <r>
      <rPr>
        <sz val="10"/>
        <rFont val="Arial"/>
      </rPr>
      <t>07.03.2022</t>
    </r>
  </si>
  <si>
    <r>
      <rPr>
        <sz val="10"/>
        <rFont val="Arial"/>
      </rPr>
      <t>1C22TNT#00000536</t>
    </r>
    <r>
      <rPr>
        <sz val="10"/>
        <rFont val="Arial"/>
      </rPr>
      <t>07.03.2022</t>
    </r>
  </si>
  <si>
    <r>
      <rPr>
        <sz val="10"/>
        <rFont val="Arial"/>
      </rPr>
      <t>1C22TNT#00000516</t>
    </r>
    <r>
      <rPr>
        <sz val="10"/>
        <rFont val="Arial"/>
      </rPr>
      <t>07.03.2022</t>
    </r>
  </si>
  <si>
    <r>
      <rPr>
        <sz val="10"/>
        <rFont val="Arial"/>
      </rPr>
      <t>1C22TNT#00000614</t>
    </r>
    <r>
      <rPr>
        <sz val="10"/>
        <rFont val="Arial"/>
      </rPr>
      <t>07.03.2022</t>
    </r>
  </si>
  <si>
    <r>
      <rPr>
        <sz val="10"/>
        <rFont val="Arial"/>
      </rPr>
      <t>1C22TNT#00000639</t>
    </r>
    <r>
      <rPr>
        <sz val="10"/>
        <rFont val="Arial"/>
      </rPr>
      <t>07.03.2022</t>
    </r>
  </si>
  <si>
    <r>
      <rPr>
        <sz val="10"/>
        <rFont val="Arial"/>
      </rPr>
      <t>1C22TNT#00000758</t>
    </r>
    <r>
      <rPr>
        <sz val="10"/>
        <rFont val="Arial"/>
      </rPr>
      <t>08.03.2022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</si>
  <si>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</si>
  <si>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</si>
  <si>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</si>
  <si>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</si>
  <si>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</si>
  <si>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</si>
  <si>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</si>
  <si>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</si>
  <si>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</si>
  <si>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</si>
  <si>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</si>
  <si>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1C22TNT#00000514</t>
    </r>
    <r>
      <rPr>
        <sz val="10"/>
        <rFont val="Arial"/>
      </rPr>
      <t>07.03.2022</t>
    </r>
  </si>
  <si>
    <r>
      <rPr>
        <sz val="10"/>
        <rFont val="Arial"/>
      </rPr>
      <t>1C22TNT#00000521</t>
    </r>
    <r>
      <rPr>
        <sz val="10"/>
        <rFont val="Arial"/>
      </rPr>
      <t>07.03.2022</t>
    </r>
  </si>
  <si>
    <r>
      <rPr>
        <sz val="10"/>
        <rFont val="Arial"/>
      </rPr>
      <t>1C22TNT#00000547</t>
    </r>
    <r>
      <rPr>
        <sz val="10"/>
        <rFont val="Arial"/>
      </rPr>
      <t>07.03.2022</t>
    </r>
  </si>
  <si>
    <r>
      <rPr>
        <sz val="10"/>
        <rFont val="Arial"/>
      </rPr>
      <t>1C22TNT#00000559</t>
    </r>
    <r>
      <rPr>
        <sz val="10"/>
        <rFont val="Arial"/>
      </rPr>
      <t>07.03.2022</t>
    </r>
  </si>
  <si>
    <r>
      <rPr>
        <sz val="10"/>
        <rFont val="Arial"/>
      </rPr>
      <t>1C22TNT#00000571</t>
    </r>
    <r>
      <rPr>
        <sz val="10"/>
        <rFont val="Arial"/>
      </rPr>
      <t>07.03.2022</t>
    </r>
  </si>
  <si>
    <r>
      <rPr>
        <sz val="10"/>
        <rFont val="Arial"/>
      </rPr>
      <t>1C22TNT#00000764</t>
    </r>
    <r>
      <rPr>
        <sz val="10"/>
        <rFont val="Arial"/>
      </rPr>
      <t>08.03.2022</t>
    </r>
  </si>
  <si>
    <r>
      <rPr>
        <sz val="10"/>
        <rFont val="Arial"/>
      </rPr>
      <t>1C22TNT#00000765</t>
    </r>
    <r>
      <rPr>
        <sz val="10"/>
        <rFont val="Arial"/>
      </rPr>
      <t>08.03.2022</t>
    </r>
  </si>
  <si>
    <r>
      <rPr>
        <sz val="10"/>
        <rFont val="Arial"/>
      </rPr>
      <t>1C22TNT#00000622</t>
    </r>
    <r>
      <rPr>
        <sz val="10"/>
        <rFont val="Arial"/>
      </rPr>
      <t>07.03.2022</t>
    </r>
  </si>
  <si>
    <r>
      <rPr>
        <sz val="10"/>
        <rFont val="Arial"/>
      </rPr>
      <t>1C22TNT#00000541</t>
    </r>
    <r>
      <rPr>
        <sz val="10"/>
        <rFont val="Arial"/>
      </rPr>
      <t>07.03.2022</t>
    </r>
  </si>
  <si>
    <r>
      <rPr>
        <sz val="10"/>
        <rFont val="Arial"/>
      </rPr>
      <t>1C22TNT#00000606</t>
    </r>
    <r>
      <rPr>
        <sz val="10"/>
        <rFont val="Arial"/>
      </rPr>
      <t>07.03.2022</t>
    </r>
  </si>
  <si>
    <r>
      <rPr>
        <sz val="10"/>
        <rFont val="Arial"/>
      </rPr>
      <t>1C22TNT#00000562</t>
    </r>
    <r>
      <rPr>
        <sz val="10"/>
        <rFont val="Arial"/>
      </rPr>
      <t>07.03.2022</t>
    </r>
  </si>
  <si>
    <r>
      <rPr>
        <sz val="10"/>
        <rFont val="Arial"/>
      </rPr>
      <t>1C22TNT#00000564</t>
    </r>
    <r>
      <rPr>
        <sz val="10"/>
        <rFont val="Arial"/>
      </rPr>
      <t>07.03.2022</t>
    </r>
  </si>
  <si>
    <r>
      <rPr>
        <sz val="10"/>
        <rFont val="Arial"/>
      </rPr>
      <t>1C22TNT#00000573</t>
    </r>
    <r>
      <rPr>
        <sz val="10"/>
        <rFont val="Arial"/>
      </rPr>
      <t>07.03.2022</t>
    </r>
  </si>
  <si>
    <r>
      <rPr>
        <sz val="10"/>
        <rFont val="Arial"/>
      </rPr>
      <t>1C22TNT#00000574</t>
    </r>
    <r>
      <rPr>
        <sz val="10"/>
        <rFont val="Arial"/>
      </rPr>
      <t>07.03.2022</t>
    </r>
  </si>
  <si>
    <r>
      <rPr>
        <sz val="10"/>
        <rFont val="Arial"/>
      </rPr>
      <t>1C22TNT#00000556</t>
    </r>
    <r>
      <rPr>
        <sz val="10"/>
        <rFont val="Arial"/>
      </rPr>
      <t>07.03.2022</t>
    </r>
  </si>
  <si>
    <r>
      <rPr>
        <sz val="10"/>
        <rFont val="Arial"/>
      </rPr>
      <t>1C22TNT#00000577</t>
    </r>
    <r>
      <rPr>
        <sz val="10"/>
        <rFont val="Arial"/>
      </rPr>
      <t>07.03.2022</t>
    </r>
  </si>
  <si>
    <r>
      <rPr>
        <sz val="10"/>
        <rFont val="Arial"/>
      </rPr>
      <t>1C22TNT#00000581</t>
    </r>
    <r>
      <rPr>
        <sz val="10"/>
        <rFont val="Arial"/>
      </rPr>
      <t>07.03.2022</t>
    </r>
  </si>
  <si>
    <r>
      <rPr>
        <sz val="10"/>
        <rFont val="Arial"/>
      </rPr>
      <t>1C22TNT#00000598</t>
    </r>
    <r>
      <rPr>
        <sz val="10"/>
        <rFont val="Arial"/>
      </rPr>
      <t>07.03.2022</t>
    </r>
  </si>
  <si>
    <r>
      <rPr>
        <sz val="10"/>
        <rFont val="Arial"/>
      </rPr>
      <t>1C22TNT#00000630</t>
    </r>
    <r>
      <rPr>
        <sz val="10"/>
        <rFont val="Arial"/>
      </rPr>
      <t>07.03.2022</t>
    </r>
  </si>
  <si>
    <r>
      <rPr>
        <sz val="10"/>
        <rFont val="Arial"/>
      </rPr>
      <t>1C22TNT#00000705</t>
    </r>
    <r>
      <rPr>
        <sz val="10"/>
        <rFont val="Arial"/>
      </rPr>
      <t>08.03.2022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</si>
  <si>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</si>
  <si>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</si>
  <si>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</si>
  <si>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</si>
  <si>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</si>
  <si>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</si>
  <si>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</si>
  <si>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</si>
  <si>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</si>
  <si>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</si>
  <si>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</si>
  <si>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1C22TNT#00000712</t>
    </r>
    <r>
      <rPr>
        <sz val="10"/>
        <rFont val="Arial"/>
      </rPr>
      <t>08.03.2022</t>
    </r>
  </si>
  <si>
    <r>
      <rPr>
        <sz val="10"/>
        <rFont val="Arial"/>
      </rPr>
      <t>1C22TNT#00000713</t>
    </r>
    <r>
      <rPr>
        <sz val="10"/>
        <rFont val="Arial"/>
      </rPr>
      <t>08.03.2022</t>
    </r>
  </si>
  <si>
    <r>
      <rPr>
        <sz val="10"/>
        <rFont val="Arial"/>
      </rPr>
      <t>1C22TNT#00000623</t>
    </r>
    <r>
      <rPr>
        <sz val="10"/>
        <rFont val="Arial"/>
      </rPr>
      <t>07.03.2022</t>
    </r>
  </si>
  <si>
    <r>
      <rPr>
        <sz val="10"/>
        <rFont val="Arial"/>
      </rPr>
      <t>1C22TNT#00000641</t>
    </r>
    <r>
      <rPr>
        <sz val="10"/>
        <rFont val="Arial"/>
      </rPr>
      <t>07.03.2022</t>
    </r>
  </si>
  <si>
    <r>
      <rPr>
        <sz val="10"/>
        <rFont val="Arial"/>
      </rPr>
      <t>1C22TNT#00000709</t>
    </r>
    <r>
      <rPr>
        <sz val="10"/>
        <rFont val="Arial"/>
      </rPr>
      <t>08.03.2022</t>
    </r>
  </si>
  <si>
    <r>
      <rPr>
        <sz val="10"/>
        <rFont val="Arial"/>
      </rPr>
      <t>1C22TNT#00000766</t>
    </r>
    <r>
      <rPr>
        <sz val="10"/>
        <rFont val="Arial"/>
      </rPr>
      <t>08.03.2022</t>
    </r>
  </si>
  <si>
    <r>
      <rPr>
        <sz val="10"/>
        <rFont val="Arial"/>
      </rPr>
      <t>1C22TNT#00000731</t>
    </r>
    <r>
      <rPr>
        <sz val="10"/>
        <rFont val="Arial"/>
      </rPr>
      <t>08.03.2022</t>
    </r>
  </si>
  <si>
    <r>
      <rPr>
        <sz val="10"/>
        <rFont val="Arial"/>
      </rPr>
      <t>1C22TNT#00000611</t>
    </r>
    <r>
      <rPr>
        <sz val="10"/>
        <rFont val="Arial"/>
      </rPr>
      <t>07.03.2022</t>
    </r>
  </si>
  <si>
    <r>
      <rPr>
        <sz val="10"/>
        <rFont val="Arial"/>
      </rPr>
      <t>1C22TNT#00000612</t>
    </r>
    <r>
      <rPr>
        <sz val="10"/>
        <rFont val="Arial"/>
      </rPr>
      <t>07.03.2022</t>
    </r>
  </si>
  <si>
    <r>
      <rPr>
        <sz val="10"/>
        <rFont val="Arial"/>
      </rPr>
      <t>1C22TNT#00000620</t>
    </r>
    <r>
      <rPr>
        <sz val="10"/>
        <rFont val="Arial"/>
      </rPr>
      <t>07.03.2022</t>
    </r>
  </si>
  <si>
    <r>
      <rPr>
        <sz val="10"/>
        <rFont val="Arial"/>
      </rPr>
      <t>1C22TNT#00000621</t>
    </r>
    <r>
      <rPr>
        <sz val="10"/>
        <rFont val="Arial"/>
      </rPr>
      <t>07.03.2022</t>
    </r>
  </si>
  <si>
    <r>
      <rPr>
        <sz val="10"/>
        <rFont val="Arial"/>
      </rPr>
      <t>1C22TNT#00000694</t>
    </r>
    <r>
      <rPr>
        <sz val="10"/>
        <rFont val="Arial"/>
      </rPr>
      <t>08.03.2022</t>
    </r>
  </si>
  <si>
    <r>
      <rPr>
        <sz val="10"/>
        <rFont val="Arial"/>
      </rPr>
      <t>1C22TNT#00000728</t>
    </r>
    <r>
      <rPr>
        <sz val="10"/>
        <rFont val="Arial"/>
      </rPr>
      <t>08.03.2022</t>
    </r>
  </si>
  <si>
    <r>
      <rPr>
        <sz val="10"/>
        <rFont val="Arial"/>
      </rPr>
      <t>1C22TNT#00000729</t>
    </r>
    <r>
      <rPr>
        <sz val="10"/>
        <rFont val="Arial"/>
      </rPr>
      <t>08.03.2022</t>
    </r>
  </si>
  <si>
    <r>
      <rPr>
        <sz val="10"/>
        <rFont val="Arial"/>
      </rPr>
      <t>1C22TNT#00000734</t>
    </r>
    <r>
      <rPr>
        <sz val="10"/>
        <rFont val="Arial"/>
      </rPr>
      <t>08.03.2022</t>
    </r>
  </si>
  <si>
    <r>
      <rPr>
        <sz val="10"/>
        <rFont val="Arial"/>
      </rPr>
      <t>1C22TNT#00000617</t>
    </r>
    <r>
      <rPr>
        <sz val="10"/>
        <rFont val="Arial"/>
      </rPr>
      <t>07.03.2022</t>
    </r>
  </si>
  <si>
    <r>
      <rPr>
        <sz val="10"/>
        <rFont val="Arial"/>
      </rPr>
      <t>1C22TNT#00000739</t>
    </r>
    <r>
      <rPr>
        <sz val="10"/>
        <rFont val="Arial"/>
      </rPr>
      <t>08.03.2022</t>
    </r>
  </si>
  <si>
    <r>
      <rPr>
        <sz val="10"/>
        <rFont val="Arial"/>
      </rPr>
      <t>1C22TNT#00000700</t>
    </r>
    <r>
      <rPr>
        <sz val="10"/>
        <rFont val="Arial"/>
      </rPr>
      <t>08.03.2022</t>
    </r>
  </si>
  <si>
    <r>
      <rPr>
        <sz val="10"/>
        <rFont val="Arial"/>
      </rPr>
      <t>1C22TNT#00000814</t>
    </r>
    <r>
      <rPr>
        <sz val="10"/>
        <rFont val="Arial"/>
      </rPr>
      <t>08.03.2022</t>
    </r>
  </si>
  <si>
    <r>
      <rPr>
        <sz val="10"/>
        <rFont val="Arial"/>
      </rPr>
      <t>1C22TNT#00000696</t>
    </r>
    <r>
      <rPr>
        <sz val="10"/>
        <rFont val="Arial"/>
      </rPr>
      <t>08.03.2022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</si>
  <si>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</si>
  <si>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</si>
  <si>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</si>
  <si>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</si>
  <si>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</si>
  <si>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</si>
  <si>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</si>
  <si>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</si>
  <si>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</si>
  <si>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</si>
  <si>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</si>
  <si>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1C22TNT#00000702</t>
    </r>
    <r>
      <rPr>
        <sz val="10"/>
        <rFont val="Arial"/>
      </rPr>
      <t>08.03.2022</t>
    </r>
  </si>
  <si>
    <r>
      <rPr>
        <sz val="10"/>
        <rFont val="Arial"/>
      </rPr>
      <t>1C22TNT#00000773</t>
    </r>
    <r>
      <rPr>
        <sz val="10"/>
        <rFont val="Arial"/>
      </rPr>
      <t>08.03.2022</t>
    </r>
  </si>
  <si>
    <r>
      <rPr>
        <sz val="10"/>
        <rFont val="Arial"/>
      </rPr>
      <t>1C22TNT#00000790</t>
    </r>
    <r>
      <rPr>
        <sz val="10"/>
        <rFont val="Arial"/>
      </rPr>
      <t>08.03.2022</t>
    </r>
  </si>
  <si>
    <r>
      <rPr>
        <sz val="10"/>
        <rFont val="Arial"/>
      </rPr>
      <t>1C22TNT#00000850</t>
    </r>
    <r>
      <rPr>
        <sz val="10"/>
        <rFont val="Arial"/>
      </rPr>
      <t>08.03.2022</t>
    </r>
  </si>
  <si>
    <r>
      <rPr>
        <sz val="10"/>
        <rFont val="Arial"/>
      </rPr>
      <t>1C22TNT#00000762</t>
    </r>
    <r>
      <rPr>
        <sz val="10"/>
        <rFont val="Arial"/>
      </rPr>
      <t>08.03.2022</t>
    </r>
  </si>
  <si>
    <r>
      <rPr>
        <sz val="10"/>
        <rFont val="Arial"/>
      </rPr>
      <t>1C22TNT#00000986</t>
    </r>
    <r>
      <rPr>
        <sz val="10"/>
        <rFont val="Arial"/>
      </rPr>
      <t>09.03.2022</t>
    </r>
  </si>
  <si>
    <r>
      <rPr>
        <sz val="10"/>
        <rFont val="Arial"/>
      </rPr>
      <t>1C22TNT#00001051</t>
    </r>
    <r>
      <rPr>
        <sz val="10"/>
        <rFont val="Arial"/>
      </rPr>
      <t>09.03.2022</t>
    </r>
  </si>
  <si>
    <r>
      <rPr>
        <sz val="10"/>
        <rFont val="Arial"/>
      </rPr>
      <t>1C22TNT#00000777</t>
    </r>
    <r>
      <rPr>
        <sz val="10"/>
        <rFont val="Arial"/>
      </rPr>
      <t>08.03.2022</t>
    </r>
  </si>
  <si>
    <r>
      <rPr>
        <sz val="10"/>
        <rFont val="Arial"/>
      </rPr>
      <t>1C22TNT#00000779</t>
    </r>
    <r>
      <rPr>
        <sz val="10"/>
        <rFont val="Arial"/>
      </rPr>
      <t>08.03.2022</t>
    </r>
  </si>
  <si>
    <r>
      <rPr>
        <sz val="10"/>
        <rFont val="Arial"/>
      </rPr>
      <t>1C22TNT#00001203</t>
    </r>
    <r>
      <rPr>
        <sz val="10"/>
        <rFont val="Arial"/>
      </rPr>
      <t>10.03.2022</t>
    </r>
  </si>
  <si>
    <r>
      <rPr>
        <sz val="10"/>
        <rFont val="Arial"/>
      </rPr>
      <t>1C22TNT#00000797</t>
    </r>
    <r>
      <rPr>
        <sz val="10"/>
        <rFont val="Arial"/>
      </rPr>
      <t>08.03.2022</t>
    </r>
  </si>
  <si>
    <r>
      <rPr>
        <sz val="10"/>
        <rFont val="Arial"/>
      </rPr>
      <t>1C22TNT#00000852</t>
    </r>
    <r>
      <rPr>
        <sz val="10"/>
        <rFont val="Arial"/>
      </rPr>
      <t>08.03.2022</t>
    </r>
  </si>
  <si>
    <r>
      <rPr>
        <sz val="10"/>
        <rFont val="Arial"/>
      </rPr>
      <t>1C22TNT#00000857</t>
    </r>
    <r>
      <rPr>
        <sz val="10"/>
        <rFont val="Arial"/>
      </rPr>
      <t>08.03.2022</t>
    </r>
  </si>
  <si>
    <r>
      <rPr>
        <sz val="10"/>
        <rFont val="Arial"/>
      </rPr>
      <t>1C22TNT#00000835</t>
    </r>
    <r>
      <rPr>
        <sz val="10"/>
        <rFont val="Arial"/>
      </rPr>
      <t>08.03.2022</t>
    </r>
  </si>
  <si>
    <r>
      <rPr>
        <sz val="10"/>
        <rFont val="Arial"/>
      </rPr>
      <t>1C22TNT#00000878</t>
    </r>
    <r>
      <rPr>
        <sz val="10"/>
        <rFont val="Arial"/>
      </rPr>
      <t>08.03.2022</t>
    </r>
  </si>
  <si>
    <r>
      <rPr>
        <sz val="10"/>
        <rFont val="Arial"/>
      </rPr>
      <t>1C22TNT#00000870</t>
    </r>
    <r>
      <rPr>
        <sz val="10"/>
        <rFont val="Arial"/>
      </rPr>
      <t>08.03.2022</t>
    </r>
  </si>
  <si>
    <r>
      <rPr>
        <sz val="10"/>
        <rFont val="Arial"/>
      </rPr>
      <t>1C22TNT#00000844</t>
    </r>
    <r>
      <rPr>
        <sz val="10"/>
        <rFont val="Arial"/>
      </rPr>
      <t>08.03.2022</t>
    </r>
  </si>
  <si>
    <r>
      <rPr>
        <sz val="10"/>
        <rFont val="Arial"/>
      </rPr>
      <t>1C22TNT#00000851</t>
    </r>
    <r>
      <rPr>
        <sz val="10"/>
        <rFont val="Arial"/>
      </rPr>
      <t>08.03.2022</t>
    </r>
  </si>
  <si>
    <r>
      <rPr>
        <sz val="10"/>
        <rFont val="Arial"/>
      </rPr>
      <t>1C22TNT#00000891</t>
    </r>
    <r>
      <rPr>
        <sz val="10"/>
        <rFont val="Arial"/>
      </rPr>
      <t>08.03.2022</t>
    </r>
  </si>
  <si>
    <r>
      <rPr>
        <sz val="10"/>
        <rFont val="Arial"/>
      </rPr>
      <t>1C22TNT#00000952</t>
    </r>
    <r>
      <rPr>
        <sz val="10"/>
        <rFont val="Arial"/>
      </rPr>
      <t>09.03.2022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</si>
  <si>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</si>
  <si>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</si>
  <si>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</si>
  <si>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</si>
  <si>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</si>
  <si>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</si>
  <si>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</si>
  <si>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</si>
  <si>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</si>
  <si>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</si>
  <si>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</si>
  <si>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1C22TNT#00001024</t>
    </r>
    <r>
      <rPr>
        <sz val="10"/>
        <rFont val="Arial"/>
      </rPr>
      <t>09.03.2022</t>
    </r>
  </si>
  <si>
    <r>
      <rPr>
        <sz val="10"/>
        <rFont val="Arial"/>
      </rPr>
      <t>1C22TNT#00000884</t>
    </r>
    <r>
      <rPr>
        <sz val="10"/>
        <rFont val="Arial"/>
      </rPr>
      <t>08.03.2022</t>
    </r>
  </si>
  <si>
    <r>
      <rPr>
        <sz val="10"/>
        <rFont val="Arial"/>
      </rPr>
      <t>1C22TNT#00001022</t>
    </r>
    <r>
      <rPr>
        <sz val="10"/>
        <rFont val="Arial"/>
      </rPr>
      <t>09.03.2022</t>
    </r>
  </si>
  <si>
    <r>
      <rPr>
        <sz val="10"/>
        <rFont val="Arial"/>
      </rPr>
      <t>1C22TNT#00000874</t>
    </r>
    <r>
      <rPr>
        <sz val="10"/>
        <rFont val="Arial"/>
      </rPr>
      <t>08.03.2022</t>
    </r>
  </si>
  <si>
    <r>
      <rPr>
        <sz val="10"/>
        <rFont val="Arial"/>
      </rPr>
      <t>1C22TNT#00000894</t>
    </r>
    <r>
      <rPr>
        <sz val="10"/>
        <rFont val="Arial"/>
      </rPr>
      <t>08.03.2022</t>
    </r>
  </si>
  <si>
    <r>
      <rPr>
        <sz val="10"/>
        <rFont val="Arial"/>
      </rPr>
      <t>1C22TNT#00000955</t>
    </r>
    <r>
      <rPr>
        <sz val="10"/>
        <rFont val="Arial"/>
      </rPr>
      <t>09.03.2022</t>
    </r>
  </si>
  <si>
    <r>
      <rPr>
        <sz val="10"/>
        <rFont val="Arial"/>
      </rPr>
      <t>1C22TNT#00000978</t>
    </r>
    <r>
      <rPr>
        <sz val="10"/>
        <rFont val="Arial"/>
      </rPr>
      <t>09.03.2022</t>
    </r>
  </si>
  <si>
    <r>
      <rPr>
        <sz val="10"/>
        <rFont val="Arial"/>
      </rPr>
      <t>1C22TNT#00000993</t>
    </r>
    <r>
      <rPr>
        <sz val="10"/>
        <rFont val="Arial"/>
      </rPr>
      <t>09.03.2022</t>
    </r>
  </si>
  <si>
    <r>
      <rPr>
        <sz val="10"/>
        <rFont val="Arial"/>
      </rPr>
      <t>1C22TNT#00001019</t>
    </r>
    <r>
      <rPr>
        <sz val="10"/>
        <rFont val="Arial"/>
      </rPr>
      <t>09.03.2022</t>
    </r>
  </si>
  <si>
    <r>
      <rPr>
        <sz val="10"/>
        <rFont val="Arial"/>
      </rPr>
      <t>1C22TNT#00001006</t>
    </r>
    <r>
      <rPr>
        <sz val="10"/>
        <rFont val="Arial"/>
      </rPr>
      <t>09.03.2022</t>
    </r>
  </si>
  <si>
    <r>
      <rPr>
        <sz val="10"/>
        <rFont val="Arial"/>
      </rPr>
      <t>1C22TNT#00001007</t>
    </r>
    <r>
      <rPr>
        <sz val="10"/>
        <rFont val="Arial"/>
      </rPr>
      <t>09.03.2022</t>
    </r>
  </si>
  <si>
    <r>
      <rPr>
        <sz val="10"/>
        <rFont val="Arial"/>
      </rPr>
      <t>1C22TNT#00001157</t>
    </r>
    <r>
      <rPr>
        <sz val="10"/>
        <rFont val="Arial"/>
      </rPr>
      <t>10.03.2022</t>
    </r>
  </si>
  <si>
    <r>
      <rPr>
        <sz val="10"/>
        <rFont val="Arial"/>
      </rPr>
      <t>1C22TNT#00001268</t>
    </r>
    <r>
      <rPr>
        <sz val="10"/>
        <rFont val="Arial"/>
      </rPr>
      <t>10.03.2022</t>
    </r>
  </si>
  <si>
    <r>
      <rPr>
        <sz val="10"/>
        <rFont val="Arial"/>
      </rPr>
      <t>1C22TNT#00000973</t>
    </r>
    <r>
      <rPr>
        <sz val="10"/>
        <rFont val="Arial"/>
      </rPr>
      <t>09.03.2022</t>
    </r>
  </si>
  <si>
    <r>
      <rPr>
        <sz val="10"/>
        <rFont val="Arial"/>
      </rPr>
      <t>1C22TNT#00000975</t>
    </r>
    <r>
      <rPr>
        <sz val="10"/>
        <rFont val="Arial"/>
      </rPr>
      <t>09.03.2022</t>
    </r>
  </si>
  <si>
    <r>
      <rPr>
        <sz val="10"/>
        <rFont val="Arial"/>
      </rPr>
      <t>1C22TNT#00000957</t>
    </r>
    <r>
      <rPr>
        <sz val="10"/>
        <rFont val="Arial"/>
      </rPr>
      <t>09.03.2022</t>
    </r>
  </si>
  <si>
    <r>
      <rPr>
        <sz val="10"/>
        <rFont val="Arial"/>
      </rPr>
      <t>1C22TNT#00000964</t>
    </r>
    <r>
      <rPr>
        <sz val="10"/>
        <rFont val="Arial"/>
      </rPr>
      <t>09.03.2022</t>
    </r>
  </si>
  <si>
    <r>
      <rPr>
        <sz val="10"/>
        <rFont val="Arial"/>
      </rPr>
      <t>1C22TNT#00000970</t>
    </r>
    <r>
      <rPr>
        <sz val="10"/>
        <rFont val="Arial"/>
      </rPr>
      <t>09.03.2022</t>
    </r>
  </si>
  <si>
    <r>
      <rPr>
        <sz val="10"/>
        <rFont val="Arial"/>
      </rPr>
      <t>1C22TNT#00001026</t>
    </r>
    <r>
      <rPr>
        <sz val="10"/>
        <rFont val="Arial"/>
      </rPr>
      <t>09.03.2022</t>
    </r>
  </si>
  <si>
    <r>
      <rPr>
        <sz val="10"/>
        <rFont val="Arial"/>
      </rPr>
      <t>1C22TNT#00001278</t>
    </r>
    <r>
      <rPr>
        <sz val="10"/>
        <rFont val="Arial"/>
      </rPr>
      <t>10.03.2022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</si>
  <si>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</si>
  <si>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</si>
  <si>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</si>
  <si>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</si>
  <si>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</si>
  <si>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</si>
  <si>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</si>
  <si>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</si>
  <si>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</si>
  <si>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</si>
  <si>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</si>
  <si>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1C22TNT#00000981</t>
    </r>
    <r>
      <rPr>
        <sz val="10"/>
        <rFont val="Arial"/>
      </rPr>
      <t>09.03.2022</t>
    </r>
  </si>
  <si>
    <r>
      <rPr>
        <sz val="10"/>
        <rFont val="Arial"/>
      </rPr>
      <t>1C22TNT#00000984</t>
    </r>
    <r>
      <rPr>
        <sz val="10"/>
        <rFont val="Arial"/>
      </rPr>
      <t>09.03.2022</t>
    </r>
  </si>
  <si>
    <r>
      <rPr>
        <sz val="10"/>
        <rFont val="Arial"/>
      </rPr>
      <t>1C22TNT#00000994</t>
    </r>
    <r>
      <rPr>
        <sz val="10"/>
        <rFont val="Arial"/>
      </rPr>
      <t>09.03.2022</t>
    </r>
  </si>
  <si>
    <r>
      <rPr>
        <sz val="10"/>
        <rFont val="Arial"/>
      </rPr>
      <t>1C22TNT#00000995</t>
    </r>
    <r>
      <rPr>
        <sz val="10"/>
        <rFont val="Arial"/>
      </rPr>
      <t>09.03.2022</t>
    </r>
  </si>
  <si>
    <r>
      <rPr>
        <sz val="10"/>
        <rFont val="Arial"/>
      </rPr>
      <t>1C22TNT#00000989</t>
    </r>
    <r>
      <rPr>
        <sz val="10"/>
        <rFont val="Arial"/>
      </rPr>
      <t>09.03.2022</t>
    </r>
  </si>
  <si>
    <r>
      <rPr>
        <sz val="10"/>
        <rFont val="Arial"/>
      </rPr>
      <t>1C22TNT#00000991</t>
    </r>
    <r>
      <rPr>
        <sz val="10"/>
        <rFont val="Arial"/>
      </rPr>
      <t>09.03.2022</t>
    </r>
  </si>
  <si>
    <r>
      <rPr>
        <sz val="10"/>
        <rFont val="Arial"/>
      </rPr>
      <t>1C22TNT#00001049</t>
    </r>
    <r>
      <rPr>
        <sz val="10"/>
        <rFont val="Arial"/>
      </rPr>
      <t>09.03.2022</t>
    </r>
  </si>
  <si>
    <r>
      <rPr>
        <sz val="10"/>
        <rFont val="Arial"/>
      </rPr>
      <t>1C22TNT#00001058</t>
    </r>
    <r>
      <rPr>
        <sz val="10"/>
        <rFont val="Arial"/>
      </rPr>
      <t>09.03.2022</t>
    </r>
  </si>
  <si>
    <r>
      <rPr>
        <sz val="10"/>
        <rFont val="Arial"/>
      </rPr>
      <t>1C22TNT#00001059</t>
    </r>
    <r>
      <rPr>
        <sz val="10"/>
        <rFont val="Arial"/>
      </rPr>
      <t>09.03.2022</t>
    </r>
  </si>
  <si>
    <r>
      <rPr>
        <sz val="10"/>
        <rFont val="Arial"/>
      </rPr>
      <t>1C22TNT#00000999</t>
    </r>
    <r>
      <rPr>
        <sz val="10"/>
        <rFont val="Arial"/>
      </rPr>
      <t>09.03.2022</t>
    </r>
  </si>
  <si>
    <r>
      <rPr>
        <sz val="10"/>
        <rFont val="Arial"/>
      </rPr>
      <t>1C22TNT#00001189</t>
    </r>
    <r>
      <rPr>
        <sz val="10"/>
        <rFont val="Arial"/>
      </rPr>
      <t>10.03.2022</t>
    </r>
  </si>
  <si>
    <r>
      <rPr>
        <sz val="10"/>
        <rFont val="Arial"/>
      </rPr>
      <t>1C22TNT#00001407</t>
    </r>
    <r>
      <rPr>
        <sz val="10"/>
        <rFont val="Arial"/>
      </rPr>
      <t>11.03.2022</t>
    </r>
  </si>
  <si>
    <r>
      <rPr>
        <sz val="10"/>
        <rFont val="Arial"/>
      </rPr>
      <t>1C22TNT#00001012</t>
    </r>
    <r>
      <rPr>
        <sz val="10"/>
        <rFont val="Arial"/>
      </rPr>
      <t>09.03.2022</t>
    </r>
  </si>
  <si>
    <r>
      <rPr>
        <sz val="10"/>
        <rFont val="Arial"/>
      </rPr>
      <t>1C22TNT#00001078</t>
    </r>
    <r>
      <rPr>
        <sz val="10"/>
        <rFont val="Arial"/>
      </rPr>
      <t>09.03.2022</t>
    </r>
  </si>
  <si>
    <r>
      <rPr>
        <sz val="10"/>
        <rFont val="Arial"/>
      </rPr>
      <t>1C22TNT#00001029</t>
    </r>
    <r>
      <rPr>
        <sz val="10"/>
        <rFont val="Arial"/>
      </rPr>
      <t>09.03.2022</t>
    </r>
  </si>
  <si>
    <r>
      <rPr>
        <sz val="10"/>
        <rFont val="Arial"/>
      </rPr>
      <t>1C22TNT#00001069</t>
    </r>
    <r>
      <rPr>
        <sz val="10"/>
        <rFont val="Arial"/>
      </rPr>
      <t>09.03.2022</t>
    </r>
  </si>
  <si>
    <r>
      <rPr>
        <sz val="10"/>
        <rFont val="Arial"/>
      </rPr>
      <t>1C22TNT#00001070</t>
    </r>
    <r>
      <rPr>
        <sz val="10"/>
        <rFont val="Arial"/>
      </rPr>
      <t>09.03.2022</t>
    </r>
  </si>
  <si>
    <r>
      <rPr>
        <sz val="10"/>
        <rFont val="Arial"/>
      </rPr>
      <t>1C22TNT#00001194</t>
    </r>
    <r>
      <rPr>
        <sz val="10"/>
        <rFont val="Arial"/>
      </rPr>
      <t>10.03.2022</t>
    </r>
  </si>
  <si>
    <r>
      <rPr>
        <sz val="10"/>
        <rFont val="Arial"/>
      </rPr>
      <t>1C22TNT#00001077</t>
    </r>
    <r>
      <rPr>
        <sz val="10"/>
        <rFont val="Arial"/>
      </rPr>
      <t>09.03.2022</t>
    </r>
  </si>
  <si>
    <r>
      <rPr>
        <sz val="10"/>
        <rFont val="Arial"/>
      </rPr>
      <t>1C22TNT#00001111</t>
    </r>
    <r>
      <rPr>
        <sz val="10"/>
        <rFont val="Arial"/>
      </rPr>
      <t>09.03.2022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</si>
  <si>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</si>
  <si>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</si>
  <si>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</si>
  <si>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</si>
  <si>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</si>
  <si>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</si>
  <si>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</si>
  <si>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</si>
  <si>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</si>
  <si>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</si>
  <si>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</si>
  <si>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1C22TNT#00001046</t>
    </r>
    <r>
      <rPr>
        <sz val="10"/>
        <rFont val="Arial"/>
      </rPr>
      <t>09.03.2022</t>
    </r>
  </si>
  <si>
    <r>
      <rPr>
        <sz val="10"/>
        <rFont val="Arial"/>
      </rPr>
      <t>1C22TNT#00001142</t>
    </r>
    <r>
      <rPr>
        <sz val="10"/>
        <rFont val="Arial"/>
      </rPr>
      <t>10.03.2022</t>
    </r>
  </si>
  <si>
    <r>
      <rPr>
        <sz val="10"/>
        <rFont val="Arial"/>
      </rPr>
      <t>1C22TNT#00001143</t>
    </r>
    <r>
      <rPr>
        <sz val="10"/>
        <rFont val="Arial"/>
      </rPr>
      <t>10.03.2022</t>
    </r>
  </si>
  <si>
    <r>
      <rPr>
        <sz val="10"/>
        <rFont val="Arial"/>
      </rPr>
      <t>1C22TNT#00001074</t>
    </r>
    <r>
      <rPr>
        <sz val="10"/>
        <rFont val="Arial"/>
      </rPr>
      <t>09.03.2022</t>
    </r>
  </si>
  <si>
    <r>
      <rPr>
        <sz val="10"/>
        <rFont val="Arial"/>
      </rPr>
      <t>1C22TNT#00001139</t>
    </r>
    <r>
      <rPr>
        <sz val="10"/>
        <rFont val="Arial"/>
      </rPr>
      <t>10.03.2022</t>
    </r>
  </si>
  <si>
    <r>
      <rPr>
        <sz val="10"/>
        <rFont val="Arial"/>
      </rPr>
      <t>1C22TNT#00001191</t>
    </r>
    <r>
      <rPr>
        <sz val="10"/>
        <rFont val="Arial"/>
      </rPr>
      <t>10.03.2022</t>
    </r>
  </si>
  <si>
    <r>
      <rPr>
        <sz val="10"/>
        <rFont val="Arial"/>
      </rPr>
      <t>1C22TNT#00001131</t>
    </r>
    <r>
      <rPr>
        <sz val="10"/>
        <rFont val="Arial"/>
      </rPr>
      <t>10.03.2022</t>
    </r>
  </si>
  <si>
    <r>
      <rPr>
        <sz val="10"/>
        <rFont val="Arial"/>
      </rPr>
      <t>1C22TNT#00001192</t>
    </r>
    <r>
      <rPr>
        <sz val="10"/>
        <rFont val="Arial"/>
      </rPr>
      <t>10.03.2022</t>
    </r>
  </si>
  <si>
    <r>
      <rPr>
        <sz val="10"/>
        <rFont val="Arial"/>
      </rPr>
      <t>1C22TNT#00001261</t>
    </r>
    <r>
      <rPr>
        <sz val="10"/>
        <rFont val="Arial"/>
      </rPr>
      <t>10.03.2022</t>
    </r>
  </si>
  <si>
    <r>
      <rPr>
        <sz val="10"/>
        <rFont val="Arial"/>
      </rPr>
      <t>1C22TNT#00001605</t>
    </r>
    <r>
      <rPr>
        <sz val="10"/>
        <rFont val="Arial"/>
      </rPr>
      <t>11.03.2022</t>
    </r>
  </si>
  <si>
    <r>
      <rPr>
        <sz val="10"/>
        <rFont val="Arial"/>
      </rPr>
      <t>1C22TNT#00001137</t>
    </r>
    <r>
      <rPr>
        <sz val="10"/>
        <rFont val="Arial"/>
      </rPr>
      <t>10.03.2022</t>
    </r>
  </si>
  <si>
    <r>
      <rPr>
        <sz val="10"/>
        <rFont val="Arial"/>
      </rPr>
      <t>1C22TNT#00001184</t>
    </r>
    <r>
      <rPr>
        <sz val="10"/>
        <rFont val="Arial"/>
      </rPr>
      <t>10.03.2022</t>
    </r>
  </si>
  <si>
    <r>
      <rPr>
        <sz val="10"/>
        <rFont val="Arial"/>
      </rPr>
      <t>1C22TNT#00001286</t>
    </r>
    <r>
      <rPr>
        <sz val="10"/>
        <rFont val="Arial"/>
      </rPr>
      <t>10.03.2022</t>
    </r>
  </si>
  <si>
    <r>
      <rPr>
        <sz val="10"/>
        <rFont val="Arial"/>
      </rPr>
      <t>1C22TNT#00001289</t>
    </r>
    <r>
      <rPr>
        <sz val="10"/>
        <rFont val="Arial"/>
      </rPr>
      <t>10.03.2022</t>
    </r>
  </si>
  <si>
    <r>
      <rPr>
        <sz val="10"/>
        <rFont val="Arial"/>
      </rPr>
      <t>1C22TNT#00001293</t>
    </r>
    <r>
      <rPr>
        <sz val="10"/>
        <rFont val="Arial"/>
      </rPr>
      <t>10.03.2022</t>
    </r>
  </si>
  <si>
    <r>
      <rPr>
        <sz val="10"/>
        <rFont val="Arial"/>
      </rPr>
      <t>1C22TNT#00001193</t>
    </r>
    <r>
      <rPr>
        <sz val="10"/>
        <rFont val="Arial"/>
      </rPr>
      <t>10.03.2022</t>
    </r>
  </si>
  <si>
    <r>
      <rPr>
        <sz val="10"/>
        <rFont val="Arial"/>
      </rPr>
      <t>1C22TNT#00001197</t>
    </r>
    <r>
      <rPr>
        <sz val="10"/>
        <rFont val="Arial"/>
      </rPr>
      <t>10.03.2022</t>
    </r>
  </si>
  <si>
    <r>
      <rPr>
        <sz val="10"/>
        <rFont val="Arial"/>
      </rPr>
      <t>1C22TNT#00001308</t>
    </r>
    <r>
      <rPr>
        <sz val="10"/>
        <rFont val="Arial"/>
      </rPr>
      <t>10.03.2022</t>
    </r>
  </si>
  <si>
    <r>
      <rPr>
        <sz val="10"/>
        <rFont val="Arial"/>
      </rPr>
      <t>1C22TNT#00001474</t>
    </r>
    <r>
      <rPr>
        <sz val="10"/>
        <rFont val="Arial"/>
      </rPr>
      <t>11.03.2022</t>
    </r>
  </si>
  <si>
    <r>
      <rPr>
        <sz val="10"/>
        <rFont val="Arial"/>
      </rPr>
      <t>1C22TNT#00001265</t>
    </r>
    <r>
      <rPr>
        <sz val="10"/>
        <rFont val="Arial"/>
      </rPr>
      <t>10.03.2022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</si>
  <si>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</si>
  <si>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</si>
  <si>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</si>
  <si>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</si>
  <si>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</si>
  <si>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</si>
  <si>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</si>
  <si>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</si>
  <si>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</si>
  <si>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</si>
  <si>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</si>
  <si>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1C22TNT#00001555</t>
    </r>
    <r>
      <rPr>
        <sz val="10"/>
        <rFont val="Arial"/>
      </rPr>
      <t>11.03.2022</t>
    </r>
  </si>
  <si>
    <r>
      <rPr>
        <sz val="10"/>
        <rFont val="Arial"/>
      </rPr>
      <t>1C22TNT#00001624</t>
    </r>
    <r>
      <rPr>
        <sz val="10"/>
        <rFont val="Arial"/>
      </rPr>
      <t>11.03.2022</t>
    </r>
  </si>
  <si>
    <r>
      <rPr>
        <sz val="10"/>
        <rFont val="Arial"/>
      </rPr>
      <t>1C22TNT#00001295</t>
    </r>
    <r>
      <rPr>
        <sz val="10"/>
        <rFont val="Arial"/>
      </rPr>
      <t>10.03.2022</t>
    </r>
  </si>
  <si>
    <r>
      <rPr>
        <sz val="10"/>
        <rFont val="Arial"/>
      </rPr>
      <t>1C22TNT#00001368</t>
    </r>
    <r>
      <rPr>
        <sz val="10"/>
        <rFont val="Arial"/>
      </rPr>
      <t>11.03.2022</t>
    </r>
  </si>
  <si>
    <r>
      <rPr>
        <sz val="10"/>
        <rFont val="Arial"/>
      </rPr>
      <t>1C22TNT#00001297</t>
    </r>
    <r>
      <rPr>
        <sz val="10"/>
        <rFont val="Arial"/>
      </rPr>
      <t>10.03.2022</t>
    </r>
  </si>
  <si>
    <r>
      <rPr>
        <sz val="10"/>
        <rFont val="Arial"/>
      </rPr>
      <t>1C22TNT#00001370</t>
    </r>
    <r>
      <rPr>
        <sz val="10"/>
        <rFont val="Arial"/>
      </rPr>
      <t>11.03.2022</t>
    </r>
  </si>
  <si>
    <r>
      <rPr>
        <sz val="10"/>
        <rFont val="Arial"/>
      </rPr>
      <t>1C22TNT#00001543</t>
    </r>
    <r>
      <rPr>
        <sz val="10"/>
        <rFont val="Arial"/>
      </rPr>
      <t>11.03.2022</t>
    </r>
  </si>
  <si>
    <r>
      <rPr>
        <sz val="10"/>
        <rFont val="Arial"/>
      </rPr>
      <t>1C22TNT#00001575</t>
    </r>
    <r>
      <rPr>
        <sz val="10"/>
        <rFont val="Arial"/>
      </rPr>
      <t>11.03.2022</t>
    </r>
  </si>
  <si>
    <r>
      <rPr>
        <sz val="10"/>
        <rFont val="Arial"/>
      </rPr>
      <t>1C22TNT#00001579</t>
    </r>
    <r>
      <rPr>
        <sz val="10"/>
        <rFont val="Arial"/>
      </rPr>
      <t>11.03.2022</t>
    </r>
  </si>
  <si>
    <r>
      <rPr>
        <sz val="10"/>
        <rFont val="Arial"/>
      </rPr>
      <t>1C22TNT#00001478</t>
    </r>
    <r>
      <rPr>
        <sz val="10"/>
        <rFont val="Arial"/>
      </rPr>
      <t>11.03.2022</t>
    </r>
  </si>
  <si>
    <r>
      <rPr>
        <sz val="10"/>
        <rFont val="Arial"/>
      </rPr>
      <t>1C22TNT#00001516</t>
    </r>
    <r>
      <rPr>
        <sz val="10"/>
        <rFont val="Arial"/>
      </rPr>
      <t>11.03.2022</t>
    </r>
  </si>
  <si>
    <r>
      <rPr>
        <sz val="10"/>
        <rFont val="Arial"/>
      </rPr>
      <t>1C22TNT#00001536</t>
    </r>
    <r>
      <rPr>
        <sz val="10"/>
        <rFont val="Arial"/>
      </rPr>
      <t>11.03.2022</t>
    </r>
  </si>
  <si>
    <r>
      <rPr>
        <sz val="10"/>
        <rFont val="Arial"/>
      </rPr>
      <t>1C22TNT#00001542</t>
    </r>
    <r>
      <rPr>
        <sz val="10"/>
        <rFont val="Arial"/>
      </rPr>
      <t>11.03.2022</t>
    </r>
  </si>
  <si>
    <r>
      <rPr>
        <sz val="10"/>
        <rFont val="Arial"/>
      </rPr>
      <t>1C22TNT#00001362</t>
    </r>
    <r>
      <rPr>
        <sz val="10"/>
        <rFont val="Arial"/>
      </rPr>
      <t>11.03.2022</t>
    </r>
  </si>
  <si>
    <r>
      <rPr>
        <sz val="10"/>
        <rFont val="Arial"/>
      </rPr>
      <t>1C22TNT#00001423</t>
    </r>
    <r>
      <rPr>
        <sz val="10"/>
        <rFont val="Arial"/>
      </rPr>
      <t>11.03.2022</t>
    </r>
  </si>
  <si>
    <r>
      <rPr>
        <sz val="10"/>
        <rFont val="Arial"/>
      </rPr>
      <t>1C22TNT#00001558</t>
    </r>
    <r>
      <rPr>
        <sz val="10"/>
        <rFont val="Arial"/>
      </rPr>
      <t>11.03.2022</t>
    </r>
  </si>
  <si>
    <r>
      <rPr>
        <sz val="10"/>
        <rFont val="Arial"/>
      </rPr>
      <t>1C22TNT#00001559</t>
    </r>
    <r>
      <rPr>
        <sz val="10"/>
        <rFont val="Arial"/>
      </rPr>
      <t>11.03.2022</t>
    </r>
  </si>
  <si>
    <r>
      <rPr>
        <sz val="10"/>
        <rFont val="Arial"/>
      </rPr>
      <t>1C22TNT#00001413</t>
    </r>
    <r>
      <rPr>
        <sz val="10"/>
        <rFont val="Arial"/>
      </rPr>
      <t>11.03.2022</t>
    </r>
  </si>
  <si>
    <r>
      <rPr>
        <sz val="10"/>
        <rFont val="Arial"/>
      </rPr>
      <t>1C22TNT#00001641</t>
    </r>
    <r>
      <rPr>
        <sz val="10"/>
        <rFont val="Arial"/>
      </rPr>
      <t>11.03.2022</t>
    </r>
  </si>
  <si>
    <r>
      <rPr>
        <sz val="10"/>
        <rFont val="Arial"/>
      </rPr>
      <t>1C22TNT#00001547</t>
    </r>
    <r>
      <rPr>
        <sz val="10"/>
        <rFont val="Arial"/>
      </rPr>
      <t>11.03.2022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</si>
  <si>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</si>
  <si>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</si>
  <si>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</si>
  <si>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</si>
  <si>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</si>
  <si>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</si>
  <si>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</si>
  <si>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</si>
  <si>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</si>
  <si>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</si>
  <si>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</si>
  <si>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1C22TNT#00001481</t>
    </r>
    <r>
      <rPr>
        <sz val="10"/>
        <rFont val="Arial"/>
      </rPr>
      <t>11.03.2022</t>
    </r>
  </si>
  <si>
    <r>
      <rPr>
        <sz val="10"/>
        <rFont val="Arial"/>
      </rPr>
      <t>1C22TNT#00001565</t>
    </r>
    <r>
      <rPr>
        <sz val="10"/>
        <rFont val="Arial"/>
      </rPr>
      <t>11.03.2022</t>
    </r>
  </si>
  <si>
    <r>
      <rPr>
        <sz val="10"/>
        <rFont val="Arial"/>
      </rPr>
      <t>1C22TNT#00001596</t>
    </r>
    <r>
      <rPr>
        <sz val="10"/>
        <rFont val="Arial"/>
      </rPr>
      <t>11.03.2022</t>
    </r>
  </si>
  <si>
    <r>
      <rPr>
        <sz val="10"/>
        <rFont val="Arial"/>
      </rPr>
      <t>1C22TNT#00001490</t>
    </r>
    <r>
      <rPr>
        <sz val="10"/>
        <rFont val="Arial"/>
      </rPr>
      <t>11.03.2022</t>
    </r>
  </si>
  <si>
    <r>
      <rPr>
        <sz val="10"/>
        <rFont val="Arial"/>
      </rPr>
      <t>1C22TNT#00001567</t>
    </r>
    <r>
      <rPr>
        <sz val="10"/>
        <rFont val="Arial"/>
      </rPr>
      <t>11.03.2022</t>
    </r>
  </si>
  <si>
    <r>
      <rPr>
        <sz val="10"/>
        <rFont val="Arial"/>
      </rPr>
      <t>1C22TNT#00001587</t>
    </r>
    <r>
      <rPr>
        <sz val="10"/>
        <rFont val="Arial"/>
      </rPr>
      <t>11.03.2022</t>
    </r>
  </si>
  <si>
    <r>
      <rPr>
        <sz val="10"/>
        <rFont val="Arial"/>
      </rPr>
      <t>1C22TNT#00001608</t>
    </r>
    <r>
      <rPr>
        <sz val="10"/>
        <rFont val="Arial"/>
      </rPr>
      <t>11.03.2022</t>
    </r>
  </si>
  <si>
    <r>
      <rPr>
        <sz val="10"/>
        <rFont val="Arial"/>
      </rPr>
      <t>1C22TNT#00001674</t>
    </r>
    <r>
      <rPr>
        <sz val="10"/>
        <rFont val="Arial"/>
      </rPr>
      <t>12.03.2022</t>
    </r>
  </si>
  <si>
    <r>
      <rPr>
        <sz val="10"/>
        <rFont val="Arial"/>
      </rPr>
      <t>1C22TNT#00001676</t>
    </r>
    <r>
      <rPr>
        <sz val="10"/>
        <rFont val="Arial"/>
      </rPr>
      <t>12.03.2022</t>
    </r>
  </si>
  <si>
    <r>
      <rPr>
        <sz val="10"/>
        <rFont val="Arial"/>
      </rPr>
      <t>1C22TNT#00001523</t>
    </r>
    <r>
      <rPr>
        <sz val="10"/>
        <rFont val="Arial"/>
      </rPr>
      <t>11.03.2022</t>
    </r>
  </si>
  <si>
    <r>
      <rPr>
        <sz val="10"/>
        <rFont val="Arial"/>
      </rPr>
      <t>1C22TNT#00001497</t>
    </r>
    <r>
      <rPr>
        <sz val="10"/>
        <rFont val="Arial"/>
      </rPr>
      <t>11.03.2022</t>
    </r>
  </si>
  <si>
    <r>
      <rPr>
        <sz val="10"/>
        <rFont val="Arial"/>
      </rPr>
      <t>1C22TNT#00001528</t>
    </r>
    <r>
      <rPr>
        <sz val="10"/>
        <rFont val="Arial"/>
      </rPr>
      <t>11.03.2022</t>
    </r>
  </si>
  <si>
    <r>
      <rPr>
        <sz val="10"/>
        <rFont val="Arial"/>
      </rPr>
      <t>1C22TNT#00001530</t>
    </r>
    <r>
      <rPr>
        <sz val="10"/>
        <rFont val="Arial"/>
      </rPr>
      <t>11.03.2022</t>
    </r>
  </si>
  <si>
    <r>
      <rPr>
        <sz val="10"/>
        <rFont val="Arial"/>
      </rPr>
      <t>1C22TNT#00001592</t>
    </r>
    <r>
      <rPr>
        <sz val="10"/>
        <rFont val="Arial"/>
      </rPr>
      <t>11.03.2022</t>
    </r>
  </si>
  <si>
    <r>
      <rPr>
        <sz val="10"/>
        <rFont val="Arial"/>
      </rPr>
      <t>1C22TNT#00001507</t>
    </r>
    <r>
      <rPr>
        <sz val="10"/>
        <rFont val="Arial"/>
      </rPr>
      <t>11.03.2022</t>
    </r>
  </si>
  <si>
    <r>
      <rPr>
        <sz val="10"/>
        <rFont val="Arial"/>
      </rPr>
      <t>1C22TNT#00001511</t>
    </r>
    <r>
      <rPr>
        <sz val="10"/>
        <rFont val="Arial"/>
      </rPr>
      <t>11.03.2022</t>
    </r>
  </si>
  <si>
    <r>
      <rPr>
        <sz val="10"/>
        <rFont val="Arial"/>
      </rPr>
      <t>1C22TNT#00001572</t>
    </r>
    <r>
      <rPr>
        <sz val="10"/>
        <rFont val="Arial"/>
      </rPr>
      <t>11.03.2022</t>
    </r>
  </si>
  <si>
    <r>
      <rPr>
        <sz val="10"/>
        <rFont val="Arial"/>
      </rPr>
      <t>1C22TNT#00001556</t>
    </r>
    <r>
      <rPr>
        <sz val="10"/>
        <rFont val="Arial"/>
      </rPr>
      <t>11.03.2022</t>
    </r>
  </si>
  <si>
    <r>
      <rPr>
        <sz val="10"/>
        <rFont val="Arial"/>
      </rPr>
      <t>1C22TNT#00001607</t>
    </r>
    <r>
      <rPr>
        <sz val="10"/>
        <rFont val="Arial"/>
      </rPr>
      <t>11.03.2022</t>
    </r>
  </si>
  <si>
    <r>
      <rPr>
        <sz val="10"/>
        <rFont val="Arial"/>
      </rPr>
      <t>1C22TNT#00001589</t>
    </r>
    <r>
      <rPr>
        <sz val="10"/>
        <rFont val="Arial"/>
      </rPr>
      <t>11.03.2022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</si>
  <si>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</si>
  <si>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</si>
  <si>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</si>
  <si>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</si>
  <si>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</si>
  <si>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</si>
  <si>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</si>
  <si>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</si>
  <si>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</si>
  <si>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</si>
  <si>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</si>
  <si>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1C22TNT#00001601</t>
    </r>
    <r>
      <rPr>
        <sz val="10"/>
        <rFont val="Arial"/>
      </rPr>
      <t>11.03.2022</t>
    </r>
  </si>
  <si>
    <r>
      <rPr>
        <sz val="10"/>
        <rFont val="Arial"/>
      </rPr>
      <t>1C22TNT#00001619</t>
    </r>
    <r>
      <rPr>
        <sz val="10"/>
        <rFont val="Arial"/>
      </rPr>
      <t>11.03.2022</t>
    </r>
  </si>
  <si>
    <r>
      <rPr>
        <sz val="10"/>
        <rFont val="Arial"/>
      </rPr>
      <t>1C22TNT#00001635</t>
    </r>
    <r>
      <rPr>
        <sz val="10"/>
        <rFont val="Arial"/>
      </rPr>
      <t>11.03.2022</t>
    </r>
  </si>
  <si>
    <r>
      <rPr>
        <sz val="10"/>
        <rFont val="Arial"/>
      </rPr>
      <t>1C22TNT#00001688</t>
    </r>
    <r>
      <rPr>
        <sz val="10"/>
        <rFont val="Arial"/>
      </rPr>
      <t>12.03.2022</t>
    </r>
  </si>
  <si>
    <r>
      <rPr>
        <sz val="10"/>
        <rFont val="Arial"/>
      </rPr>
      <t>1C22TNT#00001611</t>
    </r>
    <r>
      <rPr>
        <sz val="10"/>
        <rFont val="Arial"/>
      </rPr>
      <t>11.03.2022</t>
    </r>
  </si>
  <si>
    <r>
      <rPr>
        <sz val="10"/>
        <rFont val="Arial"/>
      </rPr>
      <t>1C22TNT#00001626</t>
    </r>
    <r>
      <rPr>
        <sz val="10"/>
        <rFont val="Arial"/>
      </rPr>
      <t>11.03.2022</t>
    </r>
  </si>
  <si>
    <r>
      <rPr>
        <sz val="10"/>
        <rFont val="Arial"/>
      </rPr>
      <t>1C22TNT#00001636</t>
    </r>
    <r>
      <rPr>
        <sz val="10"/>
        <rFont val="Arial"/>
      </rPr>
      <t>11.03.2022</t>
    </r>
  </si>
  <si>
    <r>
      <rPr>
        <sz val="10"/>
        <rFont val="Arial"/>
      </rPr>
      <t>1C22TNT#00001685</t>
    </r>
    <r>
      <rPr>
        <sz val="10"/>
        <rFont val="Arial"/>
      </rPr>
      <t>12.03.2022</t>
    </r>
  </si>
  <si>
    <r>
      <rPr>
        <sz val="10"/>
        <rFont val="Arial"/>
      </rPr>
      <t>1C22TNT#00001610</t>
    </r>
    <r>
      <rPr>
        <sz val="10"/>
        <rFont val="Arial"/>
      </rPr>
      <t>11.03.2022</t>
    </r>
  </si>
  <si>
    <r>
      <rPr>
        <sz val="10"/>
        <rFont val="Arial"/>
      </rPr>
      <t>1C22TNT#00001616</t>
    </r>
    <r>
      <rPr>
        <sz val="10"/>
        <rFont val="Arial"/>
      </rPr>
      <t>11.03.2022</t>
    </r>
  </si>
  <si>
    <r>
      <rPr>
        <sz val="10"/>
        <rFont val="Arial"/>
      </rPr>
      <t>1C22TNT#00001678</t>
    </r>
    <r>
      <rPr>
        <sz val="10"/>
        <rFont val="Arial"/>
      </rPr>
      <t>12.03.2022</t>
    </r>
  </si>
  <si>
    <r>
      <rPr>
        <sz val="10"/>
        <rFont val="Arial"/>
      </rPr>
      <t>1C22TNT#00001660</t>
    </r>
    <r>
      <rPr>
        <sz val="10"/>
        <rFont val="Arial"/>
      </rPr>
      <t>12.03.2022</t>
    </r>
  </si>
  <si>
    <r>
      <rPr>
        <sz val="10"/>
        <rFont val="Arial"/>
      </rPr>
      <t>1C22TNT#00001670</t>
    </r>
    <r>
      <rPr>
        <sz val="10"/>
        <rFont val="Arial"/>
      </rPr>
      <t>12.03.2022</t>
    </r>
  </si>
  <si>
    <r>
      <rPr>
        <sz val="10"/>
        <rFont val="Arial"/>
      </rPr>
      <t>1C22TNT#00000087</t>
    </r>
    <r>
      <rPr>
        <sz val="10"/>
        <rFont val="Arial"/>
      </rPr>
      <t>04.03.2022</t>
    </r>
  </si>
  <si>
    <r>
      <rPr>
        <sz val="10"/>
        <rFont val="Arial"/>
      </rPr>
      <t>1C22TNT#00001459</t>
    </r>
    <r>
      <rPr>
        <sz val="10"/>
        <rFont val="Arial"/>
      </rPr>
      <t>11.03.2022</t>
    </r>
  </si>
  <si>
    <r>
      <rPr>
        <sz val="10"/>
        <rFont val="Arial"/>
      </rPr>
      <t>1C22TNT#00001884</t>
    </r>
    <r>
      <rPr>
        <sz val="10"/>
        <rFont val="Arial"/>
      </rPr>
      <t>16.03.2022</t>
    </r>
  </si>
  <si>
    <r>
      <rPr>
        <sz val="10"/>
        <rFont val="Arial"/>
      </rPr>
      <t>1C22TNT#00001935</t>
    </r>
    <r>
      <rPr>
        <sz val="10"/>
        <rFont val="Arial"/>
      </rPr>
      <t>16.03.2022</t>
    </r>
  </si>
  <si>
    <r>
      <rPr>
        <sz val="10"/>
        <rFont val="Arial"/>
      </rPr>
      <t>1C22TNT#00001936</t>
    </r>
    <r>
      <rPr>
        <sz val="10"/>
        <rFont val="Arial"/>
      </rPr>
      <t>16.03.2022</t>
    </r>
  </si>
  <si>
    <r>
      <rPr>
        <sz val="10"/>
        <rFont val="Arial"/>
      </rPr>
      <t>1C22TNT#00001971</t>
    </r>
    <r>
      <rPr>
        <sz val="10"/>
        <rFont val="Arial"/>
      </rPr>
      <t>16.03.2022</t>
    </r>
  </si>
  <si>
    <r>
      <rPr>
        <sz val="10"/>
        <rFont val="Arial"/>
      </rPr>
      <t>1C22TNT#00002075</t>
    </r>
    <r>
      <rPr>
        <sz val="10"/>
        <rFont val="Arial"/>
      </rPr>
      <t>16.03.2022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</si>
  <si>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</si>
  <si>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</si>
  <si>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</si>
  <si>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</si>
  <si>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</si>
  <si>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</si>
  <si>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</si>
  <si>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</si>
  <si>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</si>
  <si>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</si>
  <si>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</si>
  <si>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1C22TNT#00002119</t>
    </r>
    <r>
      <rPr>
        <sz val="10"/>
        <rFont val="Arial"/>
      </rPr>
      <t>16.03.2022</t>
    </r>
  </si>
  <si>
    <r>
      <rPr>
        <sz val="10"/>
        <rFont val="Arial"/>
      </rPr>
      <t>1C22TNT#00002120</t>
    </r>
    <r>
      <rPr>
        <sz val="10"/>
        <rFont val="Arial"/>
      </rPr>
      <t>16.03.2022</t>
    </r>
  </si>
  <si>
    <r>
      <rPr>
        <sz val="10"/>
        <rFont val="Arial"/>
      </rPr>
      <t>1C22TNT#00002793</t>
    </r>
    <r>
      <rPr>
        <sz val="10"/>
        <rFont val="Arial"/>
      </rPr>
      <t>18.03.2022</t>
    </r>
  </si>
  <si>
    <r>
      <rPr>
        <sz val="10"/>
        <rFont val="Arial"/>
      </rPr>
      <t>1C22TNT#00002007</t>
    </r>
    <r>
      <rPr>
        <sz val="10"/>
        <rFont val="Arial"/>
      </rPr>
      <t>16.03.2022</t>
    </r>
  </si>
  <si>
    <r>
      <rPr>
        <sz val="10"/>
        <rFont val="Arial"/>
      </rPr>
      <t>1C22TNT#00002067</t>
    </r>
    <r>
      <rPr>
        <sz val="10"/>
        <rFont val="Arial"/>
      </rPr>
      <t>16.03.2022</t>
    </r>
  </si>
  <si>
    <r>
      <rPr>
        <sz val="10"/>
        <rFont val="Arial"/>
      </rPr>
      <t>1C22TNT#00001923</t>
    </r>
    <r>
      <rPr>
        <sz val="10"/>
        <rFont val="Arial"/>
      </rPr>
      <t>16.03.2022</t>
    </r>
  </si>
  <si>
    <r>
      <rPr>
        <sz val="10"/>
        <rFont val="Arial"/>
      </rPr>
      <t>1C22TNT#00002134</t>
    </r>
    <r>
      <rPr>
        <sz val="10"/>
        <rFont val="Arial"/>
      </rPr>
      <t>16.03.2022</t>
    </r>
  </si>
  <si>
    <r>
      <rPr>
        <sz val="10"/>
        <rFont val="Arial"/>
      </rPr>
      <t>1C22TNT#00002468</t>
    </r>
    <r>
      <rPr>
        <sz val="10"/>
        <rFont val="Arial"/>
      </rPr>
      <t>17.03.2022</t>
    </r>
  </si>
  <si>
    <r>
      <rPr>
        <sz val="10"/>
        <rFont val="Arial"/>
      </rPr>
      <t>1C22TNT#00002047</t>
    </r>
    <r>
      <rPr>
        <sz val="10"/>
        <rFont val="Arial"/>
      </rPr>
      <t>16.03.2022</t>
    </r>
  </si>
  <si>
    <r>
      <rPr>
        <sz val="10"/>
        <rFont val="Arial"/>
      </rPr>
      <t>1C22TNT#00002049</t>
    </r>
    <r>
      <rPr>
        <sz val="10"/>
        <rFont val="Arial"/>
      </rPr>
      <t>16.03.2022</t>
    </r>
  </si>
  <si>
    <r>
      <rPr>
        <sz val="10"/>
        <rFont val="Arial"/>
      </rPr>
      <t>1C22TNT#00002050</t>
    </r>
    <r>
      <rPr>
        <sz val="10"/>
        <rFont val="Arial"/>
      </rPr>
      <t>16.03.2022</t>
    </r>
  </si>
  <si>
    <r>
      <rPr>
        <sz val="10"/>
        <rFont val="Arial"/>
      </rPr>
      <t>1C22TNT#00001939</t>
    </r>
    <r>
      <rPr>
        <sz val="10"/>
        <rFont val="Arial"/>
      </rPr>
      <t>16.03.2022</t>
    </r>
  </si>
  <si>
    <r>
      <rPr>
        <sz val="10"/>
        <rFont val="Arial"/>
      </rPr>
      <t>1C22TNT#00001941</t>
    </r>
    <r>
      <rPr>
        <sz val="10"/>
        <rFont val="Arial"/>
      </rPr>
      <t>16.03.2022</t>
    </r>
  </si>
  <si>
    <r>
      <rPr>
        <sz val="10"/>
        <rFont val="Arial"/>
      </rPr>
      <t>1C22TNT#00001904</t>
    </r>
    <r>
      <rPr>
        <sz val="10"/>
        <rFont val="Arial"/>
      </rPr>
      <t>16.03.2022</t>
    </r>
  </si>
  <si>
    <r>
      <rPr>
        <sz val="10"/>
        <rFont val="Arial"/>
      </rPr>
      <t>1C22TNT#00002003</t>
    </r>
    <r>
      <rPr>
        <sz val="10"/>
        <rFont val="Arial"/>
      </rPr>
      <t>16.03.2022</t>
    </r>
  </si>
  <si>
    <r>
      <rPr>
        <sz val="10"/>
        <rFont val="Arial"/>
      </rPr>
      <t>1C22TNT#00002238</t>
    </r>
    <r>
      <rPr>
        <sz val="10"/>
        <rFont val="Arial"/>
      </rPr>
      <t>17.03.2022</t>
    </r>
  </si>
  <si>
    <r>
      <rPr>
        <sz val="10"/>
        <rFont val="Arial"/>
      </rPr>
      <t>1C22TNT#00002025</t>
    </r>
    <r>
      <rPr>
        <sz val="10"/>
        <rFont val="Arial"/>
      </rPr>
      <t>16.03.2022</t>
    </r>
  </si>
  <si>
    <r>
      <rPr>
        <sz val="10"/>
        <rFont val="Arial"/>
      </rPr>
      <t>1C22TNT#00002026</t>
    </r>
    <r>
      <rPr>
        <sz val="10"/>
        <rFont val="Arial"/>
      </rPr>
      <t>16.03.2022</t>
    </r>
  </si>
  <si>
    <r>
      <rPr>
        <sz val="10"/>
        <rFont val="Arial"/>
      </rPr>
      <t>1C22TNT#00002028</t>
    </r>
    <r>
      <rPr>
        <sz val="10"/>
        <rFont val="Arial"/>
      </rPr>
      <t>16.03.2022</t>
    </r>
  </si>
  <si>
    <r>
      <rPr>
        <sz val="10"/>
        <rFont val="Arial"/>
      </rPr>
      <t>1C22TNT#00002053</t>
    </r>
    <r>
      <rPr>
        <sz val="10"/>
        <rFont val="Arial"/>
      </rPr>
      <t>16.03.2022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</si>
  <si>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</si>
  <si>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</si>
  <si>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</si>
  <si>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</si>
  <si>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</si>
  <si>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</si>
  <si>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</si>
  <si>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</si>
  <si>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</si>
  <si>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</si>
  <si>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</si>
  <si>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1C22TNT#00001900</t>
    </r>
    <r>
      <rPr>
        <sz val="10"/>
        <rFont val="Arial"/>
      </rPr>
      <t>16.03.2022</t>
    </r>
  </si>
  <si>
    <r>
      <rPr>
        <sz val="10"/>
        <rFont val="Arial"/>
      </rPr>
      <t>1C22TNT#00002035</t>
    </r>
    <r>
      <rPr>
        <sz val="10"/>
        <rFont val="Arial"/>
      </rPr>
      <t>16.03.2022</t>
    </r>
  </si>
  <si>
    <r>
      <rPr>
        <sz val="10"/>
        <rFont val="Arial"/>
      </rPr>
      <t>1C22TNT#00002422</t>
    </r>
    <r>
      <rPr>
        <sz val="10"/>
        <rFont val="Arial"/>
      </rPr>
      <t>17.03.2022</t>
    </r>
  </si>
  <si>
    <r>
      <rPr>
        <sz val="10"/>
        <rFont val="Arial"/>
      </rPr>
      <t>1C22TNT#00002423</t>
    </r>
    <r>
      <rPr>
        <sz val="10"/>
        <rFont val="Arial"/>
      </rPr>
      <t>17.03.2022</t>
    </r>
  </si>
  <si>
    <r>
      <rPr>
        <sz val="10"/>
        <rFont val="Arial"/>
      </rPr>
      <t>1C22TNT#00002425</t>
    </r>
    <r>
      <rPr>
        <sz val="10"/>
        <rFont val="Arial"/>
      </rPr>
      <t>17.03.2022</t>
    </r>
  </si>
  <si>
    <r>
      <rPr>
        <sz val="10"/>
        <rFont val="Arial"/>
      </rPr>
      <t>1C22TNT#00002461</t>
    </r>
    <r>
      <rPr>
        <sz val="10"/>
        <rFont val="Arial"/>
      </rPr>
      <t>17.03.2022</t>
    </r>
  </si>
  <si>
    <r>
      <rPr>
        <sz val="10"/>
        <rFont val="Arial"/>
      </rPr>
      <t>1C22TNT#00001983</t>
    </r>
    <r>
      <rPr>
        <sz val="10"/>
        <rFont val="Arial"/>
      </rPr>
      <t>16.03.2022</t>
    </r>
  </si>
  <si>
    <r>
      <rPr>
        <sz val="10"/>
        <rFont val="Arial"/>
      </rPr>
      <t>1C22TNT#00001984</t>
    </r>
    <r>
      <rPr>
        <sz val="10"/>
        <rFont val="Arial"/>
      </rPr>
      <t>16.03.2022</t>
    </r>
  </si>
  <si>
    <r>
      <rPr>
        <sz val="10"/>
        <rFont val="Arial"/>
      </rPr>
      <t>1C22TNT#00002221</t>
    </r>
    <r>
      <rPr>
        <sz val="10"/>
        <rFont val="Arial"/>
      </rPr>
      <t>17.03.2022</t>
    </r>
  </si>
  <si>
    <r>
      <rPr>
        <sz val="10"/>
        <rFont val="Arial"/>
      </rPr>
      <t>1C22TNT#00002256</t>
    </r>
    <r>
      <rPr>
        <sz val="10"/>
        <rFont val="Arial"/>
      </rPr>
      <t>17.03.2022</t>
    </r>
  </si>
  <si>
    <r>
      <rPr>
        <sz val="10"/>
        <rFont val="Arial"/>
      </rPr>
      <t>1C22TNT#00002540</t>
    </r>
    <r>
      <rPr>
        <sz val="10"/>
        <rFont val="Arial"/>
      </rPr>
      <t>17.03.2022</t>
    </r>
  </si>
  <si>
    <r>
      <rPr>
        <sz val="10"/>
        <rFont val="Arial"/>
      </rPr>
      <t>1C22TNT#00002000</t>
    </r>
    <r>
      <rPr>
        <sz val="10"/>
        <rFont val="Arial"/>
      </rPr>
      <t>16.03.2022</t>
    </r>
  </si>
  <si>
    <r>
      <rPr>
        <sz val="10"/>
        <rFont val="Arial"/>
      </rPr>
      <t>1C22TNT#00002181</t>
    </r>
    <r>
      <rPr>
        <sz val="10"/>
        <rFont val="Arial"/>
      </rPr>
      <t>17.03.2022</t>
    </r>
  </si>
  <si>
    <r>
      <rPr>
        <sz val="10"/>
        <rFont val="Arial"/>
      </rPr>
      <t>1C22TNT#00002421</t>
    </r>
    <r>
      <rPr>
        <sz val="10"/>
        <rFont val="Arial"/>
      </rPr>
      <t>17.03.2022</t>
    </r>
  </si>
  <si>
    <r>
      <rPr>
        <sz val="10"/>
        <rFont val="Arial"/>
      </rPr>
      <t>1C22TNT#00002237</t>
    </r>
    <r>
      <rPr>
        <sz val="10"/>
        <rFont val="Arial"/>
      </rPr>
      <t>17.03.2022</t>
    </r>
  </si>
  <si>
    <r>
      <rPr>
        <sz val="10"/>
        <rFont val="Arial"/>
      </rPr>
      <t>1C22TNT#00002281</t>
    </r>
    <r>
      <rPr>
        <sz val="10"/>
        <rFont val="Arial"/>
      </rPr>
      <t>17.03.2022</t>
    </r>
  </si>
  <si>
    <r>
      <rPr>
        <sz val="10"/>
        <rFont val="Arial"/>
      </rPr>
      <t>1C22TNT#00002298</t>
    </r>
    <r>
      <rPr>
        <sz val="10"/>
        <rFont val="Arial"/>
      </rPr>
      <t>17.03.2022</t>
    </r>
  </si>
  <si>
    <r>
      <rPr>
        <sz val="10"/>
        <rFont val="Arial"/>
      </rPr>
      <t>1C22TNT#00002339</t>
    </r>
    <r>
      <rPr>
        <sz val="10"/>
        <rFont val="Arial"/>
      </rPr>
      <t>17.03.2022</t>
    </r>
  </si>
  <si>
    <r>
      <rPr>
        <sz val="10"/>
        <rFont val="Arial"/>
      </rPr>
      <t>1C22TNT#00002217</t>
    </r>
    <r>
      <rPr>
        <sz val="10"/>
        <rFont val="Arial"/>
      </rPr>
      <t>17.03.2022</t>
    </r>
  </si>
  <si>
    <r>
      <rPr>
        <sz val="10"/>
        <rFont val="Arial"/>
      </rPr>
      <t>1C22TNT#00001950</t>
    </r>
    <r>
      <rPr>
        <sz val="10"/>
        <rFont val="Arial"/>
      </rPr>
      <t>16.03.2022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</si>
  <si>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</si>
  <si>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</si>
  <si>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</si>
  <si>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</si>
  <si>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</si>
  <si>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</si>
  <si>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</si>
  <si>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</si>
  <si>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</si>
  <si>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</si>
  <si>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</si>
  <si>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1C22TNT#00001965</t>
    </r>
    <r>
      <rPr>
        <sz val="10"/>
        <rFont val="Arial"/>
      </rPr>
      <t>16.03.2022</t>
    </r>
  </si>
  <si>
    <r>
      <rPr>
        <sz val="10"/>
        <rFont val="Arial"/>
      </rPr>
      <t>1C22TNT#00002214</t>
    </r>
    <r>
      <rPr>
        <sz val="10"/>
        <rFont val="Arial"/>
      </rPr>
      <t>17.03.2022</t>
    </r>
  </si>
  <si>
    <r>
      <rPr>
        <sz val="10"/>
        <rFont val="Arial"/>
      </rPr>
      <t>1C22TNT#00002739</t>
    </r>
    <r>
      <rPr>
        <sz val="10"/>
        <rFont val="Arial"/>
      </rPr>
      <t>18.03.2022</t>
    </r>
  </si>
  <si>
    <r>
      <rPr>
        <sz val="10"/>
        <rFont val="Arial"/>
      </rPr>
      <t>1C22TNT#00001929</t>
    </r>
    <r>
      <rPr>
        <sz val="10"/>
        <rFont val="Arial"/>
      </rPr>
      <t>16.03.2022</t>
    </r>
  </si>
  <si>
    <r>
      <rPr>
        <sz val="10"/>
        <rFont val="Arial"/>
      </rPr>
      <t>1C22TNT#00002247</t>
    </r>
    <r>
      <rPr>
        <sz val="10"/>
        <rFont val="Arial"/>
      </rPr>
      <t>17.03.2022</t>
    </r>
  </si>
  <si>
    <r>
      <rPr>
        <sz val="10"/>
        <rFont val="Arial"/>
      </rPr>
      <t>1C22TNT#00002361</t>
    </r>
    <r>
      <rPr>
        <sz val="10"/>
        <rFont val="Arial"/>
      </rPr>
      <t>17.03.2022</t>
    </r>
  </si>
  <si>
    <r>
      <rPr>
        <sz val="10"/>
        <rFont val="Arial"/>
      </rPr>
      <t>1C22TNT#00002502</t>
    </r>
    <r>
      <rPr>
        <sz val="10"/>
        <rFont val="Arial"/>
      </rPr>
      <t>17.03.2022</t>
    </r>
  </si>
  <si>
    <r>
      <rPr>
        <sz val="10"/>
        <rFont val="Arial"/>
      </rPr>
      <t>1C22TNT#00002503</t>
    </r>
    <r>
      <rPr>
        <sz val="10"/>
        <rFont val="Arial"/>
      </rPr>
      <t>17.03.2022</t>
    </r>
  </si>
  <si>
    <r>
      <rPr>
        <sz val="10"/>
        <rFont val="Arial"/>
      </rPr>
      <t>1C22TNT#00001944</t>
    </r>
    <r>
      <rPr>
        <sz val="10"/>
        <rFont val="Arial"/>
      </rPr>
      <t>16.03.2022</t>
    </r>
  </si>
  <si>
    <r>
      <rPr>
        <sz val="10"/>
        <rFont val="Arial"/>
      </rPr>
      <t>1C22TNT#00002106</t>
    </r>
    <r>
      <rPr>
        <sz val="10"/>
        <rFont val="Arial"/>
      </rPr>
      <t>16.03.2022</t>
    </r>
  </si>
  <si>
    <r>
      <rPr>
        <sz val="10"/>
        <rFont val="Arial"/>
      </rPr>
      <t>1C22TNT#00002141</t>
    </r>
    <r>
      <rPr>
        <sz val="10"/>
        <rFont val="Arial"/>
      </rPr>
      <t>16.03.2022</t>
    </r>
  </si>
  <si>
    <r>
      <rPr>
        <sz val="10"/>
        <rFont val="Arial"/>
      </rPr>
      <t>1C22TNT#00002051</t>
    </r>
    <r>
      <rPr>
        <sz val="10"/>
        <rFont val="Arial"/>
      </rPr>
      <t>16.03.2022</t>
    </r>
  </si>
  <si>
    <r>
      <rPr>
        <sz val="10"/>
        <rFont val="Arial"/>
      </rPr>
      <t>1C22TNT#00002129</t>
    </r>
    <r>
      <rPr>
        <sz val="10"/>
        <rFont val="Arial"/>
      </rPr>
      <t>16.03.2022</t>
    </r>
  </si>
  <si>
    <r>
      <rPr>
        <sz val="10"/>
        <rFont val="Arial"/>
      </rPr>
      <t>1C22TNT#00002138</t>
    </r>
    <r>
      <rPr>
        <sz val="10"/>
        <rFont val="Arial"/>
      </rPr>
      <t>16.03.2022</t>
    </r>
  </si>
  <si>
    <r>
      <rPr>
        <sz val="10"/>
        <rFont val="Arial"/>
      </rPr>
      <t>1C22TNT#00002259</t>
    </r>
    <r>
      <rPr>
        <sz val="10"/>
        <rFont val="Arial"/>
      </rPr>
      <t>17.03.2022</t>
    </r>
  </si>
  <si>
    <r>
      <rPr>
        <sz val="10"/>
        <rFont val="Arial"/>
      </rPr>
      <t>1C22TNT#00002277</t>
    </r>
    <r>
      <rPr>
        <sz val="10"/>
        <rFont val="Arial"/>
      </rPr>
      <t>17.03.2022</t>
    </r>
  </si>
  <si>
    <r>
      <rPr>
        <sz val="10"/>
        <rFont val="Arial"/>
      </rPr>
      <t>1C22TNT#00001987</t>
    </r>
    <r>
      <rPr>
        <sz val="10"/>
        <rFont val="Arial"/>
      </rPr>
      <t>16.03.2022</t>
    </r>
  </si>
  <si>
    <r>
      <rPr>
        <sz val="10"/>
        <rFont val="Arial"/>
      </rPr>
      <t>1C22TNT#00002282</t>
    </r>
    <r>
      <rPr>
        <sz val="10"/>
        <rFont val="Arial"/>
      </rPr>
      <t>17.03.2022</t>
    </r>
  </si>
  <si>
    <r>
      <rPr>
        <sz val="10"/>
        <rFont val="Arial"/>
      </rPr>
      <t>1C22TNT#00001991</t>
    </r>
    <r>
      <rPr>
        <sz val="10"/>
        <rFont val="Arial"/>
      </rPr>
      <t>16.03.2022</t>
    </r>
  </si>
  <si>
    <r>
      <rPr>
        <sz val="10"/>
        <rFont val="Arial"/>
      </rPr>
      <t>1C22TNT#00002148</t>
    </r>
    <r>
      <rPr>
        <sz val="10"/>
        <rFont val="Arial"/>
      </rPr>
      <t>16.03.2022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</si>
  <si>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</si>
  <si>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</si>
  <si>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</si>
  <si>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</si>
  <si>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</si>
  <si>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</si>
  <si>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</si>
  <si>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</si>
  <si>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</si>
  <si>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</si>
  <si>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</si>
  <si>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1C22TNT#00002183</t>
    </r>
    <r>
      <rPr>
        <sz val="10"/>
        <rFont val="Arial"/>
      </rPr>
      <t>17.03.2022</t>
    </r>
  </si>
  <si>
    <r>
      <rPr>
        <sz val="10"/>
        <rFont val="Arial"/>
      </rPr>
      <t>1C22TNT#00002184</t>
    </r>
    <r>
      <rPr>
        <sz val="10"/>
        <rFont val="Arial"/>
      </rPr>
      <t>17.03.2022</t>
    </r>
  </si>
  <si>
    <r>
      <rPr>
        <sz val="10"/>
        <rFont val="Arial"/>
      </rPr>
      <t>1C22TNT#00001993</t>
    </r>
    <r>
      <rPr>
        <sz val="10"/>
        <rFont val="Arial"/>
      </rPr>
      <t>16.03.2022</t>
    </r>
  </si>
  <si>
    <r>
      <rPr>
        <sz val="10"/>
        <rFont val="Arial"/>
      </rPr>
      <t>1C22TNT#00002372</t>
    </r>
    <r>
      <rPr>
        <sz val="10"/>
        <rFont val="Arial"/>
      </rPr>
      <t>17.03.2022</t>
    </r>
  </si>
  <si>
    <r>
      <rPr>
        <sz val="10"/>
        <rFont val="Arial"/>
      </rPr>
      <t>1C22TNT#00002373</t>
    </r>
    <r>
      <rPr>
        <sz val="10"/>
        <rFont val="Arial"/>
      </rPr>
      <t>17.03.2022</t>
    </r>
  </si>
  <si>
    <r>
      <rPr>
        <sz val="10"/>
        <rFont val="Arial"/>
      </rPr>
      <t>1C22TNT#00002524</t>
    </r>
    <r>
      <rPr>
        <sz val="10"/>
        <rFont val="Arial"/>
      </rPr>
      <t>17.03.2022</t>
    </r>
  </si>
  <si>
    <r>
      <rPr>
        <sz val="10"/>
        <rFont val="Arial"/>
      </rPr>
      <t>1C22TNT#00002537</t>
    </r>
    <r>
      <rPr>
        <sz val="10"/>
        <rFont val="Arial"/>
      </rPr>
      <t>17.03.2022</t>
    </r>
  </si>
  <si>
    <r>
      <rPr>
        <sz val="10"/>
        <rFont val="Arial"/>
      </rPr>
      <t>1C22TNT#00002011</t>
    </r>
    <r>
      <rPr>
        <sz val="10"/>
        <rFont val="Arial"/>
      </rPr>
      <t>16.03.2022</t>
    </r>
  </si>
  <si>
    <r>
      <rPr>
        <sz val="10"/>
        <rFont val="Arial"/>
      </rPr>
      <t>1C22TNT#00002013</t>
    </r>
    <r>
      <rPr>
        <sz val="10"/>
        <rFont val="Arial"/>
      </rPr>
      <t>16.03.2022</t>
    </r>
  </si>
  <si>
    <r>
      <rPr>
        <sz val="10"/>
        <rFont val="Arial"/>
      </rPr>
      <t>1C22TNT#00002016</t>
    </r>
    <r>
      <rPr>
        <sz val="10"/>
        <rFont val="Arial"/>
      </rPr>
      <t>16.03.2022</t>
    </r>
  </si>
  <si>
    <r>
      <rPr>
        <sz val="10"/>
        <rFont val="Arial"/>
      </rPr>
      <t>1C22TNT#00002114</t>
    </r>
    <r>
      <rPr>
        <sz val="10"/>
        <rFont val="Arial"/>
      </rPr>
      <t>16.03.2022</t>
    </r>
  </si>
  <si>
    <r>
      <rPr>
        <sz val="10"/>
        <rFont val="Arial"/>
      </rPr>
      <t>1C22TNT#00002036</t>
    </r>
    <r>
      <rPr>
        <sz val="10"/>
        <rFont val="Arial"/>
      </rPr>
      <t>16.03.2022</t>
    </r>
  </si>
  <si>
    <r>
      <rPr>
        <sz val="10"/>
        <rFont val="Arial"/>
      </rPr>
      <t>1C22TNT#00002661</t>
    </r>
    <r>
      <rPr>
        <sz val="10"/>
        <rFont val="Arial"/>
      </rPr>
      <t>17.03.2022</t>
    </r>
  </si>
  <si>
    <r>
      <rPr>
        <sz val="10"/>
        <rFont val="Arial"/>
      </rPr>
      <t>1C22TNT#00002702</t>
    </r>
    <r>
      <rPr>
        <sz val="10"/>
        <rFont val="Arial"/>
      </rPr>
      <t>18.03.2022</t>
    </r>
  </si>
  <si>
    <r>
      <rPr>
        <sz val="10"/>
        <rFont val="Arial"/>
      </rPr>
      <t>1C22TNT#00002719</t>
    </r>
    <r>
      <rPr>
        <sz val="10"/>
        <rFont val="Arial"/>
      </rPr>
      <t>18.03.2022</t>
    </r>
  </si>
  <si>
    <r>
      <rPr>
        <sz val="10"/>
        <rFont val="Arial"/>
      </rPr>
      <t>1C22TNT#00002734</t>
    </r>
    <r>
      <rPr>
        <sz val="10"/>
        <rFont val="Arial"/>
      </rPr>
      <t>18.03.2022</t>
    </r>
  </si>
  <si>
    <r>
      <rPr>
        <sz val="10"/>
        <rFont val="Arial"/>
      </rPr>
      <t>1C22TNT#00002916</t>
    </r>
    <r>
      <rPr>
        <sz val="10"/>
        <rFont val="Arial"/>
      </rPr>
      <t>18.03.2022</t>
    </r>
  </si>
  <si>
    <r>
      <rPr>
        <sz val="10"/>
        <rFont val="Arial"/>
      </rPr>
      <t>1C22TNT#00002021</t>
    </r>
    <r>
      <rPr>
        <sz val="10"/>
        <rFont val="Arial"/>
      </rPr>
      <t>16.03.2022</t>
    </r>
  </si>
  <si>
    <r>
      <rPr>
        <sz val="10"/>
        <rFont val="Arial"/>
      </rPr>
      <t>1C22TNT#00002072</t>
    </r>
    <r>
      <rPr>
        <sz val="10"/>
        <rFont val="Arial"/>
      </rPr>
      <t>16.03.2022</t>
    </r>
  </si>
  <si>
    <r>
      <rPr>
        <sz val="10"/>
        <rFont val="Arial"/>
      </rPr>
      <t>1C22TNT#00002073</t>
    </r>
    <r>
      <rPr>
        <sz val="10"/>
        <rFont val="Arial"/>
      </rPr>
      <t>16.03.2022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</si>
  <si>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</si>
  <si>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</si>
  <si>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</si>
  <si>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</si>
  <si>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</si>
  <si>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</si>
  <si>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</si>
  <si>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</si>
  <si>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</si>
  <si>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</si>
  <si>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</si>
  <si>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1C22TNT#00002093</t>
    </r>
    <r>
      <rPr>
        <sz val="10"/>
        <rFont val="Arial"/>
      </rPr>
      <t>16.03.2022</t>
    </r>
  </si>
  <si>
    <r>
      <rPr>
        <sz val="10"/>
        <rFont val="Arial"/>
      </rPr>
      <t>1C22TNT#00002101</t>
    </r>
    <r>
      <rPr>
        <sz val="10"/>
        <rFont val="Arial"/>
      </rPr>
      <t>16.03.2022</t>
    </r>
  </si>
  <si>
    <r>
      <rPr>
        <sz val="10"/>
        <rFont val="Arial"/>
      </rPr>
      <t>1C22TNT#00002085</t>
    </r>
    <r>
      <rPr>
        <sz val="10"/>
        <rFont val="Arial"/>
      </rPr>
      <t>16.03.2022</t>
    </r>
  </si>
  <si>
    <r>
      <rPr>
        <sz val="10"/>
        <rFont val="Arial"/>
      </rPr>
      <t>1C22TNT#00002199</t>
    </r>
    <r>
      <rPr>
        <sz val="10"/>
        <rFont val="Arial"/>
      </rPr>
      <t>17.03.2022</t>
    </r>
  </si>
  <si>
    <r>
      <rPr>
        <sz val="10"/>
        <rFont val="Arial"/>
      </rPr>
      <t>1C22TNT#00002255</t>
    </r>
    <r>
      <rPr>
        <sz val="10"/>
        <rFont val="Arial"/>
      </rPr>
      <t>17.03.2022</t>
    </r>
  </si>
  <si>
    <r>
      <rPr>
        <sz val="10"/>
        <rFont val="Arial"/>
      </rPr>
      <t>1C22TNT#00002279</t>
    </r>
    <r>
      <rPr>
        <sz val="10"/>
        <rFont val="Arial"/>
      </rPr>
      <t>17.03.2022</t>
    </r>
  </si>
  <si>
    <r>
      <rPr>
        <sz val="10"/>
        <rFont val="Arial"/>
      </rPr>
      <t>1C22TNT#00002074</t>
    </r>
    <r>
      <rPr>
        <sz val="10"/>
        <rFont val="Arial"/>
      </rPr>
      <t>16.03.2022</t>
    </r>
  </si>
  <si>
    <r>
      <rPr>
        <sz val="10"/>
        <rFont val="Arial"/>
      </rPr>
      <t>1C22TNT#00002370</t>
    </r>
    <r>
      <rPr>
        <sz val="10"/>
        <rFont val="Arial"/>
      </rPr>
      <t>17.03.2022</t>
    </r>
  </si>
  <si>
    <r>
      <rPr>
        <sz val="10"/>
        <rFont val="Arial"/>
      </rPr>
      <t>1C22TNT#00002371</t>
    </r>
    <r>
      <rPr>
        <sz val="10"/>
        <rFont val="Arial"/>
      </rPr>
      <t>17.03.2022</t>
    </r>
  </si>
  <si>
    <r>
      <rPr>
        <sz val="10"/>
        <rFont val="Arial"/>
      </rPr>
      <t>1C22TNT#00002139</t>
    </r>
    <r>
      <rPr>
        <sz val="10"/>
        <rFont val="Arial"/>
      </rPr>
      <t>16.03.2022</t>
    </r>
  </si>
  <si>
    <r>
      <rPr>
        <sz val="10"/>
        <rFont val="Arial"/>
      </rPr>
      <t>1C22TNT#00002143</t>
    </r>
    <r>
      <rPr>
        <sz val="10"/>
        <rFont val="Arial"/>
      </rPr>
      <t>16.03.2022</t>
    </r>
  </si>
  <si>
    <r>
      <rPr>
        <sz val="10"/>
        <rFont val="Arial"/>
      </rPr>
      <t>1C22TNT#00002157</t>
    </r>
    <r>
      <rPr>
        <sz val="10"/>
        <rFont val="Arial"/>
      </rPr>
      <t>16.03.2022</t>
    </r>
  </si>
  <si>
    <r>
      <rPr>
        <sz val="10"/>
        <rFont val="Arial"/>
      </rPr>
      <t>1C22TNT#00002090</t>
    </r>
    <r>
      <rPr>
        <sz val="10"/>
        <rFont val="Arial"/>
      </rPr>
      <t>16.03.2022</t>
    </r>
  </si>
  <si>
    <r>
      <rPr>
        <sz val="10"/>
        <rFont val="Arial"/>
      </rPr>
      <t>1C22TNT#00002091</t>
    </r>
    <r>
      <rPr>
        <sz val="10"/>
        <rFont val="Arial"/>
      </rPr>
      <t>16.03.2022</t>
    </r>
  </si>
  <si>
    <r>
      <rPr>
        <sz val="10"/>
        <rFont val="Arial"/>
      </rPr>
      <t>1C22TNT#00002246</t>
    </r>
    <r>
      <rPr>
        <sz val="10"/>
        <rFont val="Arial"/>
      </rPr>
      <t>17.03.2022</t>
    </r>
  </si>
  <si>
    <r>
      <rPr>
        <sz val="10"/>
        <rFont val="Arial"/>
      </rPr>
      <t>1C22TNT#00002272</t>
    </r>
    <r>
      <rPr>
        <sz val="10"/>
        <rFont val="Arial"/>
      </rPr>
      <t>17.03.2022</t>
    </r>
  </si>
  <si>
    <r>
      <rPr>
        <sz val="10"/>
        <rFont val="Arial"/>
      </rPr>
      <t>1C22TNT#00002273</t>
    </r>
    <r>
      <rPr>
        <sz val="10"/>
        <rFont val="Arial"/>
      </rPr>
      <t>17.03.2022</t>
    </r>
  </si>
  <si>
    <r>
      <rPr>
        <sz val="10"/>
        <rFont val="Arial"/>
      </rPr>
      <t>1C22TNT#00002365</t>
    </r>
    <r>
      <rPr>
        <sz val="10"/>
        <rFont val="Arial"/>
      </rPr>
      <t>17.03.2022</t>
    </r>
  </si>
  <si>
    <r>
      <rPr>
        <sz val="10"/>
        <rFont val="Arial"/>
      </rPr>
      <t>1C22TNT#00002127</t>
    </r>
    <r>
      <rPr>
        <sz val="10"/>
        <rFont val="Arial"/>
      </rPr>
      <t>16.03.2022</t>
    </r>
  </si>
  <si>
    <r>
      <rPr>
        <sz val="10"/>
        <rFont val="Arial"/>
      </rPr>
      <t>1C22TNT#00002194</t>
    </r>
    <r>
      <rPr>
        <sz val="10"/>
        <rFont val="Arial"/>
      </rPr>
      <t>17.03.2022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</si>
  <si>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</si>
  <si>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</si>
  <si>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</si>
  <si>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</si>
  <si>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</si>
  <si>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</si>
  <si>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</si>
  <si>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</si>
  <si>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</si>
  <si>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</si>
  <si>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</si>
  <si>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1C22TNT#00002236</t>
    </r>
    <r>
      <rPr>
        <sz val="10"/>
        <rFont val="Arial"/>
      </rPr>
      <t>17.03.2022</t>
    </r>
  </si>
  <si>
    <r>
      <rPr>
        <sz val="10"/>
        <rFont val="Arial"/>
      </rPr>
      <t>1C22TNT#00002328</t>
    </r>
    <r>
      <rPr>
        <sz val="10"/>
        <rFont val="Arial"/>
      </rPr>
      <t>17.03.2022</t>
    </r>
  </si>
  <si>
    <r>
      <rPr>
        <sz val="10"/>
        <rFont val="Arial"/>
      </rPr>
      <t>1C22TNT#00002574</t>
    </r>
    <r>
      <rPr>
        <sz val="10"/>
        <rFont val="Arial"/>
      </rPr>
      <t>17.03.2022</t>
    </r>
  </si>
  <si>
    <r>
      <rPr>
        <sz val="10"/>
        <rFont val="Arial"/>
      </rPr>
      <t>1C22TNT#00002576</t>
    </r>
    <r>
      <rPr>
        <sz val="10"/>
        <rFont val="Arial"/>
      </rPr>
      <t>17.03.2022</t>
    </r>
  </si>
  <si>
    <r>
      <rPr>
        <sz val="10"/>
        <rFont val="Arial"/>
      </rPr>
      <t>1C22TNT#00002593</t>
    </r>
    <r>
      <rPr>
        <sz val="10"/>
        <rFont val="Arial"/>
      </rPr>
      <t>17.03.2022</t>
    </r>
  </si>
  <si>
    <r>
      <rPr>
        <sz val="10"/>
        <rFont val="Arial"/>
      </rPr>
      <t>1C22TNT#00002222</t>
    </r>
    <r>
      <rPr>
        <sz val="10"/>
        <rFont val="Arial"/>
      </rPr>
      <t>17.03.2022</t>
    </r>
  </si>
  <si>
    <r>
      <rPr>
        <sz val="10"/>
        <rFont val="Arial"/>
      </rPr>
      <t>1C22TNT#00002252</t>
    </r>
    <r>
      <rPr>
        <sz val="10"/>
        <rFont val="Arial"/>
      </rPr>
      <t>17.03.2022</t>
    </r>
  </si>
  <si>
    <r>
      <rPr>
        <sz val="10"/>
        <rFont val="Arial"/>
      </rPr>
      <t>1C22TNT#00002442</t>
    </r>
    <r>
      <rPr>
        <sz val="10"/>
        <rFont val="Arial"/>
      </rPr>
      <t>17.03.2022</t>
    </r>
  </si>
  <si>
    <r>
      <rPr>
        <sz val="10"/>
        <rFont val="Arial"/>
      </rPr>
      <t>1C22TNT#00002482</t>
    </r>
    <r>
      <rPr>
        <sz val="10"/>
        <rFont val="Arial"/>
      </rPr>
      <t>17.03.2022</t>
    </r>
  </si>
  <si>
    <r>
      <rPr>
        <sz val="10"/>
        <rFont val="Arial"/>
      </rPr>
      <t>1C22TNT#00002317</t>
    </r>
    <r>
      <rPr>
        <sz val="10"/>
        <rFont val="Arial"/>
      </rPr>
      <t>17.03.2022</t>
    </r>
  </si>
  <si>
    <r>
      <rPr>
        <sz val="10"/>
        <rFont val="Arial"/>
      </rPr>
      <t>1C22TNT#00002433</t>
    </r>
    <r>
      <rPr>
        <sz val="10"/>
        <rFont val="Arial"/>
      </rPr>
      <t>17.03.2022</t>
    </r>
  </si>
  <si>
    <r>
      <rPr>
        <sz val="10"/>
        <rFont val="Arial"/>
      </rPr>
      <t>1C22TNT#00002600</t>
    </r>
    <r>
      <rPr>
        <sz val="10"/>
        <rFont val="Arial"/>
      </rPr>
      <t>17.03.2022</t>
    </r>
  </si>
  <si>
    <r>
      <rPr>
        <sz val="10"/>
        <rFont val="Arial"/>
      </rPr>
      <t>1C22TNT#00002618</t>
    </r>
    <r>
      <rPr>
        <sz val="10"/>
        <rFont val="Arial"/>
      </rPr>
      <t>17.03.2022</t>
    </r>
  </si>
  <si>
    <r>
      <rPr>
        <sz val="10"/>
        <rFont val="Arial"/>
      </rPr>
      <t>1C22TNT#00002429</t>
    </r>
    <r>
      <rPr>
        <sz val="10"/>
        <rFont val="Arial"/>
      </rPr>
      <t>17.03.2022</t>
    </r>
  </si>
  <si>
    <r>
      <rPr>
        <sz val="10"/>
        <rFont val="Arial"/>
      </rPr>
      <t>1C22TNT#00002505</t>
    </r>
    <r>
      <rPr>
        <sz val="10"/>
        <rFont val="Arial"/>
      </rPr>
      <t>17.03.2022</t>
    </r>
  </si>
  <si>
    <r>
      <rPr>
        <sz val="10"/>
        <rFont val="Arial"/>
      </rPr>
      <t>1C22TNT#00002510</t>
    </r>
    <r>
      <rPr>
        <sz val="10"/>
        <rFont val="Arial"/>
      </rPr>
      <t>17.03.2022</t>
    </r>
  </si>
  <si>
    <r>
      <rPr>
        <sz val="10"/>
        <rFont val="Arial"/>
      </rPr>
      <t>1C22TNT#00002544</t>
    </r>
    <r>
      <rPr>
        <sz val="10"/>
        <rFont val="Arial"/>
      </rPr>
      <t>17.03.2022</t>
    </r>
  </si>
  <si>
    <r>
      <rPr>
        <sz val="10"/>
        <rFont val="Arial"/>
      </rPr>
      <t>1C22TNT#00002564</t>
    </r>
    <r>
      <rPr>
        <sz val="10"/>
        <rFont val="Arial"/>
      </rPr>
      <t>17.03.2022</t>
    </r>
  </si>
  <si>
    <r>
      <rPr>
        <sz val="10"/>
        <rFont val="Arial"/>
      </rPr>
      <t>1C22TNT#00002566</t>
    </r>
    <r>
      <rPr>
        <sz val="10"/>
        <rFont val="Arial"/>
      </rPr>
      <t>17.03.2022</t>
    </r>
  </si>
  <si>
    <r>
      <rPr>
        <sz val="10"/>
        <rFont val="Arial"/>
      </rPr>
      <t>1C22TNT#00002573</t>
    </r>
    <r>
      <rPr>
        <sz val="10"/>
        <rFont val="Arial"/>
      </rPr>
      <t>17.03.2022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</si>
  <si>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</si>
  <si>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</si>
  <si>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</si>
  <si>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</si>
  <si>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</si>
  <si>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</si>
  <si>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</si>
  <si>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</si>
  <si>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</si>
  <si>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</si>
  <si>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</si>
  <si>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1C22TNT#00002316</t>
    </r>
    <r>
      <rPr>
        <sz val="10"/>
        <rFont val="Arial"/>
      </rPr>
      <t>17.03.2022</t>
    </r>
  </si>
  <si>
    <r>
      <rPr>
        <sz val="10"/>
        <rFont val="Arial"/>
      </rPr>
      <t>1.944.626</t>
    </r>
  </si>
  <si>
    <r>
      <rPr>
        <sz val="10"/>
        <rFont val="Arial"/>
      </rPr>
      <t>1C22TNT#00002352</t>
    </r>
    <r>
      <rPr>
        <sz val="10"/>
        <rFont val="Arial"/>
      </rPr>
      <t>17.03.2022</t>
    </r>
  </si>
  <si>
    <r>
      <rPr>
        <sz val="10"/>
        <rFont val="Arial"/>
      </rPr>
      <t>1C22TNT#00002313</t>
    </r>
    <r>
      <rPr>
        <sz val="10"/>
        <rFont val="Arial"/>
      </rPr>
      <t>17.03.2022</t>
    </r>
  </si>
  <si>
    <r>
      <rPr>
        <sz val="10"/>
        <rFont val="Arial"/>
      </rPr>
      <t>1C22TNT#00002347</t>
    </r>
    <r>
      <rPr>
        <sz val="10"/>
        <rFont val="Arial"/>
      </rPr>
      <t>17.03.2022</t>
    </r>
  </si>
  <si>
    <r>
      <rPr>
        <sz val="10"/>
        <rFont val="Arial"/>
      </rPr>
      <t>1C22TNT#00002348</t>
    </r>
    <r>
      <rPr>
        <sz val="10"/>
        <rFont val="Arial"/>
      </rPr>
      <t>17.03.2022</t>
    </r>
  </si>
  <si>
    <r>
      <rPr>
        <sz val="10"/>
        <rFont val="Arial"/>
      </rPr>
      <t>1C22TNT#00002454</t>
    </r>
    <r>
      <rPr>
        <sz val="10"/>
        <rFont val="Arial"/>
      </rPr>
      <t>17.03.2022</t>
    </r>
  </si>
  <si>
    <r>
      <rPr>
        <sz val="10"/>
        <rFont val="Arial"/>
      </rPr>
      <t>1C22TNT#00002326</t>
    </r>
    <r>
      <rPr>
        <sz val="10"/>
        <rFont val="Arial"/>
      </rPr>
      <t>17.03.2022</t>
    </r>
  </si>
  <si>
    <r>
      <rPr>
        <sz val="10"/>
        <rFont val="Arial"/>
      </rPr>
      <t>1C22TNT#00002315</t>
    </r>
    <r>
      <rPr>
        <sz val="10"/>
        <rFont val="Arial"/>
      </rPr>
      <t>17.03.2022</t>
    </r>
  </si>
  <si>
    <r>
      <rPr>
        <sz val="10"/>
        <rFont val="Arial"/>
      </rPr>
      <t>1C22TNT#00002432</t>
    </r>
    <r>
      <rPr>
        <sz val="10"/>
        <rFont val="Arial"/>
      </rPr>
      <t>17.03.2022</t>
    </r>
  </si>
  <si>
    <r>
      <rPr>
        <sz val="10"/>
        <rFont val="Arial"/>
      </rPr>
      <t>1C22TNT#00002479</t>
    </r>
    <r>
      <rPr>
        <sz val="10"/>
        <rFont val="Arial"/>
      </rPr>
      <t>17.03.2022</t>
    </r>
  </si>
  <si>
    <r>
      <rPr>
        <sz val="10"/>
        <rFont val="Arial"/>
      </rPr>
      <t>1C22TNT#00002624</t>
    </r>
    <r>
      <rPr>
        <sz val="10"/>
        <rFont val="Arial"/>
      </rPr>
      <t>17.03.2022</t>
    </r>
  </si>
  <si>
    <r>
      <rPr>
        <sz val="10"/>
        <rFont val="Arial"/>
      </rPr>
      <t>1C22TNT#00002390</t>
    </r>
    <r>
      <rPr>
        <sz val="10"/>
        <rFont val="Arial"/>
      </rPr>
      <t>17.03.2022</t>
    </r>
  </si>
  <si>
    <r>
      <rPr>
        <sz val="10"/>
        <rFont val="Arial"/>
      </rPr>
      <t>1C22TNT#00002599</t>
    </r>
    <r>
      <rPr>
        <sz val="10"/>
        <rFont val="Arial"/>
      </rPr>
      <t>17.03.2022</t>
    </r>
  </si>
  <si>
    <r>
      <rPr>
        <sz val="10"/>
        <rFont val="Arial"/>
      </rPr>
      <t>1C22TNT#00002628</t>
    </r>
    <r>
      <rPr>
        <sz val="10"/>
        <rFont val="Arial"/>
      </rPr>
      <t>17.03.2022</t>
    </r>
  </si>
  <si>
    <r>
      <rPr>
        <sz val="10"/>
        <rFont val="Arial"/>
      </rPr>
      <t>1C22TNT#00002631</t>
    </r>
    <r>
      <rPr>
        <sz val="10"/>
        <rFont val="Arial"/>
      </rPr>
      <t>17.03.2022</t>
    </r>
  </si>
  <si>
    <r>
      <rPr>
        <sz val="10"/>
        <rFont val="Arial"/>
      </rPr>
      <t>1C22TNT#00002369</t>
    </r>
    <r>
      <rPr>
        <sz val="10"/>
        <rFont val="Arial"/>
      </rPr>
      <t>17.03.2022</t>
    </r>
  </si>
  <si>
    <r>
      <rPr>
        <sz val="10"/>
        <rFont val="Arial"/>
      </rPr>
      <t>1C22TNT#00002854</t>
    </r>
    <r>
      <rPr>
        <sz val="10"/>
        <rFont val="Arial"/>
      </rPr>
      <t>18.03.2022</t>
    </r>
  </si>
  <si>
    <r>
      <rPr>
        <sz val="10"/>
        <rFont val="Arial"/>
      </rPr>
      <t>1C22TNT#00002892</t>
    </r>
    <r>
      <rPr>
        <sz val="10"/>
        <rFont val="Arial"/>
      </rPr>
      <t>18.03.2022</t>
    </r>
  </si>
  <si>
    <r>
      <rPr>
        <sz val="10"/>
        <rFont val="Arial"/>
      </rPr>
      <t>1C22TNT#00002932</t>
    </r>
    <r>
      <rPr>
        <sz val="10"/>
        <rFont val="Arial"/>
      </rPr>
      <t>18.03.2022</t>
    </r>
  </si>
  <si>
    <r>
      <rPr>
        <sz val="10"/>
        <rFont val="Arial"/>
      </rPr>
      <t>1C22TNT#00002447</t>
    </r>
    <r>
      <rPr>
        <sz val="10"/>
        <rFont val="Arial"/>
      </rPr>
      <t>17.03.2022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</si>
  <si>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</si>
  <si>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</si>
  <si>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</si>
  <si>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</si>
  <si>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</si>
  <si>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</si>
  <si>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</si>
  <si>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</si>
  <si>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</si>
  <si>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</si>
  <si>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</si>
  <si>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1C22TNT#00002465</t>
    </r>
    <r>
      <rPr>
        <sz val="10"/>
        <rFont val="Arial"/>
      </rPr>
      <t>17.03.2022</t>
    </r>
  </si>
  <si>
    <r>
      <rPr>
        <sz val="10"/>
        <rFont val="Arial"/>
      </rPr>
      <t>1C22TNT#00002485</t>
    </r>
    <r>
      <rPr>
        <sz val="10"/>
        <rFont val="Arial"/>
      </rPr>
      <t>17.03.2022</t>
    </r>
  </si>
  <si>
    <r>
      <rPr>
        <sz val="10"/>
        <rFont val="Arial"/>
      </rPr>
      <t>1C22TNT#00002493</t>
    </r>
    <r>
      <rPr>
        <sz val="10"/>
        <rFont val="Arial"/>
      </rPr>
      <t>17.03.2022</t>
    </r>
  </si>
  <si>
    <r>
      <rPr>
        <sz val="10"/>
        <rFont val="Arial"/>
      </rPr>
      <t>1C22TNT#00002498</t>
    </r>
    <r>
      <rPr>
        <sz val="10"/>
        <rFont val="Arial"/>
      </rPr>
      <t>17.03.2022</t>
    </r>
  </si>
  <si>
    <r>
      <rPr>
        <sz val="10"/>
        <rFont val="Arial"/>
      </rPr>
      <t>1C22TNT#00002486</t>
    </r>
    <r>
      <rPr>
        <sz val="10"/>
        <rFont val="Arial"/>
      </rPr>
      <t>17.03.2022</t>
    </r>
  </si>
  <si>
    <r>
      <rPr>
        <sz val="10"/>
        <rFont val="Arial"/>
      </rPr>
      <t>1C22TNT#00002990</t>
    </r>
    <r>
      <rPr>
        <sz val="10"/>
        <rFont val="Arial"/>
      </rPr>
      <t>18.03.2022</t>
    </r>
  </si>
  <si>
    <r>
      <rPr>
        <sz val="10"/>
        <rFont val="Arial"/>
      </rPr>
      <t>1C22TNT#00002992</t>
    </r>
    <r>
      <rPr>
        <sz val="10"/>
        <rFont val="Arial"/>
      </rPr>
      <t>18.03.2022</t>
    </r>
  </si>
  <si>
    <r>
      <rPr>
        <sz val="10"/>
        <rFont val="Arial"/>
      </rPr>
      <t>1C22TNT#00002787</t>
    </r>
    <r>
      <rPr>
        <sz val="10"/>
        <rFont val="Arial"/>
      </rPr>
      <t>18.03.2022</t>
    </r>
  </si>
  <si>
    <r>
      <rPr>
        <sz val="10"/>
        <rFont val="Arial"/>
      </rPr>
      <t>1C22TNT#00002531</t>
    </r>
    <r>
      <rPr>
        <sz val="10"/>
        <rFont val="Arial"/>
      </rPr>
      <t>17.03.2022</t>
    </r>
  </si>
  <si>
    <r>
      <rPr>
        <sz val="10"/>
        <rFont val="Arial"/>
      </rPr>
      <t>1C22TNT#00002664</t>
    </r>
    <r>
      <rPr>
        <sz val="10"/>
        <rFont val="Arial"/>
      </rPr>
      <t>17.03.2022</t>
    </r>
  </si>
  <si>
    <r>
      <rPr>
        <sz val="10"/>
        <rFont val="Arial"/>
      </rPr>
      <t>1C22TNT#00002691</t>
    </r>
    <r>
      <rPr>
        <sz val="10"/>
        <rFont val="Arial"/>
      </rPr>
      <t>18.03.2022</t>
    </r>
  </si>
  <si>
    <r>
      <rPr>
        <sz val="10"/>
        <rFont val="Arial"/>
      </rPr>
      <t>1C22TNT#00002528</t>
    </r>
    <r>
      <rPr>
        <sz val="10"/>
        <rFont val="Arial"/>
      </rPr>
      <t>17.03.2022</t>
    </r>
  </si>
  <si>
    <r>
      <rPr>
        <sz val="10"/>
        <rFont val="Arial"/>
      </rPr>
      <t>1C22TNT#00002643</t>
    </r>
    <r>
      <rPr>
        <sz val="10"/>
        <rFont val="Arial"/>
      </rPr>
      <t>17.03.2022</t>
    </r>
  </si>
  <si>
    <r>
      <rPr>
        <sz val="10"/>
        <rFont val="Arial"/>
      </rPr>
      <t>1C22TNT#00002589</t>
    </r>
    <r>
      <rPr>
        <sz val="10"/>
        <rFont val="Arial"/>
      </rPr>
      <t>17.03.2022</t>
    </r>
  </si>
  <si>
    <r>
      <rPr>
        <sz val="10"/>
        <rFont val="Arial"/>
      </rPr>
      <t>1C22TNT#00002876</t>
    </r>
    <r>
      <rPr>
        <sz val="10"/>
        <rFont val="Arial"/>
      </rPr>
      <t>18.03.2022</t>
    </r>
  </si>
  <si>
    <r>
      <rPr>
        <sz val="10"/>
        <rFont val="Arial"/>
      </rPr>
      <t>1C22TNT#00002551</t>
    </r>
    <r>
      <rPr>
        <sz val="10"/>
        <rFont val="Arial"/>
      </rPr>
      <t>17.03.2022</t>
    </r>
  </si>
  <si>
    <r>
      <rPr>
        <sz val="10"/>
        <rFont val="Arial"/>
      </rPr>
      <t>1C22TNT#00002536</t>
    </r>
    <r>
      <rPr>
        <sz val="10"/>
        <rFont val="Arial"/>
      </rPr>
      <t>17.03.2022</t>
    </r>
  </si>
  <si>
    <r>
      <rPr>
        <sz val="10"/>
        <rFont val="Arial"/>
      </rPr>
      <t>1C22TNT#00002645</t>
    </r>
    <r>
      <rPr>
        <sz val="10"/>
        <rFont val="Arial"/>
      </rPr>
      <t>17.03.2022</t>
    </r>
  </si>
  <si>
    <r>
      <rPr>
        <sz val="10"/>
        <rFont val="Arial"/>
      </rPr>
      <t>1C22TNT#00002858</t>
    </r>
    <r>
      <rPr>
        <sz val="10"/>
        <rFont val="Arial"/>
      </rPr>
      <t>18.03.2022</t>
    </r>
  </si>
  <si>
    <r>
      <rPr>
        <sz val="10"/>
        <rFont val="Arial"/>
      </rPr>
      <t>1C22TNT#00002888</t>
    </r>
    <r>
      <rPr>
        <sz val="10"/>
        <rFont val="Arial"/>
      </rPr>
      <t>18.03.2022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</si>
  <si>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</si>
  <si>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</si>
  <si>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</si>
  <si>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</si>
  <si>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</si>
  <si>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</si>
  <si>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</si>
  <si>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</si>
  <si>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</si>
  <si>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</si>
  <si>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</si>
  <si>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1C22TNT#00002596</t>
    </r>
    <r>
      <rPr>
        <sz val="10"/>
        <rFont val="Arial"/>
      </rPr>
      <t>17.03.2022</t>
    </r>
  </si>
  <si>
    <r>
      <rPr>
        <sz val="10"/>
        <rFont val="Arial"/>
      </rPr>
      <t>1C22TNT#00002716</t>
    </r>
    <r>
      <rPr>
        <sz val="10"/>
        <rFont val="Arial"/>
      </rPr>
      <t>18.03.2022</t>
    </r>
  </si>
  <si>
    <r>
      <rPr>
        <sz val="10"/>
        <rFont val="Arial"/>
      </rPr>
      <t>1C22TNT#00002759</t>
    </r>
    <r>
      <rPr>
        <sz val="10"/>
        <rFont val="Arial"/>
      </rPr>
      <t>18.03.2022</t>
    </r>
  </si>
  <si>
    <r>
      <rPr>
        <sz val="10"/>
        <rFont val="Arial"/>
      </rPr>
      <t>1C22TNT#00002721</t>
    </r>
    <r>
      <rPr>
        <sz val="10"/>
        <rFont val="Arial"/>
      </rPr>
      <t>18.03.2022</t>
    </r>
  </si>
  <si>
    <r>
      <rPr>
        <sz val="10"/>
        <rFont val="Arial"/>
      </rPr>
      <t>1C22TNT#00002735</t>
    </r>
    <r>
      <rPr>
        <sz val="10"/>
        <rFont val="Arial"/>
      </rPr>
      <t>18.03.2022</t>
    </r>
  </si>
  <si>
    <r>
      <rPr>
        <sz val="10"/>
        <rFont val="Arial"/>
      </rPr>
      <t>1C22TNT#00002928</t>
    </r>
    <r>
      <rPr>
        <sz val="10"/>
        <rFont val="Arial"/>
      </rPr>
      <t>18.03.2022</t>
    </r>
  </si>
  <si>
    <r>
      <rPr>
        <sz val="10"/>
        <rFont val="Arial"/>
      </rPr>
      <t>1C22TNT#00002756</t>
    </r>
    <r>
      <rPr>
        <sz val="10"/>
        <rFont val="Arial"/>
      </rPr>
      <t>18.03.2022</t>
    </r>
  </si>
  <si>
    <r>
      <rPr>
        <sz val="10"/>
        <rFont val="Arial"/>
      </rPr>
      <t>1C22TNT#00002742</t>
    </r>
    <r>
      <rPr>
        <sz val="10"/>
        <rFont val="Arial"/>
      </rPr>
      <t>18.03.2022</t>
    </r>
  </si>
  <si>
    <r>
      <rPr>
        <sz val="10"/>
        <rFont val="Arial"/>
      </rPr>
      <t>1C22TNT#00002737</t>
    </r>
    <r>
      <rPr>
        <sz val="10"/>
        <rFont val="Arial"/>
      </rPr>
      <t>18.03.2022</t>
    </r>
  </si>
  <si>
    <r>
      <rPr>
        <sz val="10"/>
        <rFont val="Arial"/>
      </rPr>
      <t>1C22TNT#00002901</t>
    </r>
    <r>
      <rPr>
        <sz val="10"/>
        <rFont val="Arial"/>
      </rPr>
      <t>18.03.2022</t>
    </r>
  </si>
  <si>
    <r>
      <rPr>
        <sz val="10"/>
        <rFont val="Arial"/>
      </rPr>
      <t>1C22TNT#00002956</t>
    </r>
    <r>
      <rPr>
        <sz val="10"/>
        <rFont val="Arial"/>
      </rPr>
      <t>18.03.2022</t>
    </r>
  </si>
  <si>
    <r>
      <rPr>
        <sz val="10"/>
        <rFont val="Arial"/>
      </rPr>
      <t>1C22TNT#00002970</t>
    </r>
    <r>
      <rPr>
        <sz val="10"/>
        <rFont val="Arial"/>
      </rPr>
      <t>18.03.2022</t>
    </r>
  </si>
  <si>
    <r>
      <rPr>
        <sz val="10"/>
        <rFont val="Arial"/>
      </rPr>
      <t>1C22TNT#00002785</t>
    </r>
    <r>
      <rPr>
        <sz val="10"/>
        <rFont val="Arial"/>
      </rPr>
      <t>18.03.2022</t>
    </r>
  </si>
  <si>
    <r>
      <rPr>
        <sz val="10"/>
        <rFont val="Arial"/>
      </rPr>
      <t>1C22TNT#00002789</t>
    </r>
    <r>
      <rPr>
        <sz val="10"/>
        <rFont val="Arial"/>
      </rPr>
      <t>18.03.2022</t>
    </r>
  </si>
  <si>
    <r>
      <rPr>
        <sz val="10"/>
        <rFont val="Arial"/>
      </rPr>
      <t>1C22TNT#00002895</t>
    </r>
    <r>
      <rPr>
        <sz val="10"/>
        <rFont val="Arial"/>
      </rPr>
      <t>18.03.2022</t>
    </r>
  </si>
  <si>
    <r>
      <rPr>
        <sz val="10"/>
        <rFont val="Arial"/>
      </rPr>
      <t>1C22TNT#00002859</t>
    </r>
    <r>
      <rPr>
        <sz val="10"/>
        <rFont val="Arial"/>
      </rPr>
      <t>18.03.2022</t>
    </r>
  </si>
  <si>
    <r>
      <rPr>
        <sz val="10"/>
        <rFont val="Arial"/>
      </rPr>
      <t>1C22TNT#00002878</t>
    </r>
    <r>
      <rPr>
        <sz val="10"/>
        <rFont val="Arial"/>
      </rPr>
      <t>18.03.2022</t>
    </r>
  </si>
  <si>
    <r>
      <rPr>
        <sz val="10"/>
        <rFont val="Arial"/>
      </rPr>
      <t>1C22TNT#00002887</t>
    </r>
    <r>
      <rPr>
        <sz val="10"/>
        <rFont val="Arial"/>
      </rPr>
      <t>18.03.2022</t>
    </r>
  </si>
  <si>
    <r>
      <rPr>
        <sz val="10"/>
        <rFont val="Arial"/>
      </rPr>
      <t>1C22TNT#00002919</t>
    </r>
    <r>
      <rPr>
        <sz val="10"/>
        <rFont val="Arial"/>
      </rPr>
      <t>18.03.2022</t>
    </r>
  </si>
  <si>
    <r>
      <rPr>
        <sz val="10"/>
        <rFont val="Arial"/>
      </rPr>
      <t>1C22TNT#00002920</t>
    </r>
    <r>
      <rPr>
        <sz val="10"/>
        <rFont val="Arial"/>
      </rPr>
      <t>18.03.2022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</si>
  <si>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</si>
  <si>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</si>
  <si>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</si>
  <si>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</si>
  <si>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</si>
  <si>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</si>
  <si>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</si>
  <si>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</si>
  <si>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</si>
  <si>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</si>
  <si>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</si>
  <si>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1C22TNT#00002944</t>
    </r>
    <r>
      <rPr>
        <sz val="10"/>
        <rFont val="Arial"/>
      </rPr>
      <t>18.03.2022</t>
    </r>
  </si>
  <si>
    <r>
      <rPr>
        <sz val="10"/>
        <rFont val="Arial"/>
      </rPr>
      <t>1C22TNT#00002931</t>
    </r>
    <r>
      <rPr>
        <sz val="10"/>
        <rFont val="Arial"/>
      </rPr>
      <t>18.03.2022</t>
    </r>
  </si>
  <si>
    <r>
      <rPr>
        <sz val="10"/>
        <rFont val="Arial"/>
      </rPr>
      <t>1C22TNT#00002938</t>
    </r>
    <r>
      <rPr>
        <sz val="10"/>
        <rFont val="Arial"/>
      </rPr>
      <t>18.03.2022</t>
    </r>
  </si>
  <si>
    <r>
      <rPr>
        <sz val="10"/>
        <rFont val="Arial"/>
      </rPr>
      <t>1C22TNT#00003004</t>
    </r>
    <r>
      <rPr>
        <sz val="10"/>
        <rFont val="Arial"/>
      </rPr>
      <t>18.03.2022</t>
    </r>
  </si>
  <si>
    <r>
      <rPr>
        <sz val="10"/>
        <rFont val="Arial"/>
      </rPr>
      <t>1C22TNT#00002943</t>
    </r>
    <r>
      <rPr>
        <sz val="10"/>
        <rFont val="Arial"/>
      </rPr>
      <t>18.03.2022</t>
    </r>
  </si>
  <si>
    <r>
      <rPr>
        <sz val="10"/>
        <rFont val="Arial"/>
      </rPr>
      <t>1C22TNT#00002982</t>
    </r>
    <r>
      <rPr>
        <sz val="10"/>
        <rFont val="Arial"/>
      </rPr>
      <t>18.03.2022</t>
    </r>
  </si>
  <si>
    <r>
      <rPr>
        <sz val="10"/>
        <rFont val="Arial"/>
      </rPr>
      <t>1C22TNT#00002962</t>
    </r>
    <r>
      <rPr>
        <sz val="10"/>
        <rFont val="Arial"/>
      </rPr>
      <t>18.03.2022</t>
    </r>
  </si>
  <si>
    <r>
      <rPr>
        <sz val="10"/>
        <rFont val="Arial"/>
      </rPr>
      <t>1C22TNT#00002994</t>
    </r>
    <r>
      <rPr>
        <sz val="10"/>
        <rFont val="Arial"/>
      </rPr>
      <t>18.03.2022</t>
    </r>
  </si>
  <si>
    <r>
      <rPr>
        <sz val="10"/>
        <rFont val="Arial"/>
      </rPr>
      <t>TM/20E#0225361</t>
    </r>
  </si>
  <si>
    <r>
      <rPr>
        <sz val="10"/>
        <rFont val="Arial"/>
      </rPr>
      <t>15.04.2022</t>
    </r>
  </si>
  <si>
    <r>
      <rPr>
        <sz val="10"/>
        <rFont val="Arial"/>
      </rPr>
      <t>542-</t>
    </r>
  </si>
  <si>
    <r>
      <rPr>
        <sz val="10"/>
        <rFont val="Arial"/>
      </rPr>
      <t>1.626-</t>
    </r>
  </si>
  <si>
    <r>
      <rPr>
        <sz val="10"/>
        <rFont val="Arial"/>
      </rPr>
      <t>TM/20E#0225406</t>
    </r>
  </si>
  <si>
    <r>
      <rPr>
        <sz val="10"/>
        <rFont val="Arial"/>
      </rPr>
      <t>7.044-</t>
    </r>
  </si>
  <si>
    <r>
      <rPr>
        <sz val="10"/>
        <rFont val="Arial"/>
      </rPr>
      <t>TM/20E#0225459</t>
    </r>
  </si>
  <si>
    <r>
      <rPr>
        <sz val="10"/>
        <rFont val="Arial"/>
      </rPr>
      <t>4.814-</t>
    </r>
  </si>
  <si>
    <r>
      <rPr>
        <sz val="10"/>
        <rFont val="Arial"/>
      </rPr>
      <t>TM/20E#0020593</t>
    </r>
  </si>
  <si>
    <r>
      <rPr>
        <sz val="10"/>
        <rFont val="Arial"/>
      </rPr>
      <t>994-</t>
    </r>
  </si>
  <si>
    <r>
      <rPr>
        <sz val="10"/>
        <rFont val="Arial"/>
      </rPr>
      <t>TM/20E#0020606</t>
    </r>
  </si>
  <si>
    <r>
      <rPr>
        <sz val="10"/>
        <rFont val="Arial"/>
      </rPr>
      <t>1.199-</t>
    </r>
  </si>
  <si>
    <r>
      <rPr>
        <sz val="10"/>
        <rFont val="Arial"/>
      </rPr>
      <t>TM/20E#0225632</t>
    </r>
  </si>
  <si>
    <r>
      <rPr>
        <sz val="10"/>
        <rFont val="Arial"/>
      </rPr>
      <t>2.277-</t>
    </r>
  </si>
  <si>
    <r>
      <rPr>
        <sz val="10"/>
        <rFont val="Arial"/>
      </rPr>
      <t>TM/20E#0017364</t>
    </r>
  </si>
  <si>
    <r>
      <rPr>
        <sz val="10"/>
        <rFont val="Arial"/>
      </rPr>
      <t>3.888-</t>
    </r>
  </si>
  <si>
    <r>
      <rPr>
        <sz val="10"/>
        <rFont val="Arial"/>
      </rPr>
      <t>TM/20E#0001470</t>
    </r>
  </si>
  <si>
    <r>
      <rPr>
        <sz val="10"/>
        <rFont val="Arial"/>
      </rPr>
      <t>2.399-</t>
    </r>
  </si>
  <si>
    <r>
      <rPr>
        <sz val="10"/>
        <rFont val="Arial"/>
      </rPr>
      <t>TM/20E#0225898</t>
    </r>
  </si>
  <si>
    <r>
      <rPr>
        <sz val="10"/>
        <rFont val="Arial"/>
      </rPr>
      <t>11.874-</t>
    </r>
  </si>
  <si>
    <r>
      <rPr>
        <sz val="10"/>
        <rFont val="Arial"/>
      </rPr>
      <t>TM/20E#0020653</t>
    </r>
  </si>
  <si>
    <r>
      <rPr>
        <sz val="10"/>
        <rFont val="Arial"/>
      </rPr>
      <t>2.497-</t>
    </r>
  </si>
  <si>
    <r>
      <rPr>
        <sz val="10"/>
        <rFont val="Arial"/>
      </rPr>
      <t>TM/20E#0225886</t>
    </r>
  </si>
  <si>
    <r>
      <rPr>
        <sz val="10"/>
        <rFont val="Arial"/>
      </rPr>
      <t>1.199-</t>
    </r>
  </si>
  <si>
    <r>
      <rPr>
        <sz val="10"/>
        <rFont val="Arial"/>
      </rPr>
      <t>TM/20E#0226070</t>
    </r>
  </si>
  <si>
    <r>
      <rPr>
        <sz val="10"/>
        <rFont val="Arial"/>
      </rPr>
      <t>2.844-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</si>
  <si>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</si>
  <si>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</si>
  <si>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</si>
  <si>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</si>
  <si>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</si>
  <si>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</si>
  <si>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</si>
  <si>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</si>
  <si>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</si>
  <si>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</si>
  <si>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</si>
  <si>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</si>
  <si>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TM/20E#0226601</t>
    </r>
  </si>
  <si>
    <r>
      <rPr>
        <sz val="10"/>
        <rFont val="Arial"/>
      </rPr>
      <t>1.199-</t>
    </r>
  </si>
  <si>
    <r>
      <rPr>
        <sz val="10"/>
        <rFont val="Arial"/>
      </rPr>
      <t>TM/20E#0226193</t>
    </r>
  </si>
  <si>
    <r>
      <rPr>
        <sz val="10"/>
        <rFont val="Arial"/>
      </rPr>
      <t>15.04.2022</t>
    </r>
  </si>
  <si>
    <r>
      <rPr>
        <sz val="10"/>
        <rFont val="Arial"/>
      </rPr>
      <t>2.148-</t>
    </r>
  </si>
  <si>
    <r>
      <rPr>
        <sz val="10"/>
        <rFont val="Arial"/>
      </rPr>
      <t>TM/20E#0226264</t>
    </r>
  </si>
  <si>
    <r>
      <rPr>
        <sz val="10"/>
        <rFont val="Arial"/>
      </rPr>
      <t>15.04.2022</t>
    </r>
  </si>
  <si>
    <r>
      <rPr>
        <sz val="10"/>
        <rFont val="Arial"/>
      </rPr>
      <t>5.195-</t>
    </r>
  </si>
  <si>
    <r>
      <rPr>
        <sz val="10"/>
        <rFont val="Arial"/>
      </rPr>
      <t>TM/20E#0226286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</si>
  <si>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</si>
  <si>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</si>
  <si>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TM/20E#0226331</t>
    </r>
  </si>
  <si>
    <r>
      <rPr>
        <sz val="10"/>
        <rFont val="Arial"/>
      </rPr>
      <t>15.04.2022</t>
    </r>
  </si>
  <si>
    <r>
      <rPr>
        <sz val="10"/>
        <rFont val="Arial"/>
      </rPr>
      <t>3.889-</t>
    </r>
  </si>
  <si>
    <r>
      <rPr>
        <sz val="10"/>
        <rFont val="Arial"/>
      </rPr>
      <t>TM/20E#0226392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</si>
  <si>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</si>
  <si>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</si>
  <si>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TM/20E#0226498</t>
    </r>
  </si>
  <si>
    <r>
      <rPr>
        <sz val="10"/>
        <rFont val="Arial"/>
      </rPr>
      <t>15.04.2022</t>
    </r>
  </si>
  <si>
    <r>
      <rPr>
        <sz val="10"/>
        <rFont val="Arial"/>
      </rPr>
      <t>5.613-</t>
    </r>
  </si>
  <si>
    <r>
      <rPr>
        <sz val="10"/>
        <rFont val="Arial"/>
      </rPr>
      <t>TM/20E#0226569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</si>
  <si>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</si>
  <si>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</si>
  <si>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TM/20E#0226596</t>
    </r>
  </si>
  <si>
    <r>
      <rPr>
        <sz val="10"/>
        <rFont val="Arial"/>
      </rPr>
      <t>15.04.2022</t>
    </r>
  </si>
  <si>
    <r>
      <rPr>
        <sz val="10"/>
        <rFont val="Arial"/>
      </rPr>
      <t>1.626-</t>
    </r>
  </si>
  <si>
    <r>
      <rPr>
        <sz val="10"/>
        <rFont val="Arial"/>
      </rPr>
      <t>15.04.2022</t>
    </r>
  </si>
  <si>
    <r>
      <rPr>
        <sz val="10"/>
        <rFont val="Arial"/>
      </rPr>
      <t>1.138-</t>
    </r>
  </si>
  <si>
    <r>
      <rPr>
        <sz val="10"/>
        <rFont val="Arial"/>
      </rPr>
      <t>TM/20E#0020768</t>
    </r>
  </si>
  <si>
    <r>
      <rPr>
        <sz val="10"/>
        <rFont val="Arial"/>
      </rPr>
      <t>15.04.2022</t>
    </r>
  </si>
  <si>
    <r>
      <rPr>
        <sz val="10"/>
        <rFont val="Arial"/>
      </rPr>
      <t>4.993-</t>
    </r>
  </si>
  <si>
    <r>
      <rPr>
        <sz val="10"/>
        <rFont val="Arial"/>
      </rPr>
      <t>TM/20E#0001498</t>
    </r>
  </si>
  <si>
    <r>
      <rPr>
        <sz val="10"/>
        <rFont val="Arial"/>
      </rPr>
      <t>15.04.2022</t>
    </r>
  </si>
  <si>
    <r>
      <rPr>
        <sz val="10"/>
        <rFont val="Arial"/>
      </rPr>
      <t>6.949-</t>
    </r>
  </si>
  <si>
    <r>
      <rPr>
        <sz val="10"/>
        <rFont val="Arial"/>
      </rPr>
      <t>TM/20E#0226837</t>
    </r>
  </si>
  <si>
    <r>
      <rPr>
        <sz val="10"/>
        <rFont val="Arial"/>
      </rPr>
      <t>15.04.2022</t>
    </r>
  </si>
  <si>
    <r>
      <rPr>
        <sz val="10"/>
        <rFont val="Arial"/>
      </rPr>
      <t>994-</t>
    </r>
  </si>
  <si>
    <r>
      <rPr>
        <sz val="10"/>
        <rFont val="Arial"/>
      </rPr>
      <t>TM/20E#0020801</t>
    </r>
  </si>
  <si>
    <r>
      <rPr>
        <sz val="10"/>
        <rFont val="Arial"/>
      </rPr>
      <t>15.04.2022</t>
    </r>
  </si>
  <si>
    <r>
      <rPr>
        <sz val="10"/>
        <rFont val="Arial"/>
      </rPr>
      <t>634-</t>
    </r>
  </si>
  <si>
    <r>
      <rPr>
        <sz val="10"/>
        <rFont val="Arial"/>
      </rPr>
      <t>TM/20E#0004396</t>
    </r>
  </si>
  <si>
    <r>
      <rPr>
        <sz val="10"/>
        <rFont val="Arial"/>
      </rPr>
      <t>15.04.2022</t>
    </r>
  </si>
  <si>
    <r>
      <rPr>
        <sz val="10"/>
        <rFont val="Arial"/>
      </rPr>
      <t>2.844-</t>
    </r>
  </si>
  <si>
    <r>
      <rPr>
        <sz val="10"/>
        <rFont val="Arial"/>
      </rPr>
      <t>TM/20E#0226880</t>
    </r>
  </si>
  <si>
    <r>
      <rPr>
        <sz val="10"/>
        <rFont val="Arial"/>
      </rPr>
      <t>15.04.2022</t>
    </r>
  </si>
  <si>
    <r>
      <rPr>
        <sz val="10"/>
        <rFont val="Arial"/>
      </rPr>
      <t>3.208-</t>
    </r>
  </si>
  <si>
    <r>
      <rPr>
        <sz val="10"/>
        <rFont val="Arial"/>
      </rPr>
      <t>TM/20E#0227053</t>
    </r>
  </si>
  <si>
    <r>
      <rPr>
        <sz val="10"/>
        <rFont val="Arial"/>
      </rPr>
      <t>15.04.2022</t>
    </r>
  </si>
  <si>
    <r>
      <rPr>
        <sz val="10"/>
        <rFont val="Arial"/>
      </rPr>
      <t>1.138-</t>
    </r>
  </si>
  <si>
    <r>
      <rPr>
        <sz val="10"/>
        <rFont val="Arial"/>
      </rPr>
      <t>TM/20E#0227024</t>
    </r>
  </si>
  <si>
    <r>
      <rPr>
        <sz val="10"/>
        <rFont val="Arial"/>
      </rPr>
      <t>15.04.2022</t>
    </r>
  </si>
  <si>
    <r>
      <rPr>
        <sz val="10"/>
        <rFont val="Arial"/>
      </rPr>
      <t>3.427-</t>
    </r>
  </si>
  <si>
    <r>
      <rPr>
        <sz val="10"/>
        <rFont val="Arial"/>
      </rPr>
      <t>TM/20E#0006172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</si>
  <si>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</si>
  <si>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</si>
  <si>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TM/20E#0020852</t>
    </r>
  </si>
  <si>
    <r>
      <rPr>
        <sz val="10"/>
        <rFont val="Arial"/>
      </rPr>
      <t>15.04.2022</t>
    </r>
  </si>
  <si>
    <r>
      <rPr>
        <sz val="10"/>
        <rFont val="Arial"/>
      </rPr>
      <t>994-</t>
    </r>
  </si>
  <si>
    <r>
      <rPr>
        <sz val="10"/>
        <rFont val="Arial"/>
      </rPr>
      <t>TM/20E#0227258</t>
    </r>
  </si>
  <si>
    <r>
      <rPr>
        <sz val="10"/>
        <rFont val="Arial"/>
      </rPr>
      <t>15.04.2022</t>
    </r>
  </si>
  <si>
    <r>
      <rPr>
        <sz val="10"/>
        <rFont val="Arial"/>
      </rPr>
      <t>2.940-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</si>
  <si>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</si>
  <si>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</si>
  <si>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</si>
  <si>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</si>
  <si>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</si>
  <si>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</si>
  <si>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</si>
  <si>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</si>
  <si>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</si>
  <si>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</si>
  <si>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</si>
  <si>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</si>
  <si>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TM/20E#0227283</t>
    </r>
  </si>
  <si>
    <r>
      <rPr>
        <sz val="10"/>
        <rFont val="Arial"/>
      </rPr>
      <t>15.04.2022</t>
    </r>
  </si>
  <si>
    <r>
      <rPr>
        <sz val="10"/>
        <rFont val="Arial"/>
      </rPr>
      <t>4.237-</t>
    </r>
  </si>
  <si>
    <r>
      <rPr>
        <sz val="10"/>
        <rFont val="Arial"/>
      </rPr>
      <t>TM/20E#0227342</t>
    </r>
  </si>
  <si>
    <r>
      <rPr>
        <sz val="10"/>
        <rFont val="Arial"/>
      </rPr>
      <t>15.04.2022</t>
    </r>
  </si>
  <si>
    <r>
      <rPr>
        <sz val="10"/>
        <rFont val="Arial"/>
      </rPr>
      <t>1.084-</t>
    </r>
  </si>
  <si>
    <r>
      <rPr>
        <sz val="10"/>
        <rFont val="Arial"/>
      </rPr>
      <t>TM/20E#0004407</t>
    </r>
  </si>
  <si>
    <r>
      <rPr>
        <sz val="10"/>
        <rFont val="Arial"/>
      </rPr>
      <t>15.04.2022</t>
    </r>
  </si>
  <si>
    <r>
      <rPr>
        <sz val="10"/>
        <rFont val="Arial"/>
      </rPr>
      <t>3.331-</t>
    </r>
  </si>
  <si>
    <r>
      <rPr>
        <sz val="10"/>
        <rFont val="Arial"/>
      </rPr>
      <t>TM/20E#0227290</t>
    </r>
  </si>
  <si>
    <r>
      <rPr>
        <sz val="10"/>
        <rFont val="Arial"/>
      </rPr>
      <t>15.04.2022</t>
    </r>
  </si>
  <si>
    <r>
      <rPr>
        <sz val="10"/>
        <rFont val="Arial"/>
      </rPr>
      <t>3.555-</t>
    </r>
  </si>
  <si>
    <r>
      <rPr>
        <sz val="10"/>
        <rFont val="Arial"/>
      </rPr>
      <t>TM/20E#0020867</t>
    </r>
  </si>
  <si>
    <r>
      <rPr>
        <sz val="10"/>
        <rFont val="Arial"/>
      </rPr>
      <t>15.04.2022</t>
    </r>
  </si>
  <si>
    <r>
      <rPr>
        <sz val="10"/>
        <rFont val="Arial"/>
      </rPr>
      <t>948-</t>
    </r>
  </si>
  <si>
    <r>
      <rPr>
        <sz val="10"/>
        <rFont val="Arial"/>
      </rPr>
      <t>TM/20E#0227446</t>
    </r>
  </si>
  <si>
    <r>
      <rPr>
        <sz val="10"/>
        <rFont val="Arial"/>
      </rPr>
      <t>15.04.2022</t>
    </r>
  </si>
  <si>
    <r>
      <rPr>
        <sz val="10"/>
        <rFont val="Arial"/>
      </rPr>
      <t>4.079-</t>
    </r>
  </si>
  <si>
    <r>
      <rPr>
        <sz val="10"/>
        <rFont val="Arial"/>
      </rPr>
      <t>TM/20E#0227390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</si>
  <si>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</si>
  <si>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</si>
  <si>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TM/20E#0227455</t>
    </r>
  </si>
  <si>
    <r>
      <rPr>
        <sz val="10"/>
        <rFont val="Arial"/>
      </rPr>
      <t>15.04.2022</t>
    </r>
  </si>
  <si>
    <r>
      <rPr>
        <sz val="10"/>
        <rFont val="Arial"/>
      </rPr>
      <t>2.844-</t>
    </r>
  </si>
  <si>
    <r>
      <rPr>
        <sz val="10"/>
        <rFont val="Arial"/>
      </rPr>
      <t>TM/20E#0227478</t>
    </r>
  </si>
  <si>
    <r>
      <rPr>
        <sz val="10"/>
        <rFont val="Arial"/>
      </rPr>
      <t>15.04.2022</t>
    </r>
  </si>
  <si>
    <r>
      <rPr>
        <sz val="10"/>
        <rFont val="Arial"/>
      </rPr>
      <t>3.794-</t>
    </r>
  </si>
  <si>
    <r>
      <rPr>
        <sz val="10"/>
        <rFont val="Arial"/>
      </rPr>
      <t>15.04.2022</t>
    </r>
  </si>
  <si>
    <r>
      <rPr>
        <sz val="10"/>
        <rFont val="Arial"/>
      </rPr>
      <t>1.276-</t>
    </r>
  </si>
  <si>
    <r>
      <rPr>
        <sz val="10"/>
        <rFont val="Arial"/>
      </rPr>
      <t>TM/20E#0227486</t>
    </r>
  </si>
  <si>
    <r>
      <rPr>
        <sz val="10"/>
        <rFont val="Arial"/>
      </rPr>
      <t>15.04.2022</t>
    </r>
  </si>
  <si>
    <r>
      <rPr>
        <sz val="10"/>
        <rFont val="Arial"/>
      </rPr>
      <t>2.844-</t>
    </r>
  </si>
  <si>
    <r>
      <rPr>
        <sz val="10"/>
        <rFont val="Arial"/>
      </rPr>
      <t>TM/20E#0227601</t>
    </r>
  </si>
  <si>
    <r>
      <rPr>
        <sz val="10"/>
        <rFont val="Arial"/>
      </rPr>
      <t>15.04.2022</t>
    </r>
  </si>
  <si>
    <r>
      <rPr>
        <sz val="10"/>
        <rFont val="Arial"/>
      </rPr>
      <t>4.207-</t>
    </r>
  </si>
  <si>
    <r>
      <rPr>
        <sz val="10"/>
        <rFont val="Arial"/>
      </rPr>
      <t>TM/20E#0227636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</si>
  <si>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</si>
  <si>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</si>
  <si>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TM/20E#0017588</t>
    </r>
  </si>
  <si>
    <r>
      <rPr>
        <sz val="10"/>
        <rFont val="Arial"/>
      </rPr>
      <t>15.04.2022</t>
    </r>
  </si>
  <si>
    <r>
      <rPr>
        <sz val="10"/>
        <rFont val="Arial"/>
      </rPr>
      <t>1.834-</t>
    </r>
  </si>
  <si>
    <r>
      <rPr>
        <sz val="10"/>
        <rFont val="Arial"/>
      </rPr>
      <t>TM/20E#0021010</t>
    </r>
  </si>
  <si>
    <r>
      <rPr>
        <sz val="10"/>
        <rFont val="Arial"/>
      </rPr>
      <t>15.04.2022</t>
    </r>
  </si>
  <si>
    <r>
      <rPr>
        <sz val="10"/>
        <rFont val="Arial"/>
      </rPr>
      <t>3.603-</t>
    </r>
  </si>
  <si>
    <r>
      <rPr>
        <sz val="10"/>
        <rFont val="Arial"/>
      </rPr>
      <t>TM/20E#0004429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</si>
  <si>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</si>
  <si>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</si>
  <si>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TM/20E#0228337</t>
    </r>
  </si>
  <si>
    <r>
      <rPr>
        <sz val="10"/>
        <rFont val="Arial"/>
      </rPr>
      <t>15.04.2022</t>
    </r>
  </si>
  <si>
    <r>
      <rPr>
        <sz val="10"/>
        <rFont val="Arial"/>
      </rPr>
      <t>6.355-</t>
    </r>
  </si>
  <si>
    <r>
      <rPr>
        <sz val="10"/>
        <rFont val="Arial"/>
      </rPr>
      <t>TM/20E#0227898</t>
    </r>
  </si>
  <si>
    <r>
      <rPr>
        <sz val="10"/>
        <rFont val="Arial"/>
      </rPr>
      <t>15.04.2022</t>
    </r>
  </si>
  <si>
    <r>
      <rPr>
        <sz val="10"/>
        <rFont val="Arial"/>
      </rPr>
      <t>980-</t>
    </r>
  </si>
  <si>
    <r>
      <rPr>
        <sz val="10"/>
        <rFont val="Arial"/>
      </rPr>
      <t>TM/20E#0227846</t>
    </r>
  </si>
  <si>
    <r>
      <rPr>
        <sz val="10"/>
        <rFont val="Arial"/>
      </rPr>
      <t>15.04.2022</t>
    </r>
  </si>
  <si>
    <r>
      <rPr>
        <sz val="10"/>
        <rFont val="Arial"/>
      </rPr>
      <t>1.696-</t>
    </r>
  </si>
  <si>
    <r>
      <rPr>
        <sz val="10"/>
        <rFont val="Arial"/>
      </rPr>
      <t>TM/20E#0228143</t>
    </r>
  </si>
  <si>
    <r>
      <rPr>
        <sz val="10"/>
        <rFont val="Arial"/>
      </rPr>
      <t>15.04.2022</t>
    </r>
  </si>
  <si>
    <r>
      <rPr>
        <sz val="10"/>
        <rFont val="Arial"/>
      </rPr>
      <t>5.253-</t>
    </r>
  </si>
  <si>
    <r>
      <rPr>
        <sz val="10"/>
        <rFont val="Arial"/>
      </rPr>
      <t>TM/20E#0228001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</si>
  <si>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</si>
  <si>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</si>
  <si>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</si>
  <si>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</si>
  <si>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</si>
  <si>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</si>
  <si>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</si>
  <si>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</si>
  <si>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</si>
  <si>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</si>
  <si>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</si>
  <si>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</si>
  <si>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</si>
  <si>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</si>
  <si>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TM/20E#0228117</t>
    </r>
  </si>
  <si>
    <r>
      <rPr>
        <sz val="10"/>
        <rFont val="Arial"/>
      </rPr>
      <t>15.04.2022</t>
    </r>
  </si>
  <si>
    <r>
      <rPr>
        <sz val="10"/>
        <rFont val="Arial"/>
      </rPr>
      <t>1.772-</t>
    </r>
  </si>
  <si>
    <r>
      <rPr>
        <sz val="10"/>
        <rFont val="Arial"/>
      </rPr>
      <t>TM/20E#0228014</t>
    </r>
  </si>
  <si>
    <r>
      <rPr>
        <sz val="10"/>
        <rFont val="Arial"/>
      </rPr>
      <t>15.04.2022</t>
    </r>
  </si>
  <si>
    <r>
      <rPr>
        <sz val="10"/>
        <rFont val="Arial"/>
      </rPr>
      <t>497-</t>
    </r>
  </si>
  <si>
    <r>
      <rPr>
        <sz val="10"/>
        <rFont val="Arial"/>
      </rPr>
      <t>TM/20E#0006257</t>
    </r>
  </si>
  <si>
    <r>
      <rPr>
        <sz val="10"/>
        <rFont val="Arial"/>
      </rPr>
      <t>15.04.2022</t>
    </r>
  </si>
  <si>
    <r>
      <rPr>
        <sz val="10"/>
        <rFont val="Arial"/>
      </rPr>
      <t>4.803-</t>
    </r>
  </si>
  <si>
    <r>
      <rPr>
        <sz val="10"/>
        <rFont val="Arial"/>
      </rPr>
      <t>TM/20E#0228131</t>
    </r>
  </si>
  <si>
    <r>
      <rPr>
        <sz val="10"/>
        <rFont val="Arial"/>
      </rPr>
      <t>15.04.2022</t>
    </r>
  </si>
  <si>
    <r>
      <rPr>
        <sz val="10"/>
        <rFont val="Arial"/>
      </rPr>
      <t>3.522-</t>
    </r>
  </si>
  <si>
    <r>
      <rPr>
        <sz val="10"/>
        <rFont val="Arial"/>
      </rPr>
      <t>TM/20E#0020990</t>
    </r>
  </si>
  <si>
    <r>
      <rPr>
        <sz val="10"/>
        <rFont val="Arial"/>
      </rPr>
      <t>15.04.2022</t>
    </r>
  </si>
  <si>
    <r>
      <rPr>
        <sz val="10"/>
        <rFont val="Arial"/>
      </rPr>
      <t>1.138-</t>
    </r>
  </si>
  <si>
    <r>
      <rPr>
        <sz val="10"/>
        <rFont val="Arial"/>
      </rPr>
      <t>TM/20E#0228212</t>
    </r>
  </si>
  <si>
    <r>
      <rPr>
        <sz val="10"/>
        <rFont val="Arial"/>
      </rPr>
      <t>15.04.2022</t>
    </r>
  </si>
  <si>
    <r>
      <rPr>
        <sz val="10"/>
        <rFont val="Arial"/>
      </rPr>
      <t>2.980-</t>
    </r>
  </si>
  <si>
    <r>
      <rPr>
        <sz val="10"/>
        <rFont val="Arial"/>
      </rPr>
      <t>TM/20E#0228370</t>
    </r>
  </si>
  <si>
    <r>
      <rPr>
        <sz val="10"/>
        <rFont val="Arial"/>
      </rPr>
      <t>15.04.2022</t>
    </r>
  </si>
  <si>
    <r>
      <rPr>
        <sz val="10"/>
        <rFont val="Arial"/>
      </rPr>
      <t>8.663-</t>
    </r>
  </si>
  <si>
    <r>
      <rPr>
        <sz val="10"/>
        <rFont val="Arial"/>
      </rPr>
      <t>TM/20E#0021015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</si>
  <si>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</si>
  <si>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</si>
  <si>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TM/20E#0021013</t>
    </r>
  </si>
  <si>
    <r>
      <rPr>
        <sz val="10"/>
        <rFont val="Arial"/>
      </rPr>
      <t>15.04.2022</t>
    </r>
  </si>
  <si>
    <r>
      <rPr>
        <sz val="10"/>
        <rFont val="Arial"/>
      </rPr>
      <t>5.401-</t>
    </r>
  </si>
  <si>
    <r>
      <rPr>
        <sz val="10"/>
        <rFont val="Arial"/>
      </rPr>
      <t>15.04.2022</t>
    </r>
  </si>
  <si>
    <r>
      <rPr>
        <sz val="10"/>
        <rFont val="Arial"/>
      </rPr>
      <t>2.710-</t>
    </r>
  </si>
  <si>
    <r>
      <rPr>
        <sz val="10"/>
        <rFont val="Arial"/>
      </rPr>
      <t>TM/20E#0228343</t>
    </r>
  </si>
  <si>
    <r>
      <rPr>
        <sz val="10"/>
        <rFont val="Arial"/>
      </rPr>
      <t>15.04.2022</t>
    </r>
  </si>
  <si>
    <r>
      <rPr>
        <sz val="10"/>
        <rFont val="Arial"/>
      </rPr>
      <t>4.023-</t>
    </r>
  </si>
  <si>
    <r>
      <rPr>
        <sz val="10"/>
        <rFont val="Arial"/>
      </rPr>
      <t>TM/20E#0017646</t>
    </r>
  </si>
  <si>
    <r>
      <rPr>
        <sz val="10"/>
        <rFont val="Arial"/>
      </rPr>
      <t>15.04.2022</t>
    </r>
  </si>
  <si>
    <r>
      <rPr>
        <sz val="10"/>
        <rFont val="Arial"/>
      </rPr>
      <t>1.801-</t>
    </r>
  </si>
  <si>
    <r>
      <rPr>
        <sz val="10"/>
        <rFont val="Arial"/>
      </rPr>
      <t>TM/20E#0228360</t>
    </r>
  </si>
  <si>
    <r>
      <rPr>
        <sz val="10"/>
        <rFont val="Arial"/>
      </rPr>
      <t>15.04.2022</t>
    </r>
  </si>
  <si>
    <r>
      <rPr>
        <sz val="10"/>
        <rFont val="Arial"/>
      </rPr>
      <t>3.033-</t>
    </r>
  </si>
  <si>
    <r>
      <rPr>
        <sz val="10"/>
        <rFont val="Arial"/>
      </rPr>
      <t>TM/20E#0017648</t>
    </r>
  </si>
  <si>
    <r>
      <rPr>
        <sz val="10"/>
        <rFont val="Arial"/>
      </rPr>
      <t>15.04.2022</t>
    </r>
  </si>
  <si>
    <r>
      <rPr>
        <sz val="10"/>
        <rFont val="Arial"/>
      </rPr>
      <t>10.104-</t>
    </r>
  </si>
  <si>
    <r>
      <rPr>
        <sz val="10"/>
        <rFont val="Arial"/>
      </rPr>
      <t>TM/20E#0021023</t>
    </r>
  </si>
  <si>
    <r>
      <rPr>
        <sz val="10"/>
        <rFont val="Arial"/>
      </rPr>
      <t>15.04.2022</t>
    </r>
  </si>
  <si>
    <r>
      <rPr>
        <sz val="10"/>
        <rFont val="Arial"/>
      </rPr>
      <t>12.743-</t>
    </r>
  </si>
  <si>
    <r>
      <rPr>
        <sz val="10"/>
        <rFont val="Arial"/>
      </rPr>
      <t>TM/20E#0001550</t>
    </r>
  </si>
  <si>
    <r>
      <rPr>
        <sz val="10"/>
        <rFont val="Arial"/>
      </rPr>
      <t>25.04.2022</t>
    </r>
  </si>
  <si>
    <r>
      <rPr>
        <sz val="10"/>
        <rFont val="Arial"/>
      </rPr>
      <t>3.794-</t>
    </r>
  </si>
  <si>
    <r>
      <rPr>
        <sz val="10"/>
        <rFont val="Arial"/>
      </rPr>
      <t>TM/20E#0230173</t>
    </r>
  </si>
  <si>
    <r>
      <rPr>
        <sz val="10"/>
        <rFont val="Arial"/>
      </rPr>
      <t>25.04.2022</t>
    </r>
  </si>
  <si>
    <r>
      <rPr>
        <sz val="10"/>
        <rFont val="Arial"/>
      </rPr>
      <t>1.604-</t>
    </r>
  </si>
  <si>
    <r>
      <rPr>
        <sz val="10"/>
        <rFont val="Arial"/>
      </rPr>
      <t>TM/20E#0006384</t>
    </r>
  </si>
  <si>
    <r>
      <rPr>
        <sz val="10"/>
        <rFont val="Arial"/>
      </rPr>
      <t>25.04.2022</t>
    </r>
  </si>
  <si>
    <r>
      <rPr>
        <sz val="10"/>
        <rFont val="Arial"/>
      </rPr>
      <t>642-</t>
    </r>
  </si>
  <si>
    <r>
      <rPr>
        <sz val="10"/>
        <rFont val="Arial"/>
      </rPr>
      <t>TM/20E#0006105</t>
    </r>
  </si>
  <si>
    <r>
      <rPr>
        <sz val="10"/>
        <rFont val="Arial"/>
      </rPr>
      <t>25.04.2022</t>
    </r>
  </si>
  <si>
    <r>
      <rPr>
        <sz val="10"/>
        <rFont val="Arial"/>
      </rPr>
      <t>1.960-</t>
    </r>
  </si>
  <si>
    <r>
      <rPr>
        <sz val="10"/>
        <rFont val="Arial"/>
      </rPr>
      <t>TM/20E#0230203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</si>
  <si>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</si>
  <si>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</si>
  <si>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TM/20E#0230318</t>
    </r>
  </si>
  <si>
    <r>
      <rPr>
        <sz val="10"/>
        <rFont val="Arial"/>
      </rPr>
      <t>25.04.2022</t>
    </r>
  </si>
  <si>
    <r>
      <rPr>
        <sz val="10"/>
        <rFont val="Arial"/>
      </rPr>
      <t>4.010-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</si>
  <si>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</si>
  <si>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</si>
  <si>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</si>
  <si>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</si>
  <si>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</si>
  <si>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</si>
  <si>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</si>
  <si>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</si>
  <si>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</si>
  <si>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</si>
  <si>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</si>
  <si>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</si>
  <si>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TM/20E#0006396</t>
    </r>
  </si>
  <si>
    <r>
      <rPr>
        <sz val="10"/>
        <rFont val="Arial"/>
      </rPr>
      <t>25.04.2022</t>
    </r>
  </si>
  <si>
    <r>
      <rPr>
        <sz val="10"/>
        <rFont val="Arial"/>
      </rPr>
      <t>3.173-</t>
    </r>
  </si>
  <si>
    <r>
      <rPr>
        <sz val="10"/>
        <rFont val="Arial"/>
      </rPr>
      <t>TM/20E#0017950</t>
    </r>
  </si>
  <si>
    <r>
      <rPr>
        <sz val="10"/>
        <rFont val="Arial"/>
      </rPr>
      <t>25.04.2022</t>
    </r>
  </si>
  <si>
    <r>
      <rPr>
        <sz val="10"/>
        <rFont val="Arial"/>
      </rPr>
      <t>3.002-</t>
    </r>
  </si>
  <si>
    <r>
      <rPr>
        <sz val="10"/>
        <rFont val="Arial"/>
      </rPr>
      <t>TM/20E#0231284</t>
    </r>
  </si>
  <si>
    <r>
      <rPr>
        <sz val="10"/>
        <rFont val="Arial"/>
      </rPr>
      <t>25.04.2022</t>
    </r>
  </si>
  <si>
    <r>
      <rPr>
        <sz val="10"/>
        <rFont val="Arial"/>
      </rPr>
      <t>994-</t>
    </r>
  </si>
  <si>
    <r>
      <rPr>
        <sz val="10"/>
        <rFont val="Arial"/>
      </rPr>
      <t>TM/20E#0006433</t>
    </r>
  </si>
  <si>
    <r>
      <rPr>
        <sz val="10"/>
        <rFont val="Arial"/>
      </rPr>
      <t>25.04.2022</t>
    </r>
  </si>
  <si>
    <r>
      <rPr>
        <sz val="10"/>
        <rFont val="Arial"/>
      </rPr>
      <t>2.844-</t>
    </r>
  </si>
  <si>
    <r>
      <rPr>
        <sz val="10"/>
        <rFont val="Arial"/>
      </rPr>
      <t>TM/20E#0230923</t>
    </r>
  </si>
  <si>
    <r>
      <rPr>
        <sz val="10"/>
        <rFont val="Arial"/>
      </rPr>
      <t>25.04.2022</t>
    </r>
  </si>
  <si>
    <r>
      <rPr>
        <sz val="10"/>
        <rFont val="Arial"/>
      </rPr>
      <t>6.811-</t>
    </r>
  </si>
  <si>
    <r>
      <rPr>
        <sz val="10"/>
        <rFont val="Arial"/>
      </rPr>
      <t>TM/20E#0230529</t>
    </r>
  </si>
  <si>
    <r>
      <rPr>
        <sz val="10"/>
        <rFont val="Arial"/>
      </rPr>
      <t>25.04.2022</t>
    </r>
  </si>
  <si>
    <r>
      <rPr>
        <sz val="10"/>
        <rFont val="Arial"/>
      </rPr>
      <t>2.193-</t>
    </r>
  </si>
  <si>
    <r>
      <rPr>
        <sz val="10"/>
        <rFont val="Arial"/>
      </rPr>
      <t>TM/20E#0230540</t>
    </r>
  </si>
  <si>
    <r>
      <rPr>
        <sz val="10"/>
        <rFont val="Arial"/>
      </rPr>
      <t>25.04.2022</t>
    </r>
  </si>
  <si>
    <r>
      <rPr>
        <sz val="10"/>
        <rFont val="Arial"/>
      </rPr>
      <t>802-</t>
    </r>
  </si>
  <si>
    <r>
      <rPr>
        <sz val="10"/>
        <rFont val="Arial"/>
      </rPr>
      <t>TM/20E#0230551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</si>
  <si>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</si>
  <si>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</si>
  <si>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TM/20E#0001562</t>
    </r>
  </si>
  <si>
    <r>
      <rPr>
        <sz val="10"/>
        <rFont val="Arial"/>
      </rPr>
      <t>25.04.2022</t>
    </r>
  </si>
  <si>
    <r>
      <rPr>
        <sz val="10"/>
        <rFont val="Arial"/>
      </rPr>
      <t>1.626-</t>
    </r>
  </si>
  <si>
    <r>
      <rPr>
        <sz val="10"/>
        <rFont val="Arial"/>
      </rPr>
      <t>25.04.2022</t>
    </r>
  </si>
  <si>
    <r>
      <rPr>
        <sz val="10"/>
        <rFont val="Arial"/>
      </rPr>
      <t>994-</t>
    </r>
  </si>
  <si>
    <r>
      <rPr>
        <sz val="10"/>
        <rFont val="Arial"/>
      </rPr>
      <t>TM/20E#0021314</t>
    </r>
  </si>
  <si>
    <r>
      <rPr>
        <sz val="10"/>
        <rFont val="Arial"/>
      </rPr>
      <t>25.04.2022</t>
    </r>
  </si>
  <si>
    <r>
      <rPr>
        <sz val="10"/>
        <rFont val="Arial"/>
      </rPr>
      <t>2.940-</t>
    </r>
  </si>
  <si>
    <r>
      <rPr>
        <sz val="10"/>
        <rFont val="Arial"/>
      </rPr>
      <t>TM/20E#0230715</t>
    </r>
  </si>
  <si>
    <r>
      <rPr>
        <sz val="10"/>
        <rFont val="Arial"/>
      </rPr>
      <t>25.04.2022</t>
    </r>
  </si>
  <si>
    <r>
      <rPr>
        <sz val="10"/>
        <rFont val="Arial"/>
      </rPr>
      <t>4.878-</t>
    </r>
  </si>
  <si>
    <r>
      <rPr>
        <sz val="10"/>
        <rFont val="Arial"/>
      </rPr>
      <t>TM/20E#0230687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</si>
  <si>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</si>
  <si>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</si>
  <si>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TM/20E#0230705</t>
    </r>
  </si>
  <si>
    <r>
      <rPr>
        <sz val="10"/>
        <rFont val="Arial"/>
      </rPr>
      <t>25.04.2022</t>
    </r>
  </si>
  <si>
    <r>
      <rPr>
        <sz val="10"/>
        <rFont val="Arial"/>
      </rPr>
      <t>4.237-</t>
    </r>
  </si>
  <si>
    <r>
      <rPr>
        <sz val="10"/>
        <rFont val="Arial"/>
      </rPr>
      <t>TM/20E#0230707</t>
    </r>
  </si>
  <si>
    <r>
      <rPr>
        <sz val="10"/>
        <rFont val="Arial"/>
      </rPr>
      <t>25.04.2022</t>
    </r>
  </si>
  <si>
    <r>
      <rPr>
        <sz val="10"/>
        <rFont val="Arial"/>
      </rPr>
      <t>8.533-</t>
    </r>
  </si>
  <si>
    <r>
      <rPr>
        <sz val="10"/>
        <rFont val="Arial"/>
      </rPr>
      <t>TM/20E#0230710</t>
    </r>
  </si>
  <si>
    <r>
      <rPr>
        <sz val="10"/>
        <rFont val="Arial"/>
      </rPr>
      <t>25.04.2022</t>
    </r>
  </si>
  <si>
    <r>
      <rPr>
        <sz val="10"/>
        <rFont val="Arial"/>
      </rPr>
      <t>2.406-</t>
    </r>
  </si>
  <si>
    <r>
      <rPr>
        <sz val="10"/>
        <rFont val="Arial"/>
      </rPr>
      <t>TM/20E#0230740</t>
    </r>
  </si>
  <si>
    <r>
      <rPr>
        <sz val="10"/>
        <rFont val="Arial"/>
      </rPr>
      <t>25.04.2022</t>
    </r>
  </si>
  <si>
    <r>
      <rPr>
        <sz val="10"/>
        <rFont val="Arial"/>
      </rPr>
      <t>3.792-</t>
    </r>
  </si>
  <si>
    <r>
      <rPr>
        <sz val="10"/>
        <rFont val="Arial"/>
      </rPr>
      <t>TM/20E#0004523</t>
    </r>
  </si>
  <si>
    <r>
      <rPr>
        <sz val="10"/>
        <rFont val="Arial"/>
      </rPr>
      <t>25.04.2022</t>
    </r>
  </si>
  <si>
    <r>
      <rPr>
        <sz val="10"/>
        <rFont val="Arial"/>
      </rPr>
      <t>4.553-</t>
    </r>
  </si>
  <si>
    <r>
      <rPr>
        <sz val="10"/>
        <rFont val="Arial"/>
      </rPr>
      <t>TM/20E#0230764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</si>
  <si>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</si>
  <si>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</si>
  <si>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TM/20E#0230750</t>
    </r>
  </si>
  <si>
    <r>
      <rPr>
        <sz val="10"/>
        <rFont val="Arial"/>
      </rPr>
      <t>25.04.2022</t>
    </r>
  </si>
  <si>
    <r>
      <rPr>
        <sz val="10"/>
        <rFont val="Arial"/>
      </rPr>
      <t>5.689-</t>
    </r>
  </si>
  <si>
    <r>
      <rPr>
        <sz val="10"/>
        <rFont val="Arial"/>
      </rPr>
      <t>TM/20E#0004524</t>
    </r>
  </si>
  <si>
    <r>
      <rPr>
        <sz val="10"/>
        <rFont val="Arial"/>
      </rPr>
      <t>25.04.2022</t>
    </r>
  </si>
  <si>
    <r>
      <rPr>
        <sz val="10"/>
        <rFont val="Arial"/>
      </rPr>
      <t>7.646-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</si>
  <si>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</si>
  <si>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</si>
  <si>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</si>
  <si>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</si>
  <si>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</si>
  <si>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</si>
  <si>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</si>
  <si>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</si>
  <si>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</si>
  <si>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</si>
  <si>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</si>
  <si>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</si>
  <si>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TM/20E#0230776</t>
    </r>
  </si>
  <si>
    <r>
      <rPr>
        <sz val="10"/>
        <rFont val="Arial"/>
      </rPr>
      <t>25.04.2022</t>
    </r>
  </si>
  <si>
    <r>
      <rPr>
        <sz val="10"/>
        <rFont val="Arial"/>
      </rPr>
      <t>4.182-</t>
    </r>
  </si>
  <si>
    <r>
      <rPr>
        <sz val="10"/>
        <rFont val="Arial"/>
      </rPr>
      <t>TM/20E#0006426</t>
    </r>
  </si>
  <si>
    <r>
      <rPr>
        <sz val="10"/>
        <rFont val="Arial"/>
      </rPr>
      <t>25.04.2022</t>
    </r>
  </si>
  <si>
    <r>
      <rPr>
        <sz val="10"/>
        <rFont val="Arial"/>
      </rPr>
      <t>3.415-</t>
    </r>
  </si>
  <si>
    <r>
      <rPr>
        <sz val="10"/>
        <rFont val="Arial"/>
      </rPr>
      <t>TM/20E#0021338</t>
    </r>
  </si>
  <si>
    <r>
      <rPr>
        <sz val="10"/>
        <rFont val="Arial"/>
      </rPr>
      <t>25.04.2022</t>
    </r>
  </si>
  <si>
    <r>
      <rPr>
        <sz val="10"/>
        <rFont val="Arial"/>
      </rPr>
      <t>1.978-</t>
    </r>
  </si>
  <si>
    <r>
      <rPr>
        <sz val="10"/>
        <rFont val="Arial"/>
      </rPr>
      <t>TM/20E#0230771</t>
    </r>
  </si>
  <si>
    <r>
      <rPr>
        <sz val="10"/>
        <rFont val="Arial"/>
      </rPr>
      <t>25.04.2022</t>
    </r>
  </si>
  <si>
    <r>
      <rPr>
        <sz val="10"/>
        <rFont val="Arial"/>
      </rPr>
      <t>2.438-</t>
    </r>
  </si>
  <si>
    <r>
      <rPr>
        <sz val="10"/>
        <rFont val="Arial"/>
      </rPr>
      <t>TM/20E#0230816</t>
    </r>
  </si>
  <si>
    <r>
      <rPr>
        <sz val="10"/>
        <rFont val="Arial"/>
      </rPr>
      <t>25.04.2022</t>
    </r>
  </si>
  <si>
    <r>
      <rPr>
        <sz val="10"/>
        <rFont val="Arial"/>
      </rPr>
      <t>2.032-</t>
    </r>
  </si>
  <si>
    <r>
      <rPr>
        <sz val="10"/>
        <rFont val="Arial"/>
      </rPr>
      <t>TM/20E#0230808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</si>
  <si>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</si>
  <si>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</si>
  <si>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TM/20E#0230801</t>
    </r>
  </si>
  <si>
    <r>
      <rPr>
        <sz val="10"/>
        <rFont val="Arial"/>
      </rPr>
      <t>25.04.2022</t>
    </r>
  </si>
  <si>
    <r>
      <rPr>
        <sz val="10"/>
        <rFont val="Arial"/>
      </rPr>
      <t>3.415-</t>
    </r>
  </si>
  <si>
    <r>
      <rPr>
        <sz val="10"/>
        <rFont val="Arial"/>
      </rPr>
      <t>TM/20E#0231146</t>
    </r>
  </si>
  <si>
    <r>
      <rPr>
        <sz val="10"/>
        <rFont val="Arial"/>
      </rPr>
      <t>25.04.2022</t>
    </r>
  </si>
  <si>
    <r>
      <rPr>
        <sz val="10"/>
        <rFont val="Arial"/>
      </rPr>
      <t>3.415-</t>
    </r>
  </si>
  <si>
    <r>
      <rPr>
        <sz val="10"/>
        <rFont val="Arial"/>
      </rPr>
      <t>TM/20E#0230844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</si>
  <si>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</si>
  <si>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</si>
  <si>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25.04.2022</t>
    </r>
  </si>
  <si>
    <r>
      <rPr>
        <sz val="10"/>
        <rFont val="Arial"/>
      </rPr>
      <t>497-</t>
    </r>
  </si>
  <si>
    <r>
      <rPr>
        <sz val="10"/>
        <rFont val="Arial"/>
      </rPr>
      <t>TM/20E#0230848</t>
    </r>
  </si>
  <si>
    <r>
      <rPr>
        <sz val="10"/>
        <rFont val="Arial"/>
      </rPr>
      <t>25.04.2022</t>
    </r>
  </si>
  <si>
    <r>
      <rPr>
        <sz val="10"/>
        <rFont val="Arial"/>
      </rPr>
      <t>2.760-</t>
    </r>
  </si>
  <si>
    <r>
      <rPr>
        <sz val="10"/>
        <rFont val="Arial"/>
      </rPr>
      <t>TM/20E#0230840</t>
    </r>
  </si>
  <si>
    <r>
      <rPr>
        <sz val="10"/>
        <rFont val="Arial"/>
      </rPr>
      <t>25.04.2022</t>
    </r>
  </si>
  <si>
    <r>
      <rPr>
        <sz val="10"/>
        <rFont val="Arial"/>
      </rPr>
      <t>3.415-</t>
    </r>
  </si>
  <si>
    <r>
      <rPr>
        <sz val="10"/>
        <rFont val="Arial"/>
      </rPr>
      <t>TM/20E#0230841</t>
    </r>
  </si>
  <si>
    <r>
      <rPr>
        <sz val="10"/>
        <rFont val="Arial"/>
      </rPr>
      <t>25.04.2022</t>
    </r>
  </si>
  <si>
    <r>
      <rPr>
        <sz val="10"/>
        <rFont val="Arial"/>
      </rPr>
      <t>3.347-</t>
    </r>
  </si>
  <si>
    <r>
      <rPr>
        <sz val="10"/>
        <rFont val="Arial"/>
      </rPr>
      <t>TM/20E#0230860</t>
    </r>
  </si>
  <si>
    <r>
      <rPr>
        <sz val="10"/>
        <rFont val="Arial"/>
      </rPr>
      <t>25.04.2022</t>
    </r>
  </si>
  <si>
    <r>
      <rPr>
        <sz val="10"/>
        <rFont val="Arial"/>
      </rPr>
      <t>13.836-</t>
    </r>
  </si>
  <si>
    <r>
      <rPr>
        <sz val="10"/>
        <rFont val="Arial"/>
      </rPr>
      <t>TM/20E#0230864</t>
    </r>
  </si>
  <si>
    <r>
      <rPr>
        <sz val="10"/>
        <rFont val="Arial"/>
      </rPr>
      <t>25.04.2022</t>
    </r>
  </si>
  <si>
    <r>
      <rPr>
        <sz val="10"/>
        <rFont val="Arial"/>
      </rPr>
      <t>1.445-</t>
    </r>
  </si>
  <si>
    <r>
      <rPr>
        <sz val="10"/>
        <rFont val="Arial"/>
      </rPr>
      <t>TM/20E#0230877</t>
    </r>
  </si>
  <si>
    <r>
      <rPr>
        <sz val="10"/>
        <rFont val="Arial"/>
      </rPr>
      <t>25.04.2022</t>
    </r>
  </si>
  <si>
    <r>
      <rPr>
        <sz val="10"/>
        <rFont val="Arial"/>
      </rPr>
      <t>1.626-</t>
    </r>
  </si>
  <si>
    <r>
      <rPr>
        <sz val="10"/>
        <rFont val="Arial"/>
      </rPr>
      <t>TM/20E#0231003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</si>
  <si>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</si>
  <si>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</si>
  <si>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TM/20E#0021348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</si>
  <si>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</si>
  <si>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</si>
  <si>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TM/20E#0230919</t>
    </r>
  </si>
  <si>
    <r>
      <rPr>
        <sz val="10"/>
        <rFont val="Arial"/>
      </rPr>
      <t>25.04.2022</t>
    </r>
  </si>
  <si>
    <r>
      <rPr>
        <sz val="10"/>
        <rFont val="Arial"/>
      </rPr>
      <t>3.033-</t>
    </r>
  </si>
  <si>
    <r>
      <rPr>
        <sz val="10"/>
        <rFont val="Arial"/>
      </rPr>
      <t>TM/20E#0231007</t>
    </r>
  </si>
  <si>
    <r>
      <rPr>
        <sz val="10"/>
        <rFont val="Arial"/>
      </rPr>
      <t>25.04.2022</t>
    </r>
  </si>
  <si>
    <r>
      <rPr>
        <sz val="10"/>
        <rFont val="Arial"/>
      </rPr>
      <t>1.490-</t>
    </r>
  </si>
  <si>
    <r>
      <rPr>
        <sz val="10"/>
        <rFont val="Arial"/>
      </rPr>
      <t>TM/20E#0021359</t>
    </r>
  </si>
  <si>
    <r>
      <rPr>
        <sz val="10"/>
        <rFont val="Arial"/>
      </rPr>
      <t>25.04.2022</t>
    </r>
  </si>
  <si>
    <r>
      <rPr>
        <sz val="10"/>
        <rFont val="Arial"/>
      </rPr>
      <t>1.741-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</si>
  <si>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</si>
  <si>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</si>
  <si>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</si>
  <si>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</si>
  <si>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</si>
  <si>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</si>
  <si>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</si>
  <si>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</si>
  <si>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</si>
  <si>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</si>
  <si>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</si>
  <si>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</si>
  <si>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TM/20E#0231089</t>
    </r>
  </si>
  <si>
    <r>
      <rPr>
        <sz val="10"/>
        <rFont val="Arial"/>
      </rPr>
      <t>25.04.2022</t>
    </r>
  </si>
  <si>
    <r>
      <rPr>
        <sz val="10"/>
        <rFont val="Arial"/>
      </rPr>
      <t>1.680-</t>
    </r>
  </si>
  <si>
    <r>
      <rPr>
        <sz val="10"/>
        <rFont val="Arial"/>
      </rPr>
      <t>TM/20E#0231052</t>
    </r>
  </si>
  <si>
    <r>
      <rPr>
        <sz val="10"/>
        <rFont val="Arial"/>
      </rPr>
      <t>25.04.2022</t>
    </r>
  </si>
  <si>
    <r>
      <rPr>
        <sz val="10"/>
        <rFont val="Arial"/>
      </rPr>
      <t>2.825-</t>
    </r>
  </si>
  <si>
    <r>
      <rPr>
        <sz val="10"/>
        <rFont val="Arial"/>
      </rPr>
      <t>TM/20E#0231061</t>
    </r>
  </si>
  <si>
    <r>
      <rPr>
        <sz val="10"/>
        <rFont val="Arial"/>
      </rPr>
      <t>25.04.2022</t>
    </r>
  </si>
  <si>
    <r>
      <rPr>
        <sz val="10"/>
        <rFont val="Arial"/>
      </rPr>
      <t>3.792-</t>
    </r>
  </si>
  <si>
    <r>
      <rPr>
        <sz val="10"/>
        <rFont val="Arial"/>
      </rPr>
      <t>TM/20E#0231067</t>
    </r>
  </si>
  <si>
    <r>
      <rPr>
        <sz val="10"/>
        <rFont val="Arial"/>
      </rPr>
      <t>25.04.2022</t>
    </r>
  </si>
  <si>
    <r>
      <rPr>
        <sz val="10"/>
        <rFont val="Arial"/>
      </rPr>
      <t>600-</t>
    </r>
  </si>
  <si>
    <r>
      <rPr>
        <sz val="10"/>
        <rFont val="Arial"/>
      </rPr>
      <t>TM/20E#0004531</t>
    </r>
  </si>
  <si>
    <r>
      <rPr>
        <sz val="10"/>
        <rFont val="Arial"/>
      </rPr>
      <t>25.04.2022</t>
    </r>
  </si>
  <si>
    <r>
      <rPr>
        <sz val="10"/>
        <rFont val="Arial"/>
      </rPr>
      <t>802-</t>
    </r>
  </si>
  <si>
    <r>
      <rPr>
        <sz val="10"/>
        <rFont val="Arial"/>
      </rPr>
      <t>TM/20E#0006441</t>
    </r>
  </si>
  <si>
    <r>
      <rPr>
        <sz val="10"/>
        <rFont val="Arial"/>
      </rPr>
      <t>25.04.2022</t>
    </r>
  </si>
  <si>
    <r>
      <rPr>
        <sz val="10"/>
        <rFont val="Arial"/>
      </rPr>
      <t>7.376-</t>
    </r>
  </si>
  <si>
    <r>
      <rPr>
        <sz val="10"/>
        <rFont val="Arial"/>
      </rPr>
      <t>TM/20E#0017883</t>
    </r>
  </si>
  <si>
    <r>
      <rPr>
        <sz val="10"/>
        <rFont val="Arial"/>
      </rPr>
      <t>25.04.2022</t>
    </r>
  </si>
  <si>
    <r>
      <rPr>
        <sz val="10"/>
        <rFont val="Arial"/>
      </rPr>
      <t>980-</t>
    </r>
  </si>
  <si>
    <r>
      <rPr>
        <sz val="10"/>
        <rFont val="Arial"/>
      </rPr>
      <t>TM/20E#0231243</t>
    </r>
  </si>
  <si>
    <r>
      <rPr>
        <sz val="10"/>
        <rFont val="Arial"/>
      </rPr>
      <t>25.04.2022</t>
    </r>
  </si>
  <si>
    <r>
      <rPr>
        <sz val="10"/>
        <rFont val="Arial"/>
      </rPr>
      <t>994-</t>
    </r>
  </si>
  <si>
    <r>
      <rPr>
        <sz val="10"/>
        <rFont val="Arial"/>
      </rPr>
      <t>TM/20E#0231263</t>
    </r>
  </si>
  <si>
    <r>
      <rPr>
        <sz val="10"/>
        <rFont val="Arial"/>
      </rPr>
      <t>25.04.2022</t>
    </r>
  </si>
  <si>
    <r>
      <rPr>
        <sz val="10"/>
        <rFont val="Arial"/>
      </rPr>
      <t>4.079-</t>
    </r>
  </si>
  <si>
    <r>
      <rPr>
        <sz val="10"/>
        <rFont val="Arial"/>
      </rPr>
      <t>25.04.2022</t>
    </r>
  </si>
  <si>
    <r>
      <rPr>
        <sz val="10"/>
        <rFont val="Arial"/>
      </rPr>
      <t>5.692-</t>
    </r>
  </si>
  <si>
    <r>
      <rPr>
        <sz val="10"/>
        <rFont val="Arial"/>
      </rPr>
      <t>TM/20E#0231281</t>
    </r>
  </si>
  <si>
    <r>
      <rPr>
        <sz val="10"/>
        <rFont val="Arial"/>
      </rPr>
      <t>25.04.2022</t>
    </r>
  </si>
  <si>
    <r>
      <rPr>
        <sz val="10"/>
        <rFont val="Arial"/>
      </rPr>
      <t>2.168-</t>
    </r>
  </si>
  <si>
    <r>
      <rPr>
        <sz val="10"/>
        <rFont val="Arial"/>
      </rPr>
      <t>TM/20E#0231290</t>
    </r>
  </si>
  <si>
    <r>
      <rPr>
        <sz val="10"/>
        <rFont val="Arial"/>
      </rPr>
      <t>25.04.2022</t>
    </r>
  </si>
  <si>
    <r>
      <rPr>
        <sz val="10"/>
        <rFont val="Arial"/>
      </rPr>
      <t>1.604-</t>
    </r>
  </si>
  <si>
    <r>
      <rPr>
        <sz val="10"/>
        <rFont val="Arial"/>
      </rPr>
      <t>TM/20E#0231312</t>
    </r>
  </si>
  <si>
    <r>
      <rPr>
        <sz val="10"/>
        <rFont val="Arial"/>
      </rPr>
      <t>25.04.2022</t>
    </r>
  </si>
  <si>
    <r>
      <rPr>
        <sz val="10"/>
        <rFont val="Arial"/>
      </rPr>
      <t>2.148-</t>
    </r>
  </si>
  <si>
    <r>
      <rPr>
        <sz val="10"/>
        <rFont val="Arial"/>
      </rPr>
      <t>TM/20E#0017912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</si>
  <si>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</si>
  <si>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</si>
  <si>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TM/20E#0006156</t>
    </r>
  </si>
  <si>
    <r>
      <rPr>
        <sz val="10"/>
        <rFont val="Arial"/>
      </rPr>
      <t>25.04.2022</t>
    </r>
  </si>
  <si>
    <r>
      <rPr>
        <sz val="10"/>
        <rFont val="Arial"/>
      </rPr>
      <t>11.098-</t>
    </r>
  </si>
  <si>
    <r>
      <rPr>
        <sz val="10"/>
        <rFont val="Arial"/>
      </rPr>
      <t>TM/20E#0006160</t>
    </r>
  </si>
  <si>
    <r>
      <rPr>
        <sz val="10"/>
        <rFont val="Arial"/>
      </rPr>
      <t>25.04.2022</t>
    </r>
  </si>
  <si>
    <r>
      <rPr>
        <sz val="10"/>
        <rFont val="Arial"/>
      </rPr>
      <t>4.291-</t>
    </r>
  </si>
  <si>
    <r>
      <rPr>
        <sz val="10"/>
        <rFont val="Arial"/>
      </rPr>
      <t>TM/20E#0017923</t>
    </r>
  </si>
  <si>
    <r>
      <rPr>
        <sz val="10"/>
        <rFont val="Arial"/>
      </rPr>
      <t>25.04.2022</t>
    </r>
  </si>
  <si>
    <r>
      <rPr>
        <sz val="10"/>
        <rFont val="Arial"/>
      </rPr>
      <t>7.876-</t>
    </r>
  </si>
  <si>
    <r>
      <rPr>
        <sz val="10"/>
        <rFont val="Arial"/>
      </rPr>
      <t>TM/20E#0231501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</si>
  <si>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</si>
  <si>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</si>
  <si>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TM/20E#0231583</t>
    </r>
  </si>
  <si>
    <r>
      <rPr>
        <sz val="10"/>
        <rFont val="Arial"/>
      </rPr>
      <t>25.04.2022</t>
    </r>
  </si>
  <si>
    <r>
      <rPr>
        <sz val="10"/>
        <rFont val="Arial"/>
      </rPr>
      <t>2.277-</t>
    </r>
  </si>
  <si>
    <r>
      <rPr>
        <sz val="10"/>
        <rFont val="Arial"/>
      </rPr>
      <t>TM/20E#0017928</t>
    </r>
  </si>
  <si>
    <r>
      <rPr>
        <sz val="10"/>
        <rFont val="Arial"/>
      </rPr>
      <t>25.04.2022</t>
    </r>
  </si>
  <si>
    <r>
      <rPr>
        <sz val="10"/>
        <rFont val="Arial"/>
      </rPr>
      <t>802-</t>
    </r>
  </si>
  <si>
    <r>
      <rPr>
        <sz val="10"/>
        <rFont val="Arial"/>
      </rPr>
      <t>TM/20E#0017931</t>
    </r>
  </si>
  <si>
    <r>
      <rPr>
        <sz val="10"/>
        <rFont val="Arial"/>
      </rPr>
      <t>25.04.2022</t>
    </r>
  </si>
  <si>
    <r>
      <rPr>
        <sz val="10"/>
        <rFont val="Arial"/>
      </rPr>
      <t>1.886-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</si>
  <si>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</si>
  <si>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</si>
  <si>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</si>
  <si>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</si>
  <si>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</si>
  <si>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</si>
  <si>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</si>
  <si>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</si>
  <si>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</si>
  <si>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</si>
  <si>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</si>
  <si>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</si>
  <si>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TM/20E#0231601</t>
    </r>
  </si>
  <si>
    <r>
      <rPr>
        <sz val="10"/>
        <rFont val="Arial"/>
      </rPr>
      <t>25.04.2022</t>
    </r>
  </si>
  <si>
    <r>
      <rPr>
        <sz val="10"/>
        <rFont val="Arial"/>
      </rPr>
      <t>4.278-</t>
    </r>
  </si>
  <si>
    <r>
      <rPr>
        <sz val="10"/>
        <rFont val="Arial"/>
      </rPr>
      <t>TM/20E#0231673</t>
    </r>
  </si>
  <si>
    <r>
      <rPr>
        <sz val="10"/>
        <rFont val="Arial"/>
      </rPr>
      <t>25.04.2022</t>
    </r>
  </si>
  <si>
    <r>
      <rPr>
        <sz val="10"/>
        <rFont val="Arial"/>
      </rPr>
      <t>8.275-</t>
    </r>
  </si>
  <si>
    <r>
      <rPr>
        <sz val="10"/>
        <rFont val="Arial"/>
      </rPr>
      <t>TM/20E#0231676</t>
    </r>
  </si>
  <si>
    <r>
      <rPr>
        <sz val="10"/>
        <rFont val="Arial"/>
      </rPr>
      <t>25.04.2022</t>
    </r>
  </si>
  <si>
    <r>
      <rPr>
        <sz val="10"/>
        <rFont val="Arial"/>
      </rPr>
      <t>2.844-</t>
    </r>
  </si>
  <si>
    <r>
      <rPr>
        <sz val="10"/>
        <rFont val="Arial"/>
      </rPr>
      <t>TM/20E#0001573</t>
    </r>
  </si>
  <si>
    <r>
      <rPr>
        <sz val="10"/>
        <rFont val="Arial"/>
      </rPr>
      <t>25.04.2022</t>
    </r>
  </si>
  <si>
    <r>
      <rPr>
        <sz val="10"/>
        <rFont val="Arial"/>
      </rPr>
      <t>2.940-</t>
    </r>
  </si>
  <si>
    <r>
      <rPr>
        <sz val="10"/>
        <rFont val="Arial"/>
      </rPr>
      <t>TM/20E#0231691</t>
    </r>
  </si>
  <si>
    <r>
      <rPr>
        <sz val="10"/>
        <rFont val="Arial"/>
      </rPr>
      <t>25.04.2022</t>
    </r>
  </si>
  <si>
    <r>
      <rPr>
        <sz val="10"/>
        <rFont val="Arial"/>
      </rPr>
      <t>2.283-</t>
    </r>
  </si>
  <si>
    <r>
      <rPr>
        <sz val="10"/>
        <rFont val="Arial"/>
      </rPr>
      <t>TM/20E#0017936</t>
    </r>
  </si>
  <si>
    <r>
      <rPr>
        <sz val="10"/>
        <rFont val="Arial"/>
      </rPr>
      <t>25.04.2022</t>
    </r>
  </si>
  <si>
    <r>
      <rPr>
        <sz val="10"/>
        <rFont val="Arial"/>
      </rPr>
      <t>8.518-</t>
    </r>
  </si>
  <si>
    <r>
      <rPr>
        <sz val="10"/>
        <rFont val="Arial"/>
      </rPr>
      <t>TM/20E#0231739</t>
    </r>
  </si>
  <si>
    <r>
      <rPr>
        <sz val="10"/>
        <rFont val="Arial"/>
      </rPr>
      <t>25.04.2022</t>
    </r>
  </si>
  <si>
    <r>
      <rPr>
        <sz val="10"/>
        <rFont val="Arial"/>
      </rPr>
      <t>5.753-</t>
    </r>
  </si>
  <si>
    <r>
      <rPr>
        <sz val="10"/>
        <rFont val="Arial"/>
      </rPr>
      <t>TM/20E#0017937</t>
    </r>
  </si>
  <si>
    <r>
      <rPr>
        <sz val="10"/>
        <rFont val="Arial"/>
      </rPr>
      <t>25.04.2022</t>
    </r>
  </si>
  <si>
    <r>
      <rPr>
        <sz val="10"/>
        <rFont val="Arial"/>
      </rPr>
      <t>2.940-</t>
    </r>
  </si>
  <si>
    <r>
      <rPr>
        <sz val="10"/>
        <rFont val="Arial"/>
      </rPr>
      <t>TM/20E#0231778</t>
    </r>
  </si>
  <si>
    <r>
      <rPr>
        <sz val="10"/>
        <rFont val="Arial"/>
      </rPr>
      <t>25.04.2022</t>
    </r>
  </si>
  <si>
    <r>
      <rPr>
        <sz val="10"/>
        <rFont val="Arial"/>
      </rPr>
      <t>4.298-</t>
    </r>
  </si>
  <si>
    <r>
      <rPr>
        <sz val="10"/>
        <rFont val="Arial"/>
      </rPr>
      <t>25.04.2022</t>
    </r>
  </si>
  <si>
    <r>
      <rPr>
        <sz val="10"/>
        <rFont val="Arial"/>
      </rPr>
      <t>3.792-</t>
    </r>
  </si>
  <si>
    <r>
      <rPr>
        <sz val="10"/>
        <rFont val="Arial"/>
      </rPr>
      <t>TM/20E#0021472</t>
    </r>
  </si>
  <si>
    <r>
      <rPr>
        <sz val="10"/>
        <rFont val="Arial"/>
      </rPr>
      <t>25.04.2022</t>
    </r>
  </si>
  <si>
    <r>
      <rPr>
        <sz val="10"/>
        <rFont val="Arial"/>
      </rPr>
      <t>6.415-</t>
    </r>
  </si>
  <si>
    <r>
      <rPr>
        <sz val="10"/>
        <rFont val="Arial"/>
      </rPr>
      <t>TM/20E#0231757</t>
    </r>
  </si>
  <si>
    <r>
      <rPr>
        <sz val="10"/>
        <rFont val="Arial"/>
      </rPr>
      <t>25.04.2022</t>
    </r>
  </si>
  <si>
    <r>
      <rPr>
        <sz val="10"/>
        <rFont val="Arial"/>
      </rPr>
      <t>1.626-</t>
    </r>
  </si>
  <si>
    <r>
      <rPr>
        <sz val="10"/>
        <rFont val="Arial"/>
      </rPr>
      <t>TM/20E#0001576</t>
    </r>
  </si>
  <si>
    <r>
      <rPr>
        <sz val="10"/>
        <rFont val="Arial"/>
      </rPr>
      <t>25.04.2022</t>
    </r>
  </si>
  <si>
    <r>
      <rPr>
        <sz val="10"/>
        <rFont val="Arial"/>
      </rPr>
      <t>9.024-</t>
    </r>
  </si>
  <si>
    <r>
      <rPr>
        <sz val="10"/>
        <rFont val="Arial"/>
      </rPr>
      <t>TM/20E#0231808</t>
    </r>
  </si>
  <si>
    <r>
      <rPr>
        <sz val="10"/>
        <rFont val="Arial"/>
      </rPr>
      <t>25.04.2022</t>
    </r>
  </si>
  <si>
    <r>
      <rPr>
        <sz val="10"/>
        <rFont val="Arial"/>
      </rPr>
      <t>6.032-</t>
    </r>
  </si>
  <si>
    <r>
      <rPr>
        <sz val="10"/>
        <rFont val="Arial"/>
      </rPr>
      <t>TM/20E#0231862</t>
    </r>
  </si>
  <si>
    <r>
      <rPr>
        <sz val="10"/>
        <rFont val="Arial"/>
      </rPr>
      <t>25.04.2022</t>
    </r>
  </si>
  <si>
    <r>
      <rPr>
        <sz val="10"/>
        <rFont val="Arial"/>
      </rPr>
      <t>2.710-</t>
    </r>
  </si>
  <si>
    <r>
      <rPr>
        <sz val="10"/>
        <rFont val="Arial"/>
      </rPr>
      <t>TM/20E#0231865</t>
    </r>
  </si>
  <si>
    <r>
      <rPr>
        <sz val="10"/>
        <rFont val="Arial"/>
      </rPr>
      <t>25.04.2022</t>
    </r>
  </si>
  <si>
    <r>
      <rPr>
        <sz val="10"/>
        <rFont val="Arial"/>
      </rPr>
      <t>7.624-</t>
    </r>
  </si>
  <si>
    <r>
      <rPr>
        <sz val="10"/>
        <rFont val="Arial"/>
      </rPr>
      <t>TM/20E#0231892</t>
    </r>
  </si>
  <si>
    <r>
      <rPr>
        <sz val="10"/>
        <rFont val="Arial"/>
      </rPr>
      <t>25.04.2022</t>
    </r>
  </si>
  <si>
    <r>
      <rPr>
        <sz val="10"/>
        <rFont val="Arial"/>
      </rPr>
      <t>2.844-</t>
    </r>
  </si>
  <si>
    <r>
      <rPr>
        <sz val="10"/>
        <rFont val="Arial"/>
      </rPr>
      <t>TM/20E#0006473</t>
    </r>
  </si>
  <si>
    <r>
      <rPr>
        <sz val="10"/>
        <rFont val="Arial"/>
      </rPr>
      <t>25.04.2022</t>
    </r>
  </si>
  <si>
    <r>
      <rPr>
        <sz val="10"/>
        <rFont val="Arial"/>
      </rPr>
      <t>1.084-</t>
    </r>
  </si>
  <si>
    <r>
      <rPr>
        <sz val="10"/>
        <rFont val="Arial"/>
      </rPr>
      <t>TM/20E#0231925</t>
    </r>
  </si>
  <si>
    <r>
      <rPr>
        <sz val="10"/>
        <rFont val="Arial"/>
      </rPr>
      <t>25.04.2022</t>
    </r>
  </si>
  <si>
    <r>
      <rPr>
        <sz val="10"/>
        <rFont val="Arial"/>
      </rPr>
      <t>4.010-</t>
    </r>
  </si>
  <si>
    <r>
      <rPr>
        <sz val="10"/>
        <rFont val="Arial"/>
      </rPr>
      <t>TM/20E#0021492</t>
    </r>
  </si>
  <si>
    <r>
      <rPr>
        <sz val="10"/>
        <rFont val="Arial"/>
      </rPr>
      <t>25.04.2022</t>
    </r>
  </si>
  <si>
    <r>
      <rPr>
        <sz val="10"/>
        <rFont val="Arial"/>
      </rPr>
      <t>1.801-</t>
    </r>
  </si>
  <si>
    <r>
      <rPr>
        <sz val="10"/>
        <rFont val="Arial"/>
      </rPr>
      <t>TM/20E#0231996</t>
    </r>
  </si>
  <si>
    <r>
      <rPr>
        <sz val="10"/>
        <rFont val="Arial"/>
      </rPr>
      <t>25.04.2022</t>
    </r>
  </si>
  <si>
    <r>
      <rPr>
        <sz val="10"/>
        <rFont val="Arial"/>
      </rPr>
      <t>2.981-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</si>
  <si>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</si>
  <si>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</si>
  <si>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</si>
  <si>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</si>
  <si>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</si>
  <si>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</si>
  <si>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</si>
  <si>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</si>
  <si>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</si>
  <si>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</si>
  <si>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</si>
  <si>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</si>
  <si>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TM/20E#0004560</t>
    </r>
  </si>
  <si>
    <r>
      <rPr>
        <sz val="10"/>
        <rFont val="Arial"/>
      </rPr>
      <t>25.04.2022</t>
    </r>
  </si>
  <si>
    <r>
      <rPr>
        <sz val="10"/>
        <rFont val="Arial"/>
      </rPr>
      <t>802-</t>
    </r>
  </si>
  <si>
    <r>
      <rPr>
        <sz val="10"/>
        <rFont val="Arial"/>
      </rPr>
      <t>TM/20E#0232000</t>
    </r>
  </si>
  <si>
    <r>
      <rPr>
        <sz val="10"/>
        <rFont val="Arial"/>
      </rPr>
      <t>25.04.2022</t>
    </r>
  </si>
  <si>
    <r>
      <rPr>
        <sz val="10"/>
        <rFont val="Arial"/>
      </rPr>
      <t>6.069-</t>
    </r>
  </si>
  <si>
    <r>
      <rPr>
        <sz val="10"/>
        <rFont val="Arial"/>
      </rPr>
      <t>TM/20E#0021504</t>
    </r>
  </si>
  <si>
    <r>
      <rPr>
        <sz val="10"/>
        <rFont val="Arial"/>
      </rPr>
      <t>25.04.2022</t>
    </r>
  </si>
  <si>
    <r>
      <rPr>
        <sz val="10"/>
        <rFont val="Arial"/>
      </rPr>
      <t>1.549-</t>
    </r>
  </si>
  <si>
    <r>
      <rPr>
        <sz val="10"/>
        <rFont val="Arial"/>
      </rPr>
      <t>TM/20E#0232417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</si>
  <si>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</si>
  <si>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</si>
  <si>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TM/20E#0232437</t>
    </r>
  </si>
  <si>
    <r>
      <rPr>
        <sz val="10"/>
        <rFont val="Arial"/>
      </rPr>
      <t>25.04.2022</t>
    </r>
  </si>
  <si>
    <r>
      <rPr>
        <sz val="10"/>
        <rFont val="Arial"/>
      </rPr>
      <t>8.790-</t>
    </r>
  </si>
  <si>
    <r>
      <rPr>
        <sz val="10"/>
        <rFont val="Arial"/>
      </rPr>
      <t>TM/20E#0232125</t>
    </r>
  </si>
  <si>
    <r>
      <rPr>
        <sz val="10"/>
        <rFont val="Arial"/>
      </rPr>
      <t>25.04.2022</t>
    </r>
  </si>
  <si>
    <r>
      <rPr>
        <sz val="10"/>
        <rFont val="Arial"/>
      </rPr>
      <t>1.626-</t>
    </r>
  </si>
  <si>
    <r>
      <rPr>
        <sz val="10"/>
        <rFont val="Arial"/>
      </rPr>
      <t>TM/20E#0232168</t>
    </r>
  </si>
  <si>
    <r>
      <rPr>
        <sz val="10"/>
        <rFont val="Arial"/>
      </rPr>
      <t>25.04.2022</t>
    </r>
  </si>
  <si>
    <r>
      <rPr>
        <sz val="10"/>
        <rFont val="Arial"/>
      </rPr>
      <t>2.277-</t>
    </r>
  </si>
  <si>
    <r>
      <rPr>
        <sz val="10"/>
        <rFont val="Arial"/>
      </rPr>
      <t>TM/20E#0001584</t>
    </r>
  </si>
  <si>
    <r>
      <rPr>
        <sz val="10"/>
        <rFont val="Arial"/>
      </rPr>
      <t>25.04.2022</t>
    </r>
  </si>
  <si>
    <r>
      <rPr>
        <sz val="10"/>
        <rFont val="Arial"/>
      </rPr>
      <t>2.916-</t>
    </r>
  </si>
  <si>
    <r>
      <rPr>
        <sz val="10"/>
        <rFont val="Arial"/>
      </rPr>
      <t>TM/20E#0006191</t>
    </r>
  </si>
  <si>
    <r>
      <rPr>
        <sz val="10"/>
        <rFont val="Arial"/>
      </rPr>
      <t>25.04.2022</t>
    </r>
  </si>
  <si>
    <r>
      <rPr>
        <sz val="10"/>
        <rFont val="Arial"/>
      </rPr>
      <t>948-</t>
    </r>
  </si>
  <si>
    <r>
      <rPr>
        <sz val="10"/>
        <rFont val="Arial"/>
      </rPr>
      <t>25.04.2022</t>
    </r>
  </si>
  <si>
    <r>
      <rPr>
        <sz val="10"/>
        <rFont val="Arial"/>
      </rPr>
      <t>3.160-</t>
    </r>
  </si>
  <si>
    <r>
      <rPr>
        <sz val="10"/>
        <rFont val="Arial"/>
      </rPr>
      <t>TM/20E#0017980</t>
    </r>
  </si>
  <si>
    <r>
      <rPr>
        <sz val="10"/>
        <rFont val="Arial"/>
      </rPr>
      <t>25.04.2022</t>
    </r>
  </si>
  <si>
    <r>
      <rPr>
        <sz val="10"/>
        <rFont val="Arial"/>
      </rPr>
      <t>1.581-</t>
    </r>
  </si>
  <si>
    <r>
      <rPr>
        <sz val="10"/>
        <rFont val="Arial"/>
      </rPr>
      <t>TM/20E#0232259</t>
    </r>
  </si>
  <si>
    <r>
      <rPr>
        <sz val="10"/>
        <rFont val="Arial"/>
      </rPr>
      <t>25.04.2022</t>
    </r>
  </si>
  <si>
    <r>
      <rPr>
        <sz val="10"/>
        <rFont val="Arial"/>
      </rPr>
      <t>7.595-</t>
    </r>
  </si>
  <si>
    <r>
      <rPr>
        <sz val="10"/>
        <rFont val="Arial"/>
      </rPr>
      <t>TM/20E#0232239</t>
    </r>
  </si>
  <si>
    <r>
      <rPr>
        <sz val="10"/>
        <rFont val="Arial"/>
      </rPr>
      <t>25.04.2022</t>
    </r>
  </si>
  <si>
    <r>
      <rPr>
        <sz val="10"/>
        <rFont val="Arial"/>
      </rPr>
      <t>4.025-</t>
    </r>
  </si>
  <si>
    <r>
      <rPr>
        <sz val="10"/>
        <rFont val="Arial"/>
      </rPr>
      <t>TM/20E#0232299</t>
    </r>
  </si>
  <si>
    <r>
      <rPr>
        <sz val="10"/>
        <rFont val="Arial"/>
      </rPr>
      <t>25.04.2022</t>
    </r>
  </si>
  <si>
    <r>
      <rPr>
        <sz val="10"/>
        <rFont val="Arial"/>
      </rPr>
      <t>2.825-</t>
    </r>
  </si>
  <si>
    <r>
      <rPr>
        <sz val="10"/>
        <rFont val="Arial"/>
      </rPr>
      <t>TM/20E#0021551</t>
    </r>
  </si>
  <si>
    <r>
      <rPr>
        <sz val="10"/>
        <rFont val="Arial"/>
      </rPr>
      <t>25.04.2022</t>
    </r>
  </si>
  <si>
    <r>
      <rPr>
        <sz val="10"/>
        <rFont val="Arial"/>
      </rPr>
      <t>2.149-</t>
    </r>
  </si>
  <si>
    <r>
      <rPr>
        <sz val="10"/>
        <rFont val="Arial"/>
      </rPr>
      <t>TM/20E#0232338</t>
    </r>
  </si>
  <si>
    <r>
      <rPr>
        <sz val="10"/>
        <rFont val="Arial"/>
      </rPr>
      <t>25.04.2022</t>
    </r>
  </si>
  <si>
    <r>
      <rPr>
        <sz val="10"/>
        <rFont val="Arial"/>
      </rPr>
      <t>1.626-</t>
    </r>
  </si>
  <si>
    <r>
      <rPr>
        <sz val="10"/>
        <rFont val="Arial"/>
      </rPr>
      <t>TM/20E#0232330</t>
    </r>
  </si>
  <si>
    <r>
      <rPr>
        <sz val="10"/>
        <rFont val="Arial"/>
      </rPr>
      <t>25.04.2022</t>
    </r>
  </si>
  <si>
    <r>
      <rPr>
        <sz val="10"/>
        <rFont val="Arial"/>
      </rPr>
      <t>7.100-</t>
    </r>
  </si>
  <si>
    <r>
      <rPr>
        <sz val="10"/>
        <rFont val="Arial"/>
      </rPr>
      <t>TM/20E#0021560</t>
    </r>
  </si>
  <si>
    <r>
      <rPr>
        <sz val="10"/>
        <rFont val="Arial"/>
      </rPr>
      <t>25.04.2022</t>
    </r>
  </si>
  <si>
    <r>
      <rPr>
        <sz val="10"/>
        <rFont val="Arial"/>
      </rPr>
      <t>2.844-</t>
    </r>
  </si>
  <si>
    <r>
      <rPr>
        <sz val="10"/>
        <rFont val="Arial"/>
      </rPr>
      <t>TM/20E#0232359</t>
    </r>
  </si>
  <si>
    <r>
      <rPr>
        <sz val="10"/>
        <rFont val="Arial"/>
      </rPr>
      <t>25.04.2022</t>
    </r>
  </si>
  <si>
    <r>
      <rPr>
        <sz val="10"/>
        <rFont val="Arial"/>
      </rPr>
      <t>2.903-</t>
    </r>
  </si>
  <si>
    <r>
      <rPr>
        <sz val="10"/>
        <rFont val="Arial"/>
      </rPr>
      <t>TM/20E#0232355</t>
    </r>
  </si>
  <si>
    <r>
      <rPr>
        <sz val="10"/>
        <rFont val="Arial"/>
      </rPr>
      <t>25.04.2022</t>
    </r>
  </si>
  <si>
    <r>
      <rPr>
        <sz val="10"/>
        <rFont val="Arial"/>
      </rPr>
      <t>5.689-</t>
    </r>
  </si>
  <si>
    <r>
      <rPr>
        <sz val="10"/>
        <rFont val="Arial"/>
      </rPr>
      <t>TM/20E#0232393</t>
    </r>
  </si>
  <si>
    <r>
      <rPr>
        <sz val="10"/>
        <rFont val="Arial"/>
      </rPr>
      <t>25.04.2022</t>
    </r>
  </si>
  <si>
    <r>
      <rPr>
        <sz val="10"/>
        <rFont val="Arial"/>
      </rPr>
      <t>7.197-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</si>
  <si>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</si>
  <si>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</si>
  <si>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</si>
  <si>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</si>
  <si>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</si>
  <si>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</si>
  <si>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</si>
  <si>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</si>
  <si>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</si>
  <si>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</si>
  <si>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</si>
  <si>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</si>
  <si>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TM/20E#0232408</t>
    </r>
  </si>
  <si>
    <r>
      <rPr>
        <sz val="10"/>
        <rFont val="Arial"/>
      </rPr>
      <t>25.04.2022</t>
    </r>
  </si>
  <si>
    <r>
      <rPr>
        <sz val="10"/>
        <rFont val="Arial"/>
      </rPr>
      <t>5.533-</t>
    </r>
  </si>
  <si>
    <r>
      <rPr>
        <sz val="10"/>
        <rFont val="Arial"/>
      </rPr>
      <t>TM/20E#0232544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</si>
  <si>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</si>
  <si>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</si>
  <si>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TM/20E#0232478</t>
    </r>
  </si>
  <si>
    <r>
      <rPr>
        <sz val="10"/>
        <rFont val="Arial"/>
      </rPr>
      <t>25.04.2022</t>
    </r>
  </si>
  <si>
    <r>
      <rPr>
        <sz val="10"/>
        <rFont val="Arial"/>
      </rPr>
      <t>3.035-</t>
    </r>
  </si>
  <si>
    <r>
      <rPr>
        <sz val="10"/>
        <rFont val="Arial"/>
      </rPr>
      <t>TM/20E#0232461</t>
    </r>
  </si>
  <si>
    <r>
      <rPr>
        <sz val="10"/>
        <rFont val="Arial"/>
      </rPr>
      <t>25.04.2022</t>
    </r>
  </si>
  <si>
    <r>
      <rPr>
        <sz val="10"/>
        <rFont val="Arial"/>
      </rPr>
      <t>4.189-</t>
    </r>
  </si>
  <si>
    <r>
      <rPr>
        <sz val="10"/>
        <rFont val="Arial"/>
      </rPr>
      <t>TM/20E#0021582</t>
    </r>
  </si>
  <si>
    <r>
      <rPr>
        <sz val="10"/>
        <rFont val="Arial"/>
      </rPr>
      <t>25.04.2022</t>
    </r>
  </si>
  <si>
    <r>
      <rPr>
        <sz val="10"/>
        <rFont val="Arial"/>
      </rPr>
      <t>1.549-</t>
    </r>
  </si>
  <si>
    <r>
      <rPr>
        <sz val="10"/>
        <rFont val="Arial"/>
      </rPr>
      <t>TM/20E#0232507</t>
    </r>
  </si>
  <si>
    <r>
      <rPr>
        <sz val="10"/>
        <rFont val="Arial"/>
      </rPr>
      <t>25.04.2022</t>
    </r>
  </si>
  <si>
    <r>
      <rPr>
        <sz val="10"/>
        <rFont val="Arial"/>
      </rPr>
      <t>3.415-</t>
    </r>
  </si>
  <si>
    <r>
      <rPr>
        <sz val="10"/>
        <rFont val="Arial"/>
      </rPr>
      <t>TM/20E#0001590</t>
    </r>
  </si>
  <si>
    <r>
      <rPr>
        <sz val="10"/>
        <rFont val="Arial"/>
      </rPr>
      <t>25.04.2022</t>
    </r>
  </si>
  <si>
    <r>
      <rPr>
        <sz val="10"/>
        <rFont val="Arial"/>
      </rPr>
      <t>1.834-</t>
    </r>
  </si>
  <si>
    <r>
      <rPr>
        <sz val="10"/>
        <rFont val="Arial"/>
      </rPr>
      <t>TM/20E#0232577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</si>
  <si>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</si>
  <si>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</si>
  <si>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TM/20E#0232645</t>
    </r>
  </si>
  <si>
    <r>
      <rPr>
        <sz val="10"/>
        <rFont val="Arial"/>
      </rPr>
      <t>25.04.2022</t>
    </r>
  </si>
  <si>
    <r>
      <rPr>
        <sz val="10"/>
        <rFont val="Arial"/>
      </rPr>
      <t>948-</t>
    </r>
  </si>
  <si>
    <r>
      <rPr>
        <sz val="10"/>
        <rFont val="Arial"/>
      </rPr>
      <t>25.04.2022</t>
    </r>
  </si>
  <si>
    <r>
      <rPr>
        <sz val="10"/>
        <rFont val="Arial"/>
      </rPr>
      <t>2.277-</t>
    </r>
  </si>
  <si>
    <r>
      <rPr>
        <sz val="10"/>
        <rFont val="Arial"/>
      </rPr>
      <t>TM/20E#0001594</t>
    </r>
  </si>
  <si>
    <r>
      <rPr>
        <sz val="10"/>
        <rFont val="Arial"/>
      </rPr>
      <t>25.04.2022</t>
    </r>
  </si>
  <si>
    <r>
      <rPr>
        <sz val="10"/>
        <rFont val="Arial"/>
      </rPr>
      <t>1.201-</t>
    </r>
  </si>
  <si>
    <r>
      <rPr>
        <sz val="10"/>
        <rFont val="Arial"/>
      </rPr>
      <t>TM/20E#0021605</t>
    </r>
  </si>
  <si>
    <r>
      <rPr>
        <sz val="10"/>
        <rFont val="Arial"/>
      </rPr>
      <t>25.04.2022</t>
    </r>
  </si>
  <si>
    <r>
      <rPr>
        <sz val="10"/>
        <rFont val="Arial"/>
      </rPr>
      <t>948-</t>
    </r>
  </si>
  <si>
    <r>
      <rPr>
        <sz val="10"/>
        <rFont val="Arial"/>
      </rPr>
      <t>TM/20E#0232707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</si>
  <si>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</si>
  <si>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</si>
  <si>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TM/20E#0232718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</si>
  <si>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</si>
  <si>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</si>
  <si>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TM/20E#0021609</t>
    </r>
  </si>
  <si>
    <r>
      <rPr>
        <sz val="10"/>
        <rFont val="Arial"/>
      </rPr>
      <t>25.04.2022</t>
    </r>
  </si>
  <si>
    <r>
      <rPr>
        <sz val="10"/>
        <rFont val="Arial"/>
      </rPr>
      <t>3.252-</t>
    </r>
  </si>
  <si>
    <r>
      <rPr>
        <sz val="10"/>
        <rFont val="Arial"/>
      </rPr>
      <t>TM/20E#0232770</t>
    </r>
  </si>
  <si>
    <r>
      <rPr>
        <sz val="10"/>
        <rFont val="Arial"/>
      </rPr>
      <t>25.04.2022</t>
    </r>
  </si>
  <si>
    <r>
      <rPr>
        <sz val="10"/>
        <rFont val="Arial"/>
      </rPr>
      <t>634-</t>
    </r>
  </si>
  <si>
    <r>
      <rPr>
        <sz val="10"/>
        <rFont val="Arial"/>
      </rPr>
      <t>TM/20E#0232760</t>
    </r>
  </si>
  <si>
    <r>
      <rPr>
        <sz val="10"/>
        <rFont val="Arial"/>
      </rPr>
      <t>25.04.2022</t>
    </r>
  </si>
  <si>
    <r>
      <rPr>
        <sz val="10"/>
        <rFont val="Arial"/>
      </rPr>
      <t>4.675-</t>
    </r>
  </si>
  <si>
    <r>
      <rPr>
        <sz val="10"/>
        <rFont val="Arial"/>
      </rPr>
      <t>TM/20E#0232816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</si>
  <si>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</si>
  <si>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</si>
  <si>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TM/20E#0232850</t>
    </r>
  </si>
  <si>
    <r>
      <rPr>
        <sz val="10"/>
        <rFont val="Arial"/>
      </rPr>
      <t>25.04.2022</t>
    </r>
  </si>
  <si>
    <r>
      <rPr>
        <sz val="10"/>
        <rFont val="Arial"/>
      </rPr>
      <t>2.277-</t>
    </r>
  </si>
  <si>
    <r>
      <rPr>
        <sz val="10"/>
        <rFont val="Arial"/>
      </rPr>
      <t>TM/20E#0232860</t>
    </r>
  </si>
  <si>
    <r>
      <rPr>
        <sz val="10"/>
        <rFont val="Arial"/>
      </rPr>
      <t>25.04.2022</t>
    </r>
  </si>
  <si>
    <r>
      <rPr>
        <sz val="10"/>
        <rFont val="Arial"/>
      </rPr>
      <t>5.501-</t>
    </r>
  </si>
  <si>
    <r>
      <rPr>
        <sz val="10"/>
        <rFont val="Arial"/>
      </rPr>
      <t>TM/20E#0018030</t>
    </r>
  </si>
  <si>
    <r>
      <rPr>
        <sz val="10"/>
        <rFont val="Arial"/>
      </rPr>
      <t>25.04.2022</t>
    </r>
  </si>
  <si>
    <r>
      <rPr>
        <sz val="10"/>
        <rFont val="Arial"/>
      </rPr>
      <t>2.844-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</si>
  <si>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</si>
  <si>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</si>
  <si>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</si>
  <si>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</si>
  <si>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</si>
  <si>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</si>
  <si>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</si>
  <si>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</si>
  <si>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</si>
  <si>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</si>
  <si>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</si>
  <si>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</si>
  <si>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TM/20E#0001601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</si>
  <si>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</si>
  <si>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</si>
  <si>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TM/20E#0233164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</si>
  <si>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</si>
  <si>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</si>
  <si>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TM/20E#0232984</t>
    </r>
  </si>
  <si>
    <r>
      <rPr>
        <sz val="10"/>
        <rFont val="Arial"/>
      </rPr>
      <t>25.04.2022</t>
    </r>
  </si>
  <si>
    <r>
      <rPr>
        <sz val="10"/>
        <rFont val="Arial"/>
      </rPr>
      <t>5.503-</t>
    </r>
  </si>
  <si>
    <r>
      <rPr>
        <sz val="10"/>
        <rFont val="Arial"/>
      </rPr>
      <t>TM/20E#0233044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</si>
  <si>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</si>
  <si>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</si>
  <si>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TM/20E#0233052</t>
    </r>
  </si>
  <si>
    <r>
      <rPr>
        <sz val="10"/>
        <rFont val="Arial"/>
      </rPr>
      <t>25.04.2022</t>
    </r>
  </si>
  <si>
    <r>
      <rPr>
        <sz val="10"/>
        <rFont val="Arial"/>
      </rPr>
      <t>1.084-</t>
    </r>
  </si>
  <si>
    <r>
      <rPr>
        <sz val="10"/>
        <rFont val="Arial"/>
      </rPr>
      <t>TM/20E#0233194</t>
    </r>
  </si>
  <si>
    <r>
      <rPr>
        <sz val="10"/>
        <rFont val="Arial"/>
      </rPr>
      <t>25.04.2022</t>
    </r>
  </si>
  <si>
    <r>
      <rPr>
        <sz val="10"/>
        <rFont val="Arial"/>
      </rPr>
      <t>1.138-</t>
    </r>
  </si>
  <si>
    <r>
      <rPr>
        <sz val="10"/>
        <rFont val="Arial"/>
      </rPr>
      <t>TM/20E#0233202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</si>
  <si>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</si>
  <si>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</si>
  <si>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TM/20E#0233346</t>
    </r>
  </si>
  <si>
    <r>
      <rPr>
        <sz val="10"/>
        <rFont val="Arial"/>
      </rPr>
      <t>25.04.2022</t>
    </r>
  </si>
  <si>
    <r>
      <rPr>
        <sz val="10"/>
        <rFont val="Arial"/>
      </rPr>
      <t>2.538-</t>
    </r>
  </si>
  <si>
    <r>
      <rPr>
        <sz val="10"/>
        <rFont val="Arial"/>
      </rPr>
      <t>TM/20E#0006542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</si>
  <si>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</si>
  <si>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</si>
  <si>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25.04.2022</t>
    </r>
  </si>
  <si>
    <r>
      <rPr>
        <sz val="10"/>
        <rFont val="Arial"/>
      </rPr>
      <t>1.138-</t>
    </r>
  </si>
  <si>
    <r>
      <rPr>
        <sz val="10"/>
        <rFont val="Arial"/>
      </rPr>
      <t>TM/20E#0233255</t>
    </r>
  </si>
  <si>
    <r>
      <rPr>
        <sz val="10"/>
        <rFont val="Arial"/>
      </rPr>
      <t>25.04.2022</t>
    </r>
  </si>
  <si>
    <r>
      <rPr>
        <sz val="10"/>
        <rFont val="Arial"/>
      </rPr>
      <t>1.604-</t>
    </r>
  </si>
  <si>
    <r>
      <rPr>
        <sz val="10"/>
        <rFont val="Arial"/>
      </rPr>
      <t>TM/20E#0233275</t>
    </r>
  </si>
  <si>
    <r>
      <rPr>
        <sz val="10"/>
        <rFont val="Arial"/>
      </rPr>
      <t>25.04.2022</t>
    </r>
  </si>
  <si>
    <r>
      <rPr>
        <sz val="10"/>
        <rFont val="Arial"/>
      </rPr>
      <t>6.539-</t>
    </r>
  </si>
  <si>
    <r>
      <rPr>
        <sz val="10"/>
        <rFont val="Arial"/>
      </rPr>
      <t>TM/20E#0021683</t>
    </r>
  </si>
  <si>
    <r>
      <rPr>
        <sz val="10"/>
        <rFont val="Arial"/>
      </rPr>
      <t>25.04.2022</t>
    </r>
  </si>
  <si>
    <r>
      <rPr>
        <sz val="10"/>
        <rFont val="Arial"/>
      </rPr>
      <t>3.974-</t>
    </r>
  </si>
  <si>
    <r>
      <rPr>
        <sz val="10"/>
        <rFont val="Arial"/>
      </rPr>
      <t>TM/20E#0001611</t>
    </r>
  </si>
  <si>
    <r>
      <rPr>
        <sz val="10"/>
        <rFont val="Arial"/>
      </rPr>
      <t>25.04.2022</t>
    </r>
  </si>
  <si>
    <r>
      <rPr>
        <sz val="10"/>
        <rFont val="Arial"/>
      </rPr>
      <t>1.269-</t>
    </r>
  </si>
  <si>
    <r>
      <rPr>
        <sz val="10"/>
        <rFont val="Arial"/>
      </rPr>
      <t>TM/20E#0233412</t>
    </r>
  </si>
  <si>
    <r>
      <rPr>
        <sz val="10"/>
        <rFont val="Arial"/>
      </rPr>
      <t>25.04.2022</t>
    </r>
  </si>
  <si>
    <r>
      <rPr>
        <sz val="10"/>
        <rFont val="Arial"/>
      </rPr>
      <t>3.415-</t>
    </r>
  </si>
  <si>
    <r>
      <rPr>
        <sz val="10"/>
        <rFont val="Arial"/>
      </rPr>
      <t>TM/20E#0004612</t>
    </r>
  </si>
  <si>
    <r>
      <rPr>
        <sz val="10"/>
        <rFont val="Arial"/>
      </rPr>
      <t>25.04.2022</t>
    </r>
  </si>
  <si>
    <r>
      <rPr>
        <sz val="10"/>
        <rFont val="Arial"/>
      </rPr>
      <t>3.794-</t>
    </r>
  </si>
  <si>
    <r>
      <rPr>
        <sz val="10"/>
        <rFont val="Arial"/>
      </rPr>
      <t>TM/20E#0233460</t>
    </r>
  </si>
  <si>
    <r>
      <rPr>
        <sz val="10"/>
        <rFont val="Arial"/>
      </rPr>
      <t>25.04.2022</t>
    </r>
  </si>
  <si>
    <r>
      <rPr>
        <sz val="10"/>
        <rFont val="Arial"/>
      </rPr>
      <t>662-</t>
    </r>
  </si>
  <si>
    <r>
      <rPr>
        <sz val="10"/>
        <rFont val="Arial"/>
      </rPr>
      <t>TM/20E#0233462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</si>
  <si>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</si>
  <si>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</si>
  <si>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TM/20E#0233488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</si>
  <si>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</si>
  <si>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</si>
  <si>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TM/20E#0018085</t>
    </r>
  </si>
  <si>
    <r>
      <rPr>
        <sz val="10"/>
        <rFont val="Arial"/>
      </rPr>
      <t>25.04.2022</t>
    </r>
  </si>
  <si>
    <r>
      <rPr>
        <sz val="10"/>
        <rFont val="Arial"/>
      </rPr>
      <t>600-</t>
    </r>
  </si>
  <si>
    <r>
      <rPr>
        <sz val="10"/>
        <rFont val="Arial"/>
      </rPr>
      <t>TM/20E#0233621</t>
    </r>
  </si>
  <si>
    <r>
      <rPr>
        <sz val="10"/>
        <rFont val="Arial"/>
      </rPr>
      <t>25.04.2022</t>
    </r>
  </si>
  <si>
    <r>
      <rPr>
        <sz val="10"/>
        <rFont val="Arial"/>
      </rPr>
      <t>2.277-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</si>
  <si>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</si>
  <si>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</si>
  <si>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</si>
  <si>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</si>
  <si>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</si>
  <si>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</si>
  <si>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</si>
  <si>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</si>
  <si>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</si>
  <si>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</si>
  <si>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</si>
  <si>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</si>
  <si>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TM/20E#0233807</t>
    </r>
  </si>
  <si>
    <r>
      <rPr>
        <sz val="10"/>
        <rFont val="Arial"/>
      </rPr>
      <t>25.04.2022</t>
    </r>
  </si>
  <si>
    <r>
      <rPr>
        <sz val="10"/>
        <rFont val="Arial"/>
      </rPr>
      <t>3.792-</t>
    </r>
  </si>
  <si>
    <r>
      <rPr>
        <sz val="10"/>
        <rFont val="Arial"/>
      </rPr>
      <t>TM/20E#0233775</t>
    </r>
  </si>
  <si>
    <r>
      <rPr>
        <sz val="10"/>
        <rFont val="Arial"/>
      </rPr>
      <t>25.04.2022</t>
    </r>
  </si>
  <si>
    <r>
      <rPr>
        <sz val="10"/>
        <rFont val="Arial"/>
      </rPr>
      <t>5.696-</t>
    </r>
  </si>
  <si>
    <r>
      <rPr>
        <sz val="10"/>
        <rFont val="Arial"/>
      </rPr>
      <t>TM/20E#0018103</t>
    </r>
  </si>
  <si>
    <r>
      <rPr>
        <sz val="10"/>
        <rFont val="Arial"/>
      </rPr>
      <t>25.04.2022</t>
    </r>
  </si>
  <si>
    <r>
      <rPr>
        <sz val="10"/>
        <rFont val="Arial"/>
      </rPr>
      <t>948-</t>
    </r>
  </si>
  <si>
    <r>
      <rPr>
        <sz val="10"/>
        <rFont val="Arial"/>
      </rPr>
      <t>TM/20E#0021758</t>
    </r>
  </si>
  <si>
    <r>
      <rPr>
        <sz val="10"/>
        <rFont val="Arial"/>
      </rPr>
      <t>25.04.2022</t>
    </r>
  </si>
  <si>
    <r>
      <rPr>
        <sz val="10"/>
        <rFont val="Arial"/>
      </rPr>
      <t>3.002-</t>
    </r>
  </si>
  <si>
    <r>
      <rPr>
        <sz val="10"/>
        <rFont val="Arial"/>
      </rPr>
      <t>TM/20E#0236950</t>
    </r>
  </si>
  <si>
    <r>
      <rPr>
        <sz val="10"/>
        <rFont val="Arial"/>
      </rPr>
      <t>28.04.2022</t>
    </r>
  </si>
  <si>
    <r>
      <rPr>
        <sz val="10"/>
        <rFont val="Arial"/>
      </rPr>
      <t>3.344-</t>
    </r>
  </si>
  <si>
    <r>
      <rPr>
        <sz val="10"/>
        <rFont val="Arial"/>
      </rPr>
      <t>TM/20E#0018346</t>
    </r>
  </si>
  <si>
    <r>
      <rPr>
        <sz val="10"/>
        <rFont val="Arial"/>
      </rPr>
      <t>28.04.2022</t>
    </r>
  </si>
  <si>
    <r>
      <rPr>
        <sz val="10"/>
        <rFont val="Arial"/>
      </rPr>
      <t>5.876-</t>
    </r>
  </si>
  <si>
    <r>
      <rPr>
        <sz val="10"/>
        <rFont val="Arial"/>
      </rPr>
      <t>TM/20E#0236831</t>
    </r>
  </si>
  <si>
    <r>
      <rPr>
        <sz val="10"/>
        <rFont val="Arial"/>
      </rPr>
      <t>28.04.2022</t>
    </r>
  </si>
  <si>
    <r>
      <rPr>
        <sz val="10"/>
        <rFont val="Arial"/>
      </rPr>
      <t>11.377-</t>
    </r>
  </si>
  <si>
    <r>
      <rPr>
        <sz val="10"/>
        <rFont val="Arial"/>
      </rPr>
      <t>TM/20E#0236581</t>
    </r>
  </si>
  <si>
    <r>
      <rPr>
        <sz val="10"/>
        <rFont val="Arial"/>
      </rPr>
      <t>28.04.2022</t>
    </r>
  </si>
  <si>
    <r>
      <rPr>
        <sz val="10"/>
        <rFont val="Arial"/>
      </rPr>
      <t>2.168-</t>
    </r>
  </si>
  <si>
    <r>
      <rPr>
        <sz val="10"/>
        <rFont val="Arial"/>
      </rPr>
      <t>TM/20E#0236910</t>
    </r>
  </si>
  <si>
    <r>
      <rPr>
        <sz val="10"/>
        <rFont val="Arial"/>
      </rPr>
      <t>28.04.2022</t>
    </r>
  </si>
  <si>
    <r>
      <rPr>
        <sz val="10"/>
        <rFont val="Arial"/>
      </rPr>
      <t>6.513-</t>
    </r>
  </si>
  <si>
    <r>
      <rPr>
        <sz val="10"/>
        <rFont val="Arial"/>
      </rPr>
      <t>28.04.2022</t>
    </r>
  </si>
  <si>
    <r>
      <rPr>
        <sz val="10"/>
        <rFont val="Arial"/>
      </rPr>
      <t>5.688-</t>
    </r>
  </si>
  <si>
    <r>
      <rPr>
        <sz val="10"/>
        <rFont val="Arial"/>
      </rPr>
      <t>TM/20E#0236914</t>
    </r>
  </si>
  <si>
    <r>
      <rPr>
        <sz val="10"/>
        <rFont val="Arial"/>
      </rPr>
      <t>28.04.2022</t>
    </r>
  </si>
  <si>
    <r>
      <rPr>
        <sz val="10"/>
        <rFont val="Arial"/>
      </rPr>
      <t>994-</t>
    </r>
  </si>
  <si>
    <r>
      <rPr>
        <sz val="10"/>
        <rFont val="Arial"/>
      </rPr>
      <t>TM/20E#0236720</t>
    </r>
  </si>
  <si>
    <r>
      <rPr>
        <sz val="10"/>
        <rFont val="Arial"/>
      </rPr>
      <t>28.04.2022</t>
    </r>
  </si>
  <si>
    <r>
      <rPr>
        <sz val="10"/>
        <rFont val="Arial"/>
      </rPr>
      <t>1.101-</t>
    </r>
  </si>
  <si>
    <r>
      <rPr>
        <sz val="10"/>
        <rFont val="Arial"/>
      </rPr>
      <t>TM/20E#0236716</t>
    </r>
  </si>
  <si>
    <r>
      <rPr>
        <sz val="10"/>
        <rFont val="Arial"/>
      </rPr>
      <t>28.04.2022</t>
    </r>
  </si>
  <si>
    <r>
      <rPr>
        <sz val="10"/>
        <rFont val="Arial"/>
      </rPr>
      <t>659-</t>
    </r>
  </si>
  <si>
    <r>
      <rPr>
        <sz val="10"/>
        <rFont val="Arial"/>
      </rPr>
      <t>TM/20E#0236734</t>
    </r>
  </si>
  <si>
    <r>
      <rPr>
        <sz val="10"/>
        <rFont val="Arial"/>
      </rPr>
      <t>28.04.2022</t>
    </r>
  </si>
  <si>
    <r>
      <rPr>
        <sz val="10"/>
        <rFont val="Arial"/>
      </rPr>
      <t>9.009-</t>
    </r>
  </si>
  <si>
    <r>
      <rPr>
        <sz val="10"/>
        <rFont val="Arial"/>
      </rPr>
      <t>TM/20E#0237002</t>
    </r>
  </si>
  <si>
    <r>
      <rPr>
        <sz val="10"/>
        <rFont val="Arial"/>
      </rPr>
      <t>28.04.2022</t>
    </r>
  </si>
  <si>
    <r>
      <rPr>
        <sz val="10"/>
        <rFont val="Arial"/>
      </rPr>
      <t>1.942-</t>
    </r>
  </si>
  <si>
    <r>
      <rPr>
        <sz val="10"/>
        <rFont val="Arial"/>
      </rPr>
      <t>TM/20E#0022130</t>
    </r>
  </si>
  <si>
    <r>
      <rPr>
        <sz val="10"/>
        <rFont val="Arial"/>
      </rPr>
      <t>28.04.2022</t>
    </r>
  </si>
  <si>
    <r>
      <rPr>
        <sz val="10"/>
        <rFont val="Arial"/>
      </rPr>
      <t>1.084-</t>
    </r>
  </si>
  <si>
    <r>
      <rPr>
        <sz val="10"/>
        <rFont val="Arial"/>
      </rPr>
      <t>TM/20E#0236827</t>
    </r>
  </si>
  <si>
    <r>
      <rPr>
        <sz val="10"/>
        <rFont val="Arial"/>
      </rPr>
      <t>28.04.2022</t>
    </r>
  </si>
  <si>
    <r>
      <rPr>
        <sz val="10"/>
        <rFont val="Arial"/>
      </rPr>
      <t>12.325-</t>
    </r>
  </si>
  <si>
    <r>
      <rPr>
        <sz val="10"/>
        <rFont val="Arial"/>
      </rPr>
      <t>TM/20E#0236812</t>
    </r>
  </si>
  <si>
    <r>
      <rPr>
        <sz val="10"/>
        <rFont val="Arial"/>
      </rPr>
      <t>28.04.2022</t>
    </r>
  </si>
  <si>
    <r>
      <rPr>
        <sz val="10"/>
        <rFont val="Arial"/>
      </rPr>
      <t>497-</t>
    </r>
  </si>
  <si>
    <r>
      <rPr>
        <sz val="10"/>
        <rFont val="Arial"/>
      </rPr>
      <t>TM/20E#0004756</t>
    </r>
  </si>
  <si>
    <r>
      <rPr>
        <sz val="10"/>
        <rFont val="Arial"/>
      </rPr>
      <t>28.04.2022</t>
    </r>
  </si>
  <si>
    <r>
      <rPr>
        <sz val="10"/>
        <rFont val="Arial"/>
      </rPr>
      <t>1.138-</t>
    </r>
  </si>
  <si>
    <r>
      <rPr>
        <sz val="10"/>
        <rFont val="Arial"/>
      </rPr>
      <t>TM/20E#0236855</t>
    </r>
  </si>
  <si>
    <r>
      <rPr>
        <sz val="10"/>
        <rFont val="Arial"/>
      </rPr>
      <t>28.04.2022</t>
    </r>
  </si>
  <si>
    <r>
      <rPr>
        <sz val="10"/>
        <rFont val="Arial"/>
      </rPr>
      <t>2.132-</t>
    </r>
  </si>
  <si>
    <r>
      <rPr>
        <sz val="10"/>
        <rFont val="Arial"/>
      </rPr>
      <t>TM/20E#0006364</t>
    </r>
  </si>
  <si>
    <r>
      <rPr>
        <sz val="10"/>
        <rFont val="Arial"/>
      </rPr>
      <t>28.04.2022</t>
    </r>
  </si>
  <si>
    <r>
      <rPr>
        <sz val="10"/>
        <rFont val="Arial"/>
      </rPr>
      <t>2.399-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</si>
  <si>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</si>
  <si>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</si>
  <si>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</si>
  <si>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</si>
  <si>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</si>
  <si>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</si>
  <si>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</si>
  <si>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</si>
  <si>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</si>
  <si>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</si>
  <si>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</si>
  <si>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</si>
  <si>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TM/20E#0237098</t>
    </r>
  </si>
  <si>
    <r>
      <rPr>
        <sz val="10"/>
        <rFont val="Arial"/>
      </rPr>
      <t>28.04.2022</t>
    </r>
  </si>
  <si>
    <r>
      <rPr>
        <sz val="10"/>
        <rFont val="Arial"/>
      </rPr>
      <t>4.155-</t>
    </r>
  </si>
  <si>
    <r>
      <rPr>
        <sz val="10"/>
        <rFont val="Arial"/>
      </rPr>
      <t>TM/20E#0236938</t>
    </r>
  </si>
  <si>
    <r>
      <rPr>
        <sz val="10"/>
        <rFont val="Arial"/>
      </rPr>
      <t>28.04.2022</t>
    </r>
  </si>
  <si>
    <r>
      <rPr>
        <sz val="10"/>
        <rFont val="Arial"/>
      </rPr>
      <t>4.930-</t>
    </r>
  </si>
  <si>
    <r>
      <rPr>
        <sz val="10"/>
        <rFont val="Arial"/>
      </rPr>
      <t>TM/20E#0237139</t>
    </r>
  </si>
  <si>
    <r>
      <rPr>
        <sz val="10"/>
        <rFont val="Arial"/>
      </rPr>
      <t>28.04.2022</t>
    </r>
  </si>
  <si>
    <r>
      <rPr>
        <sz val="10"/>
        <rFont val="Arial"/>
      </rPr>
      <t>3.112-</t>
    </r>
  </si>
  <si>
    <r>
      <rPr>
        <sz val="10"/>
        <rFont val="Arial"/>
      </rPr>
      <t>TM/20E#0236873</t>
    </r>
  </si>
  <si>
    <r>
      <rPr>
        <sz val="10"/>
        <rFont val="Arial"/>
      </rPr>
      <t>28.04.2022</t>
    </r>
  </si>
  <si>
    <r>
      <rPr>
        <sz val="10"/>
        <rFont val="Arial"/>
      </rPr>
      <t>2.710-</t>
    </r>
  </si>
  <si>
    <r>
      <rPr>
        <sz val="10"/>
        <rFont val="Arial"/>
      </rPr>
      <t>TM/20E#0236945</t>
    </r>
  </si>
  <si>
    <r>
      <rPr>
        <sz val="10"/>
        <rFont val="Arial"/>
      </rPr>
      <t>28.04.2022</t>
    </r>
  </si>
  <si>
    <r>
      <rPr>
        <sz val="10"/>
        <rFont val="Arial"/>
      </rPr>
      <t>6.334-</t>
    </r>
  </si>
  <si>
    <r>
      <rPr>
        <sz val="10"/>
        <rFont val="Arial"/>
      </rPr>
      <t>TM/20E#0236888</t>
    </r>
  </si>
  <si>
    <r>
      <rPr>
        <sz val="10"/>
        <rFont val="Arial"/>
      </rPr>
      <t>28.04.2022</t>
    </r>
  </si>
  <si>
    <r>
      <rPr>
        <sz val="10"/>
        <rFont val="Arial"/>
      </rPr>
      <t>3.118-</t>
    </r>
  </si>
  <si>
    <r>
      <rPr>
        <sz val="10"/>
        <rFont val="Arial"/>
      </rPr>
      <t>TM/20E#0236992</t>
    </r>
  </si>
  <si>
    <r>
      <rPr>
        <sz val="10"/>
        <rFont val="Arial"/>
      </rPr>
      <t>28.04.2022</t>
    </r>
  </si>
  <si>
    <r>
      <rPr>
        <sz val="10"/>
        <rFont val="Arial"/>
      </rPr>
      <t>1.319-</t>
    </r>
  </si>
  <si>
    <r>
      <rPr>
        <sz val="10"/>
        <rFont val="Arial"/>
      </rPr>
      <t>TM/20E#0236954</t>
    </r>
  </si>
  <si>
    <r>
      <rPr>
        <sz val="10"/>
        <rFont val="Arial"/>
      </rPr>
      <t>28.04.2022</t>
    </r>
  </si>
  <si>
    <r>
      <rPr>
        <sz val="10"/>
        <rFont val="Arial"/>
      </rPr>
      <t>4.741-</t>
    </r>
  </si>
  <si>
    <r>
      <rPr>
        <sz val="10"/>
        <rFont val="Arial"/>
      </rPr>
      <t>TM/20E#0237208</t>
    </r>
  </si>
  <si>
    <r>
      <rPr>
        <sz val="10"/>
        <rFont val="Arial"/>
      </rPr>
      <t>28.04.2022</t>
    </r>
  </si>
  <si>
    <r>
      <rPr>
        <sz val="10"/>
        <rFont val="Arial"/>
      </rPr>
      <t>3.225-</t>
    </r>
  </si>
  <si>
    <r>
      <rPr>
        <sz val="10"/>
        <rFont val="Arial"/>
      </rPr>
      <t>28.04.2022</t>
    </r>
  </si>
  <si>
    <r>
      <rPr>
        <sz val="10"/>
        <rFont val="Arial"/>
      </rPr>
      <t>994-</t>
    </r>
  </si>
  <si>
    <r>
      <rPr>
        <sz val="10"/>
        <rFont val="Arial"/>
      </rPr>
      <t>TM/20E#0237094</t>
    </r>
  </si>
  <si>
    <r>
      <rPr>
        <sz val="10"/>
        <rFont val="Arial"/>
      </rPr>
      <t>28.04.2022</t>
    </r>
  </si>
  <si>
    <r>
      <rPr>
        <sz val="10"/>
        <rFont val="Arial"/>
      </rPr>
      <t>4.741-</t>
    </r>
  </si>
  <si>
    <r>
      <rPr>
        <sz val="10"/>
        <rFont val="Arial"/>
      </rPr>
      <t>TM/20E#0237290</t>
    </r>
  </si>
  <si>
    <r>
      <rPr>
        <sz val="10"/>
        <rFont val="Arial"/>
      </rPr>
      <t>28.04.2022</t>
    </r>
  </si>
  <si>
    <r>
      <rPr>
        <sz val="10"/>
        <rFont val="Arial"/>
      </rPr>
      <t>2.844-</t>
    </r>
  </si>
  <si>
    <r>
      <rPr>
        <sz val="10"/>
        <rFont val="Arial"/>
      </rPr>
      <t>TM/20E#0006382</t>
    </r>
  </si>
  <si>
    <r>
      <rPr>
        <sz val="10"/>
        <rFont val="Arial"/>
      </rPr>
      <t>28.04.2022</t>
    </r>
  </si>
  <si>
    <r>
      <rPr>
        <sz val="10"/>
        <rFont val="Arial"/>
      </rPr>
      <t>1.896-</t>
    </r>
  </si>
  <si>
    <r>
      <rPr>
        <sz val="10"/>
        <rFont val="Arial"/>
      </rPr>
      <t>TM/20E#0237161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</si>
  <si>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</si>
  <si>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</si>
  <si>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TM/20E#0018438</t>
    </r>
  </si>
  <si>
    <r>
      <rPr>
        <sz val="10"/>
        <rFont val="Arial"/>
      </rPr>
      <t>28.04.2022</t>
    </r>
  </si>
  <si>
    <r>
      <rPr>
        <sz val="10"/>
        <rFont val="Arial"/>
      </rPr>
      <t>2.399-</t>
    </r>
  </si>
  <si>
    <r>
      <rPr>
        <sz val="10"/>
        <rFont val="Arial"/>
      </rPr>
      <t>TM/20E#0006819</t>
    </r>
  </si>
  <si>
    <r>
      <rPr>
        <sz val="10"/>
        <rFont val="Arial"/>
      </rPr>
      <t>28.04.2022</t>
    </r>
  </si>
  <si>
    <r>
      <rPr>
        <sz val="10"/>
        <rFont val="Arial"/>
      </rPr>
      <t>5.551-</t>
    </r>
  </si>
  <si>
    <r>
      <rPr>
        <sz val="10"/>
        <rFont val="Arial"/>
      </rPr>
      <t>TM/20E#0006801</t>
    </r>
  </si>
  <si>
    <r>
      <rPr>
        <sz val="10"/>
        <rFont val="Arial"/>
      </rPr>
      <t>28.04.2022</t>
    </r>
  </si>
  <si>
    <r>
      <rPr>
        <sz val="10"/>
        <rFont val="Arial"/>
      </rPr>
      <t>6.097-</t>
    </r>
  </si>
  <si>
    <r>
      <rPr>
        <sz val="10"/>
        <rFont val="Arial"/>
      </rPr>
      <t>TM/20E#0237337</t>
    </r>
  </si>
  <si>
    <r>
      <rPr>
        <sz val="10"/>
        <rFont val="Arial"/>
      </rPr>
      <t>28.04.2022</t>
    </r>
  </si>
  <si>
    <r>
      <rPr>
        <sz val="10"/>
        <rFont val="Arial"/>
      </rPr>
      <t>5.881-</t>
    </r>
  </si>
  <si>
    <r>
      <rPr>
        <sz val="10"/>
        <rFont val="Arial"/>
      </rPr>
      <t>TM/20E#0006787</t>
    </r>
  </si>
  <si>
    <r>
      <rPr>
        <sz val="10"/>
        <rFont val="Arial"/>
      </rPr>
      <t>28.04.2022</t>
    </r>
  </si>
  <si>
    <r>
      <rPr>
        <sz val="10"/>
        <rFont val="Arial"/>
      </rPr>
      <t>10.455-</t>
    </r>
  </si>
  <si>
    <r>
      <rPr>
        <sz val="10"/>
        <rFont val="Arial"/>
      </rPr>
      <t>TM/20E#0237406</t>
    </r>
  </si>
  <si>
    <r>
      <rPr>
        <sz val="10"/>
        <rFont val="Arial"/>
      </rPr>
      <t>28.04.2022</t>
    </r>
  </si>
  <si>
    <r>
      <rPr>
        <sz val="10"/>
        <rFont val="Arial"/>
      </rPr>
      <t>1.834-</t>
    </r>
  </si>
  <si>
    <r>
      <rPr>
        <sz val="10"/>
        <rFont val="Arial"/>
      </rPr>
      <t>TM/20E#0237449</t>
    </r>
  </si>
  <si>
    <r>
      <rPr>
        <sz val="10"/>
        <rFont val="Arial"/>
      </rPr>
      <t>28.04.2022</t>
    </r>
  </si>
  <si>
    <r>
      <rPr>
        <sz val="10"/>
        <rFont val="Arial"/>
      </rPr>
      <t>2.399-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</si>
  <si>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</si>
  <si>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</si>
  <si>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</si>
  <si>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</si>
  <si>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</si>
  <si>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</si>
  <si>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</si>
  <si>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</si>
  <si>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</si>
  <si>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</si>
  <si>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</si>
  <si>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</si>
  <si>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TM/20E#0237599</t>
    </r>
  </si>
  <si>
    <r>
      <rPr>
        <sz val="10"/>
        <rFont val="Arial"/>
      </rPr>
      <t>28.04.2022</t>
    </r>
  </si>
  <si>
    <r>
      <rPr>
        <sz val="10"/>
        <rFont val="Arial"/>
      </rPr>
      <t>4.798-</t>
    </r>
  </si>
  <si>
    <r>
      <rPr>
        <sz val="10"/>
        <rFont val="Arial"/>
      </rPr>
      <t>TM/20E#0237433</t>
    </r>
  </si>
  <si>
    <r>
      <rPr>
        <sz val="10"/>
        <rFont val="Arial"/>
      </rPr>
      <t>28.04.2022</t>
    </r>
  </si>
  <si>
    <r>
      <rPr>
        <sz val="10"/>
        <rFont val="Arial"/>
      </rPr>
      <t>3.252-</t>
    </r>
  </si>
  <si>
    <r>
      <rPr>
        <sz val="10"/>
        <rFont val="Arial"/>
      </rPr>
      <t>TM/20E#0006798</t>
    </r>
  </si>
  <si>
    <r>
      <rPr>
        <sz val="10"/>
        <rFont val="Arial"/>
      </rPr>
      <t>28.04.2022</t>
    </r>
  </si>
  <si>
    <r>
      <rPr>
        <sz val="10"/>
        <rFont val="Arial"/>
      </rPr>
      <t>2.940-</t>
    </r>
  </si>
  <si>
    <r>
      <rPr>
        <sz val="10"/>
        <rFont val="Arial"/>
      </rPr>
      <t>TM/20E#0237564</t>
    </r>
  </si>
  <si>
    <r>
      <rPr>
        <sz val="10"/>
        <rFont val="Arial"/>
      </rPr>
      <t>28.04.2022</t>
    </r>
  </si>
  <si>
    <r>
      <rPr>
        <sz val="10"/>
        <rFont val="Arial"/>
      </rPr>
      <t>3.386-</t>
    </r>
  </si>
  <si>
    <r>
      <rPr>
        <sz val="10"/>
        <rFont val="Arial"/>
      </rPr>
      <t>TM/20E#0237555</t>
    </r>
  </si>
  <si>
    <r>
      <rPr>
        <sz val="10"/>
        <rFont val="Arial"/>
      </rPr>
      <t>28.04.2022</t>
    </r>
  </si>
  <si>
    <r>
      <rPr>
        <sz val="10"/>
        <rFont val="Arial"/>
      </rPr>
      <t>5.163-</t>
    </r>
  </si>
  <si>
    <r>
      <rPr>
        <sz val="10"/>
        <rFont val="Arial"/>
      </rPr>
      <t>TM/20E#0237635</t>
    </r>
  </si>
  <si>
    <r>
      <rPr>
        <sz val="10"/>
        <rFont val="Arial"/>
      </rPr>
      <t>28.04.2022</t>
    </r>
  </si>
  <si>
    <r>
      <rPr>
        <sz val="10"/>
        <rFont val="Arial"/>
      </rPr>
      <t>1.925-</t>
    </r>
  </si>
  <si>
    <r>
      <rPr>
        <sz val="10"/>
        <rFont val="Arial"/>
      </rPr>
      <t>TM/20E#0237532</t>
    </r>
  </si>
  <si>
    <r>
      <rPr>
        <sz val="10"/>
        <rFont val="Arial"/>
      </rPr>
      <t>28.04.2022</t>
    </r>
  </si>
  <si>
    <r>
      <rPr>
        <sz val="10"/>
        <rFont val="Arial"/>
      </rPr>
      <t>1.622-</t>
    </r>
  </si>
  <si>
    <r>
      <rPr>
        <sz val="10"/>
        <rFont val="Arial"/>
      </rPr>
      <t>TM/20E#0237719</t>
    </r>
  </si>
  <si>
    <r>
      <rPr>
        <sz val="10"/>
        <rFont val="Arial"/>
      </rPr>
      <t>28.04.2022</t>
    </r>
  </si>
  <si>
    <r>
      <rPr>
        <sz val="10"/>
        <rFont val="Arial"/>
      </rPr>
      <t>2.981-</t>
    </r>
  </si>
  <si>
    <r>
      <rPr>
        <sz val="10"/>
        <rFont val="Arial"/>
      </rPr>
      <t>TM/20E#0006810</t>
    </r>
  </si>
  <si>
    <r>
      <rPr>
        <sz val="10"/>
        <rFont val="Arial"/>
      </rPr>
      <t>28.04.2022</t>
    </r>
  </si>
  <si>
    <r>
      <rPr>
        <sz val="10"/>
        <rFont val="Arial"/>
      </rPr>
      <t>19.165-</t>
    </r>
  </si>
  <si>
    <r>
      <rPr>
        <sz val="10"/>
        <rFont val="Arial"/>
      </rPr>
      <t>28.04.2022</t>
    </r>
  </si>
  <si>
    <r>
      <rPr>
        <sz val="10"/>
        <rFont val="Arial"/>
      </rPr>
      <t>2.710-</t>
    </r>
  </si>
  <si>
    <r>
      <rPr>
        <sz val="10"/>
        <rFont val="Arial"/>
      </rPr>
      <t>TM/20E#0237725</t>
    </r>
  </si>
  <si>
    <r>
      <rPr>
        <sz val="10"/>
        <rFont val="Arial"/>
      </rPr>
      <t>28.04.2022</t>
    </r>
  </si>
  <si>
    <r>
      <rPr>
        <sz val="10"/>
        <rFont val="Arial"/>
      </rPr>
      <t>3.386-</t>
    </r>
  </si>
  <si>
    <r>
      <rPr>
        <sz val="10"/>
        <rFont val="Arial"/>
      </rPr>
      <t>TM/20E#0001693</t>
    </r>
  </si>
  <si>
    <r>
      <rPr>
        <sz val="10"/>
        <rFont val="Arial"/>
      </rPr>
      <t>28.04.2022</t>
    </r>
  </si>
  <si>
    <r>
      <rPr>
        <sz val="10"/>
        <rFont val="Arial"/>
      </rPr>
      <t>3.920-</t>
    </r>
  </si>
  <si>
    <r>
      <rPr>
        <sz val="10"/>
        <rFont val="Arial"/>
      </rPr>
      <t>TM/20E#0237738</t>
    </r>
  </si>
  <si>
    <r>
      <rPr>
        <sz val="10"/>
        <rFont val="Arial"/>
      </rPr>
      <t>28.04.2022</t>
    </r>
  </si>
  <si>
    <r>
      <rPr>
        <sz val="10"/>
        <rFont val="Arial"/>
      </rPr>
      <t>1.142-</t>
    </r>
  </si>
  <si>
    <r>
      <rPr>
        <sz val="10"/>
        <rFont val="Arial"/>
      </rPr>
      <t>TM/20E#0006826</t>
    </r>
  </si>
  <si>
    <r>
      <rPr>
        <sz val="10"/>
        <rFont val="Arial"/>
      </rPr>
      <t>28.04.2022</t>
    </r>
  </si>
  <si>
    <r>
      <rPr>
        <sz val="10"/>
        <rFont val="Arial"/>
      </rPr>
      <t>5.591-</t>
    </r>
  </si>
  <si>
    <r>
      <rPr>
        <sz val="10"/>
        <rFont val="Arial"/>
      </rPr>
      <t>TM/20E#0001697</t>
    </r>
  </si>
  <si>
    <r>
      <rPr>
        <sz val="10"/>
        <rFont val="Arial"/>
      </rPr>
      <t>28.04.2022</t>
    </r>
  </si>
  <si>
    <r>
      <rPr>
        <sz val="10"/>
        <rFont val="Arial"/>
      </rPr>
      <t>1.987-</t>
    </r>
  </si>
  <si>
    <r>
      <rPr>
        <sz val="10"/>
        <rFont val="Arial"/>
      </rPr>
      <t>TM/20E#0238007</t>
    </r>
  </si>
  <si>
    <r>
      <rPr>
        <sz val="10"/>
        <rFont val="Arial"/>
      </rPr>
      <t>28.04.2022</t>
    </r>
  </si>
  <si>
    <r>
      <rPr>
        <sz val="10"/>
        <rFont val="Arial"/>
      </rPr>
      <t>642-</t>
    </r>
  </si>
  <si>
    <r>
      <rPr>
        <sz val="10"/>
        <rFont val="Arial"/>
      </rPr>
      <t>TM/20E#0022278</t>
    </r>
  </si>
  <si>
    <r>
      <rPr>
        <sz val="10"/>
        <rFont val="Arial"/>
      </rPr>
      <t>28.04.2022</t>
    </r>
  </si>
  <si>
    <r>
      <rPr>
        <sz val="10"/>
        <rFont val="Arial"/>
      </rPr>
      <t>5.105-</t>
    </r>
  </si>
  <si>
    <r>
      <rPr>
        <sz val="10"/>
        <rFont val="Arial"/>
      </rPr>
      <t>TM/20E#0238080</t>
    </r>
  </si>
  <si>
    <r>
      <rPr>
        <sz val="10"/>
        <rFont val="Arial"/>
      </rPr>
      <t>28.04.2022</t>
    </r>
  </si>
  <si>
    <r>
      <rPr>
        <sz val="10"/>
        <rFont val="Arial"/>
      </rPr>
      <t>542-</t>
    </r>
  </si>
  <si>
    <r>
      <rPr>
        <sz val="10"/>
        <rFont val="Arial"/>
      </rPr>
      <t>TM/20E#0022289</t>
    </r>
  </si>
  <si>
    <r>
      <rPr>
        <sz val="10"/>
        <rFont val="Arial"/>
      </rPr>
      <t>28.04.2022</t>
    </r>
  </si>
  <si>
    <r>
      <rPr>
        <sz val="10"/>
        <rFont val="Arial"/>
      </rPr>
      <t>1.978-</t>
    </r>
  </si>
  <si>
    <r>
      <rPr>
        <sz val="10"/>
        <rFont val="Arial"/>
      </rPr>
      <t>TM/20E#0238118</t>
    </r>
  </si>
  <si>
    <r>
      <rPr>
        <sz val="10"/>
        <rFont val="Arial"/>
      </rPr>
      <t>28.04.2022</t>
    </r>
  </si>
  <si>
    <r>
      <rPr>
        <sz val="10"/>
        <rFont val="Arial"/>
      </rPr>
      <t>6.701-</t>
    </r>
  </si>
  <si>
    <r>
      <rPr>
        <sz val="10"/>
        <rFont val="Arial"/>
      </rPr>
      <t>TM/20E#0238097</t>
    </r>
  </si>
  <si>
    <r>
      <rPr>
        <sz val="10"/>
        <rFont val="Arial"/>
      </rPr>
      <t>28.04.2022</t>
    </r>
  </si>
  <si>
    <r>
      <rPr>
        <sz val="10"/>
        <rFont val="Arial"/>
      </rPr>
      <t>4.237-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</si>
  <si>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</si>
  <si>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</si>
  <si>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</si>
  <si>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</si>
  <si>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</si>
  <si>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</si>
  <si>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</si>
  <si>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</si>
  <si>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</si>
  <si>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</si>
  <si>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</si>
  <si>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</si>
  <si>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TM/20E#0238092</t>
    </r>
  </si>
  <si>
    <r>
      <rPr>
        <sz val="10"/>
        <rFont val="Arial"/>
      </rPr>
      <t>28.04.2022</t>
    </r>
  </si>
  <si>
    <r>
      <rPr>
        <sz val="10"/>
        <rFont val="Arial"/>
      </rPr>
      <t>1.084-</t>
    </r>
  </si>
  <si>
    <r>
      <rPr>
        <sz val="10"/>
        <rFont val="Arial"/>
      </rPr>
      <t>TM/20E#0238093</t>
    </r>
  </si>
  <si>
    <r>
      <rPr>
        <sz val="10"/>
        <rFont val="Arial"/>
      </rPr>
      <t>28.04.2022</t>
    </r>
  </si>
  <si>
    <r>
      <rPr>
        <sz val="10"/>
        <rFont val="Arial"/>
      </rPr>
      <t>1.269-</t>
    </r>
  </si>
  <si>
    <r>
      <rPr>
        <sz val="10"/>
        <rFont val="Arial"/>
      </rPr>
      <t>TM/20E#0238244</t>
    </r>
  </si>
  <si>
    <r>
      <rPr>
        <sz val="10"/>
        <rFont val="Arial"/>
      </rPr>
      <t>28.04.2022</t>
    </r>
  </si>
  <si>
    <r>
      <rPr>
        <sz val="10"/>
        <rFont val="Arial"/>
      </rPr>
      <t>1.896-</t>
    </r>
  </si>
  <si>
    <r>
      <rPr>
        <sz val="10"/>
        <rFont val="Arial"/>
      </rPr>
      <t>TM/20E#0006848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</si>
  <si>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</si>
  <si>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</si>
  <si>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TM/20E#0006841</t>
    </r>
  </si>
  <si>
    <r>
      <rPr>
        <sz val="10"/>
        <rFont val="Arial"/>
      </rPr>
      <t>28.04.2022</t>
    </r>
  </si>
  <si>
    <r>
      <rPr>
        <sz val="10"/>
        <rFont val="Arial"/>
      </rPr>
      <t>11.045-</t>
    </r>
  </si>
  <si>
    <r>
      <rPr>
        <sz val="10"/>
        <rFont val="Arial"/>
      </rPr>
      <t>TM/20E#0238137</t>
    </r>
  </si>
  <si>
    <r>
      <rPr>
        <sz val="10"/>
        <rFont val="Arial"/>
      </rPr>
      <t>28.04.2022</t>
    </r>
  </si>
  <si>
    <r>
      <rPr>
        <sz val="10"/>
        <rFont val="Arial"/>
      </rPr>
      <t>6.147-</t>
    </r>
  </si>
  <si>
    <r>
      <rPr>
        <sz val="10"/>
        <rFont val="Arial"/>
      </rPr>
      <t>TM/20E#0238212</t>
    </r>
  </si>
  <si>
    <r>
      <rPr>
        <sz val="10"/>
        <rFont val="Arial"/>
      </rPr>
      <t>28.04.2022</t>
    </r>
  </si>
  <si>
    <r>
      <rPr>
        <sz val="10"/>
        <rFont val="Arial"/>
      </rPr>
      <t>5.058-</t>
    </r>
  </si>
  <si>
    <r>
      <rPr>
        <sz val="10"/>
        <rFont val="Arial"/>
      </rPr>
      <t>TM/20E#0238150</t>
    </r>
  </si>
  <si>
    <r>
      <rPr>
        <sz val="10"/>
        <rFont val="Arial"/>
      </rPr>
      <t>28.04.2022</t>
    </r>
  </si>
  <si>
    <r>
      <rPr>
        <sz val="10"/>
        <rFont val="Arial"/>
      </rPr>
      <t>2.721-</t>
    </r>
  </si>
  <si>
    <r>
      <rPr>
        <sz val="10"/>
        <rFont val="Arial"/>
      </rPr>
      <t>TM/20E#0238224</t>
    </r>
  </si>
  <si>
    <r>
      <rPr>
        <sz val="10"/>
        <rFont val="Arial"/>
      </rPr>
      <t>28.04.2022</t>
    </r>
  </si>
  <si>
    <r>
      <rPr>
        <sz val="10"/>
        <rFont val="Arial"/>
      </rPr>
      <t>8.765-</t>
    </r>
  </si>
  <si>
    <r>
      <rPr>
        <sz val="10"/>
        <rFont val="Arial"/>
      </rPr>
      <t>28.04.2022</t>
    </r>
  </si>
  <si>
    <r>
      <rPr>
        <sz val="10"/>
        <rFont val="Arial"/>
      </rPr>
      <t>1.084-</t>
    </r>
  </si>
  <si>
    <r>
      <rPr>
        <sz val="10"/>
        <rFont val="Arial"/>
      </rPr>
      <t>TM/20E#0238159</t>
    </r>
  </si>
  <si>
    <r>
      <rPr>
        <sz val="10"/>
        <rFont val="Arial"/>
      </rPr>
      <t>28.04.2022</t>
    </r>
  </si>
  <si>
    <r>
      <rPr>
        <sz val="10"/>
        <rFont val="Arial"/>
      </rPr>
      <t>2.168-</t>
    </r>
  </si>
  <si>
    <r>
      <rPr>
        <sz val="10"/>
        <rFont val="Arial"/>
      </rPr>
      <t>TM/20E#0238191</t>
    </r>
  </si>
  <si>
    <r>
      <rPr>
        <sz val="10"/>
        <rFont val="Arial"/>
      </rPr>
      <t>28.04.2022</t>
    </r>
  </si>
  <si>
    <r>
      <rPr>
        <sz val="10"/>
        <rFont val="Arial"/>
      </rPr>
      <t>542-</t>
    </r>
  </si>
  <si>
    <r>
      <rPr>
        <sz val="10"/>
        <rFont val="Arial"/>
      </rPr>
      <t>TM/20E#0238172</t>
    </r>
  </si>
  <si>
    <r>
      <rPr>
        <sz val="10"/>
        <rFont val="Arial"/>
      </rPr>
      <t>28.04.2022</t>
    </r>
  </si>
  <si>
    <r>
      <rPr>
        <sz val="10"/>
        <rFont val="Arial"/>
      </rPr>
      <t>6.049-</t>
    </r>
  </si>
  <si>
    <r>
      <rPr>
        <sz val="10"/>
        <rFont val="Arial"/>
      </rPr>
      <t>TM/20E#0238173</t>
    </r>
  </si>
  <si>
    <r>
      <rPr>
        <sz val="10"/>
        <rFont val="Arial"/>
      </rPr>
      <t>28.04.2022</t>
    </r>
  </si>
  <si>
    <r>
      <rPr>
        <sz val="10"/>
        <rFont val="Arial"/>
      </rPr>
      <t>3.207-</t>
    </r>
  </si>
  <si>
    <r>
      <rPr>
        <sz val="10"/>
        <rFont val="Arial"/>
      </rPr>
      <t>TM/20E#0238177</t>
    </r>
  </si>
  <si>
    <r>
      <rPr>
        <sz val="10"/>
        <rFont val="Arial"/>
      </rPr>
      <t>28.04.2022</t>
    </r>
  </si>
  <si>
    <r>
      <rPr>
        <sz val="10"/>
        <rFont val="Arial"/>
      </rPr>
      <t>4.811-</t>
    </r>
  </si>
  <si>
    <r>
      <rPr>
        <sz val="10"/>
        <rFont val="Arial"/>
      </rPr>
      <t>TM/20E#0006427</t>
    </r>
  </si>
  <si>
    <r>
      <rPr>
        <sz val="10"/>
        <rFont val="Arial"/>
      </rPr>
      <t>28.04.2022</t>
    </r>
  </si>
  <si>
    <r>
      <rPr>
        <sz val="10"/>
        <rFont val="Arial"/>
      </rPr>
      <t>542-</t>
    </r>
  </si>
  <si>
    <r>
      <rPr>
        <sz val="10"/>
        <rFont val="Arial"/>
      </rPr>
      <t>TM/20E#0238273</t>
    </r>
  </si>
  <si>
    <r>
      <rPr>
        <sz val="10"/>
        <rFont val="Arial"/>
      </rPr>
      <t>28.04.2022</t>
    </r>
  </si>
  <si>
    <r>
      <rPr>
        <sz val="10"/>
        <rFont val="Arial"/>
      </rPr>
      <t>1.960-</t>
    </r>
  </si>
  <si>
    <r>
      <rPr>
        <sz val="10"/>
        <rFont val="Arial"/>
      </rPr>
      <t>TM/20E#0006426</t>
    </r>
  </si>
  <si>
    <r>
      <rPr>
        <sz val="10"/>
        <rFont val="Arial"/>
      </rPr>
      <t>28.04.2022</t>
    </r>
  </si>
  <si>
    <r>
      <rPr>
        <sz val="10"/>
        <rFont val="Arial"/>
      </rPr>
      <t>4.336-</t>
    </r>
  </si>
  <si>
    <r>
      <rPr>
        <sz val="10"/>
        <rFont val="Arial"/>
      </rPr>
      <t>TM/20E#0238267</t>
    </r>
  </si>
  <si>
    <r>
      <rPr>
        <sz val="10"/>
        <rFont val="Arial"/>
      </rPr>
      <t>28.04.2022</t>
    </r>
  </si>
  <si>
    <r>
      <rPr>
        <sz val="10"/>
        <rFont val="Arial"/>
      </rPr>
      <t>1.896-</t>
    </r>
  </si>
  <si>
    <r>
      <rPr>
        <sz val="10"/>
        <rFont val="Arial"/>
      </rPr>
      <t>TM/20E#0238259</t>
    </r>
  </si>
  <si>
    <r>
      <rPr>
        <sz val="10"/>
        <rFont val="Arial"/>
      </rPr>
      <t>28.04.2022</t>
    </r>
  </si>
  <si>
    <r>
      <rPr>
        <sz val="10"/>
        <rFont val="Arial"/>
      </rPr>
      <t>1.084-</t>
    </r>
  </si>
  <si>
    <r>
      <rPr>
        <sz val="10"/>
        <rFont val="Arial"/>
      </rPr>
      <t>TM/20E#0238323</t>
    </r>
  </si>
  <si>
    <r>
      <rPr>
        <sz val="10"/>
        <rFont val="Arial"/>
      </rPr>
      <t>28.04.2022</t>
    </r>
  </si>
  <si>
    <r>
      <rPr>
        <sz val="10"/>
        <rFont val="Arial"/>
      </rPr>
      <t>7.166-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</si>
  <si>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</si>
  <si>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</si>
  <si>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</si>
  <si>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</si>
  <si>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</si>
  <si>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</si>
  <si>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</si>
  <si>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</si>
  <si>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</si>
  <si>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</si>
  <si>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</si>
  <si>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</si>
  <si>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TM/20E#0238324</t>
    </r>
  </si>
  <si>
    <r>
      <rPr>
        <sz val="10"/>
        <rFont val="Arial"/>
      </rPr>
      <t>28.04.2022</t>
    </r>
  </si>
  <si>
    <r>
      <rPr>
        <sz val="10"/>
        <rFont val="Arial"/>
      </rPr>
      <t>1.626-</t>
    </r>
  </si>
  <si>
    <r>
      <rPr>
        <sz val="10"/>
        <rFont val="Arial"/>
      </rPr>
      <t>TM/20E#0238342</t>
    </r>
  </si>
  <si>
    <r>
      <rPr>
        <sz val="10"/>
        <rFont val="Arial"/>
      </rPr>
      <t>28.04.2022</t>
    </r>
  </si>
  <si>
    <r>
      <rPr>
        <sz val="10"/>
        <rFont val="Arial"/>
      </rPr>
      <t>1.138-</t>
    </r>
  </si>
  <si>
    <r>
      <rPr>
        <sz val="10"/>
        <rFont val="Arial"/>
      </rPr>
      <t>TM/20E#0238354</t>
    </r>
  </si>
  <si>
    <r>
      <rPr>
        <sz val="10"/>
        <rFont val="Arial"/>
      </rPr>
      <t>28.04.2022</t>
    </r>
  </si>
  <si>
    <r>
      <rPr>
        <sz val="10"/>
        <rFont val="Arial"/>
      </rPr>
      <t>1.718-</t>
    </r>
  </si>
  <si>
    <r>
      <rPr>
        <sz val="10"/>
        <rFont val="Arial"/>
      </rPr>
      <t>TM/20E#0239702</t>
    </r>
  </si>
  <si>
    <r>
      <rPr>
        <sz val="10"/>
        <rFont val="Arial"/>
      </rPr>
      <t>30.04.2022</t>
    </r>
  </si>
  <si>
    <r>
      <rPr>
        <sz val="10"/>
        <rFont val="Arial"/>
      </rPr>
      <t>1.974-</t>
    </r>
  </si>
  <si>
    <r>
      <rPr>
        <sz val="10"/>
        <rFont val="Arial"/>
      </rPr>
      <t>TM/20E#0238678</t>
    </r>
  </si>
  <si>
    <r>
      <rPr>
        <sz val="10"/>
        <rFont val="Arial"/>
      </rPr>
      <t>29.04.2022</t>
    </r>
  </si>
  <si>
    <r>
      <rPr>
        <sz val="10"/>
        <rFont val="Arial"/>
      </rPr>
      <t>8.022-</t>
    </r>
  </si>
  <si>
    <r>
      <rPr>
        <sz val="10"/>
        <rFont val="Arial"/>
      </rPr>
      <t>TM/20E#0006444</t>
    </r>
  </si>
  <si>
    <r>
      <rPr>
        <sz val="10"/>
        <rFont val="Arial"/>
      </rPr>
      <t>29.04.2022</t>
    </r>
  </si>
  <si>
    <r>
      <rPr>
        <sz val="10"/>
        <rFont val="Arial"/>
      </rPr>
      <t>2.399-</t>
    </r>
  </si>
  <si>
    <r>
      <rPr>
        <sz val="10"/>
        <rFont val="Arial"/>
      </rPr>
      <t>TM/20E#0238773</t>
    </r>
  </si>
  <si>
    <r>
      <rPr>
        <sz val="10"/>
        <rFont val="Arial"/>
      </rPr>
      <t>29.04.2022</t>
    </r>
  </si>
  <si>
    <r>
      <rPr>
        <sz val="10"/>
        <rFont val="Arial"/>
      </rPr>
      <t>4.803-</t>
    </r>
  </si>
  <si>
    <r>
      <rPr>
        <sz val="10"/>
        <rFont val="Arial"/>
      </rPr>
      <t>TM/20E#0022389</t>
    </r>
  </si>
  <si>
    <r>
      <rPr>
        <sz val="10"/>
        <rFont val="Arial"/>
      </rPr>
      <t>29.04.2022</t>
    </r>
  </si>
  <si>
    <r>
      <rPr>
        <sz val="10"/>
        <rFont val="Arial"/>
      </rPr>
      <t>1.626-</t>
    </r>
  </si>
  <si>
    <r>
      <rPr>
        <sz val="10"/>
        <rFont val="Arial"/>
      </rPr>
      <t>TM/20E#0238807</t>
    </r>
  </si>
  <si>
    <r>
      <rPr>
        <sz val="10"/>
        <rFont val="Arial"/>
      </rPr>
      <t>29.04.2022</t>
    </r>
  </si>
  <si>
    <r>
      <rPr>
        <sz val="10"/>
        <rFont val="Arial"/>
      </rPr>
      <t>1.811-</t>
    </r>
  </si>
  <si>
    <r>
      <rPr>
        <sz val="10"/>
        <rFont val="Arial"/>
      </rPr>
      <t>29.04.2022</t>
    </r>
  </si>
  <si>
    <r>
      <rPr>
        <sz val="10"/>
        <rFont val="Arial"/>
      </rPr>
      <t>3.934-</t>
    </r>
  </si>
  <si>
    <r>
      <rPr>
        <sz val="10"/>
        <rFont val="Arial"/>
      </rPr>
      <t>TM/20E#0238884</t>
    </r>
  </si>
  <si>
    <r>
      <rPr>
        <sz val="10"/>
        <rFont val="Arial"/>
      </rPr>
      <t>29.04.2022</t>
    </r>
  </si>
  <si>
    <r>
      <rPr>
        <sz val="10"/>
        <rFont val="Arial"/>
      </rPr>
      <t>1.987-</t>
    </r>
  </si>
  <si>
    <r>
      <rPr>
        <sz val="10"/>
        <rFont val="Arial"/>
      </rPr>
      <t>TM/20E#0238929</t>
    </r>
  </si>
  <si>
    <r>
      <rPr>
        <sz val="10"/>
        <rFont val="Arial"/>
      </rPr>
      <t>29.04.2022</t>
    </r>
  </si>
  <si>
    <r>
      <rPr>
        <sz val="10"/>
        <rFont val="Arial"/>
      </rPr>
      <t>4.237-</t>
    </r>
  </si>
  <si>
    <r>
      <rPr>
        <sz val="10"/>
        <rFont val="Arial"/>
      </rPr>
      <t>TM/20E#0238905</t>
    </r>
  </si>
  <si>
    <r>
      <rPr>
        <sz val="10"/>
        <rFont val="Arial"/>
      </rPr>
      <t>29.04.2022</t>
    </r>
  </si>
  <si>
    <r>
      <rPr>
        <sz val="10"/>
        <rFont val="Arial"/>
      </rPr>
      <t>1.199-</t>
    </r>
  </si>
  <si>
    <r>
      <rPr>
        <sz val="10"/>
        <rFont val="Arial"/>
      </rPr>
      <t>TM/20E#0238937</t>
    </r>
  </si>
  <si>
    <r>
      <rPr>
        <sz val="10"/>
        <rFont val="Arial"/>
      </rPr>
      <t>29.04.2022</t>
    </r>
  </si>
  <si>
    <r>
      <rPr>
        <sz val="10"/>
        <rFont val="Arial"/>
      </rPr>
      <t>1.834-</t>
    </r>
  </si>
  <si>
    <r>
      <rPr>
        <sz val="10"/>
        <rFont val="Arial"/>
      </rPr>
      <t>TM/20E#0238949</t>
    </r>
  </si>
  <si>
    <r>
      <rPr>
        <sz val="10"/>
        <rFont val="Arial"/>
      </rPr>
      <t>29.04.2022</t>
    </r>
  </si>
  <si>
    <r>
      <rPr>
        <sz val="10"/>
        <rFont val="Arial"/>
      </rPr>
      <t>2.665-</t>
    </r>
  </si>
  <si>
    <r>
      <rPr>
        <sz val="10"/>
        <rFont val="Arial"/>
      </rPr>
      <t>TM/20E#0022409</t>
    </r>
  </si>
  <si>
    <r>
      <rPr>
        <sz val="10"/>
        <rFont val="Arial"/>
      </rPr>
      <t>29.04.2022</t>
    </r>
  </si>
  <si>
    <r>
      <rPr>
        <sz val="10"/>
        <rFont val="Arial"/>
      </rPr>
      <t>1.199-</t>
    </r>
  </si>
  <si>
    <r>
      <rPr>
        <sz val="10"/>
        <rFont val="Arial"/>
      </rPr>
      <t>TM/20E#0238953</t>
    </r>
  </si>
  <si>
    <r>
      <rPr>
        <sz val="10"/>
        <rFont val="Arial"/>
      </rPr>
      <t>29.04.2022</t>
    </r>
  </si>
  <si>
    <r>
      <rPr>
        <sz val="10"/>
        <rFont val="Arial"/>
      </rPr>
      <t>2.277-</t>
    </r>
  </si>
  <si>
    <r>
      <rPr>
        <sz val="10"/>
        <rFont val="Arial"/>
      </rPr>
      <t>TM/20E#0238962</t>
    </r>
  </si>
  <si>
    <r>
      <rPr>
        <sz val="10"/>
        <rFont val="Arial"/>
      </rPr>
      <t>29.04.2022</t>
    </r>
  </si>
  <si>
    <r>
      <rPr>
        <sz val="10"/>
        <rFont val="Arial"/>
      </rPr>
      <t>3.415-</t>
    </r>
  </si>
  <si>
    <r>
      <rPr>
        <sz val="10"/>
        <rFont val="Arial"/>
      </rPr>
      <t>TM/20E#0001715</t>
    </r>
  </si>
  <si>
    <r>
      <rPr>
        <sz val="10"/>
        <rFont val="Arial"/>
      </rPr>
      <t>29.04.2022</t>
    </r>
  </si>
  <si>
    <r>
      <rPr>
        <sz val="10"/>
        <rFont val="Arial"/>
      </rPr>
      <t>1.199-</t>
    </r>
  </si>
  <si>
    <r>
      <rPr>
        <sz val="10"/>
        <rFont val="Arial"/>
      </rPr>
      <t>TM/20E#0239107</t>
    </r>
  </si>
  <si>
    <r>
      <rPr>
        <sz val="10"/>
        <rFont val="Arial"/>
      </rPr>
      <t>29.04.2022</t>
    </r>
  </si>
  <si>
    <r>
      <rPr>
        <sz val="10"/>
        <rFont val="Arial"/>
      </rPr>
      <t>6.644-</t>
    </r>
  </si>
  <si>
    <r>
      <rPr>
        <sz val="10"/>
        <rFont val="Arial"/>
      </rPr>
      <t>TM/20E#0239110</t>
    </r>
  </si>
  <si>
    <r>
      <rPr>
        <sz val="10"/>
        <rFont val="Arial"/>
      </rPr>
      <t>29.04.2022</t>
    </r>
  </si>
  <si>
    <r>
      <rPr>
        <sz val="10"/>
        <rFont val="Arial"/>
      </rPr>
      <t>1.741-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</si>
  <si>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</si>
  <si>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</si>
  <si>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</si>
  <si>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</si>
  <si>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</si>
  <si>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</si>
  <si>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</si>
  <si>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</si>
  <si>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</si>
  <si>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</si>
  <si>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</si>
  <si>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</si>
  <si>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TM/20E#0018587</t>
    </r>
  </si>
  <si>
    <r>
      <rPr>
        <sz val="10"/>
        <rFont val="Arial"/>
      </rPr>
      <t>29.04.2022</t>
    </r>
  </si>
  <si>
    <r>
      <rPr>
        <sz val="10"/>
        <rFont val="Arial"/>
      </rPr>
      <t>2.299-</t>
    </r>
  </si>
  <si>
    <r>
      <rPr>
        <sz val="10"/>
        <rFont val="Arial"/>
      </rPr>
      <t>TM/20E#0239221</t>
    </r>
  </si>
  <si>
    <r>
      <rPr>
        <sz val="10"/>
        <rFont val="Arial"/>
      </rPr>
      <t>29.04.2022</t>
    </r>
  </si>
  <si>
    <r>
      <rPr>
        <sz val="10"/>
        <rFont val="Arial"/>
      </rPr>
      <t>4.741-</t>
    </r>
  </si>
  <si>
    <r>
      <rPr>
        <sz val="10"/>
        <rFont val="Arial"/>
      </rPr>
      <t>TM/20E#0022437</t>
    </r>
  </si>
  <si>
    <r>
      <rPr>
        <sz val="10"/>
        <rFont val="Arial"/>
      </rPr>
      <t>29.04.2022</t>
    </r>
  </si>
  <si>
    <r>
      <rPr>
        <sz val="10"/>
        <rFont val="Arial"/>
      </rPr>
      <t>497-</t>
    </r>
  </si>
  <si>
    <r>
      <rPr>
        <sz val="10"/>
        <rFont val="Arial"/>
      </rPr>
      <t>TM/20E#0022455</t>
    </r>
  </si>
  <si>
    <r>
      <rPr>
        <sz val="10"/>
        <rFont val="Arial"/>
      </rPr>
      <t>29.04.2022</t>
    </r>
  </si>
  <si>
    <r>
      <rPr>
        <sz val="10"/>
        <rFont val="Arial"/>
      </rPr>
      <t>1.199-</t>
    </r>
  </si>
  <si>
    <r>
      <rPr>
        <sz val="10"/>
        <rFont val="Arial"/>
      </rPr>
      <t>TM/20E#0022488</t>
    </r>
  </si>
  <si>
    <r>
      <rPr>
        <sz val="10"/>
        <rFont val="Arial"/>
      </rPr>
      <t>29.04.2022</t>
    </r>
  </si>
  <si>
    <r>
      <rPr>
        <sz val="10"/>
        <rFont val="Arial"/>
      </rPr>
      <t>4.471-</t>
    </r>
  </si>
  <si>
    <r>
      <rPr>
        <sz val="10"/>
        <rFont val="Arial"/>
      </rPr>
      <t>TM/20E#0239574</t>
    </r>
  </si>
  <si>
    <r>
      <rPr>
        <sz val="10"/>
        <rFont val="Arial"/>
      </rPr>
      <t>29.04.2022</t>
    </r>
  </si>
  <si>
    <r>
      <rPr>
        <sz val="10"/>
        <rFont val="Arial"/>
      </rPr>
      <t>4.237-</t>
    </r>
  </si>
  <si>
    <r>
      <rPr>
        <sz val="10"/>
        <rFont val="Arial"/>
      </rPr>
      <t>TM/20E#0022505</t>
    </r>
  </si>
  <si>
    <r>
      <rPr>
        <sz val="10"/>
        <rFont val="Arial"/>
      </rPr>
      <t>29.04.2022</t>
    </r>
  </si>
  <si>
    <r>
      <rPr>
        <sz val="10"/>
        <rFont val="Arial"/>
      </rPr>
      <t>4.883-</t>
    </r>
  </si>
  <si>
    <r>
      <rPr>
        <sz val="10"/>
        <rFont val="Arial"/>
      </rPr>
      <t>TM/20E#0239685</t>
    </r>
  </si>
  <si>
    <r>
      <rPr>
        <sz val="10"/>
        <rFont val="Arial"/>
      </rPr>
      <t>30.04.2022</t>
    </r>
  </si>
  <si>
    <r>
      <rPr>
        <sz val="10"/>
        <rFont val="Arial"/>
      </rPr>
      <t>3.415-</t>
    </r>
  </si>
  <si>
    <r>
      <rPr>
        <sz val="10"/>
        <rFont val="Arial"/>
      </rPr>
      <t>TM/20E#0239768</t>
    </r>
  </si>
  <si>
    <r>
      <rPr>
        <sz val="10"/>
        <rFont val="Arial"/>
      </rPr>
      <t>30.04.2022</t>
    </r>
  </si>
  <si>
    <r>
      <rPr>
        <sz val="10"/>
        <rFont val="Arial"/>
      </rPr>
      <t>2.367-</t>
    </r>
  </si>
  <si>
    <r>
      <rPr>
        <sz val="10"/>
        <rFont val="Arial"/>
      </rPr>
      <t>30.04.2022</t>
    </r>
  </si>
  <si>
    <r>
      <rPr>
        <sz val="10"/>
        <rFont val="Arial"/>
      </rPr>
      <t>2.562-</t>
    </r>
  </si>
  <si>
    <r>
      <rPr>
        <sz val="10"/>
        <rFont val="Arial"/>
      </rPr>
      <t>TM/20E#0018647</t>
    </r>
  </si>
  <si>
    <r>
      <rPr>
        <sz val="10"/>
        <rFont val="Arial"/>
      </rPr>
      <t>30.04.2022</t>
    </r>
  </si>
  <si>
    <r>
      <rPr>
        <sz val="10"/>
        <rFont val="Arial"/>
      </rPr>
      <t>1.960-</t>
    </r>
  </si>
  <si>
    <r>
      <rPr>
        <sz val="10"/>
        <rFont val="Arial"/>
      </rPr>
      <t>TM/20E#0239854</t>
    </r>
  </si>
  <si>
    <r>
      <rPr>
        <sz val="10"/>
        <rFont val="Arial"/>
      </rPr>
      <t>30.04.2022</t>
    </r>
  </si>
  <si>
    <r>
      <rPr>
        <sz val="10"/>
        <rFont val="Arial"/>
      </rPr>
      <t>2.710-</t>
    </r>
  </si>
  <si>
    <r>
      <rPr>
        <sz val="10"/>
        <rFont val="Arial"/>
      </rPr>
      <t>TM/20E#0239858</t>
    </r>
  </si>
  <si>
    <r>
      <rPr>
        <sz val="10"/>
        <rFont val="Arial"/>
      </rPr>
      <t>30.04.2022</t>
    </r>
  </si>
  <si>
    <r>
      <rPr>
        <sz val="10"/>
        <rFont val="Arial"/>
      </rPr>
      <t>7.999-</t>
    </r>
  </si>
  <si>
    <r>
      <rPr>
        <sz val="10"/>
        <rFont val="Arial"/>
      </rPr>
      <t>TM/20E#0001721</t>
    </r>
  </si>
  <si>
    <r>
      <rPr>
        <sz val="10"/>
        <rFont val="Arial"/>
      </rPr>
      <t>30.04.2022</t>
    </r>
  </si>
  <si>
    <r>
      <rPr>
        <sz val="10"/>
        <rFont val="Arial"/>
      </rPr>
      <t>10.496-</t>
    </r>
  </si>
  <si>
    <r>
      <rPr>
        <sz val="10"/>
        <rFont val="Arial"/>
      </rPr>
      <t>TM/20E#0006493</t>
    </r>
  </si>
  <si>
    <r>
      <rPr>
        <sz val="10"/>
        <rFont val="Arial"/>
      </rPr>
      <t>30.04.2022</t>
    </r>
  </si>
  <si>
    <r>
      <rPr>
        <sz val="10"/>
        <rFont val="Arial"/>
      </rPr>
      <t>2.168-</t>
    </r>
  </si>
  <si>
    <r>
      <rPr>
        <sz val="10"/>
        <rFont val="Arial"/>
      </rPr>
      <t>TM/20E#0239987</t>
    </r>
  </si>
  <si>
    <r>
      <rPr>
        <sz val="10"/>
        <rFont val="Arial"/>
      </rPr>
      <t>30.04.2022</t>
    </r>
  </si>
  <si>
    <r>
      <rPr>
        <sz val="10"/>
        <rFont val="Arial"/>
      </rPr>
      <t>1.490-</t>
    </r>
  </si>
  <si>
    <r>
      <rPr>
        <sz val="10"/>
        <rFont val="Arial"/>
      </rPr>
      <t>TM/20E#0240059</t>
    </r>
  </si>
  <si>
    <r>
      <rPr>
        <sz val="10"/>
        <rFont val="Arial"/>
      </rPr>
      <t>30.04.2022</t>
    </r>
  </si>
  <si>
    <r>
      <rPr>
        <sz val="10"/>
        <rFont val="Arial"/>
      </rPr>
      <t>TM/20E#0240063</t>
    </r>
  </si>
  <si>
    <r>
      <rPr>
        <sz val="10"/>
        <rFont val="Arial"/>
      </rPr>
      <t>30.04.2022</t>
    </r>
  </si>
  <si>
    <r>
      <rPr>
        <sz val="10"/>
        <rFont val="Arial"/>
      </rPr>
      <t>3.208-</t>
    </r>
  </si>
  <si>
    <r>
      <rPr>
        <sz val="10"/>
        <rFont val="Arial"/>
      </rPr>
      <t>TM/20E#0240206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</si>
  <si>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</si>
  <si>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</si>
  <si>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TM/20E#0018688</t>
    </r>
  </si>
  <si>
    <r>
      <rPr>
        <sz val="10"/>
        <rFont val="Arial"/>
      </rPr>
      <t>06.05.2022</t>
    </r>
  </si>
  <si>
    <r>
      <rPr>
        <sz val="10"/>
        <rFont val="Arial"/>
      </rPr>
      <t>1.741-</t>
    </r>
  </si>
  <si>
    <r>
      <rPr>
        <sz val="10"/>
        <rFont val="Arial"/>
      </rPr>
      <t>TM/20E#0240171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</si>
  <si>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</si>
  <si>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</si>
  <si>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</si>
  <si>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</si>
  <si>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</si>
  <si>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</si>
  <si>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</si>
  <si>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</si>
  <si>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</si>
  <si>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</si>
  <si>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</si>
  <si>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</si>
  <si>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</si>
  <si>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</si>
  <si>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TM/20E#0240172</t>
    </r>
  </si>
  <si>
    <r>
      <rPr>
        <sz val="10"/>
        <rFont val="Arial"/>
      </rPr>
      <t>06.05.2022</t>
    </r>
  </si>
  <si>
    <r>
      <rPr>
        <sz val="10"/>
        <rFont val="Arial"/>
      </rPr>
      <t>3.523-</t>
    </r>
  </si>
  <si>
    <r>
      <rPr>
        <sz val="10"/>
        <rFont val="Arial"/>
      </rPr>
      <t>TM/20E#0240179</t>
    </r>
  </si>
  <si>
    <r>
      <rPr>
        <sz val="10"/>
        <rFont val="Arial"/>
      </rPr>
      <t>06.05.2022</t>
    </r>
  </si>
  <si>
    <r>
      <rPr>
        <sz val="10"/>
        <rFont val="Arial"/>
      </rPr>
      <t>4.044-</t>
    </r>
  </si>
  <si>
    <r>
      <rPr>
        <sz val="10"/>
        <rFont val="Arial"/>
      </rPr>
      <t>TM/20E#0018703</t>
    </r>
  </si>
  <si>
    <r>
      <rPr>
        <sz val="10"/>
        <rFont val="Arial"/>
      </rPr>
      <t>06.05.2022</t>
    </r>
  </si>
  <si>
    <r>
      <rPr>
        <sz val="10"/>
        <rFont val="Arial"/>
      </rPr>
      <t>2.299-</t>
    </r>
  </si>
  <si>
    <r>
      <rPr>
        <sz val="10"/>
        <rFont val="Arial"/>
      </rPr>
      <t>TM/20E#0240227</t>
    </r>
  </si>
  <si>
    <r>
      <rPr>
        <sz val="10"/>
        <rFont val="Arial"/>
      </rPr>
      <t>06.05.2022</t>
    </r>
  </si>
  <si>
    <r>
      <rPr>
        <sz val="10"/>
        <rFont val="Arial"/>
      </rPr>
      <t>8.474-</t>
    </r>
  </si>
  <si>
    <r>
      <rPr>
        <sz val="10"/>
        <rFont val="Arial"/>
      </rPr>
      <t>TM/20E#0018706</t>
    </r>
  </si>
  <si>
    <r>
      <rPr>
        <sz val="10"/>
        <rFont val="Arial"/>
      </rPr>
      <t>06.05.2022</t>
    </r>
  </si>
  <si>
    <r>
      <rPr>
        <sz val="10"/>
        <rFont val="Arial"/>
      </rPr>
      <t>9.213-</t>
    </r>
  </si>
  <si>
    <r>
      <rPr>
        <sz val="10"/>
        <rFont val="Arial"/>
      </rPr>
      <t>TM/20E#0240250</t>
    </r>
  </si>
  <si>
    <r>
      <rPr>
        <sz val="10"/>
        <rFont val="Arial"/>
      </rPr>
      <t>06.05.2022</t>
    </r>
  </si>
  <si>
    <r>
      <rPr>
        <sz val="10"/>
        <rFont val="Arial"/>
      </rPr>
      <t>3.598-</t>
    </r>
  </si>
  <si>
    <r>
      <rPr>
        <sz val="10"/>
        <rFont val="Arial"/>
      </rPr>
      <t>TM/20E#0240264</t>
    </r>
  </si>
  <si>
    <r>
      <rPr>
        <sz val="10"/>
        <rFont val="Arial"/>
      </rPr>
      <t>06.05.2022</t>
    </r>
  </si>
  <si>
    <r>
      <rPr>
        <sz val="10"/>
        <rFont val="Arial"/>
      </rPr>
      <t>10.592-</t>
    </r>
  </si>
  <si>
    <r>
      <rPr>
        <sz val="10"/>
        <rFont val="Arial"/>
      </rPr>
      <t>TM/20E#0240277</t>
    </r>
  </si>
  <si>
    <r>
      <rPr>
        <sz val="10"/>
        <rFont val="Arial"/>
      </rPr>
      <t>06.05.2022</t>
    </r>
  </si>
  <si>
    <r>
      <rPr>
        <sz val="10"/>
        <rFont val="Arial"/>
      </rPr>
      <t>6.672-</t>
    </r>
  </si>
  <si>
    <r>
      <rPr>
        <sz val="10"/>
        <rFont val="Arial"/>
      </rPr>
      <t>TM/20E#0240342</t>
    </r>
  </si>
  <si>
    <r>
      <rPr>
        <sz val="10"/>
        <rFont val="Arial"/>
      </rPr>
      <t>06.05.2022</t>
    </r>
  </si>
  <si>
    <r>
      <rPr>
        <sz val="10"/>
        <rFont val="Arial"/>
      </rPr>
      <t>497-</t>
    </r>
  </si>
  <si>
    <r>
      <rPr>
        <sz val="10"/>
        <rFont val="Arial"/>
      </rPr>
      <t>06.05.2022</t>
    </r>
  </si>
  <si>
    <r>
      <rPr>
        <sz val="10"/>
        <rFont val="Arial"/>
      </rPr>
      <t>980-</t>
    </r>
  </si>
  <si>
    <r>
      <rPr>
        <sz val="10"/>
        <rFont val="Arial"/>
      </rPr>
      <t>TM/20E#0240413</t>
    </r>
  </si>
  <si>
    <r>
      <rPr>
        <sz val="10"/>
        <rFont val="Arial"/>
      </rPr>
      <t>06.05.2022</t>
    </r>
  </si>
  <si>
    <r>
      <rPr>
        <sz val="10"/>
        <rFont val="Arial"/>
      </rPr>
      <t>3.522-</t>
    </r>
  </si>
  <si>
    <r>
      <rPr>
        <sz val="10"/>
        <rFont val="Arial"/>
      </rPr>
      <t>TM/20E#0240425</t>
    </r>
  </si>
  <si>
    <r>
      <rPr>
        <sz val="10"/>
        <rFont val="Arial"/>
      </rPr>
      <t>06.05.2022</t>
    </r>
  </si>
  <si>
    <r>
      <rPr>
        <sz val="10"/>
        <rFont val="Arial"/>
      </rPr>
      <t>3.214-</t>
    </r>
  </si>
  <si>
    <r>
      <rPr>
        <sz val="10"/>
        <rFont val="Arial"/>
      </rPr>
      <t>TM/20E#0018738</t>
    </r>
  </si>
  <si>
    <r>
      <rPr>
        <sz val="10"/>
        <rFont val="Arial"/>
      </rPr>
      <t>06.05.2022</t>
    </r>
  </si>
  <si>
    <r>
      <rPr>
        <sz val="10"/>
        <rFont val="Arial"/>
      </rPr>
      <t>659-</t>
    </r>
  </si>
  <si>
    <r>
      <rPr>
        <sz val="10"/>
        <rFont val="Arial"/>
      </rPr>
      <t>TM/20E#0240488</t>
    </r>
  </si>
  <si>
    <r>
      <rPr>
        <sz val="10"/>
        <rFont val="Arial"/>
      </rPr>
      <t>06.05.2022</t>
    </r>
  </si>
  <si>
    <r>
      <rPr>
        <sz val="10"/>
        <rFont val="Arial"/>
      </rPr>
      <t>3.476-</t>
    </r>
  </si>
  <si>
    <r>
      <rPr>
        <sz val="10"/>
        <rFont val="Arial"/>
      </rPr>
      <t>TM/20E#0240573</t>
    </r>
  </si>
  <si>
    <r>
      <rPr>
        <sz val="10"/>
        <rFont val="Arial"/>
      </rPr>
      <t>06.05.2022</t>
    </r>
  </si>
  <si>
    <r>
      <rPr>
        <sz val="10"/>
        <rFont val="Arial"/>
      </rPr>
      <t>5.375-</t>
    </r>
  </si>
  <si>
    <r>
      <rPr>
        <sz val="10"/>
        <rFont val="Arial"/>
      </rPr>
      <t>TM/20E#0240593</t>
    </r>
  </si>
  <si>
    <r>
      <rPr>
        <sz val="10"/>
        <rFont val="Arial"/>
      </rPr>
      <t>06.05.2022</t>
    </r>
  </si>
  <si>
    <r>
      <rPr>
        <sz val="10"/>
        <rFont val="Arial"/>
      </rPr>
      <t>2.399-</t>
    </r>
  </si>
  <si>
    <r>
      <rPr>
        <sz val="10"/>
        <rFont val="Arial"/>
      </rPr>
      <t>TM/20E#0240714</t>
    </r>
  </si>
  <si>
    <r>
      <rPr>
        <sz val="10"/>
        <rFont val="Arial"/>
      </rPr>
      <t>06.05.2022</t>
    </r>
  </si>
  <si>
    <r>
      <rPr>
        <sz val="10"/>
        <rFont val="Arial"/>
      </rPr>
      <t>2.399-</t>
    </r>
  </si>
  <si>
    <r>
      <rPr>
        <sz val="10"/>
        <rFont val="Arial"/>
      </rPr>
      <t>TM/20E#0240726</t>
    </r>
  </si>
  <si>
    <r>
      <rPr>
        <sz val="10"/>
        <rFont val="Arial"/>
      </rPr>
      <t>06.05.2022</t>
    </r>
  </si>
  <si>
    <r>
      <rPr>
        <sz val="10"/>
        <rFont val="Arial"/>
      </rPr>
      <t>7.509-</t>
    </r>
  </si>
  <si>
    <r>
      <rPr>
        <sz val="10"/>
        <rFont val="Arial"/>
      </rPr>
      <t>TM/20E#0240728</t>
    </r>
  </si>
  <si>
    <r>
      <rPr>
        <sz val="10"/>
        <rFont val="Arial"/>
      </rPr>
      <t>06.05.2022</t>
    </r>
  </si>
  <si>
    <r>
      <rPr>
        <sz val="10"/>
        <rFont val="Arial"/>
      </rPr>
      <t>4.010-</t>
    </r>
  </si>
  <si>
    <r>
      <rPr>
        <sz val="10"/>
        <rFont val="Arial"/>
      </rPr>
      <t>TM/20E#0240725</t>
    </r>
  </si>
  <si>
    <r>
      <rPr>
        <sz val="10"/>
        <rFont val="Arial"/>
      </rPr>
      <t>06.05.2022</t>
    </r>
  </si>
  <si>
    <r>
      <rPr>
        <sz val="10"/>
        <rFont val="Arial"/>
      </rPr>
      <t>3.415-</t>
    </r>
  </si>
  <si>
    <r>
      <rPr>
        <sz val="10"/>
        <rFont val="Arial"/>
      </rPr>
      <t>TM/20E#0240771</t>
    </r>
  </si>
  <si>
    <r>
      <rPr>
        <sz val="10"/>
        <rFont val="Arial"/>
      </rPr>
      <t>06.05.2022</t>
    </r>
  </si>
  <si>
    <r>
      <rPr>
        <sz val="10"/>
        <rFont val="Arial"/>
      </rPr>
      <t>642-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</si>
  <si>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</si>
  <si>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</si>
  <si>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</si>
  <si>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</si>
  <si>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</si>
  <si>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</si>
  <si>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</si>
  <si>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</si>
  <si>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</si>
  <si>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</si>
  <si>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</si>
  <si>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</si>
  <si>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TM/20E#0240755</t>
    </r>
  </si>
  <si>
    <r>
      <rPr>
        <sz val="10"/>
        <rFont val="Arial"/>
      </rPr>
      <t>06.05.2022</t>
    </r>
  </si>
  <si>
    <r>
      <rPr>
        <sz val="10"/>
        <rFont val="Arial"/>
      </rPr>
      <t>994-</t>
    </r>
  </si>
  <si>
    <r>
      <rPr>
        <sz val="10"/>
        <rFont val="Arial"/>
      </rPr>
      <t>TM/20E#0240829</t>
    </r>
  </si>
  <si>
    <r>
      <rPr>
        <sz val="10"/>
        <rFont val="Arial"/>
      </rPr>
      <t>06.05.2022</t>
    </r>
  </si>
  <si>
    <r>
      <rPr>
        <sz val="10"/>
        <rFont val="Arial"/>
      </rPr>
      <t>3.866-</t>
    </r>
  </si>
  <si>
    <r>
      <rPr>
        <sz val="10"/>
        <rFont val="Arial"/>
      </rPr>
      <t>TM/20E#0240928</t>
    </r>
  </si>
  <si>
    <r>
      <rPr>
        <sz val="10"/>
        <rFont val="Arial"/>
      </rPr>
      <t>06.05.2022</t>
    </r>
  </si>
  <si>
    <r>
      <rPr>
        <sz val="10"/>
        <rFont val="Arial"/>
      </rPr>
      <t>2.981-</t>
    </r>
  </si>
  <si>
    <r>
      <rPr>
        <sz val="10"/>
        <rFont val="Arial"/>
      </rPr>
      <t>TM/20E#0240874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</si>
  <si>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</si>
  <si>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</si>
  <si>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TM/20E#0004879</t>
    </r>
  </si>
  <si>
    <r>
      <rPr>
        <sz val="10"/>
        <rFont val="Arial"/>
      </rPr>
      <t>06.05.2022</t>
    </r>
  </si>
  <si>
    <r>
      <rPr>
        <sz val="10"/>
        <rFont val="Arial"/>
      </rPr>
      <t>497-</t>
    </r>
  </si>
  <si>
    <r>
      <rPr>
        <sz val="10"/>
        <rFont val="Arial"/>
      </rPr>
      <t>TM/20E#0240926</t>
    </r>
  </si>
  <si>
    <r>
      <rPr>
        <sz val="10"/>
        <rFont val="Arial"/>
      </rPr>
      <t>06.05.2022</t>
    </r>
  </si>
  <si>
    <r>
      <rPr>
        <sz val="10"/>
        <rFont val="Arial"/>
      </rPr>
      <t>3.683-</t>
    </r>
  </si>
  <si>
    <r>
      <rPr>
        <sz val="10"/>
        <rFont val="Arial"/>
      </rPr>
      <t>TM/20E#0240982</t>
    </r>
  </si>
  <si>
    <r>
      <rPr>
        <sz val="10"/>
        <rFont val="Arial"/>
      </rPr>
      <t>06.05.2022</t>
    </r>
  </si>
  <si>
    <r>
      <rPr>
        <sz val="10"/>
        <rFont val="Arial"/>
      </rPr>
      <t>1.490-</t>
    </r>
  </si>
  <si>
    <r>
      <rPr>
        <sz val="10"/>
        <rFont val="Arial"/>
      </rPr>
      <t>TM/20E#0240973</t>
    </r>
  </si>
  <si>
    <r>
      <rPr>
        <sz val="10"/>
        <rFont val="Arial"/>
      </rPr>
      <t>06.05.2022</t>
    </r>
  </si>
  <si>
    <r>
      <rPr>
        <sz val="10"/>
        <rFont val="Arial"/>
      </rPr>
      <t>4.406-</t>
    </r>
  </si>
  <si>
    <r>
      <rPr>
        <sz val="10"/>
        <rFont val="Arial"/>
      </rPr>
      <t>TM/20E#0022803</t>
    </r>
  </si>
  <si>
    <r>
      <rPr>
        <sz val="10"/>
        <rFont val="Arial"/>
      </rPr>
      <t>06.05.2022</t>
    </r>
  </si>
  <si>
    <r>
      <rPr>
        <sz val="10"/>
        <rFont val="Arial"/>
      </rPr>
      <t>7.295-</t>
    </r>
  </si>
  <si>
    <r>
      <rPr>
        <sz val="10"/>
        <rFont val="Arial"/>
      </rPr>
      <t>06.05.2022</t>
    </r>
  </si>
  <si>
    <r>
      <rPr>
        <sz val="10"/>
        <rFont val="Arial"/>
      </rPr>
      <t>1.138-</t>
    </r>
  </si>
  <si>
    <r>
      <rPr>
        <sz val="10"/>
        <rFont val="Arial"/>
      </rPr>
      <t>TM/20E#0241299</t>
    </r>
  </si>
  <si>
    <r>
      <rPr>
        <sz val="10"/>
        <rFont val="Arial"/>
      </rPr>
      <t>06.05.2022</t>
    </r>
  </si>
  <si>
    <r>
      <rPr>
        <sz val="10"/>
        <rFont val="Arial"/>
      </rPr>
      <t>802-</t>
    </r>
  </si>
  <si>
    <r>
      <rPr>
        <sz val="10"/>
        <rFont val="Arial"/>
      </rPr>
      <t>TM/20E#0241263</t>
    </r>
  </si>
  <si>
    <r>
      <rPr>
        <sz val="10"/>
        <rFont val="Arial"/>
      </rPr>
      <t>06.05.2022</t>
    </r>
  </si>
  <si>
    <r>
      <rPr>
        <sz val="10"/>
        <rFont val="Arial"/>
      </rPr>
      <t>8.631-</t>
    </r>
  </si>
  <si>
    <r>
      <rPr>
        <sz val="10"/>
        <rFont val="Arial"/>
      </rPr>
      <t>TM/20E#0241694</t>
    </r>
  </si>
  <si>
    <r>
      <rPr>
        <sz val="10"/>
        <rFont val="Arial"/>
      </rPr>
      <t>06.05.2022</t>
    </r>
  </si>
  <si>
    <r>
      <rPr>
        <sz val="10"/>
        <rFont val="Arial"/>
      </rPr>
      <t>6.355-</t>
    </r>
  </si>
  <si>
    <r>
      <rPr>
        <sz val="10"/>
        <rFont val="Arial"/>
      </rPr>
      <t>TM/20E#0241345</t>
    </r>
  </si>
  <si>
    <r>
      <rPr>
        <sz val="10"/>
        <rFont val="Arial"/>
      </rPr>
      <t>06.05.2022</t>
    </r>
  </si>
  <si>
    <r>
      <rPr>
        <sz val="10"/>
        <rFont val="Arial"/>
      </rPr>
      <t>7.495-</t>
    </r>
  </si>
  <si>
    <r>
      <rPr>
        <sz val="10"/>
        <rFont val="Arial"/>
      </rPr>
      <t>TM/20E#0241404</t>
    </r>
  </si>
  <si>
    <r>
      <rPr>
        <sz val="10"/>
        <rFont val="Arial"/>
      </rPr>
      <t>06.05.2022</t>
    </r>
  </si>
  <si>
    <r>
      <rPr>
        <sz val="10"/>
        <rFont val="Arial"/>
      </rPr>
      <t>3.099-</t>
    </r>
  </si>
  <si>
    <r>
      <rPr>
        <sz val="10"/>
        <rFont val="Arial"/>
      </rPr>
      <t>TM/20E#0018834</t>
    </r>
  </si>
  <si>
    <r>
      <rPr>
        <sz val="10"/>
        <rFont val="Arial"/>
      </rPr>
      <t>06.05.2022</t>
    </r>
  </si>
  <si>
    <r>
      <rPr>
        <sz val="10"/>
        <rFont val="Arial"/>
      </rPr>
      <t>10.906-</t>
    </r>
  </si>
  <si>
    <r>
      <rPr>
        <sz val="10"/>
        <rFont val="Arial"/>
      </rPr>
      <t>TM/20E#0241704</t>
    </r>
  </si>
  <si>
    <r>
      <rPr>
        <sz val="10"/>
        <rFont val="Arial"/>
      </rPr>
      <t>06.05.2022</t>
    </r>
  </si>
  <si>
    <r>
      <rPr>
        <sz val="10"/>
        <rFont val="Arial"/>
      </rPr>
      <t>2.277-</t>
    </r>
  </si>
  <si>
    <r>
      <rPr>
        <sz val="10"/>
        <rFont val="Arial"/>
      </rPr>
      <t>TM/20E#0018838</t>
    </r>
  </si>
  <si>
    <r>
      <rPr>
        <sz val="10"/>
        <rFont val="Arial"/>
      </rPr>
      <t>06.05.2022</t>
    </r>
  </si>
  <si>
    <r>
      <rPr>
        <sz val="10"/>
        <rFont val="Arial"/>
      </rPr>
      <t>1.084-</t>
    </r>
  </si>
  <si>
    <r>
      <rPr>
        <sz val="10"/>
        <rFont val="Arial"/>
      </rPr>
      <t>TM/20E#0241681</t>
    </r>
  </si>
  <si>
    <r>
      <rPr>
        <sz val="10"/>
        <rFont val="Arial"/>
      </rPr>
      <t>06.05.2022</t>
    </r>
  </si>
  <si>
    <r>
      <rPr>
        <sz val="10"/>
        <rFont val="Arial"/>
      </rPr>
      <t>2.399-</t>
    </r>
  </si>
  <si>
    <r>
      <rPr>
        <sz val="10"/>
        <rFont val="Arial"/>
      </rPr>
      <t>TM/20E#0241762</t>
    </r>
  </si>
  <si>
    <r>
      <rPr>
        <sz val="10"/>
        <rFont val="Arial"/>
      </rPr>
      <t>06.05.2022</t>
    </r>
  </si>
  <si>
    <r>
      <rPr>
        <sz val="10"/>
        <rFont val="Arial"/>
      </rPr>
      <t>3.257-</t>
    </r>
  </si>
  <si>
    <r>
      <rPr>
        <sz val="10"/>
        <rFont val="Arial"/>
      </rPr>
      <t>TM/20E#0241680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</si>
  <si>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</si>
  <si>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</si>
  <si>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</si>
  <si>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</si>
  <si>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</si>
  <si>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</si>
  <si>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</si>
  <si>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</si>
  <si>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</si>
  <si>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</si>
  <si>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</si>
  <si>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</si>
  <si>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</si>
  <si>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</si>
  <si>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TM/20E#0241686</t>
    </r>
  </si>
  <si>
    <r>
      <rPr>
        <sz val="10"/>
        <rFont val="Arial"/>
      </rPr>
      <t>06.05.2022</t>
    </r>
  </si>
  <si>
    <r>
      <rPr>
        <sz val="10"/>
        <rFont val="Arial"/>
      </rPr>
      <t>4.529-</t>
    </r>
  </si>
  <si>
    <r>
      <rPr>
        <sz val="10"/>
        <rFont val="Arial"/>
      </rPr>
      <t>TM/20E#0007089</t>
    </r>
  </si>
  <si>
    <r>
      <rPr>
        <sz val="10"/>
        <rFont val="Arial"/>
      </rPr>
      <t>06.05.2022</t>
    </r>
  </si>
  <si>
    <r>
      <rPr>
        <sz val="10"/>
        <rFont val="Arial"/>
      </rPr>
      <t>2.277-</t>
    </r>
  </si>
  <si>
    <r>
      <rPr>
        <sz val="10"/>
        <rFont val="Arial"/>
      </rPr>
      <t>TM/20E#0241864</t>
    </r>
  </si>
  <si>
    <r>
      <rPr>
        <sz val="10"/>
        <rFont val="Arial"/>
      </rPr>
      <t>06.05.2022</t>
    </r>
  </si>
  <si>
    <r>
      <rPr>
        <sz val="10"/>
        <rFont val="Arial"/>
      </rPr>
      <t>4.627-</t>
    </r>
  </si>
  <si>
    <r>
      <rPr>
        <sz val="10"/>
        <rFont val="Arial"/>
      </rPr>
      <t>TM/20E#0241774</t>
    </r>
  </si>
  <si>
    <r>
      <rPr>
        <sz val="10"/>
        <rFont val="Arial"/>
      </rPr>
      <t>06.05.2022</t>
    </r>
  </si>
  <si>
    <r>
      <rPr>
        <sz val="10"/>
        <rFont val="Arial"/>
      </rPr>
      <t>3.331-</t>
    </r>
  </si>
  <si>
    <r>
      <rPr>
        <sz val="10"/>
        <rFont val="Arial"/>
      </rPr>
      <t>TM/20E#0241895</t>
    </r>
  </si>
  <si>
    <r>
      <rPr>
        <sz val="10"/>
        <rFont val="Arial"/>
      </rPr>
      <t>06.05.2022</t>
    </r>
  </si>
  <si>
    <r>
      <rPr>
        <sz val="10"/>
        <rFont val="Arial"/>
      </rPr>
      <t>5.858-</t>
    </r>
  </si>
  <si>
    <r>
      <rPr>
        <sz val="10"/>
        <rFont val="Arial"/>
      </rPr>
      <t>TM/20E#0018856</t>
    </r>
  </si>
  <si>
    <r>
      <rPr>
        <sz val="10"/>
        <rFont val="Arial"/>
      </rPr>
      <t>06.05.2022</t>
    </r>
  </si>
  <si>
    <r>
      <rPr>
        <sz val="10"/>
        <rFont val="Arial"/>
      </rPr>
      <t>994-</t>
    </r>
  </si>
  <si>
    <r>
      <rPr>
        <sz val="10"/>
        <rFont val="Arial"/>
      </rPr>
      <t>TM/20E#0241909</t>
    </r>
  </si>
  <si>
    <r>
      <rPr>
        <sz val="10"/>
        <rFont val="Arial"/>
      </rPr>
      <t>06.05.2022</t>
    </r>
  </si>
  <si>
    <r>
      <rPr>
        <sz val="10"/>
        <rFont val="Arial"/>
      </rPr>
      <t>3.347-</t>
    </r>
  </si>
  <si>
    <r>
      <rPr>
        <sz val="10"/>
        <rFont val="Arial"/>
      </rPr>
      <t>TM/20E#0007090</t>
    </r>
  </si>
  <si>
    <r>
      <rPr>
        <sz val="10"/>
        <rFont val="Arial"/>
      </rPr>
      <t>06.05.2022</t>
    </r>
  </si>
  <si>
    <r>
      <rPr>
        <sz val="10"/>
        <rFont val="Arial"/>
      </rPr>
      <t>9.701-</t>
    </r>
  </si>
  <si>
    <r>
      <rPr>
        <sz val="10"/>
        <rFont val="Arial"/>
      </rPr>
      <t>TM/20E#0006587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</si>
  <si>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</si>
  <si>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</si>
  <si>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06.05.2022</t>
    </r>
  </si>
  <si>
    <r>
      <rPr>
        <sz val="10"/>
        <rFont val="Arial"/>
      </rPr>
      <t>9.725-</t>
    </r>
  </si>
  <si>
    <r>
      <rPr>
        <sz val="10"/>
        <rFont val="Arial"/>
      </rPr>
      <t>TM/20E#0241877</t>
    </r>
  </si>
  <si>
    <r>
      <rPr>
        <sz val="10"/>
        <rFont val="Arial"/>
      </rPr>
      <t>06.05.2022</t>
    </r>
  </si>
  <si>
    <r>
      <rPr>
        <sz val="10"/>
        <rFont val="Arial"/>
      </rPr>
      <t>3.201-</t>
    </r>
  </si>
  <si>
    <r>
      <rPr>
        <sz val="10"/>
        <rFont val="Arial"/>
      </rPr>
      <t>TM/20E#0018876</t>
    </r>
  </si>
  <si>
    <r>
      <rPr>
        <sz val="10"/>
        <rFont val="Arial"/>
      </rPr>
      <t>06.05.2022</t>
    </r>
  </si>
  <si>
    <r>
      <rPr>
        <sz val="10"/>
        <rFont val="Arial"/>
      </rPr>
      <t>659-</t>
    </r>
  </si>
  <si>
    <r>
      <rPr>
        <sz val="10"/>
        <rFont val="Arial"/>
      </rPr>
      <t>TM/20E#0241985</t>
    </r>
  </si>
  <si>
    <r>
      <rPr>
        <sz val="10"/>
        <rFont val="Arial"/>
      </rPr>
      <t>06.05.2022</t>
    </r>
  </si>
  <si>
    <r>
      <rPr>
        <sz val="10"/>
        <rFont val="Arial"/>
      </rPr>
      <t>2.584-</t>
    </r>
  </si>
  <si>
    <r>
      <rPr>
        <sz val="10"/>
        <rFont val="Arial"/>
      </rPr>
      <t>TM/20E#0242022</t>
    </r>
  </si>
  <si>
    <r>
      <rPr>
        <sz val="10"/>
        <rFont val="Arial"/>
      </rPr>
      <t>06.05.2022</t>
    </r>
  </si>
  <si>
    <r>
      <rPr>
        <sz val="10"/>
        <rFont val="Arial"/>
      </rPr>
      <t>1.290-</t>
    </r>
  </si>
  <si>
    <r>
      <rPr>
        <sz val="10"/>
        <rFont val="Arial"/>
      </rPr>
      <t>TM/20E#0241928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</si>
  <si>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</si>
  <si>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</si>
  <si>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TM/20E#0242037</t>
    </r>
  </si>
  <si>
    <r>
      <rPr>
        <sz val="10"/>
        <rFont val="Arial"/>
      </rPr>
      <t>06.05.2022</t>
    </r>
  </si>
  <si>
    <r>
      <rPr>
        <sz val="10"/>
        <rFont val="Arial"/>
      </rPr>
      <t>5.689-</t>
    </r>
  </si>
  <si>
    <r>
      <rPr>
        <sz val="10"/>
        <rFont val="Arial"/>
      </rPr>
      <t>TM/20E#0006597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</si>
  <si>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</si>
  <si>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</si>
  <si>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TM/20E#0242039</t>
    </r>
  </si>
  <si>
    <r>
      <rPr>
        <sz val="10"/>
        <rFont val="Arial"/>
      </rPr>
      <t>06.05.2022</t>
    </r>
  </si>
  <si>
    <r>
      <rPr>
        <sz val="10"/>
        <rFont val="Arial"/>
      </rPr>
      <t>1.925-</t>
    </r>
  </si>
  <si>
    <r>
      <rPr>
        <sz val="10"/>
        <rFont val="Arial"/>
      </rPr>
      <t>TM/20E#0242033</t>
    </r>
  </si>
  <si>
    <r>
      <rPr>
        <sz val="10"/>
        <rFont val="Arial"/>
      </rPr>
      <t>06.05.2022</t>
    </r>
  </si>
  <si>
    <r>
      <rPr>
        <sz val="10"/>
        <rFont val="Arial"/>
      </rPr>
      <t>948-</t>
    </r>
  </si>
  <si>
    <r>
      <rPr>
        <sz val="10"/>
        <rFont val="Arial"/>
      </rPr>
      <t>TM/20E#0242057</t>
    </r>
  </si>
  <si>
    <r>
      <rPr>
        <sz val="10"/>
        <rFont val="Arial"/>
      </rPr>
      <t>06.05.2022</t>
    </r>
  </si>
  <si>
    <r>
      <rPr>
        <sz val="10"/>
        <rFont val="Arial"/>
      </rPr>
      <t>7.746-</t>
    </r>
  </si>
  <si>
    <r>
      <rPr>
        <sz val="10"/>
        <rFont val="Arial"/>
      </rPr>
      <t>TM/20E#0242389</t>
    </r>
  </si>
  <si>
    <r>
      <rPr>
        <sz val="10"/>
        <rFont val="Arial"/>
      </rPr>
      <t>06.05.2022</t>
    </r>
  </si>
  <si>
    <r>
      <rPr>
        <sz val="10"/>
        <rFont val="Arial"/>
      </rPr>
      <t>2.292-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</si>
  <si>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</si>
  <si>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</si>
  <si>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</si>
  <si>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</si>
  <si>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</si>
  <si>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</si>
  <si>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</si>
  <si>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</si>
  <si>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</si>
  <si>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</si>
  <si>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</si>
  <si>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</si>
  <si>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TM/20E#0242094</t>
    </r>
  </si>
  <si>
    <r>
      <rPr>
        <sz val="10"/>
        <rFont val="Arial"/>
      </rPr>
      <t>06.05.2022</t>
    </r>
  </si>
  <si>
    <r>
      <rPr>
        <sz val="10"/>
        <rFont val="Arial"/>
      </rPr>
      <t>6.623-</t>
    </r>
  </si>
  <si>
    <r>
      <rPr>
        <sz val="10"/>
        <rFont val="Arial"/>
      </rPr>
      <t>TM/20E#0242179</t>
    </r>
  </si>
  <si>
    <r>
      <rPr>
        <sz val="10"/>
        <rFont val="Arial"/>
      </rPr>
      <t>06.05.2022</t>
    </r>
  </si>
  <si>
    <r>
      <rPr>
        <sz val="10"/>
        <rFont val="Arial"/>
      </rPr>
      <t>3.438-</t>
    </r>
  </si>
  <si>
    <r>
      <rPr>
        <sz val="10"/>
        <rFont val="Arial"/>
      </rPr>
      <t>TM/20E#0242361</t>
    </r>
  </si>
  <si>
    <r>
      <rPr>
        <sz val="10"/>
        <rFont val="Arial"/>
      </rPr>
      <t>06.05.2022</t>
    </r>
  </si>
  <si>
    <r>
      <rPr>
        <sz val="10"/>
        <rFont val="Arial"/>
      </rPr>
      <t>1.490-</t>
    </r>
  </si>
  <si>
    <r>
      <rPr>
        <sz val="10"/>
        <rFont val="Arial"/>
      </rPr>
      <t>TM/20E#0018906</t>
    </r>
  </si>
  <si>
    <r>
      <rPr>
        <sz val="10"/>
        <rFont val="Arial"/>
      </rPr>
      <t>06.05.2022</t>
    </r>
  </si>
  <si>
    <r>
      <rPr>
        <sz val="10"/>
        <rFont val="Arial"/>
      </rPr>
      <t>980-</t>
    </r>
  </si>
  <si>
    <r>
      <rPr>
        <sz val="10"/>
        <rFont val="Arial"/>
      </rPr>
      <t>TM/20E#0242371</t>
    </r>
  </si>
  <si>
    <r>
      <rPr>
        <sz val="10"/>
        <rFont val="Arial"/>
      </rPr>
      <t>06.05.2022</t>
    </r>
  </si>
  <si>
    <r>
      <rPr>
        <sz val="10"/>
        <rFont val="Arial"/>
      </rPr>
      <t>994-</t>
    </r>
  </si>
  <si>
    <r>
      <rPr>
        <sz val="10"/>
        <rFont val="Arial"/>
      </rPr>
      <t>TM/20E#0006604</t>
    </r>
  </si>
  <si>
    <r>
      <rPr>
        <sz val="10"/>
        <rFont val="Arial"/>
      </rPr>
      <t>06.05.2022</t>
    </r>
  </si>
  <si>
    <r>
      <rPr>
        <sz val="10"/>
        <rFont val="Arial"/>
      </rPr>
      <t>542-</t>
    </r>
  </si>
  <si>
    <r>
      <rPr>
        <sz val="10"/>
        <rFont val="Arial"/>
      </rPr>
      <t>TM/20E#0242395</t>
    </r>
  </si>
  <si>
    <r>
      <rPr>
        <sz val="10"/>
        <rFont val="Arial"/>
      </rPr>
      <t>06.05.2022</t>
    </r>
  </si>
  <si>
    <r>
      <rPr>
        <sz val="10"/>
        <rFont val="Arial"/>
      </rPr>
      <t>11.187-</t>
    </r>
  </si>
  <si>
    <r>
      <rPr>
        <sz val="10"/>
        <rFont val="Arial"/>
      </rPr>
      <t>TM/20E#0242378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</si>
  <si>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</si>
  <si>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</si>
  <si>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TM/20E#0242384</t>
    </r>
  </si>
  <si>
    <r>
      <rPr>
        <sz val="10"/>
        <rFont val="Arial"/>
      </rPr>
      <t>06.05.2022</t>
    </r>
  </si>
  <si>
    <r>
      <rPr>
        <sz val="10"/>
        <rFont val="Arial"/>
      </rPr>
      <t>1.896-</t>
    </r>
  </si>
  <si>
    <r>
      <rPr>
        <sz val="10"/>
        <rFont val="Arial"/>
      </rPr>
      <t>06.05.2022</t>
    </r>
  </si>
  <si>
    <r>
      <rPr>
        <sz val="10"/>
        <rFont val="Arial"/>
      </rPr>
      <t>2.399-</t>
    </r>
  </si>
  <si>
    <r>
      <rPr>
        <sz val="10"/>
        <rFont val="Arial"/>
      </rPr>
      <t>TM/20E#0242391</t>
    </r>
  </si>
  <si>
    <r>
      <rPr>
        <sz val="10"/>
        <rFont val="Arial"/>
      </rPr>
      <t>06.05.2022</t>
    </r>
  </si>
  <si>
    <r>
      <rPr>
        <sz val="10"/>
        <rFont val="Arial"/>
      </rPr>
      <t>497-</t>
    </r>
  </si>
  <si>
    <r>
      <rPr>
        <sz val="10"/>
        <rFont val="Arial"/>
      </rPr>
      <t>31.01.2022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</si>
  <si>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</si>
  <si>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</si>
  <si>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</si>
  <si>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</si>
  <si>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</si>
  <si>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</si>
  <si>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31.03.2022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</si>
  <si>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</si>
  <si>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</si>
  <si>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</si>
  <si>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</si>
  <si>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</si>
  <si>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</si>
  <si>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</si>
  <si>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</si>
  <si>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</si>
  <si>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</si>
  <si>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</si>
  <si>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</si>
  <si>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</si>
  <si>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</si>
  <si>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</si>
  <si>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</si>
  <si>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</si>
  <si>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</si>
  <si>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</si>
  <si>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</si>
  <si>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</si>
  <si>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</si>
  <si>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</si>
  <si>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</si>
  <si>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</si>
  <si>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</si>
  <si>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</si>
  <si>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</si>
  <si>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</si>
  <si>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</si>
  <si>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</si>
  <si>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</si>
  <si>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</si>
  <si>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</si>
  <si>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</si>
  <si>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</si>
  <si>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</si>
  <si>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</si>
  <si>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</si>
  <si>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</si>
  <si>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</si>
  <si>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</si>
  <si>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</si>
  <si>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</si>
  <si>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</si>
  <si>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</si>
  <si>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</si>
  <si>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</si>
  <si>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</si>
  <si>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</si>
  <si>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</si>
  <si>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</si>
  <si>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</si>
  <si>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</si>
  <si>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</si>
  <si>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</si>
  <si>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</si>
  <si>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31.01.2022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</si>
  <si>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</si>
  <si>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</si>
  <si>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</si>
  <si>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</si>
  <si>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</si>
  <si>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</si>
  <si>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</si>
  <si>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</si>
  <si>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</si>
  <si>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</si>
  <si>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</si>
  <si>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</si>
  <si>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</si>
  <si>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</si>
  <si>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</si>
  <si>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</si>
  <si>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</si>
  <si>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</si>
  <si>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</si>
  <si>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</si>
  <si>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</si>
  <si>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</si>
  <si>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</si>
  <si>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</si>
  <si>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</si>
  <si>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</si>
  <si>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</si>
  <si>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</si>
  <si>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</si>
  <si>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</si>
  <si>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</si>
  <si>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</si>
  <si>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</si>
  <si>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</si>
  <si>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</si>
  <si>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</si>
  <si>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</si>
  <si>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</si>
  <si>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</si>
  <si>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</si>
  <si>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</si>
  <si>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</si>
  <si>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</si>
  <si>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</si>
  <si>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</si>
  <si>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</si>
  <si>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</si>
  <si>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</si>
  <si>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</si>
  <si>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</si>
  <si>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</si>
  <si>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</si>
  <si>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</si>
  <si>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</si>
  <si>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</si>
  <si>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</si>
  <si>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</si>
  <si>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</si>
  <si>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</si>
  <si>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</si>
  <si>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</si>
  <si>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</si>
  <si>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</si>
  <si>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</si>
  <si>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</si>
  <si>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</si>
  <si>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</si>
  <si>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</si>
  <si>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</si>
  <si>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</si>
  <si>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</si>
  <si>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</si>
  <si>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</si>
  <si>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</si>
  <si>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</si>
  <si>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</si>
  <si>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</si>
  <si>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</si>
  <si>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</si>
  <si>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</si>
  <si>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</si>
  <si>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</si>
  <si>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</si>
  <si>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</si>
  <si>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</si>
  <si>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</si>
  <si>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</si>
  <si>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</si>
  <si>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</si>
  <si>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</si>
  <si>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</si>
  <si>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</si>
  <si>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</si>
  <si>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</si>
  <si>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</si>
  <si>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</si>
  <si>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</si>
  <si>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</si>
  <si>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</si>
  <si>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Arial"/>
      </rPr>
      <t>31.03.2022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</si>
  <si>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</si>
  <si>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</t>
    </r>
    <r>
      <rPr>
        <sz val="10"/>
        <rFont val="Arial"/>
      </rPr>
      <t>ổ</t>
    </r>
    <r>
      <rPr>
        <sz val="10"/>
        <rFont val="Arial"/>
      </rPr>
      <t>ng</t>
    </r>
    <r>
      <rPr>
        <sz val="10"/>
        <rFont val="Arial"/>
      </rPr>
      <t xml:space="preserve"> c</t>
    </r>
    <r>
      <rPr>
        <sz val="10"/>
        <rFont val="Arial"/>
      </rPr>
      <t>ộ</t>
    </r>
    <r>
      <rPr>
        <sz val="10"/>
        <rFont val="Arial"/>
      </rPr>
      <t>ng</t>
    </r>
  </si>
  <si>
    <r>
      <rPr>
        <sz val="10"/>
        <rFont val="Arial"/>
      </rPr>
      <t>8.072.996</t>
    </r>
  </si>
  <si>
    <r>
      <rPr>
        <sz val="10"/>
        <rFont val="Arial"/>
      </rPr>
      <t>13.595.684</t>
    </r>
  </si>
  <si>
    <r>
      <rPr>
        <sz val="10"/>
        <rFont val="Arial"/>
      </rPr>
      <t>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</si>
  <si>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</si>
  <si>
    <r>
      <rPr>
        <sz val="10"/>
        <rFont val="Arial"/>
      </rPr>
      <t>Đ</t>
    </r>
    <r>
      <rPr>
        <sz val="10"/>
        <rFont val="Arial"/>
      </rPr>
      <t>ơ</t>
    </r>
    <r>
      <rPr>
        <sz val="10"/>
        <rFont val="Arial"/>
      </rPr>
      <t>n</t>
    </r>
    <r>
      <rPr>
        <sz val="10"/>
        <rFont val="Arial"/>
      </rPr>
      <t xml:space="preserve"> v</t>
    </r>
    <r>
      <rPr>
        <sz val="10"/>
        <rFont val="Arial"/>
      </rPr>
      <t>ị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  <r>
      <rPr>
        <sz val="10"/>
        <rFont val="Arial"/>
      </rPr>
      <t xml:space="preserve"> t</t>
    </r>
    <r>
      <rPr>
        <sz val="10"/>
        <rFont val="Arial"/>
      </rPr>
      <t>ệ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</si>
  <si>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</si>
  <si>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15.05.2022</t>
    </r>
  </si>
  <si>
    <r>
      <rPr>
        <sz val="10"/>
        <rFont val="Times New Roman"/>
      </rPr>
      <t>VND</t>
    </r>
  </si>
  <si>
    <r>
      <rPr>
        <sz val="10"/>
        <rFont val="Times New Roman"/>
      </rPr>
      <t>********5.522.688*</t>
    </r>
  </si>
  <si>
    <t>Số hóa đơn</t>
  </si>
  <si>
    <t>TACH HD</t>
  </si>
  <si>
    <t>15.04.2022</t>
  </si>
  <si>
    <t>Xem lại hđ trên hệ thống trả hàng hay thanh toán</t>
  </si>
  <si>
    <t>18.656-</t>
  </si>
  <si>
    <t>10.487.587</t>
  </si>
  <si>
    <t>11.218.971</t>
  </si>
  <si>
    <t>4.768.368</t>
  </si>
  <si>
    <t>2.484.324</t>
  </si>
  <si>
    <t>8.387.248</t>
  </si>
  <si>
    <t>6.970.947</t>
  </si>
  <si>
    <t>8.425.428</t>
  </si>
  <si>
    <t>13.309.694</t>
  </si>
  <si>
    <t>13.941.906</t>
  </si>
  <si>
    <t>1.118.744</t>
  </si>
  <si>
    <t>Thanh toán</t>
  </si>
  <si>
    <t>Trả hàng</t>
  </si>
  <si>
    <t>Xem lại thanh toán hay trả hàng</t>
  </si>
  <si>
    <t>-49,68</t>
  </si>
  <si>
    <t>-352,21</t>
  </si>
  <si>
    <t>-402,3</t>
  </si>
  <si>
    <t>-303,33</t>
  </si>
  <si>
    <t>-160,38</t>
  </si>
  <si>
    <t>-196,02</t>
  </si>
  <si>
    <t>-189,62</t>
  </si>
  <si>
    <t>-400,95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</si>
</sst>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8" formatCode="0.000"/>
    <numFmt numFmtId="177" formatCode="0.0000000000"/>
  </numFmts>
  <fonts count="7" x14ac:knownFonts="1">
    <font>
      <sz val="10"/>
      <name val="Verdana"/>
    </font>
    <font>
      <sz val="10"/>
      <name val="Times New Roman"/>
    </font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0"/>
      <name val="Verdana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vertical="center"/>
    </xf>
    <xf numFmtId="0" fontId="0" fillId="2" borderId="1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3" fontId="0" fillId="0" borderId="0" xfId="0" applyNumberFormat="1"/>
    <xf numFmtId="0" fontId="6" fillId="0" borderId="0" xfId="0" applyFont="1"/>
    <xf numFmtId="3" fontId="6" fillId="0" borderId="1" xfId="0" applyNumberFormat="1" applyFont="1" applyBorder="1" applyAlignment="1">
      <alignment vertical="center"/>
    </xf>
    <xf numFmtId="165" fontId="0" fillId="0" borderId="1" xfId="1" applyNumberFormat="1" applyFont="1" applyBorder="1" applyAlignment="1">
      <alignment horizontal="left" vertical="top"/>
    </xf>
    <xf numFmtId="165" fontId="0" fillId="0" borderId="1" xfId="1" applyNumberFormat="1" applyFont="1" applyBorder="1" applyAlignment="1">
      <alignment vertical="center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3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horizontal="left" vertical="top"/>
    </xf>
    <xf numFmtId="3" fontId="0" fillId="0" borderId="2" xfId="0" applyNumberFormat="1" applyBorder="1"/>
    <xf numFmtId="0" fontId="4" fillId="0" borderId="0" xfId="0" applyFont="1"/>
    <xf numFmtId="3" fontId="6" fillId="0" borderId="2" xfId="0" applyNumberFormat="1" applyFont="1" applyBorder="1" applyAlignment="1">
      <alignment vertical="center"/>
    </xf>
    <xf numFmtId="166" fontId="0" fillId="0" borderId="1" xfId="1" applyNumberFormat="1" applyFont="1" applyBorder="1" applyAlignment="1">
      <alignment horizontal="left" vertical="top"/>
    </xf>
    <xf numFmtId="168" fontId="0" fillId="0" borderId="1" xfId="0" applyNumberFormat="1" applyBorder="1" applyAlignment="1">
      <alignment horizontal="right" vertical="top"/>
    </xf>
    <xf numFmtId="3" fontId="6" fillId="0" borderId="1" xfId="0" applyNumberFormat="1" applyFont="1" applyBorder="1" applyAlignment="1">
      <alignment horizontal="right" vertical="center"/>
    </xf>
    <xf numFmtId="166" fontId="0" fillId="0" borderId="1" xfId="1" applyNumberFormat="1" applyFont="1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center"/>
    </xf>
    <xf numFmtId="165" fontId="6" fillId="0" borderId="0" xfId="1" applyNumberFormat="1" applyFont="1"/>
    <xf numFmtId="0" fontId="0" fillId="0" borderId="5" xfId="0" applyFont="1" applyFill="1" applyBorder="1" applyAlignment="1">
      <alignment horizontal="left" vertical="top"/>
    </xf>
    <xf numFmtId="177" fontId="0" fillId="0" borderId="1" xfId="0" applyNumberFormat="1" applyBorder="1" applyAlignment="1">
      <alignment horizontal="right" vertical="top"/>
    </xf>
    <xf numFmtId="0" fontId="4" fillId="0" borderId="5" xfId="0" applyFont="1" applyFill="1" applyBorder="1" applyAlignment="1">
      <alignment horizontal="left" vertical="top"/>
    </xf>
    <xf numFmtId="3" fontId="0" fillId="2" borderId="1" xfId="0" applyNumberFormat="1" applyFill="1" applyBorder="1" applyAlignment="1">
      <alignment horizontal="right" vertical="top"/>
    </xf>
    <xf numFmtId="3" fontId="4" fillId="2" borderId="1" xfId="0" applyNumberFormat="1" applyFont="1" applyFill="1" applyBorder="1" applyAlignment="1">
      <alignment horizontal="right" vertical="top"/>
    </xf>
    <xf numFmtId="168" fontId="0" fillId="0" borderId="1" xfId="0" applyNumberFormat="1" applyBorder="1" applyAlignment="1">
      <alignment horizontal="right" vertical="center"/>
    </xf>
    <xf numFmtId="0" fontId="0" fillId="2" borderId="1" xfId="0" applyFill="1" applyBorder="1" applyAlignment="1">
      <alignment horizontal="right" vertical="top"/>
    </xf>
    <xf numFmtId="165" fontId="6" fillId="0" borderId="1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13" workbookViewId="0">
      <selection activeCell="G35" sqref="G35"/>
    </sheetView>
  </sheetViews>
  <sheetFormatPr defaultRowHeight="12.75" x14ac:dyDescent="0.2"/>
  <cols>
    <col min="1" max="1" width="13.75" customWidth="1"/>
    <col min="2" max="2" width="25.25" customWidth="1"/>
    <col min="3" max="4" width="12" customWidth="1"/>
    <col min="5" max="5" width="13" customWidth="1"/>
    <col min="6" max="6" width="9.625" customWidth="1"/>
    <col min="7" max="7" width="13" customWidth="1"/>
  </cols>
  <sheetData>
    <row r="1" spans="1:7" ht="16.350000000000001" customHeight="1" x14ac:dyDescent="0.2">
      <c r="A1" s="2" t="s">
        <v>0</v>
      </c>
      <c r="B1" s="1"/>
      <c r="C1" s="5"/>
      <c r="D1" s="1"/>
      <c r="E1" s="2" t="s">
        <v>1</v>
      </c>
      <c r="F1" s="1"/>
      <c r="G1" s="1"/>
    </row>
    <row r="2" spans="1:7" ht="13.5" customHeight="1" x14ac:dyDescent="0.2">
      <c r="A2" s="2" t="s">
        <v>2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3</v>
      </c>
      <c r="B3" s="1"/>
      <c r="C3" s="5"/>
      <c r="D3" s="1"/>
      <c r="E3" s="1"/>
      <c r="F3" s="1"/>
      <c r="G3" s="1"/>
    </row>
    <row r="4" spans="1:7" ht="13.5" customHeight="1" x14ac:dyDescent="0.2">
      <c r="A4" s="2" t="s">
        <v>4</v>
      </c>
      <c r="B4" s="1"/>
      <c r="C4" s="5"/>
      <c r="D4" s="1"/>
      <c r="E4" s="2" t="s">
        <v>5</v>
      </c>
      <c r="F4" s="1"/>
      <c r="G4" s="1"/>
    </row>
    <row r="5" spans="1:7" ht="13.5" customHeight="1" x14ac:dyDescent="0.2">
      <c r="A5" s="2" t="s">
        <v>6</v>
      </c>
      <c r="B5" s="1"/>
      <c r="C5" s="5"/>
      <c r="D5" s="1"/>
      <c r="E5" s="2" t="s">
        <v>7</v>
      </c>
      <c r="F5" s="1"/>
      <c r="G5" s="1"/>
    </row>
    <row r="6" spans="1:7" ht="13.5" customHeight="1" x14ac:dyDescent="0.2">
      <c r="A6" s="2" t="s">
        <v>8</v>
      </c>
      <c r="B6" s="1"/>
      <c r="C6" s="5"/>
      <c r="D6" s="1"/>
      <c r="E6" s="2" t="s">
        <v>9</v>
      </c>
      <c r="F6" s="1"/>
      <c r="G6" s="1"/>
    </row>
    <row r="7" spans="1:7" ht="13.5" customHeight="1" x14ac:dyDescent="0.2">
      <c r="A7" s="1"/>
      <c r="B7" s="1"/>
      <c r="C7" s="5"/>
      <c r="D7" s="1"/>
      <c r="E7" s="2" t="s">
        <v>10</v>
      </c>
      <c r="F7" s="1"/>
      <c r="G7" s="1"/>
    </row>
    <row r="8" spans="1:7" ht="13.5" customHeight="1" x14ac:dyDescent="0.2">
      <c r="A8" s="2" t="s">
        <v>11</v>
      </c>
      <c r="B8" s="1"/>
      <c r="C8" s="5"/>
      <c r="D8" s="1"/>
      <c r="E8" s="2" t="s">
        <v>12</v>
      </c>
      <c r="F8" s="1"/>
      <c r="G8" s="1"/>
    </row>
    <row r="9" spans="1:7" ht="13.5" customHeight="1" x14ac:dyDescent="0.2">
      <c r="A9" s="2" t="s">
        <v>13</v>
      </c>
      <c r="B9" s="1"/>
      <c r="C9" s="5"/>
      <c r="D9" s="1"/>
      <c r="E9" s="2" t="s">
        <v>14</v>
      </c>
      <c r="F9" s="1"/>
      <c r="G9" s="1"/>
    </row>
    <row r="10" spans="1:7" ht="13.5" customHeight="1" x14ac:dyDescent="0.2">
      <c r="A10" s="2" t="s">
        <v>15</v>
      </c>
      <c r="B10" s="1"/>
      <c r="C10" s="5"/>
      <c r="D10" s="1"/>
      <c r="E10" s="2" t="s">
        <v>16</v>
      </c>
      <c r="F10" s="1"/>
      <c r="G10" s="1"/>
    </row>
    <row r="11" spans="1:7" ht="13.5" customHeight="1" x14ac:dyDescent="0.2">
      <c r="A11" s="2" t="s">
        <v>17</v>
      </c>
      <c r="B11" s="1"/>
      <c r="C11" s="5"/>
      <c r="D11" s="1"/>
      <c r="E11" s="2" t="s">
        <v>18</v>
      </c>
      <c r="F11" s="1"/>
      <c r="G11" s="1"/>
    </row>
    <row r="12" spans="1:7" ht="13.5" customHeight="1" x14ac:dyDescent="0.2">
      <c r="A12" s="2" t="s">
        <v>19</v>
      </c>
      <c r="B12" s="1"/>
      <c r="C12" s="5"/>
      <c r="D12" s="1"/>
      <c r="E12" s="1"/>
      <c r="F12" s="1"/>
      <c r="G12" s="1"/>
    </row>
    <row r="13" spans="1:7" ht="13.5" customHeight="1" x14ac:dyDescent="0.2">
      <c r="A13" s="2" t="s">
        <v>20</v>
      </c>
      <c r="B13" s="1"/>
      <c r="C13" s="5"/>
      <c r="D13" s="1"/>
      <c r="E13" s="1"/>
      <c r="F13" s="1"/>
      <c r="G13" s="1"/>
    </row>
    <row r="14" spans="1:7" ht="13.5" customHeight="1" x14ac:dyDescent="0.2">
      <c r="A14" s="2" t="s">
        <v>21</v>
      </c>
      <c r="B14" s="1"/>
      <c r="C14" s="5"/>
      <c r="D14" s="1"/>
      <c r="E14" s="1"/>
      <c r="F14" s="1"/>
      <c r="G14" s="1"/>
    </row>
    <row r="15" spans="1:7" ht="13.5" customHeight="1" x14ac:dyDescent="0.2">
      <c r="A15" s="2" t="s">
        <v>22</v>
      </c>
      <c r="B15" s="1"/>
      <c r="C15" s="5"/>
      <c r="D15" s="1"/>
      <c r="E15" s="1"/>
      <c r="F15" s="1"/>
      <c r="G15" s="1"/>
    </row>
    <row r="16" spans="1:7" ht="13.5" customHeight="1" x14ac:dyDescent="0.2">
      <c r="A16" s="2" t="s">
        <v>23</v>
      </c>
      <c r="B16" s="1"/>
      <c r="C16" s="5"/>
      <c r="D16" s="1"/>
      <c r="E16" s="1"/>
      <c r="F16" s="1"/>
      <c r="G16" s="1"/>
    </row>
    <row r="17" spans="1:7" ht="13.5" customHeight="1" x14ac:dyDescent="0.2">
      <c r="A17" s="2" t="s">
        <v>24</v>
      </c>
      <c r="B17" s="1"/>
      <c r="C17" s="5"/>
      <c r="D17" s="1"/>
      <c r="E17" s="1"/>
      <c r="F17" s="1"/>
      <c r="G17" s="1"/>
    </row>
    <row r="18" spans="1:7" ht="13.5" customHeight="1" x14ac:dyDescent="0.2">
      <c r="A18" s="2" t="s">
        <v>25</v>
      </c>
      <c r="B18" s="1"/>
      <c r="C18" s="5"/>
      <c r="D18" s="1"/>
      <c r="E18" s="1"/>
      <c r="F18" s="1"/>
      <c r="G18" s="1"/>
    </row>
    <row r="19" spans="1:7" ht="13.5" customHeight="1" x14ac:dyDescent="0.2">
      <c r="A19" s="2" t="s">
        <v>26</v>
      </c>
      <c r="B19" s="1"/>
      <c r="C19" s="5"/>
      <c r="D19" s="1"/>
      <c r="E19" s="1"/>
      <c r="F19" s="1"/>
      <c r="G19" s="1"/>
    </row>
    <row r="20" spans="1:7" ht="13.5" customHeight="1" x14ac:dyDescent="0.2">
      <c r="A20" s="2" t="s">
        <v>27</v>
      </c>
      <c r="B20" s="1"/>
      <c r="C20" s="5"/>
      <c r="D20" s="1"/>
      <c r="E20" s="1"/>
      <c r="F20" s="1"/>
      <c r="G20" s="1"/>
    </row>
    <row r="21" spans="1:7" ht="13.5" customHeight="1" x14ac:dyDescent="0.2">
      <c r="A21" s="2" t="s">
        <v>28</v>
      </c>
      <c r="B21" s="1"/>
      <c r="C21" s="5"/>
      <c r="D21" s="1"/>
      <c r="E21" s="1"/>
      <c r="F21" s="1"/>
      <c r="G21" s="1"/>
    </row>
    <row r="22" spans="1:7" ht="13.5" customHeight="1" x14ac:dyDescent="0.2">
      <c r="A22" s="2" t="s">
        <v>29</v>
      </c>
      <c r="B22" s="1"/>
      <c r="C22" s="5"/>
      <c r="D22" s="1"/>
      <c r="E22" s="1"/>
      <c r="F22" s="1"/>
      <c r="G22" s="1"/>
    </row>
    <row r="23" spans="1:7" ht="13.5" customHeight="1" x14ac:dyDescent="0.2">
      <c r="A23" s="2" t="s">
        <v>30</v>
      </c>
      <c r="B23" s="3" t="s">
        <v>31</v>
      </c>
      <c r="C23" s="4" t="s">
        <v>2374</v>
      </c>
      <c r="D23" s="2" t="s">
        <v>32</v>
      </c>
      <c r="E23" s="2" t="s">
        <v>33</v>
      </c>
      <c r="F23" s="2" t="s">
        <v>34</v>
      </c>
      <c r="G23" s="2" t="s">
        <v>35</v>
      </c>
    </row>
    <row r="24" spans="1:7" ht="13.5" customHeight="1" x14ac:dyDescent="0.2">
      <c r="A24" s="2" t="s">
        <v>36</v>
      </c>
      <c r="B24" s="1"/>
      <c r="C24" s="5"/>
      <c r="D24" s="1"/>
      <c r="E24" s="1"/>
      <c r="F24" s="1"/>
      <c r="G24" s="1"/>
    </row>
    <row r="25" spans="1:7" ht="13.5" customHeight="1" x14ac:dyDescent="0.2">
      <c r="A25" s="2">
        <v>5101277459</v>
      </c>
      <c r="B25" s="2" t="s">
        <v>37</v>
      </c>
      <c r="C25" s="2" t="str">
        <f>MID(B25,9,8)</f>
        <v>00000638</v>
      </c>
      <c r="D25" s="1" t="str">
        <f>RIGHT(B25,10)</f>
        <v>07.03.2022</v>
      </c>
      <c r="E25" s="2">
        <v>2000068743</v>
      </c>
      <c r="F25" s="2">
        <v>9.9619999999999997</v>
      </c>
      <c r="G25" s="31">
        <v>996.24099999999999</v>
      </c>
    </row>
    <row r="26" spans="1:7" ht="13.5" customHeight="1" x14ac:dyDescent="0.2">
      <c r="A26" s="2">
        <v>5101277461</v>
      </c>
      <c r="B26" s="2" t="s">
        <v>38</v>
      </c>
      <c r="C26" s="2" t="str">
        <f t="shared" ref="C26:C38" si="0">MID(B26,9,8)</f>
        <v>00000644</v>
      </c>
      <c r="D26" s="5" t="str">
        <f t="shared" ref="D26:D38" si="1">RIGHT(B26,10)</f>
        <v>07.03.2022</v>
      </c>
      <c r="E26" s="2">
        <v>2000068743</v>
      </c>
      <c r="F26" s="2">
        <v>7.8120000000000003</v>
      </c>
      <c r="G26" s="31">
        <v>781.23</v>
      </c>
    </row>
    <row r="27" spans="1:7" ht="13.5" customHeight="1" x14ac:dyDescent="0.2">
      <c r="A27" s="2">
        <v>5101278104</v>
      </c>
      <c r="B27" s="2" t="s">
        <v>39</v>
      </c>
      <c r="C27" s="2" t="str">
        <f t="shared" si="0"/>
        <v>00000385</v>
      </c>
      <c r="D27" s="5" t="str">
        <f t="shared" si="1"/>
        <v>05.03.2022</v>
      </c>
      <c r="E27" s="2">
        <v>2000068743</v>
      </c>
      <c r="F27" s="2">
        <v>40.500999999999998</v>
      </c>
      <c r="G27" s="20">
        <v>4050070</v>
      </c>
    </row>
    <row r="28" spans="1:7" ht="13.5" customHeight="1" x14ac:dyDescent="0.2">
      <c r="A28" s="2">
        <v>5101278107</v>
      </c>
      <c r="B28" s="2" t="s">
        <v>40</v>
      </c>
      <c r="C28" s="2" t="str">
        <f t="shared" si="0"/>
        <v>00000388</v>
      </c>
      <c r="D28" s="5" t="str">
        <f t="shared" si="1"/>
        <v>05.03.2022</v>
      </c>
      <c r="E28" s="2">
        <v>2000068743</v>
      </c>
      <c r="F28" s="2">
        <v>13.821999999999999</v>
      </c>
      <c r="G28" s="20">
        <v>1382249</v>
      </c>
    </row>
    <row r="29" spans="1:7" ht="13.5" customHeight="1" x14ac:dyDescent="0.2">
      <c r="A29" s="2">
        <v>5101278109</v>
      </c>
      <c r="B29" s="2" t="s">
        <v>41</v>
      </c>
      <c r="C29" s="2" t="str">
        <f t="shared" si="0"/>
        <v>00000391</v>
      </c>
      <c r="D29" s="5" t="str">
        <f t="shared" si="1"/>
        <v>05.03.2022</v>
      </c>
      <c r="E29" s="2">
        <v>2000068743</v>
      </c>
      <c r="F29" s="2">
        <v>13.928000000000001</v>
      </c>
      <c r="G29" s="20">
        <v>1392768</v>
      </c>
    </row>
    <row r="30" spans="1:7" ht="13.5" customHeight="1" x14ac:dyDescent="0.2">
      <c r="A30" s="2">
        <v>5101278111</v>
      </c>
      <c r="B30" s="2" t="s">
        <v>42</v>
      </c>
      <c r="C30" s="2" t="str">
        <f t="shared" si="0"/>
        <v>00000394</v>
      </c>
      <c r="D30" s="5" t="str">
        <f t="shared" si="1"/>
        <v>05.03.2022</v>
      </c>
      <c r="E30" s="2">
        <v>2000068743</v>
      </c>
      <c r="F30" s="2">
        <v>19.663</v>
      </c>
      <c r="G30" s="20">
        <v>1966297</v>
      </c>
    </row>
    <row r="31" spans="1:7" ht="13.5" customHeight="1" x14ac:dyDescent="0.2">
      <c r="A31" s="2">
        <v>5101278344</v>
      </c>
      <c r="B31" s="2" t="s">
        <v>43</v>
      </c>
      <c r="C31" s="2" t="str">
        <f t="shared" si="0"/>
        <v>00001422</v>
      </c>
      <c r="D31" s="5" t="str">
        <f t="shared" si="1"/>
        <v>11.03.2022</v>
      </c>
      <c r="E31" s="2">
        <v>2000068743</v>
      </c>
      <c r="F31" s="2">
        <v>27.151</v>
      </c>
      <c r="G31" s="20">
        <v>2715050</v>
      </c>
    </row>
    <row r="32" spans="1:7" ht="13.5" customHeight="1" x14ac:dyDescent="0.2">
      <c r="A32" s="2">
        <v>5101278807</v>
      </c>
      <c r="B32" s="2" t="s">
        <v>44</v>
      </c>
      <c r="C32" s="2" t="str">
        <f t="shared" si="0"/>
        <v>00000103</v>
      </c>
      <c r="D32" s="5" t="str">
        <f t="shared" si="1"/>
        <v>04.03.2022</v>
      </c>
      <c r="E32" s="2">
        <v>2000068743</v>
      </c>
      <c r="F32" s="2">
        <v>11.643000000000001</v>
      </c>
      <c r="G32" s="20">
        <v>1164310</v>
      </c>
    </row>
    <row r="33" spans="1:7" ht="13.5" customHeight="1" x14ac:dyDescent="0.2">
      <c r="A33" s="2">
        <v>5101278815</v>
      </c>
      <c r="B33" s="2" t="s">
        <v>45</v>
      </c>
      <c r="C33" s="2" t="str">
        <f t="shared" si="0"/>
        <v>00000276</v>
      </c>
      <c r="D33" s="5" t="str">
        <f t="shared" si="1"/>
        <v>05.03.2022</v>
      </c>
      <c r="E33" s="2">
        <v>2000068743</v>
      </c>
      <c r="F33" s="2">
        <v>13.675000000000001</v>
      </c>
      <c r="G33" s="20">
        <v>1367496</v>
      </c>
    </row>
    <row r="34" spans="1:7" ht="13.5" customHeight="1" x14ac:dyDescent="0.2">
      <c r="A34" s="2">
        <v>5101279003</v>
      </c>
      <c r="B34" s="2" t="s">
        <v>46</v>
      </c>
      <c r="C34" s="2" t="str">
        <f t="shared" si="0"/>
        <v>00000618</v>
      </c>
      <c r="D34" s="5" t="str">
        <f t="shared" si="1"/>
        <v>07.03.2022</v>
      </c>
      <c r="E34" s="2">
        <v>2000068743</v>
      </c>
      <c r="F34" s="2">
        <v>14.622</v>
      </c>
      <c r="G34" s="20">
        <v>1462187</v>
      </c>
    </row>
    <row r="35" spans="1:7" ht="13.5" customHeight="1" x14ac:dyDescent="0.2">
      <c r="A35" s="2">
        <v>5101279787</v>
      </c>
      <c r="B35" s="2" t="s">
        <v>47</v>
      </c>
      <c r="C35" s="2" t="str">
        <f t="shared" si="0"/>
        <v>00000430</v>
      </c>
      <c r="D35" s="5" t="str">
        <f t="shared" si="1"/>
        <v>05.03.2022</v>
      </c>
      <c r="E35" s="2">
        <v>2000068743</v>
      </c>
      <c r="F35" s="2">
        <v>8.36</v>
      </c>
      <c r="G35" s="31">
        <v>836.04499999999996</v>
      </c>
    </row>
    <row r="36" spans="1:7" ht="13.5" customHeight="1" x14ac:dyDescent="0.2">
      <c r="A36" s="2" t="s">
        <v>48</v>
      </c>
      <c r="B36" s="1"/>
      <c r="C36" s="2" t="str">
        <f t="shared" si="0"/>
        <v/>
      </c>
      <c r="D36" s="5" t="str">
        <f t="shared" si="1"/>
        <v/>
      </c>
      <c r="E36" s="1"/>
      <c r="F36" s="1"/>
      <c r="G36" s="45">
        <f>SUM(G25:G35)</f>
        <v>15503040.516000001</v>
      </c>
    </row>
    <row r="37" spans="1:7" ht="13.5" customHeight="1" x14ac:dyDescent="0.2">
      <c r="A37" s="1"/>
      <c r="B37" s="1"/>
      <c r="C37" s="2" t="str">
        <f t="shared" si="0"/>
        <v/>
      </c>
      <c r="D37" s="5" t="str">
        <f t="shared" si="1"/>
        <v/>
      </c>
      <c r="E37" s="2" t="s">
        <v>49</v>
      </c>
      <c r="F37" s="1"/>
      <c r="G37" s="2" t="s">
        <v>50</v>
      </c>
    </row>
    <row r="38" spans="1:7" ht="13.5" customHeight="1" x14ac:dyDescent="0.2">
      <c r="A38" s="2" t="s">
        <v>51</v>
      </c>
      <c r="B38" s="1"/>
      <c r="C38" s="2" t="str">
        <f t="shared" si="0"/>
        <v/>
      </c>
      <c r="D38" s="5" t="str">
        <f t="shared" si="1"/>
        <v/>
      </c>
      <c r="E38" s="2">
        <v>181.13900000000001</v>
      </c>
      <c r="F38" s="1"/>
      <c r="G38" s="2" t="s">
        <v>52</v>
      </c>
    </row>
  </sheetData>
  <autoFilter ref="A23:G38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5" sqref="G5:G26"/>
    </sheetView>
  </sheetViews>
  <sheetFormatPr defaultRowHeight="12.75" x14ac:dyDescent="0.2"/>
  <cols>
    <col min="1" max="1" width="25.125" customWidth="1"/>
    <col min="2" max="2" width="20.5" customWidth="1"/>
    <col min="3" max="3" width="13.75" customWidth="1"/>
    <col min="4" max="4" width="13.375" customWidth="1"/>
    <col min="5" max="5" width="13.5" customWidth="1"/>
    <col min="6" max="6" width="8.375" customWidth="1"/>
    <col min="7" max="7" width="14.62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302</v>
      </c>
      <c r="G1" s="1"/>
    </row>
    <row r="2" spans="1:7" ht="13.5" customHeight="1" x14ac:dyDescent="0.2">
      <c r="A2" s="2" t="s">
        <v>303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304</v>
      </c>
      <c r="B3" s="2" t="s">
        <v>305</v>
      </c>
      <c r="C3" s="6" t="s">
        <v>2374</v>
      </c>
      <c r="D3" s="2" t="s">
        <v>32</v>
      </c>
      <c r="E3" s="2" t="s">
        <v>306</v>
      </c>
      <c r="F3" s="2" t="s">
        <v>307</v>
      </c>
      <c r="G3" s="2" t="s">
        <v>308</v>
      </c>
    </row>
    <row r="4" spans="1:7" ht="13.5" customHeight="1" x14ac:dyDescent="0.2">
      <c r="A4" s="2" t="s">
        <v>309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5101284032</v>
      </c>
      <c r="B5" s="2" t="s">
        <v>310</v>
      </c>
      <c r="C5" s="2" t="str">
        <f>MID(B5,9,8)</f>
        <v>00001046</v>
      </c>
      <c r="D5" s="5" t="str">
        <f>RIGHT(B5,10)</f>
        <v>09.03.2022</v>
      </c>
      <c r="E5" s="2">
        <v>2000068743</v>
      </c>
      <c r="F5" s="2">
        <v>14.478</v>
      </c>
      <c r="G5" s="20">
        <v>1447826</v>
      </c>
    </row>
    <row r="6" spans="1:7" ht="13.5" customHeight="1" x14ac:dyDescent="0.2">
      <c r="A6" s="2">
        <v>5101284040</v>
      </c>
      <c r="B6" s="2" t="s">
        <v>311</v>
      </c>
      <c r="C6" s="2" t="str">
        <f t="shared" ref="C6:C27" si="0">MID(B6,9,8)</f>
        <v>00001142</v>
      </c>
      <c r="D6" s="5" t="str">
        <f t="shared" ref="D6:D27" si="1">RIGHT(B6,10)</f>
        <v>10.03.2022</v>
      </c>
      <c r="E6" s="2">
        <v>2000068743</v>
      </c>
      <c r="F6" s="2">
        <v>15.438000000000001</v>
      </c>
      <c r="G6" s="20">
        <v>1543777</v>
      </c>
    </row>
    <row r="7" spans="1:7" ht="13.5" customHeight="1" x14ac:dyDescent="0.2">
      <c r="A7" s="2">
        <v>5101284041</v>
      </c>
      <c r="B7" s="2" t="s">
        <v>312</v>
      </c>
      <c r="C7" s="2" t="str">
        <f t="shared" si="0"/>
        <v>00001143</v>
      </c>
      <c r="D7" s="5" t="str">
        <f t="shared" si="1"/>
        <v>10.03.2022</v>
      </c>
      <c r="E7" s="2">
        <v>2000068743</v>
      </c>
      <c r="F7" s="2">
        <v>14.161</v>
      </c>
      <c r="G7" s="20">
        <v>1416145</v>
      </c>
    </row>
    <row r="8" spans="1:7" ht="13.5" customHeight="1" x14ac:dyDescent="0.2">
      <c r="A8" s="2">
        <v>5101284054</v>
      </c>
      <c r="B8" s="2" t="s">
        <v>313</v>
      </c>
      <c r="C8" s="2" t="str">
        <f t="shared" si="0"/>
        <v>00001074</v>
      </c>
      <c r="D8" s="5" t="str">
        <f t="shared" si="1"/>
        <v>09.03.2022</v>
      </c>
      <c r="E8" s="2">
        <v>2000068743</v>
      </c>
      <c r="F8" s="2">
        <v>21.198</v>
      </c>
      <c r="G8" s="20">
        <v>2119759</v>
      </c>
    </row>
    <row r="9" spans="1:7" ht="13.5" customHeight="1" x14ac:dyDescent="0.2">
      <c r="A9" s="2">
        <v>5101284067</v>
      </c>
      <c r="B9" s="2" t="s">
        <v>314</v>
      </c>
      <c r="C9" s="2" t="str">
        <f t="shared" si="0"/>
        <v>00001139</v>
      </c>
      <c r="D9" s="5" t="str">
        <f t="shared" si="1"/>
        <v>10.03.2022</v>
      </c>
      <c r="E9" s="2">
        <v>2000068743</v>
      </c>
      <c r="F9" s="2">
        <v>7.931</v>
      </c>
      <c r="G9" s="31">
        <v>793.05499999999995</v>
      </c>
    </row>
    <row r="10" spans="1:7" ht="13.5" customHeight="1" x14ac:dyDescent="0.2">
      <c r="A10" s="2">
        <v>5101284087</v>
      </c>
      <c r="B10" s="2" t="s">
        <v>315</v>
      </c>
      <c r="C10" s="2" t="str">
        <f t="shared" si="0"/>
        <v>00001191</v>
      </c>
      <c r="D10" s="5" t="str">
        <f t="shared" si="1"/>
        <v>10.03.2022</v>
      </c>
      <c r="E10" s="2">
        <v>2000068743</v>
      </c>
      <c r="F10" s="2">
        <v>30.312000000000001</v>
      </c>
      <c r="G10" s="20">
        <v>3031247</v>
      </c>
    </row>
    <row r="11" spans="1:7" ht="13.5" customHeight="1" x14ac:dyDescent="0.2">
      <c r="A11" s="2">
        <v>5101284099</v>
      </c>
      <c r="B11" s="2" t="s">
        <v>316</v>
      </c>
      <c r="C11" s="2" t="str">
        <f t="shared" si="0"/>
        <v>00001131</v>
      </c>
      <c r="D11" s="5" t="str">
        <f t="shared" si="1"/>
        <v>10.03.2022</v>
      </c>
      <c r="E11" s="2">
        <v>2000068743</v>
      </c>
      <c r="F11" s="2">
        <v>26.227</v>
      </c>
      <c r="G11" s="20">
        <v>2622661</v>
      </c>
    </row>
    <row r="12" spans="1:7" ht="13.5" customHeight="1" x14ac:dyDescent="0.2">
      <c r="A12" s="2">
        <v>5101284102</v>
      </c>
      <c r="B12" s="2" t="s">
        <v>317</v>
      </c>
      <c r="C12" s="2" t="str">
        <f t="shared" si="0"/>
        <v>00001192</v>
      </c>
      <c r="D12" s="5" t="str">
        <f t="shared" si="1"/>
        <v>10.03.2022</v>
      </c>
      <c r="E12" s="2">
        <v>2000068743</v>
      </c>
      <c r="F12" s="2">
        <v>15.744</v>
      </c>
      <c r="G12" s="20">
        <v>1574446</v>
      </c>
    </row>
    <row r="13" spans="1:7" ht="13.5" customHeight="1" x14ac:dyDescent="0.2">
      <c r="A13" s="2">
        <v>5101284113</v>
      </c>
      <c r="B13" s="2" t="s">
        <v>318</v>
      </c>
      <c r="C13" s="9" t="str">
        <f t="shared" si="0"/>
        <v>00001261</v>
      </c>
      <c r="D13" s="10" t="str">
        <f t="shared" si="1"/>
        <v>10.03.2022</v>
      </c>
      <c r="E13" s="2">
        <v>2000068743</v>
      </c>
      <c r="F13" s="2">
        <v>44.851999999999997</v>
      </c>
      <c r="G13" s="20">
        <v>4485159</v>
      </c>
    </row>
    <row r="14" spans="1:7" ht="13.5" customHeight="1" x14ac:dyDescent="0.2">
      <c r="A14" s="2">
        <v>5101284122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5.9969999999999999</v>
      </c>
      <c r="G14" s="31">
        <v>599.71299999999997</v>
      </c>
    </row>
    <row r="15" spans="1:7" ht="13.5" customHeight="1" x14ac:dyDescent="0.2">
      <c r="A15" s="2">
        <v>5101284123</v>
      </c>
      <c r="B15" s="2" t="s">
        <v>319</v>
      </c>
      <c r="C15" s="11" t="str">
        <f t="shared" si="0"/>
        <v>00001605</v>
      </c>
      <c r="D15" s="12" t="str">
        <f t="shared" si="1"/>
        <v>11.03.2022</v>
      </c>
      <c r="E15" s="2">
        <v>2000068743</v>
      </c>
      <c r="F15" s="2">
        <v>8.4809999999999999</v>
      </c>
      <c r="G15" s="31">
        <v>848.11300000000006</v>
      </c>
    </row>
    <row r="16" spans="1:7" ht="13.5" customHeight="1" x14ac:dyDescent="0.2">
      <c r="A16" s="2">
        <v>5101284132</v>
      </c>
      <c r="B16" s="2" t="s">
        <v>320</v>
      </c>
      <c r="C16" s="11" t="str">
        <f t="shared" si="0"/>
        <v>00001137</v>
      </c>
      <c r="D16" s="12" t="str">
        <f t="shared" si="1"/>
        <v>10.03.2022</v>
      </c>
      <c r="E16" s="2">
        <v>2000068743</v>
      </c>
      <c r="F16" s="2">
        <v>8.8219999999999992</v>
      </c>
      <c r="G16" s="31">
        <v>882.17399999999998</v>
      </c>
    </row>
    <row r="17" spans="1:7" ht="13.5" customHeight="1" x14ac:dyDescent="0.2">
      <c r="A17" s="2">
        <v>5101284133</v>
      </c>
      <c r="B17" s="2" t="s">
        <v>321</v>
      </c>
      <c r="C17" s="11" t="str">
        <f t="shared" si="0"/>
        <v>00001184</v>
      </c>
      <c r="D17" s="12" t="str">
        <f t="shared" si="1"/>
        <v>10.03.2022</v>
      </c>
      <c r="E17" s="2">
        <v>2000068743</v>
      </c>
      <c r="F17" s="2">
        <v>37.89</v>
      </c>
      <c r="G17" s="20">
        <v>3788980</v>
      </c>
    </row>
    <row r="18" spans="1:7" ht="13.5" customHeight="1" x14ac:dyDescent="0.2">
      <c r="A18" s="2">
        <v>5101284138</v>
      </c>
      <c r="B18" s="2" t="s">
        <v>322</v>
      </c>
      <c r="C18" s="11" t="str">
        <f t="shared" si="0"/>
        <v>00001286</v>
      </c>
      <c r="D18" s="12" t="str">
        <f t="shared" si="1"/>
        <v>10.03.2022</v>
      </c>
      <c r="E18" s="2">
        <v>2000068743</v>
      </c>
      <c r="F18" s="2">
        <v>26.925000000000001</v>
      </c>
      <c r="G18" s="20">
        <v>2692467</v>
      </c>
    </row>
    <row r="19" spans="1:7" ht="13.5" customHeight="1" x14ac:dyDescent="0.2">
      <c r="A19" s="2">
        <v>5101284141</v>
      </c>
      <c r="B19" s="2" t="s">
        <v>323</v>
      </c>
      <c r="C19" s="11" t="str">
        <f t="shared" si="0"/>
        <v>00001289</v>
      </c>
      <c r="D19" s="12" t="str">
        <f t="shared" si="1"/>
        <v>10.03.2022</v>
      </c>
      <c r="E19" s="2">
        <v>2000068743</v>
      </c>
      <c r="F19" s="2">
        <v>38.793999999999997</v>
      </c>
      <c r="G19" s="20">
        <v>3879360</v>
      </c>
    </row>
    <row r="20" spans="1:7" ht="13.5" customHeight="1" x14ac:dyDescent="0.2">
      <c r="A20" s="2">
        <v>5101284143</v>
      </c>
      <c r="B20" s="2" t="s">
        <v>324</v>
      </c>
      <c r="C20" s="11" t="str">
        <f t="shared" si="0"/>
        <v>00001293</v>
      </c>
      <c r="D20" s="12" t="str">
        <f t="shared" si="1"/>
        <v>10.03.2022</v>
      </c>
      <c r="E20" s="2">
        <v>2000068743</v>
      </c>
      <c r="F20" s="2">
        <v>11.994</v>
      </c>
      <c r="G20" s="20">
        <v>1199426</v>
      </c>
    </row>
    <row r="21" spans="1:7" ht="13.5" customHeight="1" x14ac:dyDescent="0.2">
      <c r="A21" s="2">
        <v>5101284161</v>
      </c>
      <c r="B21" s="2" t="s">
        <v>325</v>
      </c>
      <c r="C21" s="11" t="str">
        <f t="shared" si="0"/>
        <v>00001193</v>
      </c>
      <c r="D21" s="12" t="str">
        <f t="shared" si="1"/>
        <v>10.03.2022</v>
      </c>
      <c r="E21" s="2">
        <v>2000068743</v>
      </c>
      <c r="F21" s="2">
        <v>17.991</v>
      </c>
      <c r="G21" s="20">
        <v>1799140</v>
      </c>
    </row>
    <row r="22" spans="1:7" ht="13.5" customHeight="1" x14ac:dyDescent="0.2">
      <c r="A22" s="2">
        <v>5101284163</v>
      </c>
      <c r="B22" s="2" t="s">
        <v>326</v>
      </c>
      <c r="C22" s="11" t="str">
        <f t="shared" si="0"/>
        <v>00001197</v>
      </c>
      <c r="D22" s="12" t="str">
        <f t="shared" si="1"/>
        <v>10.03.2022</v>
      </c>
      <c r="E22" s="2">
        <v>2000068743</v>
      </c>
      <c r="F22" s="2">
        <v>26.472999999999999</v>
      </c>
      <c r="G22" s="20">
        <v>2647253</v>
      </c>
    </row>
    <row r="23" spans="1:7" ht="13.5" customHeight="1" x14ac:dyDescent="0.2">
      <c r="A23" s="2">
        <v>5101284260</v>
      </c>
      <c r="B23" s="2" t="s">
        <v>327</v>
      </c>
      <c r="C23" s="11" t="str">
        <f t="shared" si="0"/>
        <v>00001308</v>
      </c>
      <c r="D23" s="12" t="str">
        <f t="shared" si="1"/>
        <v>10.03.2022</v>
      </c>
      <c r="E23" s="2">
        <v>2000068743</v>
      </c>
      <c r="F23" s="2">
        <v>33.192</v>
      </c>
      <c r="G23" s="20">
        <v>3319186</v>
      </c>
    </row>
    <row r="24" spans="1:7" ht="13.5" customHeight="1" x14ac:dyDescent="0.2">
      <c r="A24" s="2">
        <v>5101284356</v>
      </c>
      <c r="B24" s="2" t="s">
        <v>328</v>
      </c>
      <c r="C24" s="11" t="str">
        <f t="shared" si="0"/>
        <v>00001474</v>
      </c>
      <c r="D24" s="12" t="str">
        <f t="shared" si="1"/>
        <v>11.03.2022</v>
      </c>
      <c r="E24" s="2">
        <v>2000068743</v>
      </c>
      <c r="F24" s="2">
        <v>12.906000000000001</v>
      </c>
      <c r="G24" s="20">
        <v>1290567</v>
      </c>
    </row>
    <row r="25" spans="1:7" ht="13.5" customHeight="1" x14ac:dyDescent="0.2">
      <c r="A25" s="2">
        <v>5101284384</v>
      </c>
      <c r="B25" s="2" t="s">
        <v>329</v>
      </c>
      <c r="C25" s="11" t="str">
        <f t="shared" si="0"/>
        <v>00001265</v>
      </c>
      <c r="D25" s="12" t="str">
        <f t="shared" si="1"/>
        <v>10.03.2022</v>
      </c>
      <c r="E25" s="2">
        <v>2000068743</v>
      </c>
      <c r="F25" s="2">
        <v>34.090000000000003</v>
      </c>
      <c r="G25" s="20">
        <v>3409001</v>
      </c>
    </row>
    <row r="26" spans="1:7" ht="13.5" customHeight="1" x14ac:dyDescent="0.2">
      <c r="A26" s="2" t="s">
        <v>330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21">
        <f>SUM(G5:G25)</f>
        <v>42269523.055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331</v>
      </c>
      <c r="F27" s="1"/>
      <c r="G27" s="2" t="s">
        <v>332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I23" sqref="I23"/>
    </sheetView>
  </sheetViews>
  <sheetFormatPr defaultRowHeight="12.75" x14ac:dyDescent="0.2"/>
  <cols>
    <col min="1" max="1" width="25.125" customWidth="1"/>
    <col min="2" max="2" width="20.5" customWidth="1"/>
    <col min="3" max="3" width="13.75" customWidth="1"/>
    <col min="4" max="4" width="13.375" customWidth="1"/>
    <col min="5" max="5" width="10.625" customWidth="1"/>
    <col min="6" max="6" width="8.375" customWidth="1"/>
    <col min="7" max="7" width="12.87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333</v>
      </c>
      <c r="G1" s="1"/>
    </row>
    <row r="2" spans="1:7" ht="13.5" customHeight="1" x14ac:dyDescent="0.2">
      <c r="A2" s="2" t="s">
        <v>334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335</v>
      </c>
      <c r="B3" s="2" t="s">
        <v>336</v>
      </c>
      <c r="C3" s="6" t="s">
        <v>2374</v>
      </c>
      <c r="D3" s="2" t="s">
        <v>32</v>
      </c>
      <c r="E3" s="2" t="s">
        <v>337</v>
      </c>
      <c r="F3" s="2" t="s">
        <v>338</v>
      </c>
      <c r="G3" s="2" t="s">
        <v>339</v>
      </c>
    </row>
    <row r="4" spans="1:7" ht="13.5" customHeight="1" x14ac:dyDescent="0.2">
      <c r="A4" s="2" t="s">
        <v>340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5101284440</v>
      </c>
      <c r="B5" s="2" t="s">
        <v>341</v>
      </c>
      <c r="C5" s="2" t="str">
        <f>MID(B5,9,8)</f>
        <v>00001555</v>
      </c>
      <c r="D5" s="5" t="str">
        <f>RIGHT(B5,10)</f>
        <v>11.03.2022</v>
      </c>
      <c r="E5" s="2">
        <v>2000068743</v>
      </c>
      <c r="F5" s="2">
        <v>29.31</v>
      </c>
      <c r="G5" s="22">
        <v>2930974</v>
      </c>
    </row>
    <row r="6" spans="1:7" ht="13.5" customHeight="1" x14ac:dyDescent="0.2">
      <c r="A6" s="2">
        <v>5101284442</v>
      </c>
      <c r="B6" s="2" t="s">
        <v>342</v>
      </c>
      <c r="C6" s="2" t="str">
        <f t="shared" ref="C6:C27" si="0">MID(B6,9,8)</f>
        <v>00001624</v>
      </c>
      <c r="D6" s="5" t="str">
        <f t="shared" ref="D6:D27" si="1">RIGHT(B6,10)</f>
        <v>11.03.2022</v>
      </c>
      <c r="E6" s="2">
        <v>2000068743</v>
      </c>
      <c r="F6" s="2">
        <v>15.291</v>
      </c>
      <c r="G6" s="22">
        <v>1529070</v>
      </c>
    </row>
    <row r="7" spans="1:7" ht="13.5" customHeight="1" x14ac:dyDescent="0.2">
      <c r="A7" s="2">
        <v>5101284465</v>
      </c>
      <c r="B7" s="2" t="s">
        <v>343</v>
      </c>
      <c r="C7" s="2" t="str">
        <f t="shared" si="0"/>
        <v>00001295</v>
      </c>
      <c r="D7" s="5" t="str">
        <f t="shared" si="1"/>
        <v>10.03.2022</v>
      </c>
      <c r="E7" s="2">
        <v>2000068743</v>
      </c>
      <c r="F7" s="2">
        <v>15.96</v>
      </c>
      <c r="G7" s="22">
        <v>1595954</v>
      </c>
    </row>
    <row r="8" spans="1:7" ht="13.5" customHeight="1" x14ac:dyDescent="0.2">
      <c r="A8" s="2">
        <v>5101284471</v>
      </c>
      <c r="B8" s="2" t="s">
        <v>344</v>
      </c>
      <c r="C8" s="2" t="str">
        <f t="shared" si="0"/>
        <v>00001368</v>
      </c>
      <c r="D8" s="5" t="str">
        <f t="shared" si="1"/>
        <v>11.03.2022</v>
      </c>
      <c r="E8" s="2">
        <v>2000068743</v>
      </c>
      <c r="F8" s="2">
        <v>33.015999999999998</v>
      </c>
      <c r="G8" s="22">
        <v>3301639</v>
      </c>
    </row>
    <row r="9" spans="1:7" ht="13.5" customHeight="1" x14ac:dyDescent="0.2">
      <c r="A9" s="2">
        <v>5101284480</v>
      </c>
      <c r="B9" s="2" t="s">
        <v>345</v>
      </c>
      <c r="C9" s="2" t="str">
        <f t="shared" si="0"/>
        <v>00001297</v>
      </c>
      <c r="D9" s="5" t="str">
        <f t="shared" si="1"/>
        <v>10.03.2022</v>
      </c>
      <c r="E9" s="2">
        <v>2000068743</v>
      </c>
      <c r="F9" s="2">
        <v>26.766999999999999</v>
      </c>
      <c r="G9" s="22">
        <v>2676667</v>
      </c>
    </row>
    <row r="10" spans="1:7" ht="13.5" customHeight="1" x14ac:dyDescent="0.2">
      <c r="A10" s="2">
        <v>5101284494</v>
      </c>
      <c r="B10" s="2" t="s">
        <v>346</v>
      </c>
      <c r="C10" s="2" t="str">
        <f t="shared" si="0"/>
        <v>00001370</v>
      </c>
      <c r="D10" s="5" t="str">
        <f t="shared" si="1"/>
        <v>11.03.2022</v>
      </c>
      <c r="E10" s="2">
        <v>2000068743</v>
      </c>
      <c r="F10" s="2">
        <v>37.994999999999997</v>
      </c>
      <c r="G10" s="22">
        <v>3799467</v>
      </c>
    </row>
    <row r="11" spans="1:7" ht="13.5" customHeight="1" x14ac:dyDescent="0.2">
      <c r="A11" s="2">
        <v>5101284529</v>
      </c>
      <c r="B11" s="2" t="s">
        <v>347</v>
      </c>
      <c r="C11" s="2" t="str">
        <f t="shared" si="0"/>
        <v>00001543</v>
      </c>
      <c r="D11" s="5" t="str">
        <f t="shared" si="1"/>
        <v>11.03.2022</v>
      </c>
      <c r="E11" s="2">
        <v>2000068743</v>
      </c>
      <c r="F11" s="2">
        <v>46.265000000000001</v>
      </c>
      <c r="G11" s="22">
        <v>4626482</v>
      </c>
    </row>
    <row r="12" spans="1:7" ht="13.5" customHeight="1" x14ac:dyDescent="0.2">
      <c r="A12" s="2">
        <v>5101284536</v>
      </c>
      <c r="B12" s="2" t="s">
        <v>348</v>
      </c>
      <c r="C12" s="2" t="str">
        <f t="shared" si="0"/>
        <v>00001575</v>
      </c>
      <c r="D12" s="5" t="str">
        <f t="shared" si="1"/>
        <v>11.03.2022</v>
      </c>
      <c r="E12" s="2">
        <v>2000068743</v>
      </c>
      <c r="F12" s="2">
        <v>14.721</v>
      </c>
      <c r="G12" s="22">
        <v>1472073</v>
      </c>
    </row>
    <row r="13" spans="1:7" ht="13.5" customHeight="1" x14ac:dyDescent="0.2">
      <c r="A13" s="2">
        <v>5101284540</v>
      </c>
      <c r="B13" s="2" t="s">
        <v>349</v>
      </c>
      <c r="C13" s="9" t="str">
        <f t="shared" si="0"/>
        <v>00001579</v>
      </c>
      <c r="D13" s="10" t="str">
        <f t="shared" si="1"/>
        <v>11.03.2022</v>
      </c>
      <c r="E13" s="2">
        <v>2000068743</v>
      </c>
      <c r="F13" s="2">
        <v>24.132000000000001</v>
      </c>
      <c r="G13" s="22">
        <v>2413214</v>
      </c>
    </row>
    <row r="14" spans="1:7" ht="13.5" customHeight="1" x14ac:dyDescent="0.2">
      <c r="A14" s="2">
        <v>5101284542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17.991</v>
      </c>
      <c r="G14" s="22">
        <v>1799140</v>
      </c>
    </row>
    <row r="15" spans="1:7" ht="13.5" customHeight="1" x14ac:dyDescent="0.2">
      <c r="A15" s="2">
        <v>5101284551</v>
      </c>
      <c r="B15" s="2" t="s">
        <v>350</v>
      </c>
      <c r="C15" s="11" t="str">
        <f t="shared" si="0"/>
        <v>00001478</v>
      </c>
      <c r="D15" s="12" t="str">
        <f t="shared" si="1"/>
        <v>11.03.2022</v>
      </c>
      <c r="E15" s="2">
        <v>2000068743</v>
      </c>
      <c r="F15" s="2">
        <v>20.934999999999999</v>
      </c>
      <c r="G15" s="22">
        <v>2093499</v>
      </c>
    </row>
    <row r="16" spans="1:7" ht="13.5" customHeight="1" x14ac:dyDescent="0.2">
      <c r="A16" s="2">
        <v>5101284556</v>
      </c>
      <c r="B16" s="2" t="s">
        <v>351</v>
      </c>
      <c r="C16" s="11" t="str">
        <f t="shared" si="0"/>
        <v>00001516</v>
      </c>
      <c r="D16" s="12" t="str">
        <f t="shared" si="1"/>
        <v>11.03.2022</v>
      </c>
      <c r="E16" s="2">
        <v>2000068743</v>
      </c>
      <c r="F16" s="2">
        <v>13.079000000000001</v>
      </c>
      <c r="G16" s="22">
        <v>1307870</v>
      </c>
    </row>
    <row r="17" spans="1:7" ht="13.5" customHeight="1" x14ac:dyDescent="0.2">
      <c r="A17" s="2">
        <v>5101284558</v>
      </c>
      <c r="B17" s="2" t="s">
        <v>352</v>
      </c>
      <c r="C17" s="11" t="str">
        <f t="shared" si="0"/>
        <v>00001536</v>
      </c>
      <c r="D17" s="12" t="str">
        <f t="shared" si="1"/>
        <v>11.03.2022</v>
      </c>
      <c r="E17" s="2">
        <v>2000068743</v>
      </c>
      <c r="F17" s="2">
        <v>18.417999999999999</v>
      </c>
      <c r="G17" s="22">
        <v>1841832</v>
      </c>
    </row>
    <row r="18" spans="1:7" ht="13.5" customHeight="1" x14ac:dyDescent="0.2">
      <c r="A18" s="2">
        <v>5101284559</v>
      </c>
      <c r="B18" s="2" t="s">
        <v>353</v>
      </c>
      <c r="C18" s="11" t="str">
        <f t="shared" si="0"/>
        <v>00001542</v>
      </c>
      <c r="D18" s="12" t="str">
        <f t="shared" si="1"/>
        <v>11.03.2022</v>
      </c>
      <c r="E18" s="2">
        <v>2000068743</v>
      </c>
      <c r="F18" s="2">
        <v>7.452</v>
      </c>
      <c r="G18" s="32">
        <v>745.2</v>
      </c>
    </row>
    <row r="19" spans="1:7" ht="13.5" customHeight="1" x14ac:dyDescent="0.2">
      <c r="A19" s="2">
        <v>5101284576</v>
      </c>
      <c r="B19" s="2" t="s">
        <v>354</v>
      </c>
      <c r="C19" s="11" t="str">
        <f t="shared" si="0"/>
        <v>00001362</v>
      </c>
      <c r="D19" s="12" t="str">
        <f t="shared" si="1"/>
        <v>11.03.2022</v>
      </c>
      <c r="E19" s="2">
        <v>2000068743</v>
      </c>
      <c r="F19" s="2">
        <v>22.635000000000002</v>
      </c>
      <c r="G19" s="22">
        <v>2263464</v>
      </c>
    </row>
    <row r="20" spans="1:7" ht="13.5" customHeight="1" x14ac:dyDescent="0.2">
      <c r="A20" s="2">
        <v>5101284583</v>
      </c>
      <c r="B20" s="2" t="s">
        <v>355</v>
      </c>
      <c r="C20" s="11" t="str">
        <f t="shared" si="0"/>
        <v>00001423</v>
      </c>
      <c r="D20" s="12" t="str">
        <f t="shared" si="1"/>
        <v>11.03.2022</v>
      </c>
      <c r="E20" s="2">
        <v>2000068743</v>
      </c>
      <c r="F20" s="2">
        <v>29.885000000000002</v>
      </c>
      <c r="G20" s="22">
        <v>2988517</v>
      </c>
    </row>
    <row r="21" spans="1:7" ht="13.5" customHeight="1" x14ac:dyDescent="0.2">
      <c r="A21" s="2">
        <v>5101284586</v>
      </c>
      <c r="B21" s="2" t="s">
        <v>356</v>
      </c>
      <c r="C21" s="11" t="str">
        <f t="shared" si="0"/>
        <v>00001558</v>
      </c>
      <c r="D21" s="12" t="str">
        <f t="shared" si="1"/>
        <v>11.03.2022</v>
      </c>
      <c r="E21" s="2">
        <v>2000068743</v>
      </c>
      <c r="F21" s="2">
        <v>16.753</v>
      </c>
      <c r="G21" s="22">
        <v>1675259</v>
      </c>
    </row>
    <row r="22" spans="1:7" ht="13.5" customHeight="1" x14ac:dyDescent="0.2">
      <c r="A22" s="2">
        <v>5101284587</v>
      </c>
      <c r="B22" s="2" t="s">
        <v>357</v>
      </c>
      <c r="C22" s="11" t="str">
        <f t="shared" si="0"/>
        <v>00001559</v>
      </c>
      <c r="D22" s="12" t="str">
        <f t="shared" si="1"/>
        <v>11.03.2022</v>
      </c>
      <c r="E22" s="2">
        <v>2000068743</v>
      </c>
      <c r="F22" s="2">
        <v>17.866</v>
      </c>
      <c r="G22" s="22">
        <v>1786606</v>
      </c>
    </row>
    <row r="23" spans="1:7" ht="13.5" customHeight="1" x14ac:dyDescent="0.2">
      <c r="A23" s="2">
        <v>5101284619</v>
      </c>
      <c r="B23" s="2" t="s">
        <v>358</v>
      </c>
      <c r="C23" s="11" t="str">
        <f t="shared" si="0"/>
        <v>00001413</v>
      </c>
      <c r="D23" s="12" t="str">
        <f t="shared" si="1"/>
        <v>11.03.2022</v>
      </c>
      <c r="E23" s="2">
        <v>2000068743</v>
      </c>
      <c r="F23" s="2">
        <v>23.989000000000001</v>
      </c>
      <c r="G23" s="22">
        <v>2398853</v>
      </c>
    </row>
    <row r="24" spans="1:7" ht="13.5" customHeight="1" x14ac:dyDescent="0.2">
      <c r="A24" s="2">
        <v>5101284693</v>
      </c>
      <c r="B24" s="2" t="s">
        <v>359</v>
      </c>
      <c r="C24" s="11" t="str">
        <f t="shared" si="0"/>
        <v>00001641</v>
      </c>
      <c r="D24" s="12" t="str">
        <f t="shared" si="1"/>
        <v>11.03.2022</v>
      </c>
      <c r="E24" s="2">
        <v>2000068743</v>
      </c>
      <c r="F24" s="2">
        <v>11.666</v>
      </c>
      <c r="G24" s="22">
        <v>1166621</v>
      </c>
    </row>
    <row r="25" spans="1:7" ht="13.5" customHeight="1" x14ac:dyDescent="0.2">
      <c r="A25" s="2">
        <v>5101284730</v>
      </c>
      <c r="B25" s="2" t="s">
        <v>360</v>
      </c>
      <c r="C25" s="11" t="str">
        <f t="shared" si="0"/>
        <v>00001547</v>
      </c>
      <c r="D25" s="12" t="str">
        <f t="shared" si="1"/>
        <v>11.03.2022</v>
      </c>
      <c r="E25" s="2">
        <v>2000068743</v>
      </c>
      <c r="F25" s="2">
        <v>19.122</v>
      </c>
      <c r="G25" s="22">
        <v>1912151</v>
      </c>
    </row>
    <row r="26" spans="1:7" ht="13.5" customHeight="1" x14ac:dyDescent="0.2">
      <c r="A26" s="2" t="s">
        <v>361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25">
        <f>SUM(G5:G25)</f>
        <v>45580097.200000003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362</v>
      </c>
      <c r="F27" s="1"/>
      <c r="G27" s="2" t="s">
        <v>363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7" sqref="G17"/>
    </sheetView>
  </sheetViews>
  <sheetFormatPr defaultRowHeight="12.75" x14ac:dyDescent="0.2"/>
  <cols>
    <col min="1" max="1" width="25.125" customWidth="1"/>
    <col min="2" max="2" width="24" customWidth="1"/>
    <col min="3" max="3" width="13.75" customWidth="1"/>
    <col min="4" max="4" width="13.375" customWidth="1"/>
    <col min="5" max="5" width="12.375" customWidth="1"/>
    <col min="6" max="6" width="8.375" customWidth="1"/>
    <col min="7" max="7" width="16.12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364</v>
      </c>
      <c r="G1" s="1"/>
    </row>
    <row r="2" spans="1:7" ht="13.5" customHeight="1" x14ac:dyDescent="0.2">
      <c r="A2" s="2" t="s">
        <v>365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366</v>
      </c>
      <c r="B3" s="2" t="s">
        <v>367</v>
      </c>
      <c r="C3" s="6" t="s">
        <v>2374</v>
      </c>
      <c r="D3" s="2" t="s">
        <v>32</v>
      </c>
      <c r="E3" s="2" t="s">
        <v>368</v>
      </c>
      <c r="F3" s="2" t="s">
        <v>369</v>
      </c>
      <c r="G3" s="2" t="s">
        <v>370</v>
      </c>
    </row>
    <row r="4" spans="1:7" ht="13.5" customHeight="1" x14ac:dyDescent="0.2">
      <c r="A4" s="2" t="s">
        <v>371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5101284741</v>
      </c>
      <c r="B5" s="2" t="s">
        <v>372</v>
      </c>
      <c r="C5" s="2" t="str">
        <f>MID(B5,9,8)</f>
        <v>00001481</v>
      </c>
      <c r="D5" s="5" t="str">
        <f>RIGHT(B5,10)</f>
        <v>11.03.2022</v>
      </c>
      <c r="E5" s="2">
        <v>2000068743</v>
      </c>
      <c r="F5" s="2">
        <v>2.71</v>
      </c>
      <c r="G5" s="24">
        <v>270.983</v>
      </c>
    </row>
    <row r="6" spans="1:7" ht="13.5" customHeight="1" x14ac:dyDescent="0.2">
      <c r="A6" s="2">
        <v>5101284749</v>
      </c>
      <c r="B6" s="2" t="s">
        <v>373</v>
      </c>
      <c r="C6" s="2" t="str">
        <f t="shared" ref="C6:C27" si="0">MID(B6,9,8)</f>
        <v>00001565</v>
      </c>
      <c r="D6" s="5" t="str">
        <f t="shared" ref="D6:D27" si="1">RIGHT(B6,10)</f>
        <v>11.03.2022</v>
      </c>
      <c r="E6" s="2">
        <v>2000068743</v>
      </c>
      <c r="F6" s="2">
        <v>17.187999999999999</v>
      </c>
      <c r="G6" s="22">
        <v>1718809</v>
      </c>
    </row>
    <row r="7" spans="1:7" ht="13.5" customHeight="1" x14ac:dyDescent="0.2">
      <c r="A7" s="2">
        <v>5101284751</v>
      </c>
      <c r="B7" s="2" t="s">
        <v>374</v>
      </c>
      <c r="C7" s="2" t="str">
        <f t="shared" si="0"/>
        <v>00001596</v>
      </c>
      <c r="D7" s="5" t="str">
        <f t="shared" si="1"/>
        <v>11.03.2022</v>
      </c>
      <c r="E7" s="2">
        <v>2000068743</v>
      </c>
      <c r="F7" s="2">
        <v>3.5979999999999999</v>
      </c>
      <c r="G7" s="24">
        <v>359.82799999999997</v>
      </c>
    </row>
    <row r="8" spans="1:7" ht="13.5" customHeight="1" x14ac:dyDescent="0.2">
      <c r="A8" s="2">
        <v>5101284772</v>
      </c>
      <c r="B8" s="2" t="s">
        <v>375</v>
      </c>
      <c r="C8" s="2" t="str">
        <f t="shared" si="0"/>
        <v>00001490</v>
      </c>
      <c r="D8" s="5" t="str">
        <f t="shared" si="1"/>
        <v>11.03.2022</v>
      </c>
      <c r="E8" s="2">
        <v>2000068743</v>
      </c>
      <c r="F8" s="2">
        <v>16.395</v>
      </c>
      <c r="G8" s="22">
        <v>1639530</v>
      </c>
    </row>
    <row r="9" spans="1:7" ht="13.5" customHeight="1" x14ac:dyDescent="0.2">
      <c r="A9" s="2">
        <v>5101284773</v>
      </c>
      <c r="B9" s="2" t="s">
        <v>376</v>
      </c>
      <c r="C9" s="2" t="str">
        <f t="shared" si="0"/>
        <v>00001567</v>
      </c>
      <c r="D9" s="5" t="str">
        <f t="shared" si="1"/>
        <v>11.03.2022</v>
      </c>
      <c r="E9" s="2">
        <v>2000068743</v>
      </c>
      <c r="F9" s="2">
        <v>23.765000000000001</v>
      </c>
      <c r="G9" s="22">
        <v>2376475</v>
      </c>
    </row>
    <row r="10" spans="1:7" ht="13.5" customHeight="1" x14ac:dyDescent="0.2">
      <c r="A10" s="2">
        <v>5101284774</v>
      </c>
      <c r="B10" s="2" t="s">
        <v>377</v>
      </c>
      <c r="C10" s="2" t="str">
        <f t="shared" si="0"/>
        <v>00001587</v>
      </c>
      <c r="D10" s="5" t="str">
        <f t="shared" si="1"/>
        <v>11.03.2022</v>
      </c>
      <c r="E10" s="2">
        <v>2000068743</v>
      </c>
      <c r="F10" s="2">
        <v>10.738</v>
      </c>
      <c r="G10" s="22">
        <v>1073763</v>
      </c>
    </row>
    <row r="11" spans="1:7" ht="13.5" customHeight="1" x14ac:dyDescent="0.2">
      <c r="A11" s="2">
        <v>5101284775</v>
      </c>
      <c r="B11" s="2" t="s">
        <v>378</v>
      </c>
      <c r="C11" s="2" t="str">
        <f t="shared" si="0"/>
        <v>00001608</v>
      </c>
      <c r="D11" s="5" t="str">
        <f t="shared" si="1"/>
        <v>11.03.2022</v>
      </c>
      <c r="E11" s="2">
        <v>2000068743</v>
      </c>
      <c r="F11" s="2">
        <v>16.734999999999999</v>
      </c>
      <c r="G11" s="22">
        <v>1673476</v>
      </c>
    </row>
    <row r="12" spans="1:7" ht="13.5" customHeight="1" x14ac:dyDescent="0.2">
      <c r="A12" s="2">
        <v>5101284778</v>
      </c>
      <c r="B12" s="2" t="s">
        <v>379</v>
      </c>
      <c r="C12" s="2" t="str">
        <f t="shared" si="0"/>
        <v>00001674</v>
      </c>
      <c r="D12" s="5" t="str">
        <f t="shared" si="1"/>
        <v>12.03.2022</v>
      </c>
      <c r="E12" s="2">
        <v>2000068743</v>
      </c>
      <c r="F12" s="2">
        <v>40.951000000000001</v>
      </c>
      <c r="G12" s="22">
        <v>4095079</v>
      </c>
    </row>
    <row r="13" spans="1:7" ht="13.5" customHeight="1" x14ac:dyDescent="0.2">
      <c r="A13" s="2">
        <v>5101284780</v>
      </c>
      <c r="B13" s="2" t="s">
        <v>380</v>
      </c>
      <c r="C13" s="9" t="str">
        <f t="shared" si="0"/>
        <v>00001676</v>
      </c>
      <c r="D13" s="10" t="str">
        <f t="shared" si="1"/>
        <v>12.03.2022</v>
      </c>
      <c r="E13" s="2">
        <v>2000068743</v>
      </c>
      <c r="F13" s="2">
        <v>53.341999999999999</v>
      </c>
      <c r="G13" s="22">
        <v>5334190</v>
      </c>
    </row>
    <row r="14" spans="1:7" ht="13.5" customHeight="1" x14ac:dyDescent="0.2">
      <c r="A14" s="2">
        <v>5101284785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7.835</v>
      </c>
      <c r="G14" s="24">
        <v>783.48400000000004</v>
      </c>
    </row>
    <row r="15" spans="1:7" ht="13.5" customHeight="1" x14ac:dyDescent="0.2">
      <c r="A15" s="2">
        <v>5101284794</v>
      </c>
      <c r="B15" s="2" t="s">
        <v>381</v>
      </c>
      <c r="C15" s="11" t="str">
        <f t="shared" si="0"/>
        <v>00001523</v>
      </c>
      <c r="D15" s="12" t="str">
        <f t="shared" si="1"/>
        <v>11.03.2022</v>
      </c>
      <c r="E15" s="2">
        <v>2000068743</v>
      </c>
      <c r="F15" s="2">
        <v>13.445</v>
      </c>
      <c r="G15" s="22">
        <v>1344529</v>
      </c>
    </row>
    <row r="16" spans="1:7" ht="13.5" customHeight="1" x14ac:dyDescent="0.2">
      <c r="A16" s="2">
        <v>5101284836</v>
      </c>
      <c r="B16" s="2" t="s">
        <v>382</v>
      </c>
      <c r="C16" s="11" t="str">
        <f t="shared" si="0"/>
        <v>00001497</v>
      </c>
      <c r="D16" s="12" t="str">
        <f t="shared" si="1"/>
        <v>11.03.2022</v>
      </c>
      <c r="E16" s="2">
        <v>2000068743</v>
      </c>
      <c r="F16" s="2">
        <v>17.741</v>
      </c>
      <c r="G16" s="22">
        <v>1774113</v>
      </c>
    </row>
    <row r="17" spans="1:7" ht="13.5" customHeight="1" x14ac:dyDescent="0.2">
      <c r="A17" s="2">
        <v>5101284859</v>
      </c>
      <c r="B17" s="2" t="s">
        <v>383</v>
      </c>
      <c r="C17" s="11" t="str">
        <f t="shared" si="0"/>
        <v>00001528</v>
      </c>
      <c r="D17" s="12" t="str">
        <f t="shared" si="1"/>
        <v>11.03.2022</v>
      </c>
      <c r="E17" s="2">
        <v>2000068743</v>
      </c>
      <c r="F17" s="2">
        <v>1.49</v>
      </c>
      <c r="G17" s="32">
        <v>149.04</v>
      </c>
    </row>
    <row r="18" spans="1:7" ht="13.5" customHeight="1" x14ac:dyDescent="0.2">
      <c r="A18" s="2">
        <v>5101284861</v>
      </c>
      <c r="B18" s="2" t="s">
        <v>384</v>
      </c>
      <c r="C18" s="11" t="str">
        <f t="shared" si="0"/>
        <v>00001530</v>
      </c>
      <c r="D18" s="12" t="str">
        <f t="shared" si="1"/>
        <v>11.03.2022</v>
      </c>
      <c r="E18" s="2">
        <v>2000068743</v>
      </c>
      <c r="F18" s="2">
        <v>7.76</v>
      </c>
      <c r="G18" s="24">
        <v>775.99099999999999</v>
      </c>
    </row>
    <row r="19" spans="1:7" ht="13.5" customHeight="1" x14ac:dyDescent="0.2">
      <c r="A19" s="2">
        <v>5101284862</v>
      </c>
      <c r="B19" s="2" t="s">
        <v>385</v>
      </c>
      <c r="C19" s="11" t="str">
        <f t="shared" si="0"/>
        <v>00001592</v>
      </c>
      <c r="D19" s="12" t="str">
        <f t="shared" si="1"/>
        <v>11.03.2022</v>
      </c>
      <c r="E19" s="2">
        <v>2000068743</v>
      </c>
      <c r="F19" s="2">
        <v>27.007000000000001</v>
      </c>
      <c r="G19" s="22">
        <v>2700726</v>
      </c>
    </row>
    <row r="20" spans="1:7" ht="13.5" customHeight="1" x14ac:dyDescent="0.2">
      <c r="A20" s="2">
        <v>5101284884</v>
      </c>
      <c r="B20" s="2" t="s">
        <v>386</v>
      </c>
      <c r="C20" s="11" t="str">
        <f t="shared" si="0"/>
        <v>00001507</v>
      </c>
      <c r="D20" s="12" t="str">
        <f t="shared" si="1"/>
        <v>11.03.2022</v>
      </c>
      <c r="E20" s="2">
        <v>2000068743</v>
      </c>
      <c r="F20" s="2">
        <v>10.196999999999999</v>
      </c>
      <c r="G20" s="22">
        <v>1019736</v>
      </c>
    </row>
    <row r="21" spans="1:7" ht="13.5" customHeight="1" x14ac:dyDescent="0.2">
      <c r="A21" s="2">
        <v>5101284888</v>
      </c>
      <c r="B21" s="2" t="s">
        <v>387</v>
      </c>
      <c r="C21" s="11" t="str">
        <f t="shared" si="0"/>
        <v>00001511</v>
      </c>
      <c r="D21" s="12" t="str">
        <f t="shared" si="1"/>
        <v>11.03.2022</v>
      </c>
      <c r="E21" s="2">
        <v>2000068743</v>
      </c>
      <c r="F21" s="2">
        <v>6.91</v>
      </c>
      <c r="G21" s="24">
        <v>691.00599999999997</v>
      </c>
    </row>
    <row r="22" spans="1:7" ht="13.5" customHeight="1" x14ac:dyDescent="0.2">
      <c r="A22" s="2">
        <v>5101284894</v>
      </c>
      <c r="B22" s="2" t="s">
        <v>388</v>
      </c>
      <c r="C22" s="11" t="str">
        <f t="shared" si="0"/>
        <v>00001572</v>
      </c>
      <c r="D22" s="12" t="str">
        <f t="shared" si="1"/>
        <v>11.03.2022</v>
      </c>
      <c r="E22" s="2">
        <v>2000068743</v>
      </c>
      <c r="F22" s="2">
        <v>7.4880000000000004</v>
      </c>
      <c r="G22" s="24">
        <v>748.75300000000004</v>
      </c>
    </row>
    <row r="23" spans="1:7" ht="13.5" customHeight="1" x14ac:dyDescent="0.2">
      <c r="A23" s="2">
        <v>5101284929</v>
      </c>
      <c r="B23" s="2" t="s">
        <v>389</v>
      </c>
      <c r="C23" s="11" t="str">
        <f t="shared" si="0"/>
        <v>00001556</v>
      </c>
      <c r="D23" s="12" t="str">
        <f t="shared" si="1"/>
        <v>11.03.2022</v>
      </c>
      <c r="E23" s="2">
        <v>2000068743</v>
      </c>
      <c r="F23" s="2">
        <v>13.928000000000001</v>
      </c>
      <c r="G23" s="22">
        <v>1392768</v>
      </c>
    </row>
    <row r="24" spans="1:7" ht="13.5" customHeight="1" x14ac:dyDescent="0.2">
      <c r="A24" s="2">
        <v>5101284931</v>
      </c>
      <c r="B24" s="2" t="s">
        <v>390</v>
      </c>
      <c r="C24" s="11" t="str">
        <f t="shared" si="0"/>
        <v>00001607</v>
      </c>
      <c r="D24" s="12" t="str">
        <f t="shared" si="1"/>
        <v>11.03.2022</v>
      </c>
      <c r="E24" s="2">
        <v>2000068743</v>
      </c>
      <c r="F24" s="2">
        <v>14.518000000000001</v>
      </c>
      <c r="G24" s="22">
        <v>1451846</v>
      </c>
    </row>
    <row r="25" spans="1:7" ht="13.5" customHeight="1" x14ac:dyDescent="0.2">
      <c r="A25" s="2">
        <v>5101284950</v>
      </c>
      <c r="B25" s="2" t="s">
        <v>391</v>
      </c>
      <c r="C25" s="11" t="str">
        <f t="shared" si="0"/>
        <v>00001589</v>
      </c>
      <c r="D25" s="12" t="str">
        <f t="shared" si="1"/>
        <v>11.03.2022</v>
      </c>
      <c r="E25" s="2">
        <v>2000068743</v>
      </c>
      <c r="F25" s="2">
        <v>19.585999999999999</v>
      </c>
      <c r="G25" s="22">
        <v>1958576</v>
      </c>
    </row>
    <row r="26" spans="1:7" ht="13.5" customHeight="1" x14ac:dyDescent="0.2">
      <c r="A26" s="2" t="s">
        <v>392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36">
        <f>SUM(G5:G25)</f>
        <v>29557395.085000001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393</v>
      </c>
      <c r="F27" s="1"/>
      <c r="G27" s="2" t="s">
        <v>394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6" sqref="G26"/>
    </sheetView>
  </sheetViews>
  <sheetFormatPr defaultRowHeight="12.75" x14ac:dyDescent="0.2"/>
  <cols>
    <col min="1" max="1" width="25.125" customWidth="1"/>
    <col min="2" max="2" width="27.375" customWidth="1"/>
    <col min="3" max="3" width="13.75" customWidth="1"/>
    <col min="4" max="4" width="13.375" customWidth="1"/>
    <col min="5" max="5" width="14" customWidth="1"/>
    <col min="6" max="6" width="8.375" customWidth="1"/>
    <col min="7" max="7" width="13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395</v>
      </c>
      <c r="G1" s="1"/>
    </row>
    <row r="2" spans="1:7" ht="13.5" customHeight="1" x14ac:dyDescent="0.2">
      <c r="A2" s="2" t="s">
        <v>396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397</v>
      </c>
      <c r="B3" s="2" t="s">
        <v>398</v>
      </c>
      <c r="C3" s="6" t="s">
        <v>2374</v>
      </c>
      <c r="D3" s="2" t="s">
        <v>32</v>
      </c>
      <c r="E3" s="2" t="s">
        <v>399</v>
      </c>
      <c r="F3" s="2" t="s">
        <v>400</v>
      </c>
      <c r="G3" s="2" t="s">
        <v>401</v>
      </c>
    </row>
    <row r="4" spans="1:7" ht="13.5" customHeight="1" x14ac:dyDescent="0.2">
      <c r="A4" s="2" t="s">
        <v>402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5101285008</v>
      </c>
      <c r="B5" s="2" t="s">
        <v>403</v>
      </c>
      <c r="C5" s="2" t="str">
        <f>MID(B5,9,8)</f>
        <v>00001601</v>
      </c>
      <c r="D5" s="5" t="str">
        <f>RIGHT(B5,10)</f>
        <v>11.03.2022</v>
      </c>
      <c r="E5" s="2">
        <v>2000068743</v>
      </c>
      <c r="F5" s="2">
        <v>8.1760000000000002</v>
      </c>
      <c r="G5" s="34">
        <v>817.56</v>
      </c>
    </row>
    <row r="6" spans="1:7" ht="13.5" customHeight="1" x14ac:dyDescent="0.2">
      <c r="A6" s="2">
        <v>5101285010</v>
      </c>
      <c r="B6" s="2" t="s">
        <v>404</v>
      </c>
      <c r="C6" s="2" t="str">
        <f t="shared" ref="C6:C27" si="0">MID(B6,9,8)</f>
        <v>00001619</v>
      </c>
      <c r="D6" s="5" t="str">
        <f t="shared" ref="D6:D27" si="1">RIGHT(B6,10)</f>
        <v>11.03.2022</v>
      </c>
      <c r="E6" s="2">
        <v>2000068743</v>
      </c>
      <c r="F6" s="2">
        <v>23.719000000000001</v>
      </c>
      <c r="G6" s="35">
        <v>2371857</v>
      </c>
    </row>
    <row r="7" spans="1:7" ht="13.5" customHeight="1" x14ac:dyDescent="0.2">
      <c r="A7" s="2">
        <v>5101285014</v>
      </c>
      <c r="B7" s="2" t="s">
        <v>405</v>
      </c>
      <c r="C7" s="2" t="str">
        <f t="shared" si="0"/>
        <v>00001635</v>
      </c>
      <c r="D7" s="5" t="str">
        <f t="shared" si="1"/>
        <v>11.03.2022</v>
      </c>
      <c r="E7" s="2">
        <v>2000068743</v>
      </c>
      <c r="F7" s="2">
        <v>10.388</v>
      </c>
      <c r="G7" s="35">
        <v>1038766</v>
      </c>
    </row>
    <row r="8" spans="1:7" ht="13.5" customHeight="1" x14ac:dyDescent="0.2">
      <c r="A8" s="2">
        <v>5101285016</v>
      </c>
      <c r="B8" s="2" t="s">
        <v>406</v>
      </c>
      <c r="C8" s="2" t="str">
        <f t="shared" si="0"/>
        <v>00001688</v>
      </c>
      <c r="D8" s="5" t="str">
        <f t="shared" si="1"/>
        <v>12.03.2022</v>
      </c>
      <c r="E8" s="2">
        <v>2000068743</v>
      </c>
      <c r="F8" s="2">
        <v>41.628</v>
      </c>
      <c r="G8" s="35">
        <v>4162757</v>
      </c>
    </row>
    <row r="9" spans="1:7" ht="13.5" customHeight="1" x14ac:dyDescent="0.2">
      <c r="A9" s="2">
        <v>5101285025</v>
      </c>
      <c r="B9" s="2" t="s">
        <v>407</v>
      </c>
      <c r="C9" s="2" t="str">
        <f t="shared" si="0"/>
        <v>00001611</v>
      </c>
      <c r="D9" s="5" t="str">
        <f t="shared" si="1"/>
        <v>11.03.2022</v>
      </c>
      <c r="E9" s="2">
        <v>2000068743</v>
      </c>
      <c r="F9" s="2">
        <v>19.992999999999999</v>
      </c>
      <c r="G9" s="35">
        <v>1999301</v>
      </c>
    </row>
    <row r="10" spans="1:7" ht="13.5" customHeight="1" x14ac:dyDescent="0.2">
      <c r="A10" s="2">
        <v>5101285029</v>
      </c>
      <c r="B10" s="2" t="s">
        <v>408</v>
      </c>
      <c r="C10" s="2" t="str">
        <f t="shared" si="0"/>
        <v>00001626</v>
      </c>
      <c r="D10" s="5" t="str">
        <f t="shared" si="1"/>
        <v>11.03.2022</v>
      </c>
      <c r="E10" s="2">
        <v>2000068743</v>
      </c>
      <c r="F10" s="2">
        <v>3.4780000000000002</v>
      </c>
      <c r="G10" s="34">
        <v>347.76</v>
      </c>
    </row>
    <row r="11" spans="1:7" ht="13.5" customHeight="1" x14ac:dyDescent="0.2">
      <c r="A11" s="2">
        <v>5101285031</v>
      </c>
      <c r="B11" s="2" t="s">
        <v>409</v>
      </c>
      <c r="C11" s="2" t="str">
        <f t="shared" si="0"/>
        <v>00001636</v>
      </c>
      <c r="D11" s="5" t="str">
        <f t="shared" si="1"/>
        <v>11.03.2022</v>
      </c>
      <c r="E11" s="2">
        <v>2000068743</v>
      </c>
      <c r="F11" s="2">
        <v>25.422999999999998</v>
      </c>
      <c r="G11" s="35">
        <v>2542254</v>
      </c>
    </row>
    <row r="12" spans="1:7" ht="13.5" customHeight="1" x14ac:dyDescent="0.2">
      <c r="A12" s="2">
        <v>5101285038</v>
      </c>
      <c r="B12" s="2" t="s">
        <v>410</v>
      </c>
      <c r="C12" s="2" t="str">
        <f t="shared" si="0"/>
        <v>00001685</v>
      </c>
      <c r="D12" s="5" t="str">
        <f t="shared" si="1"/>
        <v>12.03.2022</v>
      </c>
      <c r="E12" s="2">
        <v>2000068743</v>
      </c>
      <c r="F12" s="2">
        <v>28.452999999999999</v>
      </c>
      <c r="G12" s="35">
        <v>2845272</v>
      </c>
    </row>
    <row r="13" spans="1:7" ht="13.5" customHeight="1" x14ac:dyDescent="0.2">
      <c r="A13" s="2">
        <v>5101285040</v>
      </c>
      <c r="B13" s="2" t="s">
        <v>411</v>
      </c>
      <c r="C13" s="9" t="str">
        <f t="shared" si="0"/>
        <v>00001610</v>
      </c>
      <c r="D13" s="10" t="str">
        <f t="shared" si="1"/>
        <v>11.03.2022</v>
      </c>
      <c r="E13" s="2">
        <v>2000068743</v>
      </c>
      <c r="F13" s="2">
        <v>6.4889999999999999</v>
      </c>
      <c r="G13" s="34">
        <v>648.90599999999995</v>
      </c>
    </row>
    <row r="14" spans="1:7" ht="13.5" customHeight="1" x14ac:dyDescent="0.2">
      <c r="A14" s="2">
        <v>5101285042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26.369</v>
      </c>
      <c r="G14" s="35">
        <v>2636852</v>
      </c>
    </row>
    <row r="15" spans="1:7" ht="13.5" customHeight="1" x14ac:dyDescent="0.2">
      <c r="A15" s="2">
        <v>5101285056</v>
      </c>
      <c r="B15" s="2" t="s">
        <v>412</v>
      </c>
      <c r="C15" s="11" t="str">
        <f t="shared" si="0"/>
        <v>00001616</v>
      </c>
      <c r="D15" s="12" t="str">
        <f t="shared" si="1"/>
        <v>11.03.2022</v>
      </c>
      <c r="E15" s="2">
        <v>2000068743</v>
      </c>
      <c r="F15" s="2">
        <v>12.486000000000001</v>
      </c>
      <c r="G15" s="35">
        <v>1248619</v>
      </c>
    </row>
    <row r="16" spans="1:7" ht="13.5" customHeight="1" x14ac:dyDescent="0.2">
      <c r="A16" s="2">
        <v>5101285064</v>
      </c>
      <c r="B16" s="2" t="s">
        <v>413</v>
      </c>
      <c r="C16" s="11" t="str">
        <f t="shared" si="0"/>
        <v>00001678</v>
      </c>
      <c r="D16" s="12" t="str">
        <f t="shared" si="1"/>
        <v>12.03.2022</v>
      </c>
      <c r="E16" s="2">
        <v>2000068743</v>
      </c>
      <c r="F16" s="2">
        <v>18.023</v>
      </c>
      <c r="G16" s="35">
        <v>1802295</v>
      </c>
    </row>
    <row r="17" spans="1:7" ht="13.5" customHeight="1" x14ac:dyDescent="0.2">
      <c r="A17" s="2">
        <v>5101285168</v>
      </c>
      <c r="B17" s="2" t="s">
        <v>414</v>
      </c>
      <c r="C17" s="11" t="str">
        <f t="shared" si="0"/>
        <v>00001660</v>
      </c>
      <c r="D17" s="12" t="str">
        <f t="shared" si="1"/>
        <v>12.03.2022</v>
      </c>
      <c r="E17" s="2">
        <v>2000068743</v>
      </c>
      <c r="F17" s="2">
        <v>33.924999999999997</v>
      </c>
      <c r="G17" s="35">
        <v>3392453</v>
      </c>
    </row>
    <row r="18" spans="1:7" ht="13.5" customHeight="1" x14ac:dyDescent="0.2">
      <c r="A18" s="2">
        <v>5101285200</v>
      </c>
      <c r="B18" s="2" t="s">
        <v>415</v>
      </c>
      <c r="C18" s="11" t="str">
        <f t="shared" si="0"/>
        <v>00001670</v>
      </c>
      <c r="D18" s="12" t="str">
        <f t="shared" si="1"/>
        <v>12.03.2022</v>
      </c>
      <c r="E18" s="2">
        <v>2000068743</v>
      </c>
      <c r="F18" s="2">
        <v>188.72</v>
      </c>
      <c r="G18" s="35">
        <v>18871997</v>
      </c>
    </row>
    <row r="19" spans="1:7" ht="13.5" customHeight="1" x14ac:dyDescent="0.2">
      <c r="A19" s="2">
        <v>5101335175</v>
      </c>
      <c r="B19" s="2" t="s">
        <v>416</v>
      </c>
      <c r="C19" s="11" t="str">
        <f t="shared" si="0"/>
        <v>00000087</v>
      </c>
      <c r="D19" s="12" t="str">
        <f t="shared" si="1"/>
        <v>04.03.2022</v>
      </c>
      <c r="E19" s="2">
        <v>2000068743</v>
      </c>
      <c r="F19" s="2">
        <v>41.402000000000001</v>
      </c>
      <c r="G19" s="35">
        <v>4140245</v>
      </c>
    </row>
    <row r="20" spans="1:7" ht="13.5" customHeight="1" x14ac:dyDescent="0.2">
      <c r="A20" s="2">
        <v>5101335176</v>
      </c>
      <c r="B20" s="2" t="s">
        <v>417</v>
      </c>
      <c r="C20" s="11" t="str">
        <f t="shared" si="0"/>
        <v>00001459</v>
      </c>
      <c r="D20" s="12" t="str">
        <f t="shared" si="1"/>
        <v>11.03.2022</v>
      </c>
      <c r="E20" s="2">
        <v>2000068743</v>
      </c>
      <c r="F20" s="2">
        <v>1.1990000000000001</v>
      </c>
      <c r="G20" s="34">
        <v>119.943</v>
      </c>
    </row>
    <row r="21" spans="1:7" ht="13.5" customHeight="1" x14ac:dyDescent="0.2">
      <c r="A21" s="2">
        <v>5101444347</v>
      </c>
      <c r="B21" s="2" t="s">
        <v>418</v>
      </c>
      <c r="C21" s="11" t="str">
        <f t="shared" si="0"/>
        <v>00001884</v>
      </c>
      <c r="D21" s="12" t="str">
        <f t="shared" si="1"/>
        <v>16.03.2022</v>
      </c>
      <c r="E21" s="2">
        <v>2000068743</v>
      </c>
      <c r="F21" s="2">
        <v>31.919</v>
      </c>
      <c r="G21" s="35">
        <v>3191908</v>
      </c>
    </row>
    <row r="22" spans="1:7" ht="13.5" customHeight="1" x14ac:dyDescent="0.2">
      <c r="A22" s="2">
        <v>5101444906</v>
      </c>
      <c r="B22" s="2" t="s">
        <v>419</v>
      </c>
      <c r="C22" s="11" t="str">
        <f t="shared" si="0"/>
        <v>00001935</v>
      </c>
      <c r="D22" s="12" t="str">
        <f t="shared" si="1"/>
        <v>16.03.2022</v>
      </c>
      <c r="E22" s="2">
        <v>2000068743</v>
      </c>
      <c r="F22" s="2">
        <v>23.637</v>
      </c>
      <c r="G22" s="35">
        <v>2363737</v>
      </c>
    </row>
    <row r="23" spans="1:7" ht="13.5" customHeight="1" x14ac:dyDescent="0.2">
      <c r="A23" s="2">
        <v>5101444907</v>
      </c>
      <c r="B23" s="2" t="s">
        <v>420</v>
      </c>
      <c r="C23" s="11" t="str">
        <f t="shared" si="0"/>
        <v>00001936</v>
      </c>
      <c r="D23" s="12" t="str">
        <f t="shared" si="1"/>
        <v>16.03.2022</v>
      </c>
      <c r="E23" s="2">
        <v>2000068743</v>
      </c>
      <c r="F23" s="2">
        <v>18.562000000000001</v>
      </c>
      <c r="G23" s="35">
        <v>1856238</v>
      </c>
    </row>
    <row r="24" spans="1:7" ht="13.5" customHeight="1" x14ac:dyDescent="0.2">
      <c r="A24" s="2">
        <v>5101444909</v>
      </c>
      <c r="B24" s="2" t="s">
        <v>421</v>
      </c>
      <c r="C24" s="11" t="str">
        <f t="shared" si="0"/>
        <v>00001971</v>
      </c>
      <c r="D24" s="12" t="str">
        <f t="shared" si="1"/>
        <v>16.03.2022</v>
      </c>
      <c r="E24" s="2">
        <v>2000068743</v>
      </c>
      <c r="F24" s="2">
        <v>27.835000000000001</v>
      </c>
      <c r="G24" s="35">
        <v>2783539</v>
      </c>
    </row>
    <row r="25" spans="1:7" ht="13.5" customHeight="1" x14ac:dyDescent="0.2">
      <c r="A25" s="2">
        <v>5101444964</v>
      </c>
      <c r="B25" s="2" t="s">
        <v>422</v>
      </c>
      <c r="C25" s="11" t="str">
        <f t="shared" si="0"/>
        <v>00002075</v>
      </c>
      <c r="D25" s="12" t="str">
        <f t="shared" si="1"/>
        <v>16.03.2022</v>
      </c>
      <c r="E25" s="2">
        <v>2000068743</v>
      </c>
      <c r="F25" s="2">
        <v>11.709</v>
      </c>
      <c r="G25" s="35">
        <v>1170909</v>
      </c>
    </row>
    <row r="26" spans="1:7" ht="13.5" customHeight="1" x14ac:dyDescent="0.2">
      <c r="A26" s="2" t="s">
        <v>423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36">
        <f>SUM(G5:G25)</f>
        <v>58420933.169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424</v>
      </c>
      <c r="F27" s="1"/>
      <c r="G27" s="2" t="s">
        <v>425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1" sqref="G21"/>
    </sheetView>
  </sheetViews>
  <sheetFormatPr defaultRowHeight="12.75" x14ac:dyDescent="0.2"/>
  <cols>
    <col min="1" max="1" width="25.125" customWidth="1"/>
    <col min="2" max="2" width="25" customWidth="1"/>
    <col min="3" max="3" width="13.75" customWidth="1"/>
    <col min="4" max="4" width="13.375" customWidth="1"/>
    <col min="5" max="5" width="13.25" customWidth="1"/>
    <col min="6" max="6" width="8.375" customWidth="1"/>
    <col min="7" max="7" width="12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457</v>
      </c>
      <c r="G1" s="1"/>
    </row>
    <row r="2" spans="1:7" ht="13.5" customHeight="1" x14ac:dyDescent="0.2">
      <c r="A2" s="2" t="s">
        <v>458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459</v>
      </c>
      <c r="B3" s="2" t="s">
        <v>460</v>
      </c>
      <c r="C3" s="6" t="s">
        <v>2374</v>
      </c>
      <c r="D3" s="2" t="s">
        <v>32</v>
      </c>
      <c r="E3" s="2" t="s">
        <v>461</v>
      </c>
      <c r="F3" s="2" t="s">
        <v>462</v>
      </c>
      <c r="G3" s="2" t="s">
        <v>463</v>
      </c>
    </row>
    <row r="4" spans="1:7" ht="13.5" customHeight="1" x14ac:dyDescent="0.2">
      <c r="A4" s="2" t="s">
        <v>464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5101445461</v>
      </c>
      <c r="B5" s="2" t="s">
        <v>465</v>
      </c>
      <c r="C5" s="2" t="str">
        <f>MID(B5,9,8)</f>
        <v>00001900</v>
      </c>
      <c r="D5" s="5" t="str">
        <f>RIGHT(B5,10)</f>
        <v>16.03.2022</v>
      </c>
      <c r="E5" s="2">
        <v>2000068743</v>
      </c>
      <c r="F5" s="2">
        <v>22.808</v>
      </c>
      <c r="G5" s="22">
        <v>2280757</v>
      </c>
    </row>
    <row r="6" spans="1:7" ht="13.5" customHeight="1" x14ac:dyDescent="0.2">
      <c r="A6" s="2">
        <v>5101445463</v>
      </c>
      <c r="B6" s="2" t="s">
        <v>466</v>
      </c>
      <c r="C6" s="2" t="str">
        <f t="shared" ref="C6:C27" si="0">MID(B6,9,8)</f>
        <v>00002035</v>
      </c>
      <c r="D6" s="5" t="str">
        <f t="shared" ref="D6:D27" si="1">RIGHT(B6,10)</f>
        <v>16.03.2022</v>
      </c>
      <c r="E6" s="2">
        <v>2000068743</v>
      </c>
      <c r="F6" s="2">
        <v>4.968</v>
      </c>
      <c r="G6" s="32">
        <v>496.8</v>
      </c>
    </row>
    <row r="7" spans="1:7" ht="13.5" customHeight="1" x14ac:dyDescent="0.2">
      <c r="A7" s="2">
        <v>5101445465</v>
      </c>
      <c r="B7" s="2" t="s">
        <v>467</v>
      </c>
      <c r="C7" s="2" t="str">
        <f t="shared" si="0"/>
        <v>00002422</v>
      </c>
      <c r="D7" s="5" t="str">
        <f t="shared" si="1"/>
        <v>17.03.2022</v>
      </c>
      <c r="E7" s="2">
        <v>2000068743</v>
      </c>
      <c r="F7" s="2">
        <v>44.527000000000001</v>
      </c>
      <c r="G7" s="22">
        <v>4452656</v>
      </c>
    </row>
    <row r="8" spans="1:7" ht="13.5" customHeight="1" x14ac:dyDescent="0.2">
      <c r="A8" s="2">
        <v>5101445466</v>
      </c>
      <c r="B8" s="2" t="s">
        <v>468</v>
      </c>
      <c r="C8" s="2" t="str">
        <f t="shared" si="0"/>
        <v>00002423</v>
      </c>
      <c r="D8" s="5" t="str">
        <f t="shared" si="1"/>
        <v>17.03.2022</v>
      </c>
      <c r="E8" s="2">
        <v>2000068743</v>
      </c>
      <c r="F8" s="2">
        <v>20.268000000000001</v>
      </c>
      <c r="G8" s="22">
        <v>2026804</v>
      </c>
    </row>
    <row r="9" spans="1:7" ht="13.5" customHeight="1" x14ac:dyDescent="0.2">
      <c r="A9" s="2">
        <v>5101445468</v>
      </c>
      <c r="B9" s="2" t="s">
        <v>469</v>
      </c>
      <c r="C9" s="2" t="str">
        <f t="shared" si="0"/>
        <v>00002425</v>
      </c>
      <c r="D9" s="5" t="str">
        <f t="shared" si="1"/>
        <v>17.03.2022</v>
      </c>
      <c r="E9" s="2">
        <v>2000068743</v>
      </c>
      <c r="F9" s="2">
        <v>3.9649999999999999</v>
      </c>
      <c r="G9" s="24">
        <v>396.52699999999999</v>
      </c>
    </row>
    <row r="10" spans="1:7" ht="13.5" customHeight="1" x14ac:dyDescent="0.2">
      <c r="A10" s="2">
        <v>5101445470</v>
      </c>
      <c r="B10" s="2" t="s">
        <v>470</v>
      </c>
      <c r="C10" s="2" t="str">
        <f t="shared" si="0"/>
        <v>00002461</v>
      </c>
      <c r="D10" s="5" t="str">
        <f t="shared" si="1"/>
        <v>17.03.2022</v>
      </c>
      <c r="E10" s="2">
        <v>2000068743</v>
      </c>
      <c r="F10" s="2">
        <v>12.726000000000001</v>
      </c>
      <c r="G10" s="22">
        <v>1272623</v>
      </c>
    </row>
    <row r="11" spans="1:7" ht="13.5" customHeight="1" x14ac:dyDescent="0.2">
      <c r="A11" s="2">
        <v>5101445482</v>
      </c>
      <c r="B11" s="2" t="s">
        <v>471</v>
      </c>
      <c r="C11" s="2" t="str">
        <f t="shared" si="0"/>
        <v>00001983</v>
      </c>
      <c r="D11" s="5" t="str">
        <f t="shared" si="1"/>
        <v>16.03.2022</v>
      </c>
      <c r="E11" s="2">
        <v>2000068743</v>
      </c>
      <c r="F11" s="2">
        <v>20.581</v>
      </c>
      <c r="G11" s="22">
        <v>2058053</v>
      </c>
    </row>
    <row r="12" spans="1:7" ht="13.5" customHeight="1" x14ac:dyDescent="0.2">
      <c r="A12" s="2">
        <v>5101445483</v>
      </c>
      <c r="B12" s="2" t="s">
        <v>472</v>
      </c>
      <c r="C12" s="2" t="str">
        <f t="shared" si="0"/>
        <v>00001984</v>
      </c>
      <c r="D12" s="5" t="str">
        <f t="shared" si="1"/>
        <v>16.03.2022</v>
      </c>
      <c r="E12" s="2">
        <v>2000068743</v>
      </c>
      <c r="F12" s="2">
        <v>8.4030000000000005</v>
      </c>
      <c r="G12" s="24">
        <v>840.28300000000002</v>
      </c>
    </row>
    <row r="13" spans="1:7" ht="13.5" customHeight="1" x14ac:dyDescent="0.2">
      <c r="A13" s="2">
        <v>5101445487</v>
      </c>
      <c r="B13" s="2" t="s">
        <v>473</v>
      </c>
      <c r="C13" s="9" t="str">
        <f t="shared" si="0"/>
        <v>00002221</v>
      </c>
      <c r="D13" s="10" t="str">
        <f t="shared" si="1"/>
        <v>17.03.2022</v>
      </c>
      <c r="E13" s="2">
        <v>2000068743</v>
      </c>
      <c r="F13" s="2">
        <v>12.209</v>
      </c>
      <c r="G13" s="22">
        <v>1220865</v>
      </c>
    </row>
    <row r="14" spans="1:7" ht="13.5" customHeight="1" x14ac:dyDescent="0.2">
      <c r="A14" s="2">
        <v>5101445525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60.93</v>
      </c>
      <c r="G14" s="22">
        <v>6092998</v>
      </c>
    </row>
    <row r="15" spans="1:7" ht="13.5" customHeight="1" x14ac:dyDescent="0.2">
      <c r="A15" s="2">
        <v>5101445529</v>
      </c>
      <c r="B15" s="2" t="s">
        <v>474</v>
      </c>
      <c r="C15" s="11" t="str">
        <f t="shared" si="0"/>
        <v>00002256</v>
      </c>
      <c r="D15" s="12" t="str">
        <f t="shared" si="1"/>
        <v>17.03.2022</v>
      </c>
      <c r="E15" s="2">
        <v>2000068743</v>
      </c>
      <c r="F15" s="2">
        <v>9.9619999999999997</v>
      </c>
      <c r="G15" s="24">
        <v>996.24099999999999</v>
      </c>
    </row>
    <row r="16" spans="1:7" ht="13.5" customHeight="1" x14ac:dyDescent="0.2">
      <c r="A16" s="2">
        <v>5101445533</v>
      </c>
      <c r="B16" s="2" t="s">
        <v>475</v>
      </c>
      <c r="C16" s="11" t="str">
        <f t="shared" si="0"/>
        <v>00002540</v>
      </c>
      <c r="D16" s="12" t="str">
        <f t="shared" si="1"/>
        <v>17.03.2022</v>
      </c>
      <c r="E16" s="2">
        <v>2000068743</v>
      </c>
      <c r="F16" s="2">
        <v>50.759</v>
      </c>
      <c r="G16" s="22">
        <v>5075860</v>
      </c>
    </row>
    <row r="17" spans="1:7" ht="13.5" customHeight="1" x14ac:dyDescent="0.2">
      <c r="A17" s="2">
        <v>5101445550</v>
      </c>
      <c r="B17" s="2" t="s">
        <v>476</v>
      </c>
      <c r="C17" s="11" t="str">
        <f t="shared" si="0"/>
        <v>00002000</v>
      </c>
      <c r="D17" s="12" t="str">
        <f t="shared" si="1"/>
        <v>16.03.2022</v>
      </c>
      <c r="E17" s="2">
        <v>2000068743</v>
      </c>
      <c r="F17" s="2">
        <v>5.9969999999999999</v>
      </c>
      <c r="G17" s="24">
        <v>599.71299999999997</v>
      </c>
    </row>
    <row r="18" spans="1:7" ht="13.5" customHeight="1" x14ac:dyDescent="0.2">
      <c r="A18" s="2">
        <v>5101445556</v>
      </c>
      <c r="B18" s="2" t="s">
        <v>477</v>
      </c>
      <c r="C18" s="11" t="str">
        <f t="shared" si="0"/>
        <v>00002181</v>
      </c>
      <c r="D18" s="12" t="str">
        <f t="shared" si="1"/>
        <v>17.03.2022</v>
      </c>
      <c r="E18" s="2">
        <v>2000068743</v>
      </c>
      <c r="F18" s="2">
        <v>39.792999999999999</v>
      </c>
      <c r="G18" s="22">
        <v>3979346</v>
      </c>
    </row>
    <row r="19" spans="1:7" ht="13.5" customHeight="1" x14ac:dyDescent="0.2">
      <c r="A19" s="2">
        <v>5101445567</v>
      </c>
      <c r="B19" s="2" t="s">
        <v>478</v>
      </c>
      <c r="C19" s="11" t="str">
        <f t="shared" si="0"/>
        <v>00002421</v>
      </c>
      <c r="D19" s="12" t="str">
        <f t="shared" si="1"/>
        <v>17.03.2022</v>
      </c>
      <c r="E19" s="2">
        <v>2000068743</v>
      </c>
      <c r="F19" s="2">
        <v>29.405999999999999</v>
      </c>
      <c r="G19" s="22">
        <v>2940581</v>
      </c>
    </row>
    <row r="20" spans="1:7" ht="13.5" customHeight="1" x14ac:dyDescent="0.2">
      <c r="A20" s="2">
        <v>5101445571</v>
      </c>
      <c r="B20" s="2" t="s">
        <v>479</v>
      </c>
      <c r="C20" s="11" t="str">
        <f t="shared" si="0"/>
        <v>00002237</v>
      </c>
      <c r="D20" s="12" t="str">
        <f t="shared" si="1"/>
        <v>17.03.2022</v>
      </c>
      <c r="E20" s="2">
        <v>2000068743</v>
      </c>
      <c r="F20" s="2">
        <v>24.108000000000001</v>
      </c>
      <c r="G20" s="22">
        <v>2410803</v>
      </c>
    </row>
    <row r="21" spans="1:7" ht="13.5" customHeight="1" x14ac:dyDescent="0.2">
      <c r="A21" s="2">
        <v>5101445575</v>
      </c>
      <c r="B21" s="2" t="s">
        <v>480</v>
      </c>
      <c r="C21" s="11" t="str">
        <f t="shared" si="0"/>
        <v>00002281</v>
      </c>
      <c r="D21" s="12" t="str">
        <f t="shared" si="1"/>
        <v>17.03.2022</v>
      </c>
      <c r="E21" s="2">
        <v>2000068743</v>
      </c>
      <c r="F21" s="2">
        <v>8.0020000000000007</v>
      </c>
      <c r="G21" s="24">
        <v>800.23699999999997</v>
      </c>
    </row>
    <row r="22" spans="1:7" ht="13.5" customHeight="1" x14ac:dyDescent="0.2">
      <c r="A22" s="2">
        <v>5101445595</v>
      </c>
      <c r="B22" s="2" t="s">
        <v>481</v>
      </c>
      <c r="C22" s="11" t="str">
        <f t="shared" si="0"/>
        <v>00002298</v>
      </c>
      <c r="D22" s="12" t="str">
        <f t="shared" si="1"/>
        <v>17.03.2022</v>
      </c>
      <c r="E22" s="2">
        <v>2000068743</v>
      </c>
      <c r="F22" s="2">
        <v>19.122</v>
      </c>
      <c r="G22" s="22">
        <v>1912151</v>
      </c>
    </row>
    <row r="23" spans="1:7" ht="13.5" customHeight="1" x14ac:dyDescent="0.2">
      <c r="A23" s="2">
        <v>5101445596</v>
      </c>
      <c r="B23" s="2" t="s">
        <v>482</v>
      </c>
      <c r="C23" s="11" t="str">
        <f t="shared" si="0"/>
        <v>00002339</v>
      </c>
      <c r="D23" s="12" t="str">
        <f t="shared" si="1"/>
        <v>17.03.2022</v>
      </c>
      <c r="E23" s="2">
        <v>2000068743</v>
      </c>
      <c r="F23" s="2">
        <v>29.056999999999999</v>
      </c>
      <c r="G23" s="22">
        <v>2905721</v>
      </c>
    </row>
    <row r="24" spans="1:7" ht="13.5" customHeight="1" x14ac:dyDescent="0.2">
      <c r="A24" s="2">
        <v>5101445609</v>
      </c>
      <c r="B24" s="2" t="s">
        <v>483</v>
      </c>
      <c r="C24" s="11" t="str">
        <f t="shared" si="0"/>
        <v>00002217</v>
      </c>
      <c r="D24" s="12" t="str">
        <f t="shared" si="1"/>
        <v>17.03.2022</v>
      </c>
      <c r="E24" s="2">
        <v>2000068743</v>
      </c>
      <c r="F24" s="2">
        <v>44.704000000000001</v>
      </c>
      <c r="G24" s="22">
        <v>4470358</v>
      </c>
    </row>
    <row r="25" spans="1:7" ht="13.5" customHeight="1" x14ac:dyDescent="0.2">
      <c r="A25" s="2">
        <v>5101445620</v>
      </c>
      <c r="B25" s="2" t="s">
        <v>484</v>
      </c>
      <c r="C25" s="11" t="str">
        <f t="shared" si="0"/>
        <v>00001950</v>
      </c>
      <c r="D25" s="12" t="str">
        <f t="shared" si="1"/>
        <v>16.03.2022</v>
      </c>
      <c r="E25" s="2">
        <v>2000068743</v>
      </c>
      <c r="F25" s="2">
        <v>21.495999999999999</v>
      </c>
      <c r="G25" s="22">
        <v>2149603</v>
      </c>
    </row>
    <row r="26" spans="1:7" ht="13.5" customHeight="1" x14ac:dyDescent="0.2">
      <c r="A26" s="2" t="s">
        <v>485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25">
        <f>SUM(G5:G25)</f>
        <v>45253308.800999999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486</v>
      </c>
      <c r="F27" s="1"/>
      <c r="G27" s="2" t="s">
        <v>487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24" customWidth="1"/>
    <col min="3" max="3" width="13.75" customWidth="1"/>
    <col min="4" max="4" width="13.375" customWidth="1"/>
    <col min="5" max="5" width="11.625" customWidth="1"/>
    <col min="6" max="6" width="8.375" customWidth="1"/>
    <col min="7" max="7" width="12.7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426</v>
      </c>
      <c r="G1" s="1"/>
    </row>
    <row r="2" spans="1:7" ht="13.5" customHeight="1" x14ac:dyDescent="0.2">
      <c r="A2" s="2" t="s">
        <v>427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428</v>
      </c>
      <c r="B3" s="2" t="s">
        <v>429</v>
      </c>
      <c r="C3" s="6" t="s">
        <v>2374</v>
      </c>
      <c r="D3" s="2" t="s">
        <v>32</v>
      </c>
      <c r="E3" s="2" t="s">
        <v>430</v>
      </c>
      <c r="F3" s="2" t="s">
        <v>431</v>
      </c>
      <c r="G3" s="2" t="s">
        <v>432</v>
      </c>
    </row>
    <row r="4" spans="1:7" ht="13.5" customHeight="1" x14ac:dyDescent="0.2">
      <c r="A4" s="2" t="s">
        <v>433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5101444967</v>
      </c>
      <c r="B5" s="2" t="s">
        <v>434</v>
      </c>
      <c r="C5" s="2" t="str">
        <f>MID(B5,9,8)</f>
        <v>00002119</v>
      </c>
      <c r="D5" s="5" t="str">
        <f>RIGHT(B5,10)</f>
        <v>16.03.2022</v>
      </c>
      <c r="E5" s="2">
        <v>2000068743</v>
      </c>
      <c r="F5" s="2">
        <v>15.156000000000001</v>
      </c>
      <c r="G5" s="22">
        <v>1515623</v>
      </c>
    </row>
    <row r="6" spans="1:7" ht="13.5" customHeight="1" x14ac:dyDescent="0.2">
      <c r="A6" s="2">
        <v>5101444968</v>
      </c>
      <c r="B6" s="2" t="s">
        <v>435</v>
      </c>
      <c r="C6" s="2" t="str">
        <f t="shared" ref="C6:C27" si="0">MID(B6,9,8)</f>
        <v>00002120</v>
      </c>
      <c r="D6" s="5" t="str">
        <f t="shared" ref="D6:D27" si="1">RIGHT(B6,10)</f>
        <v>16.03.2022</v>
      </c>
      <c r="E6" s="2">
        <v>2000068743</v>
      </c>
      <c r="F6" s="2">
        <v>10.327</v>
      </c>
      <c r="G6" s="22">
        <v>1032739</v>
      </c>
    </row>
    <row r="7" spans="1:7" ht="13.5" customHeight="1" x14ac:dyDescent="0.2">
      <c r="A7" s="2">
        <v>5101444975</v>
      </c>
      <c r="B7" s="2" t="s">
        <v>436</v>
      </c>
      <c r="C7" s="2" t="str">
        <f t="shared" si="0"/>
        <v>00002793</v>
      </c>
      <c r="D7" s="5" t="str">
        <f t="shared" si="1"/>
        <v>18.03.2022</v>
      </c>
      <c r="E7" s="2">
        <v>2000068743</v>
      </c>
      <c r="F7" s="2">
        <v>28.902000000000001</v>
      </c>
      <c r="G7" s="22">
        <v>2890231</v>
      </c>
    </row>
    <row r="8" spans="1:7" ht="13.5" customHeight="1" x14ac:dyDescent="0.2">
      <c r="A8" s="2">
        <v>5101444981</v>
      </c>
      <c r="B8" s="2" t="s">
        <v>437</v>
      </c>
      <c r="C8" s="2" t="str">
        <f t="shared" si="0"/>
        <v>00002007</v>
      </c>
      <c r="D8" s="5" t="str">
        <f t="shared" si="1"/>
        <v>16.03.2022</v>
      </c>
      <c r="E8" s="2">
        <v>2000068743</v>
      </c>
      <c r="F8" s="2">
        <v>36.113999999999997</v>
      </c>
      <c r="G8" s="22">
        <v>3611424</v>
      </c>
    </row>
    <row r="9" spans="1:7" ht="13.5" customHeight="1" x14ac:dyDescent="0.2">
      <c r="A9" s="2">
        <v>5101444989</v>
      </c>
      <c r="B9" s="2" t="s">
        <v>438</v>
      </c>
      <c r="C9" s="2" t="str">
        <f t="shared" si="0"/>
        <v>00002067</v>
      </c>
      <c r="D9" s="5" t="str">
        <f t="shared" si="1"/>
        <v>16.03.2022</v>
      </c>
      <c r="E9" s="2">
        <v>2000068743</v>
      </c>
      <c r="F9" s="2">
        <v>14.087999999999999</v>
      </c>
      <c r="G9" s="22">
        <v>1408758</v>
      </c>
    </row>
    <row r="10" spans="1:7" ht="13.5" customHeight="1" x14ac:dyDescent="0.2">
      <c r="A10" s="2">
        <v>5101444994</v>
      </c>
      <c r="B10" s="2" t="s">
        <v>439</v>
      </c>
      <c r="C10" s="2" t="str">
        <f t="shared" si="0"/>
        <v>00001923</v>
      </c>
      <c r="D10" s="5" t="str">
        <f t="shared" si="1"/>
        <v>16.03.2022</v>
      </c>
      <c r="E10" s="2">
        <v>2000068743</v>
      </c>
      <c r="F10" s="2">
        <v>22.623000000000001</v>
      </c>
      <c r="G10" s="22">
        <v>2262281</v>
      </c>
    </row>
    <row r="11" spans="1:7" ht="13.5" customHeight="1" x14ac:dyDescent="0.2">
      <c r="A11" s="2">
        <v>5101444996</v>
      </c>
      <c r="B11" s="2" t="s">
        <v>440</v>
      </c>
      <c r="C11" s="2" t="str">
        <f t="shared" si="0"/>
        <v>00002134</v>
      </c>
      <c r="D11" s="5" t="str">
        <f t="shared" si="1"/>
        <v>16.03.2022</v>
      </c>
      <c r="E11" s="2">
        <v>2000068743</v>
      </c>
      <c r="F11" s="2">
        <v>13.928000000000001</v>
      </c>
      <c r="G11" s="22">
        <v>1392768</v>
      </c>
    </row>
    <row r="12" spans="1:7" ht="13.5" customHeight="1" x14ac:dyDescent="0.2">
      <c r="A12" s="2">
        <v>5101445003</v>
      </c>
      <c r="B12" s="2" t="s">
        <v>441</v>
      </c>
      <c r="C12" s="2" t="str">
        <f t="shared" si="0"/>
        <v>00002468</v>
      </c>
      <c r="D12" s="5" t="str">
        <f t="shared" si="1"/>
        <v>17.03.2022</v>
      </c>
      <c r="E12" s="2">
        <v>2000068743</v>
      </c>
      <c r="F12" s="2">
        <v>17.468</v>
      </c>
      <c r="G12" s="22">
        <v>1746792</v>
      </c>
    </row>
    <row r="13" spans="1:7" ht="13.5" customHeight="1" x14ac:dyDescent="0.2">
      <c r="A13" s="2">
        <v>5101445274</v>
      </c>
      <c r="B13" s="2" t="s">
        <v>442</v>
      </c>
      <c r="C13" s="9" t="str">
        <f t="shared" si="0"/>
        <v>00002047</v>
      </c>
      <c r="D13" s="10" t="str">
        <f t="shared" si="1"/>
        <v>16.03.2022</v>
      </c>
      <c r="E13" s="2">
        <v>2000068743</v>
      </c>
      <c r="F13" s="2">
        <v>20.484000000000002</v>
      </c>
      <c r="G13" s="22">
        <v>2048363</v>
      </c>
    </row>
    <row r="14" spans="1:7" ht="13.5" customHeight="1" x14ac:dyDescent="0.2">
      <c r="A14" s="2">
        <v>5101445275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17.991</v>
      </c>
      <c r="G14" s="22">
        <v>1799140</v>
      </c>
    </row>
    <row r="15" spans="1:7" ht="13.5" customHeight="1" x14ac:dyDescent="0.2">
      <c r="A15" s="2">
        <v>5101445276</v>
      </c>
      <c r="B15" s="2" t="s">
        <v>443</v>
      </c>
      <c r="C15" s="11" t="str">
        <f t="shared" si="0"/>
        <v>00002049</v>
      </c>
      <c r="D15" s="12" t="str">
        <f t="shared" si="1"/>
        <v>16.03.2022</v>
      </c>
      <c r="E15" s="2">
        <v>2000068743</v>
      </c>
      <c r="F15" s="2">
        <v>20.158999999999999</v>
      </c>
      <c r="G15" s="22">
        <v>2015926</v>
      </c>
    </row>
    <row r="16" spans="1:7" ht="13.5" customHeight="1" x14ac:dyDescent="0.2">
      <c r="A16" s="2">
        <v>5101445277</v>
      </c>
      <c r="B16" s="2" t="s">
        <v>444</v>
      </c>
      <c r="C16" s="11" t="str">
        <f t="shared" si="0"/>
        <v>00002050</v>
      </c>
      <c r="D16" s="12" t="str">
        <f t="shared" si="1"/>
        <v>16.03.2022</v>
      </c>
      <c r="E16" s="2">
        <v>2000068743</v>
      </c>
      <c r="F16" s="2">
        <v>17.991</v>
      </c>
      <c r="G16" s="22">
        <v>1799140</v>
      </c>
    </row>
    <row r="17" spans="1:7" ht="13.5" customHeight="1" x14ac:dyDescent="0.2">
      <c r="A17" s="2">
        <v>5101445323</v>
      </c>
      <c r="B17" s="2" t="s">
        <v>445</v>
      </c>
      <c r="C17" s="11" t="str">
        <f t="shared" si="0"/>
        <v>00001939</v>
      </c>
      <c r="D17" s="12" t="str">
        <f t="shared" si="1"/>
        <v>16.03.2022</v>
      </c>
      <c r="E17" s="2">
        <v>2000068743</v>
      </c>
      <c r="F17" s="2">
        <v>48.645000000000003</v>
      </c>
      <c r="G17" s="22">
        <v>4864478</v>
      </c>
    </row>
    <row r="18" spans="1:7" ht="13.5" customHeight="1" x14ac:dyDescent="0.2">
      <c r="A18" s="2">
        <v>5101445325</v>
      </c>
      <c r="B18" s="2" t="s">
        <v>446</v>
      </c>
      <c r="C18" s="11" t="str">
        <f t="shared" si="0"/>
        <v>00001941</v>
      </c>
      <c r="D18" s="12" t="str">
        <f t="shared" si="1"/>
        <v>16.03.2022</v>
      </c>
      <c r="E18" s="2">
        <v>2000068743</v>
      </c>
      <c r="F18" s="2">
        <v>28.957000000000001</v>
      </c>
      <c r="G18" s="22">
        <v>2895653</v>
      </c>
    </row>
    <row r="19" spans="1:7" ht="13.5" customHeight="1" x14ac:dyDescent="0.2">
      <c r="A19" s="2">
        <v>5101445343</v>
      </c>
      <c r="B19" s="2" t="s">
        <v>447</v>
      </c>
      <c r="C19" s="11" t="str">
        <f t="shared" si="0"/>
        <v>00001904</v>
      </c>
      <c r="D19" s="12" t="str">
        <f t="shared" si="1"/>
        <v>16.03.2022</v>
      </c>
      <c r="E19" s="2">
        <v>2000068743</v>
      </c>
      <c r="F19" s="2">
        <v>11.994</v>
      </c>
      <c r="G19" s="22">
        <v>1199426</v>
      </c>
    </row>
    <row r="20" spans="1:7" ht="13.5" customHeight="1" x14ac:dyDescent="0.2">
      <c r="A20" s="2">
        <v>5101445407</v>
      </c>
      <c r="B20" s="2" t="s">
        <v>448</v>
      </c>
      <c r="C20" s="11" t="str">
        <f t="shared" si="0"/>
        <v>00002003</v>
      </c>
      <c r="D20" s="12" t="str">
        <f t="shared" si="1"/>
        <v>16.03.2022</v>
      </c>
      <c r="E20" s="2">
        <v>2000068743</v>
      </c>
      <c r="F20" s="2">
        <v>10.965</v>
      </c>
      <c r="G20" s="22">
        <v>1096513</v>
      </c>
    </row>
    <row r="21" spans="1:7" ht="13.5" customHeight="1" x14ac:dyDescent="0.2">
      <c r="A21" s="2">
        <v>5101445439</v>
      </c>
      <c r="B21" s="2" t="s">
        <v>449</v>
      </c>
      <c r="C21" s="11" t="str">
        <f t="shared" si="0"/>
        <v>00002238</v>
      </c>
      <c r="D21" s="12" t="str">
        <f t="shared" si="1"/>
        <v>17.03.2022</v>
      </c>
      <c r="E21" s="2">
        <v>2000068743</v>
      </c>
      <c r="F21" s="2">
        <v>13.124000000000001</v>
      </c>
      <c r="G21" s="22">
        <v>1312438</v>
      </c>
    </row>
    <row r="22" spans="1:7" ht="13.5" customHeight="1" x14ac:dyDescent="0.2">
      <c r="A22" s="2">
        <v>5101445447</v>
      </c>
      <c r="B22" s="2" t="s">
        <v>450</v>
      </c>
      <c r="C22" s="11" t="str">
        <f t="shared" si="0"/>
        <v>00002025</v>
      </c>
      <c r="D22" s="12" t="str">
        <f t="shared" si="1"/>
        <v>16.03.2022</v>
      </c>
      <c r="E22" s="2">
        <v>2000068743</v>
      </c>
      <c r="F22" s="2">
        <v>29.643000000000001</v>
      </c>
      <c r="G22" s="22">
        <v>2964346</v>
      </c>
    </row>
    <row r="23" spans="1:7" ht="13.5" customHeight="1" x14ac:dyDescent="0.2">
      <c r="A23" s="2">
        <v>5101445448</v>
      </c>
      <c r="B23" s="2" t="s">
        <v>451</v>
      </c>
      <c r="C23" s="11" t="str">
        <f t="shared" si="0"/>
        <v>00002026</v>
      </c>
      <c r="D23" s="12" t="str">
        <f t="shared" si="1"/>
        <v>16.03.2022</v>
      </c>
      <c r="E23" s="2">
        <v>2000068743</v>
      </c>
      <c r="F23" s="2">
        <v>5.42</v>
      </c>
      <c r="G23" s="24">
        <v>541.96600000000001</v>
      </c>
    </row>
    <row r="24" spans="1:7" ht="13.5" customHeight="1" x14ac:dyDescent="0.2">
      <c r="A24" s="2">
        <v>5101445450</v>
      </c>
      <c r="B24" s="2" t="s">
        <v>452</v>
      </c>
      <c r="C24" s="11" t="str">
        <f t="shared" si="0"/>
        <v>00002028</v>
      </c>
      <c r="D24" s="12" t="str">
        <f t="shared" si="1"/>
        <v>16.03.2022</v>
      </c>
      <c r="E24" s="2">
        <v>2000068743</v>
      </c>
      <c r="F24" s="2">
        <v>14.093</v>
      </c>
      <c r="G24" s="22">
        <v>1409303</v>
      </c>
    </row>
    <row r="25" spans="1:7" ht="13.5" customHeight="1" x14ac:dyDescent="0.2">
      <c r="A25" s="2">
        <v>5101445453</v>
      </c>
      <c r="B25" s="2" t="s">
        <v>453</v>
      </c>
      <c r="C25" s="11" t="str">
        <f t="shared" si="0"/>
        <v>00002053</v>
      </c>
      <c r="D25" s="12" t="str">
        <f t="shared" si="1"/>
        <v>16.03.2022</v>
      </c>
      <c r="E25" s="2">
        <v>2000068743</v>
      </c>
      <c r="F25" s="2">
        <v>10.16</v>
      </c>
      <c r="G25" s="22">
        <v>1016015</v>
      </c>
    </row>
    <row r="26" spans="1:7" ht="13.5" customHeight="1" x14ac:dyDescent="0.2">
      <c r="A26" s="2" t="s">
        <v>454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25">
        <f>SUM(G5:G25)</f>
        <v>40281898.965999998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455</v>
      </c>
      <c r="F27" s="1"/>
      <c r="G27" s="2" t="s">
        <v>456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23.5" customWidth="1"/>
    <col min="3" max="3" width="13.75" customWidth="1"/>
    <col min="4" max="5" width="13.375" customWidth="1"/>
    <col min="6" max="6" width="8.375" customWidth="1"/>
    <col min="7" max="7" width="12.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488</v>
      </c>
      <c r="G1" s="1"/>
    </row>
    <row r="2" spans="1:7" ht="13.5" customHeight="1" x14ac:dyDescent="0.2">
      <c r="A2" s="2" t="s">
        <v>489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490</v>
      </c>
      <c r="B3" s="2" t="s">
        <v>491</v>
      </c>
      <c r="C3" s="6" t="s">
        <v>2374</v>
      </c>
      <c r="D3" s="2" t="s">
        <v>32</v>
      </c>
      <c r="E3" s="2" t="s">
        <v>492</v>
      </c>
      <c r="F3" s="2" t="s">
        <v>493</v>
      </c>
      <c r="G3" s="2" t="s">
        <v>494</v>
      </c>
    </row>
    <row r="4" spans="1:7" ht="13.5" customHeight="1" x14ac:dyDescent="0.2">
      <c r="A4" s="2" t="s">
        <v>495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5101445622</v>
      </c>
      <c r="B5" s="2" t="s">
        <v>496</v>
      </c>
      <c r="C5" s="2" t="str">
        <f>MID(B5,9,8)</f>
        <v>00001965</v>
      </c>
      <c r="D5" s="5" t="str">
        <f>RIGHT(B5,10)</f>
        <v>16.03.2022</v>
      </c>
      <c r="E5" s="2">
        <v>2000068743</v>
      </c>
      <c r="F5" s="2">
        <v>4.7409999999999997</v>
      </c>
      <c r="G5" s="32">
        <v>474.05</v>
      </c>
    </row>
    <row r="6" spans="1:7" ht="13.5" customHeight="1" x14ac:dyDescent="0.2">
      <c r="A6" s="2">
        <v>5101445624</v>
      </c>
      <c r="B6" s="2" t="s">
        <v>497</v>
      </c>
      <c r="C6" s="2" t="str">
        <f t="shared" ref="C6:C27" si="0">MID(B6,9,8)</f>
        <v>00002214</v>
      </c>
      <c r="D6" s="5" t="str">
        <f t="shared" ref="D6:D27" si="1">RIGHT(B6,10)</f>
        <v>17.03.2022</v>
      </c>
      <c r="E6" s="2">
        <v>2000068743</v>
      </c>
      <c r="F6" s="2">
        <v>10.738</v>
      </c>
      <c r="G6" s="22">
        <v>1073763</v>
      </c>
    </row>
    <row r="7" spans="1:7" ht="13.5" customHeight="1" x14ac:dyDescent="0.2">
      <c r="A7" s="2">
        <v>5101445628</v>
      </c>
      <c r="B7" s="2" t="s">
        <v>498</v>
      </c>
      <c r="C7" s="2" t="str">
        <f t="shared" si="0"/>
        <v>00002739</v>
      </c>
      <c r="D7" s="5" t="str">
        <f t="shared" si="1"/>
        <v>18.03.2022</v>
      </c>
      <c r="E7" s="2">
        <v>2000068743</v>
      </c>
      <c r="F7" s="2">
        <v>61.723999999999997</v>
      </c>
      <c r="G7" s="22">
        <v>6172373</v>
      </c>
    </row>
    <row r="8" spans="1:7" ht="13.5" customHeight="1" x14ac:dyDescent="0.2">
      <c r="A8" s="2">
        <v>5101445632</v>
      </c>
      <c r="B8" s="2" t="s">
        <v>499</v>
      </c>
      <c r="C8" s="2" t="str">
        <f t="shared" si="0"/>
        <v>00001929</v>
      </c>
      <c r="D8" s="5" t="str">
        <f t="shared" si="1"/>
        <v>16.03.2022</v>
      </c>
      <c r="E8" s="2">
        <v>2000068743</v>
      </c>
      <c r="F8" s="2">
        <v>37.790999999999997</v>
      </c>
      <c r="G8" s="22">
        <v>3779136</v>
      </c>
    </row>
    <row r="9" spans="1:7" ht="13.5" customHeight="1" x14ac:dyDescent="0.2">
      <c r="A9" s="2">
        <v>5101445639</v>
      </c>
      <c r="B9" s="2" t="s">
        <v>500</v>
      </c>
      <c r="C9" s="2" t="str">
        <f t="shared" si="0"/>
        <v>00002247</v>
      </c>
      <c r="D9" s="5" t="str">
        <f t="shared" si="1"/>
        <v>17.03.2022</v>
      </c>
      <c r="E9" s="2">
        <v>2000068743</v>
      </c>
      <c r="F9" s="2">
        <v>22.385999999999999</v>
      </c>
      <c r="G9" s="22">
        <v>2238601</v>
      </c>
    </row>
    <row r="10" spans="1:7" ht="13.5" customHeight="1" x14ac:dyDescent="0.2">
      <c r="A10" s="2">
        <v>5101445642</v>
      </c>
      <c r="B10" s="2" t="s">
        <v>501</v>
      </c>
      <c r="C10" s="2" t="str">
        <f t="shared" si="0"/>
        <v>00002361</v>
      </c>
      <c r="D10" s="5" t="str">
        <f t="shared" si="1"/>
        <v>17.03.2022</v>
      </c>
      <c r="E10" s="2">
        <v>2000068743</v>
      </c>
      <c r="F10" s="2">
        <v>24.933</v>
      </c>
      <c r="G10" s="22">
        <v>2493288</v>
      </c>
    </row>
    <row r="11" spans="1:7" ht="13.5" customHeight="1" x14ac:dyDescent="0.2">
      <c r="A11" s="2">
        <v>5101445646</v>
      </c>
      <c r="B11" s="2" t="s">
        <v>502</v>
      </c>
      <c r="C11" s="2" t="str">
        <f t="shared" si="0"/>
        <v>00002502</v>
      </c>
      <c r="D11" s="5" t="str">
        <f t="shared" si="1"/>
        <v>17.03.2022</v>
      </c>
      <c r="E11" s="2">
        <v>2000068743</v>
      </c>
      <c r="F11" s="2">
        <v>12.164999999999999</v>
      </c>
      <c r="G11" s="22">
        <v>1216456</v>
      </c>
    </row>
    <row r="12" spans="1:7" ht="13.5" customHeight="1" x14ac:dyDescent="0.2">
      <c r="A12" s="2">
        <v>5101445647</v>
      </c>
      <c r="B12" s="2" t="s">
        <v>503</v>
      </c>
      <c r="C12" s="2" t="str">
        <f t="shared" si="0"/>
        <v>00002503</v>
      </c>
      <c r="D12" s="5" t="str">
        <f t="shared" si="1"/>
        <v>17.03.2022</v>
      </c>
      <c r="E12" s="2">
        <v>2000068743</v>
      </c>
      <c r="F12" s="2">
        <v>13.808999999999999</v>
      </c>
      <c r="G12" s="22">
        <v>1380943</v>
      </c>
    </row>
    <row r="13" spans="1:7" ht="13.5" customHeight="1" x14ac:dyDescent="0.2">
      <c r="A13" s="2">
        <v>5101445650</v>
      </c>
      <c r="B13" s="2" t="s">
        <v>504</v>
      </c>
      <c r="C13" s="9" t="str">
        <f t="shared" si="0"/>
        <v>00001944</v>
      </c>
      <c r="D13" s="10" t="str">
        <f t="shared" si="1"/>
        <v>16.03.2022</v>
      </c>
      <c r="E13" s="2">
        <v>2000068743</v>
      </c>
      <c r="F13" s="2">
        <v>27.827999999999999</v>
      </c>
      <c r="G13" s="22">
        <v>2782847</v>
      </c>
    </row>
    <row r="14" spans="1:7" ht="13.5" customHeight="1" x14ac:dyDescent="0.2">
      <c r="A14" s="2">
        <v>5101445652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4.968</v>
      </c>
      <c r="G14" s="32">
        <v>496.8</v>
      </c>
    </row>
    <row r="15" spans="1:7" ht="13.5" customHeight="1" x14ac:dyDescent="0.2">
      <c r="A15" s="2">
        <v>5101445657</v>
      </c>
      <c r="B15" s="2" t="s">
        <v>505</v>
      </c>
      <c r="C15" s="11" t="str">
        <f t="shared" si="0"/>
        <v>00002106</v>
      </c>
      <c r="D15" s="12" t="str">
        <f t="shared" si="1"/>
        <v>16.03.2022</v>
      </c>
      <c r="E15" s="2">
        <v>2000068743</v>
      </c>
      <c r="F15" s="2">
        <v>17.991</v>
      </c>
      <c r="G15" s="22">
        <v>1799140</v>
      </c>
    </row>
    <row r="16" spans="1:7" ht="13.5" customHeight="1" x14ac:dyDescent="0.2">
      <c r="A16" s="2">
        <v>5101445662</v>
      </c>
      <c r="B16" s="2" t="s">
        <v>506</v>
      </c>
      <c r="C16" s="11" t="str">
        <f t="shared" si="0"/>
        <v>00002141</v>
      </c>
      <c r="D16" s="12" t="str">
        <f t="shared" si="1"/>
        <v>16.03.2022</v>
      </c>
      <c r="E16" s="2">
        <v>2000068743</v>
      </c>
      <c r="F16" s="2">
        <v>15.366</v>
      </c>
      <c r="G16" s="22">
        <v>1536616</v>
      </c>
    </row>
    <row r="17" spans="1:7" ht="13.5" customHeight="1" x14ac:dyDescent="0.2">
      <c r="A17" s="2">
        <v>5101445666</v>
      </c>
      <c r="B17" s="2" t="s">
        <v>507</v>
      </c>
      <c r="C17" s="11" t="str">
        <f t="shared" si="0"/>
        <v>00002051</v>
      </c>
      <c r="D17" s="12" t="str">
        <f t="shared" si="1"/>
        <v>16.03.2022</v>
      </c>
      <c r="E17" s="2">
        <v>2000068743</v>
      </c>
      <c r="F17" s="2">
        <v>29.074000000000002</v>
      </c>
      <c r="G17" s="22">
        <v>2907387</v>
      </c>
    </row>
    <row r="18" spans="1:7" ht="13.5" customHeight="1" x14ac:dyDescent="0.2">
      <c r="A18" s="2">
        <v>5101445668</v>
      </c>
      <c r="B18" s="2" t="s">
        <v>508</v>
      </c>
      <c r="C18" s="11" t="str">
        <f t="shared" si="0"/>
        <v>00002129</v>
      </c>
      <c r="D18" s="12" t="str">
        <f t="shared" si="1"/>
        <v>16.03.2022</v>
      </c>
      <c r="E18" s="2">
        <v>2000068743</v>
      </c>
      <c r="F18" s="2">
        <v>22.385999999999999</v>
      </c>
      <c r="G18" s="22">
        <v>2238601</v>
      </c>
    </row>
    <row r="19" spans="1:7" ht="13.5" customHeight="1" x14ac:dyDescent="0.2">
      <c r="A19" s="2">
        <v>5101445671</v>
      </c>
      <c r="B19" s="2" t="s">
        <v>509</v>
      </c>
      <c r="C19" s="11" t="str">
        <f t="shared" si="0"/>
        <v>00002138</v>
      </c>
      <c r="D19" s="12" t="str">
        <f t="shared" si="1"/>
        <v>16.03.2022</v>
      </c>
      <c r="E19" s="2">
        <v>2000068743</v>
      </c>
      <c r="F19" s="2">
        <v>19.925000000000001</v>
      </c>
      <c r="G19" s="22">
        <v>1992481</v>
      </c>
    </row>
    <row r="20" spans="1:7" ht="13.5" customHeight="1" x14ac:dyDescent="0.2">
      <c r="A20" s="2">
        <v>5101445676</v>
      </c>
      <c r="B20" s="2" t="s">
        <v>510</v>
      </c>
      <c r="C20" s="11" t="str">
        <f t="shared" si="0"/>
        <v>00002259</v>
      </c>
      <c r="D20" s="12" t="str">
        <f t="shared" si="1"/>
        <v>17.03.2022</v>
      </c>
      <c r="E20" s="2">
        <v>2000068743</v>
      </c>
      <c r="F20" s="2">
        <v>34.6</v>
      </c>
      <c r="G20" s="22">
        <v>3459964</v>
      </c>
    </row>
    <row r="21" spans="1:7" ht="13.5" customHeight="1" x14ac:dyDescent="0.2">
      <c r="A21" s="2">
        <v>5101445678</v>
      </c>
      <c r="B21" s="2" t="s">
        <v>511</v>
      </c>
      <c r="C21" s="11" t="str">
        <f t="shared" si="0"/>
        <v>00002277</v>
      </c>
      <c r="D21" s="12" t="str">
        <f t="shared" si="1"/>
        <v>17.03.2022</v>
      </c>
      <c r="E21" s="2">
        <v>2000068743</v>
      </c>
      <c r="F21" s="2">
        <v>21.49</v>
      </c>
      <c r="G21" s="22">
        <v>2148973</v>
      </c>
    </row>
    <row r="22" spans="1:7" ht="13.5" customHeight="1" x14ac:dyDescent="0.2">
      <c r="A22" s="2">
        <v>5101445680</v>
      </c>
      <c r="B22" s="2" t="s">
        <v>512</v>
      </c>
      <c r="C22" s="11" t="str">
        <f t="shared" si="0"/>
        <v>00001987</v>
      </c>
      <c r="D22" s="12" t="str">
        <f t="shared" si="1"/>
        <v>16.03.2022</v>
      </c>
      <c r="E22" s="2">
        <v>2000068743</v>
      </c>
      <c r="F22" s="2">
        <v>24.76</v>
      </c>
      <c r="G22" s="22">
        <v>2476029</v>
      </c>
    </row>
    <row r="23" spans="1:7" ht="13.5" customHeight="1" x14ac:dyDescent="0.2">
      <c r="A23" s="2">
        <v>5101445683</v>
      </c>
      <c r="B23" s="2" t="s">
        <v>513</v>
      </c>
      <c r="C23" s="11" t="str">
        <f t="shared" si="0"/>
        <v>00002282</v>
      </c>
      <c r="D23" s="12" t="str">
        <f t="shared" si="1"/>
        <v>17.03.2022</v>
      </c>
      <c r="E23" s="2">
        <v>2000068743</v>
      </c>
      <c r="F23" s="2">
        <v>14.895</v>
      </c>
      <c r="G23" s="22">
        <v>1489493</v>
      </c>
    </row>
    <row r="24" spans="1:7" ht="13.5" customHeight="1" x14ac:dyDescent="0.2">
      <c r="A24" s="2">
        <v>5101445696</v>
      </c>
      <c r="B24" s="2" t="s">
        <v>514</v>
      </c>
      <c r="C24" s="11" t="str">
        <f t="shared" si="0"/>
        <v>00001991</v>
      </c>
      <c r="D24" s="12" t="str">
        <f t="shared" si="1"/>
        <v>16.03.2022</v>
      </c>
      <c r="E24" s="2">
        <v>2000068743</v>
      </c>
      <c r="F24" s="2">
        <v>14.478</v>
      </c>
      <c r="G24" s="22">
        <v>1447826</v>
      </c>
    </row>
    <row r="25" spans="1:7" ht="13.5" customHeight="1" x14ac:dyDescent="0.2">
      <c r="A25" s="2">
        <v>5101445702</v>
      </c>
      <c r="B25" s="2" t="s">
        <v>515</v>
      </c>
      <c r="C25" s="11" t="str">
        <f t="shared" si="0"/>
        <v>00002148</v>
      </c>
      <c r="D25" s="12" t="str">
        <f t="shared" si="1"/>
        <v>16.03.2022</v>
      </c>
      <c r="E25" s="2">
        <v>2000068743</v>
      </c>
      <c r="F25" s="2">
        <v>23.158000000000001</v>
      </c>
      <c r="G25" s="22">
        <v>2315779</v>
      </c>
    </row>
    <row r="26" spans="1:7" ht="13.5" customHeight="1" x14ac:dyDescent="0.2">
      <c r="A26" s="2" t="s">
        <v>516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36">
        <f>SUM(G5:G25)</f>
        <v>44950666.850000001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517</v>
      </c>
      <c r="F27" s="1"/>
      <c r="G27" s="2" t="s">
        <v>518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24" customWidth="1"/>
    <col min="3" max="3" width="13.75" customWidth="1"/>
    <col min="4" max="4" width="13.375" customWidth="1"/>
    <col min="5" max="5" width="9.875" customWidth="1"/>
    <col min="6" max="6" width="8.375" customWidth="1"/>
    <col min="7" max="7" width="12.12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519</v>
      </c>
      <c r="G1" s="1"/>
    </row>
    <row r="2" spans="1:7" ht="13.5" customHeight="1" x14ac:dyDescent="0.2">
      <c r="A2" s="2" t="s">
        <v>520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521</v>
      </c>
      <c r="B3" s="2" t="s">
        <v>522</v>
      </c>
      <c r="C3" s="6" t="s">
        <v>2374</v>
      </c>
      <c r="D3" s="2" t="s">
        <v>32</v>
      </c>
      <c r="E3" s="2" t="s">
        <v>523</v>
      </c>
      <c r="F3" s="2" t="s">
        <v>524</v>
      </c>
      <c r="G3" s="2" t="s">
        <v>525</v>
      </c>
    </row>
    <row r="4" spans="1:7" ht="13.5" customHeight="1" x14ac:dyDescent="0.2">
      <c r="A4" s="2" t="s">
        <v>526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5101445706</v>
      </c>
      <c r="B5" s="2" t="s">
        <v>527</v>
      </c>
      <c r="C5" s="2" t="str">
        <f>MID(B5,9,8)</f>
        <v>00002183</v>
      </c>
      <c r="D5" s="5" t="str">
        <f>RIGHT(B5,10)</f>
        <v>17.03.2022</v>
      </c>
      <c r="E5" s="2">
        <v>2000068743</v>
      </c>
      <c r="F5" s="2">
        <v>13.673999999999999</v>
      </c>
      <c r="G5" s="22">
        <v>1367377</v>
      </c>
    </row>
    <row r="6" spans="1:7" ht="13.5" customHeight="1" x14ac:dyDescent="0.2">
      <c r="A6" s="2">
        <v>5101445707</v>
      </c>
      <c r="B6" s="2" t="s">
        <v>528</v>
      </c>
      <c r="C6" s="2" t="str">
        <f t="shared" ref="C6:C27" si="0">MID(B6,9,8)</f>
        <v>00002184</v>
      </c>
      <c r="D6" s="5" t="str">
        <f t="shared" ref="D6:D27" si="1">RIGHT(B6,10)</f>
        <v>17.03.2022</v>
      </c>
      <c r="E6" s="2">
        <v>2000068743</v>
      </c>
      <c r="F6" s="2">
        <v>19.306999999999999</v>
      </c>
      <c r="G6" s="22">
        <v>1930711</v>
      </c>
    </row>
    <row r="7" spans="1:7" ht="13.5" customHeight="1" x14ac:dyDescent="0.2">
      <c r="A7" s="2">
        <v>5101445712</v>
      </c>
      <c r="B7" s="2" t="s">
        <v>529</v>
      </c>
      <c r="C7" s="2" t="str">
        <f t="shared" si="0"/>
        <v>00001993</v>
      </c>
      <c r="D7" s="5" t="str">
        <f t="shared" si="1"/>
        <v>16.03.2022</v>
      </c>
      <c r="E7" s="2">
        <v>2000068743</v>
      </c>
      <c r="F7" s="2">
        <v>4.968</v>
      </c>
      <c r="G7" s="32">
        <v>496.8</v>
      </c>
    </row>
    <row r="8" spans="1:7" ht="13.5" customHeight="1" x14ac:dyDescent="0.2">
      <c r="A8" s="2">
        <v>5101445715</v>
      </c>
      <c r="B8" s="2" t="s">
        <v>530</v>
      </c>
      <c r="C8" s="2" t="str">
        <f t="shared" si="0"/>
        <v>00002372</v>
      </c>
      <c r="D8" s="5" t="str">
        <f t="shared" si="1"/>
        <v>17.03.2022</v>
      </c>
      <c r="E8" s="2">
        <v>2000068743</v>
      </c>
      <c r="F8" s="2">
        <v>20.928000000000001</v>
      </c>
      <c r="G8" s="22">
        <v>2092754</v>
      </c>
    </row>
    <row r="9" spans="1:7" ht="13.5" customHeight="1" x14ac:dyDescent="0.2">
      <c r="A9" s="2">
        <v>5101445716</v>
      </c>
      <c r="B9" s="2" t="s">
        <v>531</v>
      </c>
      <c r="C9" s="2" t="str">
        <f t="shared" si="0"/>
        <v>00002373</v>
      </c>
      <c r="D9" s="5" t="str">
        <f t="shared" si="1"/>
        <v>17.03.2022</v>
      </c>
      <c r="E9" s="2">
        <v>2000068743</v>
      </c>
      <c r="F9" s="2">
        <v>5.6920000000000002</v>
      </c>
      <c r="G9" s="24">
        <v>569.16</v>
      </c>
    </row>
    <row r="10" spans="1:7" ht="13.5" customHeight="1" x14ac:dyDescent="0.2">
      <c r="A10" s="2">
        <v>5101445722</v>
      </c>
      <c r="B10" s="2" t="s">
        <v>532</v>
      </c>
      <c r="C10" s="2" t="str">
        <f t="shared" si="0"/>
        <v>00002524</v>
      </c>
      <c r="D10" s="5" t="str">
        <f t="shared" si="1"/>
        <v>17.03.2022</v>
      </c>
      <c r="E10" s="2">
        <v>2000068743</v>
      </c>
      <c r="F10" s="2">
        <v>34.261000000000003</v>
      </c>
      <c r="G10" s="22">
        <v>3426119</v>
      </c>
    </row>
    <row r="11" spans="1:7" ht="13.5" customHeight="1" x14ac:dyDescent="0.2">
      <c r="A11" s="2">
        <v>5101445724</v>
      </c>
      <c r="B11" s="2" t="s">
        <v>533</v>
      </c>
      <c r="C11" s="2" t="str">
        <f t="shared" si="0"/>
        <v>00002537</v>
      </c>
      <c r="D11" s="5" t="str">
        <f t="shared" si="1"/>
        <v>17.03.2022</v>
      </c>
      <c r="E11" s="2">
        <v>2000068743</v>
      </c>
      <c r="F11" s="2">
        <v>15.382</v>
      </c>
      <c r="G11" s="22">
        <v>1538185</v>
      </c>
    </row>
    <row r="12" spans="1:7" ht="13.5" customHeight="1" x14ac:dyDescent="0.2">
      <c r="A12" s="2">
        <v>5101445734</v>
      </c>
      <c r="B12" s="2" t="s">
        <v>534</v>
      </c>
      <c r="C12" s="2" t="str">
        <f t="shared" si="0"/>
        <v>00002011</v>
      </c>
      <c r="D12" s="5" t="str">
        <f t="shared" si="1"/>
        <v>16.03.2022</v>
      </c>
      <c r="E12" s="2">
        <v>2000068743</v>
      </c>
      <c r="F12" s="2">
        <v>49.567</v>
      </c>
      <c r="G12" s="22">
        <v>4956687</v>
      </c>
    </row>
    <row r="13" spans="1:7" ht="13.5" customHeight="1" x14ac:dyDescent="0.2">
      <c r="A13" s="2">
        <v>5101445736</v>
      </c>
      <c r="B13" s="2" t="s">
        <v>535</v>
      </c>
      <c r="C13" s="9" t="str">
        <f t="shared" si="0"/>
        <v>00002013</v>
      </c>
      <c r="D13" s="10" t="str">
        <f t="shared" si="1"/>
        <v>16.03.2022</v>
      </c>
      <c r="E13" s="2">
        <v>2000068743</v>
      </c>
      <c r="F13" s="2">
        <v>15.96</v>
      </c>
      <c r="G13" s="22">
        <v>1595954</v>
      </c>
    </row>
    <row r="14" spans="1:7" ht="13.5" customHeight="1" x14ac:dyDescent="0.2">
      <c r="A14" s="2">
        <v>5101445737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31.341999999999999</v>
      </c>
      <c r="G14" s="22">
        <v>3134160</v>
      </c>
    </row>
    <row r="15" spans="1:7" ht="13.5" customHeight="1" x14ac:dyDescent="0.2">
      <c r="A15" s="2">
        <v>5101445738</v>
      </c>
      <c r="B15" s="2" t="s">
        <v>536</v>
      </c>
      <c r="C15" s="11" t="str">
        <f t="shared" si="0"/>
        <v>00002016</v>
      </c>
      <c r="D15" s="12" t="str">
        <f t="shared" si="1"/>
        <v>16.03.2022</v>
      </c>
      <c r="E15" s="2">
        <v>2000068743</v>
      </c>
      <c r="F15" s="2">
        <v>3.1160000000000001</v>
      </c>
      <c r="G15" s="24">
        <v>311.63</v>
      </c>
    </row>
    <row r="16" spans="1:7" ht="13.5" customHeight="1" x14ac:dyDescent="0.2">
      <c r="A16" s="2">
        <v>5101445743</v>
      </c>
      <c r="B16" s="2" t="s">
        <v>537</v>
      </c>
      <c r="C16" s="11" t="str">
        <f t="shared" si="0"/>
        <v>00002114</v>
      </c>
      <c r="D16" s="12" t="str">
        <f t="shared" si="1"/>
        <v>16.03.2022</v>
      </c>
      <c r="E16" s="2">
        <v>2000068743</v>
      </c>
      <c r="F16" s="2">
        <v>5.9969999999999999</v>
      </c>
      <c r="G16" s="24">
        <v>599.71299999999997</v>
      </c>
    </row>
    <row r="17" spans="1:7" ht="13.5" customHeight="1" x14ac:dyDescent="0.2">
      <c r="A17" s="2">
        <v>5101445745</v>
      </c>
      <c r="B17" s="2" t="s">
        <v>538</v>
      </c>
      <c r="C17" s="11" t="str">
        <f t="shared" si="0"/>
        <v>00002036</v>
      </c>
      <c r="D17" s="12" t="str">
        <f t="shared" si="1"/>
        <v>16.03.2022</v>
      </c>
      <c r="E17" s="2">
        <v>2000068743</v>
      </c>
      <c r="F17" s="2">
        <v>11.417</v>
      </c>
      <c r="G17" s="22">
        <v>1141679</v>
      </c>
    </row>
    <row r="18" spans="1:7" ht="13.5" customHeight="1" x14ac:dyDescent="0.2">
      <c r="A18" s="2">
        <v>5101445748</v>
      </c>
      <c r="B18" s="2" t="s">
        <v>539</v>
      </c>
      <c r="C18" s="11" t="str">
        <f t="shared" si="0"/>
        <v>00002661</v>
      </c>
      <c r="D18" s="12" t="str">
        <f t="shared" si="1"/>
        <v>17.03.2022</v>
      </c>
      <c r="E18" s="2">
        <v>2000068743</v>
      </c>
      <c r="F18" s="2">
        <v>14.704000000000001</v>
      </c>
      <c r="G18" s="22">
        <v>1470409</v>
      </c>
    </row>
    <row r="19" spans="1:7" ht="13.5" customHeight="1" x14ac:dyDescent="0.2">
      <c r="A19" s="2">
        <v>5101445751</v>
      </c>
      <c r="B19" s="2" t="s">
        <v>540</v>
      </c>
      <c r="C19" s="11" t="str">
        <f t="shared" si="0"/>
        <v>00002702</v>
      </c>
      <c r="D19" s="12" t="str">
        <f t="shared" si="1"/>
        <v>18.03.2022</v>
      </c>
      <c r="E19" s="2">
        <v>2000068743</v>
      </c>
      <c r="F19" s="2">
        <v>39.85</v>
      </c>
      <c r="G19" s="22">
        <v>3984962</v>
      </c>
    </row>
    <row r="20" spans="1:7" ht="13.5" customHeight="1" x14ac:dyDescent="0.2">
      <c r="A20" s="2">
        <v>5101445753</v>
      </c>
      <c r="B20" s="2" t="s">
        <v>541</v>
      </c>
      <c r="C20" s="11" t="str">
        <f t="shared" si="0"/>
        <v>00002719</v>
      </c>
      <c r="D20" s="12" t="str">
        <f t="shared" si="1"/>
        <v>18.03.2022</v>
      </c>
      <c r="E20" s="2">
        <v>2000068743</v>
      </c>
      <c r="F20" s="2">
        <v>22.382000000000001</v>
      </c>
      <c r="G20" s="22">
        <v>2238192</v>
      </c>
    </row>
    <row r="21" spans="1:7" ht="13.5" customHeight="1" x14ac:dyDescent="0.2">
      <c r="A21" s="2">
        <v>5101445754</v>
      </c>
      <c r="B21" s="2" t="s">
        <v>542</v>
      </c>
      <c r="C21" s="11" t="str">
        <f t="shared" si="0"/>
        <v>00002734</v>
      </c>
      <c r="D21" s="12" t="str">
        <f t="shared" si="1"/>
        <v>18.03.2022</v>
      </c>
      <c r="E21" s="2">
        <v>2000068743</v>
      </c>
      <c r="F21" s="2">
        <v>21.405999999999999</v>
      </c>
      <c r="G21" s="22">
        <v>2140636</v>
      </c>
    </row>
    <row r="22" spans="1:7" ht="13.5" customHeight="1" x14ac:dyDescent="0.2">
      <c r="A22" s="2">
        <v>5101445759</v>
      </c>
      <c r="B22" s="2" t="s">
        <v>543</v>
      </c>
      <c r="C22" s="11" t="str">
        <f t="shared" si="0"/>
        <v>00002916</v>
      </c>
      <c r="D22" s="12" t="str">
        <f t="shared" si="1"/>
        <v>18.03.2022</v>
      </c>
      <c r="E22" s="2">
        <v>2000068743</v>
      </c>
      <c r="F22" s="2">
        <v>18.3</v>
      </c>
      <c r="G22" s="22">
        <v>1829957</v>
      </c>
    </row>
    <row r="23" spans="1:7" ht="13.5" customHeight="1" x14ac:dyDescent="0.2">
      <c r="A23" s="2">
        <v>5101445762</v>
      </c>
      <c r="B23" s="2" t="s">
        <v>544</v>
      </c>
      <c r="C23" s="11" t="str">
        <f t="shared" si="0"/>
        <v>00002021</v>
      </c>
      <c r="D23" s="12" t="str">
        <f t="shared" si="1"/>
        <v>16.03.2022</v>
      </c>
      <c r="E23" s="2">
        <v>2000068743</v>
      </c>
      <c r="F23" s="2">
        <v>8.3960000000000008</v>
      </c>
      <c r="G23" s="24">
        <v>839.59799999999996</v>
      </c>
    </row>
    <row r="24" spans="1:7" ht="13.5" customHeight="1" x14ac:dyDescent="0.2">
      <c r="A24" s="2">
        <v>5101445765</v>
      </c>
      <c r="B24" s="2" t="s">
        <v>545</v>
      </c>
      <c r="C24" s="11" t="str">
        <f t="shared" si="0"/>
        <v>00002072</v>
      </c>
      <c r="D24" s="12" t="str">
        <f t="shared" si="1"/>
        <v>16.03.2022</v>
      </c>
      <c r="E24" s="2">
        <v>2000068743</v>
      </c>
      <c r="F24" s="2">
        <v>20.463999999999999</v>
      </c>
      <c r="G24" s="22">
        <v>2046396</v>
      </c>
    </row>
    <row r="25" spans="1:7" ht="13.5" customHeight="1" x14ac:dyDescent="0.2">
      <c r="A25" s="2">
        <v>5101445766</v>
      </c>
      <c r="B25" s="2" t="s">
        <v>546</v>
      </c>
      <c r="C25" s="11" t="str">
        <f t="shared" si="0"/>
        <v>00002073</v>
      </c>
      <c r="D25" s="12" t="str">
        <f t="shared" si="1"/>
        <v>16.03.2022</v>
      </c>
      <c r="E25" s="2">
        <v>2000068743</v>
      </c>
      <c r="F25" s="2">
        <v>37.335999999999999</v>
      </c>
      <c r="G25" s="22">
        <v>3733636</v>
      </c>
    </row>
    <row r="26" spans="1:7" ht="13.5" customHeight="1" x14ac:dyDescent="0.2">
      <c r="A26" s="2" t="s">
        <v>547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25">
        <f>SUM(G5:G25)</f>
        <v>38630630.901000001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548</v>
      </c>
      <c r="F27" s="1"/>
      <c r="G27" s="2" t="s">
        <v>549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9" sqref="G19"/>
    </sheetView>
  </sheetViews>
  <sheetFormatPr defaultRowHeight="12.75" x14ac:dyDescent="0.2"/>
  <cols>
    <col min="1" max="1" width="25.125" customWidth="1"/>
    <col min="2" max="2" width="26.375" customWidth="1"/>
    <col min="3" max="3" width="13.75" customWidth="1"/>
    <col min="4" max="4" width="13.375" customWidth="1"/>
    <col min="5" max="5" width="10.875" customWidth="1"/>
    <col min="6" max="6" width="8.375" customWidth="1"/>
    <col min="7" max="7" width="13.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550</v>
      </c>
      <c r="G1" s="1"/>
    </row>
    <row r="2" spans="1:7" ht="13.5" customHeight="1" x14ac:dyDescent="0.2">
      <c r="A2" s="2" t="s">
        <v>551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552</v>
      </c>
      <c r="B3" s="2" t="s">
        <v>553</v>
      </c>
      <c r="C3" s="6" t="s">
        <v>2374</v>
      </c>
      <c r="D3" s="2" t="s">
        <v>32</v>
      </c>
      <c r="E3" s="2" t="s">
        <v>554</v>
      </c>
      <c r="F3" s="2" t="s">
        <v>555</v>
      </c>
      <c r="G3" s="2" t="s">
        <v>556</v>
      </c>
    </row>
    <row r="4" spans="1:7" ht="13.5" customHeight="1" x14ac:dyDescent="0.2">
      <c r="A4" s="2" t="s">
        <v>557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5101445768</v>
      </c>
      <c r="B5" s="2" t="s">
        <v>558</v>
      </c>
      <c r="C5" s="2" t="str">
        <f>MID(B5,9,8)</f>
        <v>00002093</v>
      </c>
      <c r="D5" s="5" t="str">
        <f>RIGHT(B5,10)</f>
        <v>16.03.2022</v>
      </c>
      <c r="E5" s="2">
        <v>2000068743</v>
      </c>
      <c r="F5" s="2">
        <v>6.4889999999999999</v>
      </c>
      <c r="G5" s="24">
        <v>648.90599999999995</v>
      </c>
    </row>
    <row r="6" spans="1:7" ht="13.5" customHeight="1" x14ac:dyDescent="0.2">
      <c r="A6" s="2">
        <v>5101445772</v>
      </c>
      <c r="B6" s="2" t="s">
        <v>559</v>
      </c>
      <c r="C6" s="2" t="str">
        <f t="shared" ref="C6:C27" si="0">MID(B6,9,8)</f>
        <v>00002101</v>
      </c>
      <c r="D6" s="5" t="str">
        <f t="shared" ref="D6:D27" si="1">RIGHT(B6,10)</f>
        <v>16.03.2022</v>
      </c>
      <c r="E6" s="2">
        <v>2000068743</v>
      </c>
      <c r="F6" s="2">
        <v>13.945</v>
      </c>
      <c r="G6" s="22">
        <v>1394477</v>
      </c>
    </row>
    <row r="7" spans="1:7" ht="13.5" customHeight="1" x14ac:dyDescent="0.2">
      <c r="A7" s="2">
        <v>5101445780</v>
      </c>
      <c r="B7" s="2" t="s">
        <v>560</v>
      </c>
      <c r="C7" s="2" t="str">
        <f t="shared" si="0"/>
        <v>00002085</v>
      </c>
      <c r="D7" s="5" t="str">
        <f t="shared" si="1"/>
        <v>16.03.2022</v>
      </c>
      <c r="E7" s="2">
        <v>2000068743</v>
      </c>
      <c r="F7" s="2">
        <v>6.4039999999999999</v>
      </c>
      <c r="G7" s="24">
        <v>640.39099999999996</v>
      </c>
    </row>
    <row r="8" spans="1:7" ht="13.5" customHeight="1" x14ac:dyDescent="0.2">
      <c r="A8" s="2">
        <v>5101445784</v>
      </c>
      <c r="B8" s="2" t="s">
        <v>561</v>
      </c>
      <c r="C8" s="2" t="str">
        <f t="shared" si="0"/>
        <v>00002199</v>
      </c>
      <c r="D8" s="5" t="str">
        <f t="shared" si="1"/>
        <v>17.03.2022</v>
      </c>
      <c r="E8" s="2">
        <v>2000068743</v>
      </c>
      <c r="F8" s="2">
        <v>10.738</v>
      </c>
      <c r="G8" s="22">
        <v>1073763</v>
      </c>
    </row>
    <row r="9" spans="1:7" ht="13.5" customHeight="1" x14ac:dyDescent="0.2">
      <c r="A9" s="2">
        <v>5101445786</v>
      </c>
      <c r="B9" s="2" t="s">
        <v>562</v>
      </c>
      <c r="C9" s="2" t="str">
        <f t="shared" si="0"/>
        <v>00002255</v>
      </c>
      <c r="D9" s="5" t="str">
        <f t="shared" si="1"/>
        <v>17.03.2022</v>
      </c>
      <c r="E9" s="2">
        <v>2000068743</v>
      </c>
      <c r="F9" s="2">
        <v>19.896999999999998</v>
      </c>
      <c r="G9" s="22">
        <v>1989673</v>
      </c>
    </row>
    <row r="10" spans="1:7" ht="13.5" customHeight="1" x14ac:dyDescent="0.2">
      <c r="A10" s="2">
        <v>5101445791</v>
      </c>
      <c r="B10" s="2" t="s">
        <v>563</v>
      </c>
      <c r="C10" s="2" t="str">
        <f t="shared" si="0"/>
        <v>00002279</v>
      </c>
      <c r="D10" s="5" t="str">
        <f t="shared" si="1"/>
        <v>17.03.2022</v>
      </c>
      <c r="E10" s="2">
        <v>2000068743</v>
      </c>
      <c r="F10" s="2">
        <v>31.088999999999999</v>
      </c>
      <c r="G10" s="22">
        <v>3108937</v>
      </c>
    </row>
    <row r="11" spans="1:7" ht="13.5" customHeight="1" x14ac:dyDescent="0.2">
      <c r="A11" s="2">
        <v>5101445792</v>
      </c>
      <c r="B11" s="2" t="s">
        <v>564</v>
      </c>
      <c r="C11" s="2" t="str">
        <f t="shared" si="0"/>
        <v>00002074</v>
      </c>
      <c r="D11" s="5" t="str">
        <f t="shared" si="1"/>
        <v>16.03.2022</v>
      </c>
      <c r="E11" s="2">
        <v>2000068743</v>
      </c>
      <c r="F11" s="2">
        <v>16.28</v>
      </c>
      <c r="G11" s="22">
        <v>1628044</v>
      </c>
    </row>
    <row r="12" spans="1:7" ht="13.5" customHeight="1" x14ac:dyDescent="0.2">
      <c r="A12" s="2">
        <v>5101445799</v>
      </c>
      <c r="B12" s="2" t="s">
        <v>565</v>
      </c>
      <c r="C12" s="2" t="str">
        <f t="shared" si="0"/>
        <v>00002370</v>
      </c>
      <c r="D12" s="5" t="str">
        <f t="shared" si="1"/>
        <v>17.03.2022</v>
      </c>
      <c r="E12" s="2">
        <v>2000068743</v>
      </c>
      <c r="F12" s="2">
        <v>19.925000000000001</v>
      </c>
      <c r="G12" s="22">
        <v>1992481</v>
      </c>
    </row>
    <row r="13" spans="1:7" ht="13.5" customHeight="1" x14ac:dyDescent="0.2">
      <c r="A13" s="2">
        <v>5101445800</v>
      </c>
      <c r="B13" s="2" t="s">
        <v>566</v>
      </c>
      <c r="C13" s="9" t="str">
        <f t="shared" si="0"/>
        <v>00002371</v>
      </c>
      <c r="D13" s="10" t="str">
        <f t="shared" si="1"/>
        <v>17.03.2022</v>
      </c>
      <c r="E13" s="2">
        <v>2000068743</v>
      </c>
      <c r="F13" s="2">
        <v>29.405999999999999</v>
      </c>
      <c r="G13" s="22">
        <v>2940581</v>
      </c>
    </row>
    <row r="14" spans="1:7" ht="13.5" customHeight="1" x14ac:dyDescent="0.2">
      <c r="A14" s="2">
        <v>5101445812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26.271000000000001</v>
      </c>
      <c r="G14" s="22">
        <v>2627064</v>
      </c>
    </row>
    <row r="15" spans="1:7" ht="13.5" customHeight="1" x14ac:dyDescent="0.2">
      <c r="A15" s="2">
        <v>5101445814</v>
      </c>
      <c r="B15" s="2" t="s">
        <v>567</v>
      </c>
      <c r="C15" s="11" t="str">
        <f t="shared" si="0"/>
        <v>00002139</v>
      </c>
      <c r="D15" s="12" t="str">
        <f t="shared" si="1"/>
        <v>16.03.2022</v>
      </c>
      <c r="E15" s="2">
        <v>2000068743</v>
      </c>
      <c r="F15" s="2">
        <v>13.705</v>
      </c>
      <c r="G15" s="22">
        <v>1370531</v>
      </c>
    </row>
    <row r="16" spans="1:7" ht="13.5" customHeight="1" x14ac:dyDescent="0.2">
      <c r="A16" s="2">
        <v>5101445816</v>
      </c>
      <c r="B16" s="2" t="s">
        <v>568</v>
      </c>
      <c r="C16" s="11" t="str">
        <f t="shared" si="0"/>
        <v>00002143</v>
      </c>
      <c r="D16" s="12" t="str">
        <f t="shared" si="1"/>
        <v>16.03.2022</v>
      </c>
      <c r="E16" s="2">
        <v>2000068743</v>
      </c>
      <c r="F16" s="2">
        <v>12.073</v>
      </c>
      <c r="G16" s="22">
        <v>1207337</v>
      </c>
    </row>
    <row r="17" spans="1:7" ht="13.5" customHeight="1" x14ac:dyDescent="0.2">
      <c r="A17" s="2">
        <v>5101445821</v>
      </c>
      <c r="B17" s="2" t="s">
        <v>569</v>
      </c>
      <c r="C17" s="11" t="str">
        <f t="shared" si="0"/>
        <v>00002157</v>
      </c>
      <c r="D17" s="12" t="str">
        <f t="shared" si="1"/>
        <v>16.03.2022</v>
      </c>
      <c r="E17" s="2">
        <v>2000068743</v>
      </c>
      <c r="F17" s="2">
        <v>19.670999999999999</v>
      </c>
      <c r="G17" s="22">
        <v>1967090</v>
      </c>
    </row>
    <row r="18" spans="1:7" ht="13.5" customHeight="1" x14ac:dyDescent="0.2">
      <c r="A18" s="2">
        <v>5101445825</v>
      </c>
      <c r="B18" s="2" t="s">
        <v>570</v>
      </c>
      <c r="C18" s="11" t="str">
        <f t="shared" si="0"/>
        <v>00002090</v>
      </c>
      <c r="D18" s="12" t="str">
        <f t="shared" si="1"/>
        <v>16.03.2022</v>
      </c>
      <c r="E18" s="2">
        <v>2000068743</v>
      </c>
      <c r="F18" s="2">
        <v>7.1970000000000001</v>
      </c>
      <c r="G18" s="24">
        <v>719.65599999999995</v>
      </c>
    </row>
    <row r="19" spans="1:7" ht="13.5" customHeight="1" x14ac:dyDescent="0.2">
      <c r="A19" s="2">
        <v>5101445826</v>
      </c>
      <c r="B19" s="2" t="s">
        <v>571</v>
      </c>
      <c r="C19" s="11" t="str">
        <f t="shared" si="0"/>
        <v>00002091</v>
      </c>
      <c r="D19" s="12" t="str">
        <f t="shared" si="1"/>
        <v>16.03.2022</v>
      </c>
      <c r="E19" s="2">
        <v>2000068743</v>
      </c>
      <c r="F19" s="2">
        <v>5.9619999999999997</v>
      </c>
      <c r="G19" s="32">
        <v>596.16</v>
      </c>
    </row>
    <row r="20" spans="1:7" ht="13.5" customHeight="1" x14ac:dyDescent="0.2">
      <c r="A20" s="2">
        <v>5101445832</v>
      </c>
      <c r="B20" s="2" t="s">
        <v>572</v>
      </c>
      <c r="C20" s="11" t="str">
        <f t="shared" si="0"/>
        <v>00002246</v>
      </c>
      <c r="D20" s="12" t="str">
        <f t="shared" si="1"/>
        <v>17.03.2022</v>
      </c>
      <c r="E20" s="2">
        <v>2000068743</v>
      </c>
      <c r="F20" s="2">
        <v>19.675999999999998</v>
      </c>
      <c r="G20" s="22">
        <v>1967619</v>
      </c>
    </row>
    <row r="21" spans="1:7" ht="13.5" customHeight="1" x14ac:dyDescent="0.2">
      <c r="A21" s="2">
        <v>5101445833</v>
      </c>
      <c r="B21" s="2" t="s">
        <v>573</v>
      </c>
      <c r="C21" s="11" t="str">
        <f t="shared" si="0"/>
        <v>00002272</v>
      </c>
      <c r="D21" s="12" t="str">
        <f t="shared" si="1"/>
        <v>17.03.2022</v>
      </c>
      <c r="E21" s="2">
        <v>2000068743</v>
      </c>
      <c r="F21" s="2">
        <v>5.42</v>
      </c>
      <c r="G21" s="24">
        <v>541.96600000000001</v>
      </c>
    </row>
    <row r="22" spans="1:7" ht="13.5" customHeight="1" x14ac:dyDescent="0.2">
      <c r="A22" s="2">
        <v>5101445834</v>
      </c>
      <c r="B22" s="2" t="s">
        <v>574</v>
      </c>
      <c r="C22" s="11" t="str">
        <f t="shared" si="0"/>
        <v>00002273</v>
      </c>
      <c r="D22" s="12" t="str">
        <f t="shared" si="1"/>
        <v>17.03.2022</v>
      </c>
      <c r="E22" s="2">
        <v>2000068743</v>
      </c>
      <c r="F22" s="2">
        <v>30.733000000000001</v>
      </c>
      <c r="G22" s="22">
        <v>3073302</v>
      </c>
    </row>
    <row r="23" spans="1:7" ht="13.5" customHeight="1" x14ac:dyDescent="0.2">
      <c r="A23" s="2">
        <v>5101445838</v>
      </c>
      <c r="B23" s="2" t="s">
        <v>575</v>
      </c>
      <c r="C23" s="11" t="str">
        <f t="shared" si="0"/>
        <v>00002365</v>
      </c>
      <c r="D23" s="12" t="str">
        <f t="shared" si="1"/>
        <v>17.03.2022</v>
      </c>
      <c r="E23" s="2">
        <v>2000068743</v>
      </c>
      <c r="F23" s="2">
        <v>11.994</v>
      </c>
      <c r="G23" s="22">
        <v>1199426</v>
      </c>
    </row>
    <row r="24" spans="1:7" ht="13.5" customHeight="1" x14ac:dyDescent="0.2">
      <c r="A24" s="2">
        <v>5101445863</v>
      </c>
      <c r="B24" s="2" t="s">
        <v>576</v>
      </c>
      <c r="C24" s="11" t="str">
        <f t="shared" si="0"/>
        <v>00002127</v>
      </c>
      <c r="D24" s="12" t="str">
        <f t="shared" si="1"/>
        <v>16.03.2022</v>
      </c>
      <c r="E24" s="2">
        <v>2000068743</v>
      </c>
      <c r="F24" s="2">
        <v>7.6230000000000002</v>
      </c>
      <c r="G24" s="24">
        <v>762.303</v>
      </c>
    </row>
    <row r="25" spans="1:7" ht="13.5" customHeight="1" x14ac:dyDescent="0.2">
      <c r="A25" s="2">
        <v>5101445904</v>
      </c>
      <c r="B25" s="2" t="s">
        <v>577</v>
      </c>
      <c r="C25" s="11" t="str">
        <f t="shared" si="0"/>
        <v>00002194</v>
      </c>
      <c r="D25" s="12" t="str">
        <f t="shared" si="1"/>
        <v>17.03.2022</v>
      </c>
      <c r="E25" s="2">
        <v>2000068743</v>
      </c>
      <c r="F25" s="2">
        <v>7.6779999999999999</v>
      </c>
      <c r="G25" s="24">
        <v>767.78300000000002</v>
      </c>
    </row>
    <row r="26" spans="1:7" ht="13.5" customHeight="1" x14ac:dyDescent="0.2">
      <c r="A26" s="2" t="s">
        <v>578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36">
        <f>SUM(G5:G25)</f>
        <v>27545002.164999995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579</v>
      </c>
      <c r="F27" s="1"/>
      <c r="G27" s="2" t="s">
        <v>580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G27" sqref="G27"/>
    </sheetView>
  </sheetViews>
  <sheetFormatPr defaultRowHeight="12.75" x14ac:dyDescent="0.2"/>
  <cols>
    <col min="1" max="1" width="25.125" customWidth="1"/>
    <col min="2" max="2" width="25.375" customWidth="1"/>
    <col min="3" max="3" width="13.75" customWidth="1"/>
    <col min="4" max="4" width="13.375" customWidth="1"/>
    <col min="5" max="5" width="13.875" customWidth="1"/>
    <col min="6" max="6" width="8.375" customWidth="1"/>
    <col min="7" max="7" width="12.12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581</v>
      </c>
      <c r="G1" s="1"/>
    </row>
    <row r="2" spans="1:7" ht="13.5" customHeight="1" x14ac:dyDescent="0.2">
      <c r="A2" s="2" t="s">
        <v>582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583</v>
      </c>
      <c r="B3" s="2" t="s">
        <v>584</v>
      </c>
      <c r="C3" s="6" t="s">
        <v>2374</v>
      </c>
      <c r="D3" s="2" t="s">
        <v>32</v>
      </c>
      <c r="E3" s="2" t="s">
        <v>585</v>
      </c>
      <c r="F3" s="2" t="s">
        <v>586</v>
      </c>
      <c r="G3" s="2" t="s">
        <v>587</v>
      </c>
    </row>
    <row r="4" spans="1:7" ht="13.5" customHeight="1" x14ac:dyDescent="0.2">
      <c r="A4" s="2" t="s">
        <v>588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5101445906</v>
      </c>
      <c r="B5" s="2" t="s">
        <v>589</v>
      </c>
      <c r="C5" s="2" t="str">
        <f>MID(B5,9,8)</f>
        <v>00002236</v>
      </c>
      <c r="D5" s="5" t="str">
        <f>RIGHT(B5,10)</f>
        <v>17.03.2022</v>
      </c>
      <c r="E5" s="2">
        <v>2000068743</v>
      </c>
      <c r="F5" s="2">
        <v>37.027999999999999</v>
      </c>
      <c r="G5" s="22">
        <v>3702812</v>
      </c>
    </row>
    <row r="6" spans="1:7" ht="13.5" customHeight="1" x14ac:dyDescent="0.2">
      <c r="A6" s="2">
        <v>5101445922</v>
      </c>
      <c r="B6" s="2" t="s">
        <v>590</v>
      </c>
      <c r="C6" s="2" t="str">
        <f t="shared" ref="C6:C27" si="0">MID(B6,9,8)</f>
        <v>00002328</v>
      </c>
      <c r="D6" s="5" t="str">
        <f t="shared" ref="D6:D27" si="1">RIGHT(B6,10)</f>
        <v>17.03.2022</v>
      </c>
      <c r="E6" s="2">
        <v>2000068743</v>
      </c>
      <c r="F6" s="2">
        <v>34.462000000000003</v>
      </c>
      <c r="G6" s="22">
        <v>3446226</v>
      </c>
    </row>
    <row r="7" spans="1:7" ht="13.5" customHeight="1" x14ac:dyDescent="0.2">
      <c r="A7" s="2">
        <v>5101445923</v>
      </c>
      <c r="B7" s="2" t="s">
        <v>591</v>
      </c>
      <c r="C7" s="2" t="str">
        <f t="shared" si="0"/>
        <v>00002574</v>
      </c>
      <c r="D7" s="5" t="str">
        <f t="shared" si="1"/>
        <v>17.03.2022</v>
      </c>
      <c r="E7" s="2">
        <v>2000068743</v>
      </c>
      <c r="F7" s="2">
        <v>12.987</v>
      </c>
      <c r="G7" s="22">
        <v>1298700</v>
      </c>
    </row>
    <row r="8" spans="1:7" ht="13.5" customHeight="1" x14ac:dyDescent="0.2">
      <c r="A8" s="2">
        <v>5101445925</v>
      </c>
      <c r="B8" s="2" t="s">
        <v>592</v>
      </c>
      <c r="C8" s="2" t="str">
        <f t="shared" si="0"/>
        <v>00002576</v>
      </c>
      <c r="D8" s="5" t="str">
        <f t="shared" si="1"/>
        <v>17.03.2022</v>
      </c>
      <c r="E8" s="2">
        <v>2000068743</v>
      </c>
      <c r="F8" s="2">
        <v>22.286999999999999</v>
      </c>
      <c r="G8" s="22">
        <v>2228672</v>
      </c>
    </row>
    <row r="9" spans="1:7" ht="13.5" customHeight="1" x14ac:dyDescent="0.2">
      <c r="A9" s="2">
        <v>5101445930</v>
      </c>
      <c r="B9" s="2" t="s">
        <v>593</v>
      </c>
      <c r="C9" s="2" t="str">
        <f t="shared" si="0"/>
        <v>00002593</v>
      </c>
      <c r="D9" s="5" t="str">
        <f t="shared" si="1"/>
        <v>17.03.2022</v>
      </c>
      <c r="E9" s="2">
        <v>2000068743</v>
      </c>
      <c r="F9" s="2">
        <v>25.934000000000001</v>
      </c>
      <c r="G9" s="22">
        <v>2593352</v>
      </c>
    </row>
    <row r="10" spans="1:7" ht="13.5" customHeight="1" x14ac:dyDescent="0.2">
      <c r="A10" s="2">
        <v>5101445936</v>
      </c>
      <c r="B10" s="2" t="s">
        <v>594</v>
      </c>
      <c r="C10" s="2" t="str">
        <f t="shared" si="0"/>
        <v>00002222</v>
      </c>
      <c r="D10" s="5" t="str">
        <f t="shared" si="1"/>
        <v>17.03.2022</v>
      </c>
      <c r="E10" s="2">
        <v>2000068743</v>
      </c>
      <c r="F10" s="2">
        <v>17.646000000000001</v>
      </c>
      <c r="G10" s="22">
        <v>1764552</v>
      </c>
    </row>
    <row r="11" spans="1:7" ht="13.5" customHeight="1" x14ac:dyDescent="0.2">
      <c r="A11" s="2">
        <v>5101445938</v>
      </c>
      <c r="B11" s="2" t="s">
        <v>595</v>
      </c>
      <c r="C11" s="2" t="str">
        <f t="shared" si="0"/>
        <v>00002252</v>
      </c>
      <c r="D11" s="5" t="str">
        <f t="shared" si="1"/>
        <v>17.03.2022</v>
      </c>
      <c r="E11" s="2">
        <v>2000068743</v>
      </c>
      <c r="F11" s="2">
        <v>26.571999999999999</v>
      </c>
      <c r="G11" s="22">
        <v>2657183</v>
      </c>
    </row>
    <row r="12" spans="1:7" ht="13.5" customHeight="1" x14ac:dyDescent="0.2">
      <c r="A12" s="2">
        <v>5101445948</v>
      </c>
      <c r="B12" s="2" t="s">
        <v>596</v>
      </c>
      <c r="C12" s="2" t="str">
        <f t="shared" si="0"/>
        <v>00002442</v>
      </c>
      <c r="D12" s="5" t="str">
        <f t="shared" si="1"/>
        <v>17.03.2022</v>
      </c>
      <c r="E12" s="2">
        <v>2000068743</v>
      </c>
      <c r="F12" s="2">
        <v>12.670999999999999</v>
      </c>
      <c r="G12" s="22">
        <v>1267105</v>
      </c>
    </row>
    <row r="13" spans="1:7" ht="13.5" customHeight="1" x14ac:dyDescent="0.2">
      <c r="A13" s="2">
        <v>5101445951</v>
      </c>
      <c r="B13" s="2" t="s">
        <v>597</v>
      </c>
      <c r="C13" s="9" t="str">
        <f t="shared" si="0"/>
        <v>00002482</v>
      </c>
      <c r="D13" s="10" t="str">
        <f t="shared" si="1"/>
        <v>17.03.2022</v>
      </c>
      <c r="E13" s="2">
        <v>2000068743</v>
      </c>
      <c r="F13" s="2">
        <v>34.472000000000001</v>
      </c>
      <c r="G13" s="22">
        <v>3447220</v>
      </c>
    </row>
    <row r="14" spans="1:7" ht="13.5" customHeight="1" x14ac:dyDescent="0.2">
      <c r="A14" s="2">
        <v>5101445973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16.734999999999999</v>
      </c>
      <c r="G14" s="22">
        <v>1673476</v>
      </c>
    </row>
    <row r="15" spans="1:7" ht="13.5" customHeight="1" x14ac:dyDescent="0.2">
      <c r="A15" s="2">
        <v>5101445976</v>
      </c>
      <c r="B15" s="2" t="s">
        <v>598</v>
      </c>
      <c r="C15" s="11" t="str">
        <f t="shared" si="0"/>
        <v>00002317</v>
      </c>
      <c r="D15" s="12" t="str">
        <f t="shared" si="1"/>
        <v>17.03.2022</v>
      </c>
      <c r="E15" s="2">
        <v>2000068743</v>
      </c>
      <c r="F15" s="2">
        <v>22.831</v>
      </c>
      <c r="G15" s="22">
        <v>2283120</v>
      </c>
    </row>
    <row r="16" spans="1:7" ht="13.5" customHeight="1" x14ac:dyDescent="0.2">
      <c r="A16" s="2">
        <v>5101445981</v>
      </c>
      <c r="B16" s="2" t="s">
        <v>599</v>
      </c>
      <c r="C16" s="11" t="str">
        <f t="shared" si="0"/>
        <v>00002433</v>
      </c>
      <c r="D16" s="12" t="str">
        <f t="shared" si="1"/>
        <v>17.03.2022</v>
      </c>
      <c r="E16" s="2">
        <v>2000068743</v>
      </c>
      <c r="F16" s="2">
        <v>25.922000000000001</v>
      </c>
      <c r="G16" s="22">
        <v>2592194</v>
      </c>
    </row>
    <row r="17" spans="1:7" ht="13.5" customHeight="1" x14ac:dyDescent="0.2">
      <c r="A17" s="2">
        <v>5101445989</v>
      </c>
      <c r="B17" s="2" t="s">
        <v>600</v>
      </c>
      <c r="C17" s="11" t="str">
        <f t="shared" si="0"/>
        <v>00002600</v>
      </c>
      <c r="D17" s="12" t="str">
        <f t="shared" si="1"/>
        <v>17.03.2022</v>
      </c>
      <c r="E17" s="2">
        <v>2000068743</v>
      </c>
      <c r="F17" s="2">
        <v>37.36</v>
      </c>
      <c r="G17" s="22">
        <v>3735974</v>
      </c>
    </row>
    <row r="18" spans="1:7" ht="13.5" customHeight="1" x14ac:dyDescent="0.2">
      <c r="A18" s="2">
        <v>5101445992</v>
      </c>
      <c r="B18" s="2" t="s">
        <v>601</v>
      </c>
      <c r="C18" s="11" t="str">
        <f t="shared" si="0"/>
        <v>00002618</v>
      </c>
      <c r="D18" s="12" t="str">
        <f t="shared" si="1"/>
        <v>17.03.2022</v>
      </c>
      <c r="E18" s="2">
        <v>2000068743</v>
      </c>
      <c r="F18" s="2">
        <v>23.513000000000002</v>
      </c>
      <c r="G18" s="22">
        <v>2351266</v>
      </c>
    </row>
    <row r="19" spans="1:7" ht="13.5" customHeight="1" x14ac:dyDescent="0.2">
      <c r="A19" s="2">
        <v>5101446051</v>
      </c>
      <c r="B19" s="2" t="s">
        <v>602</v>
      </c>
      <c r="C19" s="11" t="str">
        <f t="shared" si="0"/>
        <v>00002429</v>
      </c>
      <c r="D19" s="12" t="str">
        <f t="shared" si="1"/>
        <v>17.03.2022</v>
      </c>
      <c r="E19" s="2">
        <v>2000068743</v>
      </c>
      <c r="F19" s="2">
        <v>38.372</v>
      </c>
      <c r="G19" s="22">
        <v>3837229</v>
      </c>
    </row>
    <row r="20" spans="1:7" ht="13.5" customHeight="1" x14ac:dyDescent="0.2">
      <c r="A20" s="2">
        <v>5101446056</v>
      </c>
      <c r="B20" s="2" t="s">
        <v>603</v>
      </c>
      <c r="C20" s="11" t="str">
        <f t="shared" si="0"/>
        <v>00002505</v>
      </c>
      <c r="D20" s="12" t="str">
        <f t="shared" si="1"/>
        <v>17.03.2022</v>
      </c>
      <c r="E20" s="2">
        <v>2000068743</v>
      </c>
      <c r="F20" s="2">
        <v>22.585999999999999</v>
      </c>
      <c r="G20" s="22">
        <v>2258636</v>
      </c>
    </row>
    <row r="21" spans="1:7" ht="13.5" customHeight="1" x14ac:dyDescent="0.2">
      <c r="A21" s="2">
        <v>5101446058</v>
      </c>
      <c r="B21" s="2" t="s">
        <v>604</v>
      </c>
      <c r="C21" s="11" t="str">
        <f t="shared" si="0"/>
        <v>00002510</v>
      </c>
      <c r="D21" s="12" t="str">
        <f t="shared" si="1"/>
        <v>17.03.2022</v>
      </c>
      <c r="E21" s="2">
        <v>2000068743</v>
      </c>
      <c r="F21" s="2">
        <v>9.3339999999999996</v>
      </c>
      <c r="G21" s="32">
        <v>933.39</v>
      </c>
    </row>
    <row r="22" spans="1:7" ht="13.5" customHeight="1" x14ac:dyDescent="0.2">
      <c r="A22" s="2">
        <v>5101446059</v>
      </c>
      <c r="B22" s="2" t="s">
        <v>605</v>
      </c>
      <c r="C22" s="11" t="str">
        <f t="shared" si="0"/>
        <v>00002544</v>
      </c>
      <c r="D22" s="12" t="str">
        <f t="shared" si="1"/>
        <v>17.03.2022</v>
      </c>
      <c r="E22" s="2">
        <v>2000068743</v>
      </c>
      <c r="F22" s="2">
        <v>13.449</v>
      </c>
      <c r="G22" s="22">
        <v>1344913</v>
      </c>
    </row>
    <row r="23" spans="1:7" ht="13.5" customHeight="1" x14ac:dyDescent="0.2">
      <c r="A23" s="2">
        <v>5101446060</v>
      </c>
      <c r="B23" s="2" t="s">
        <v>606</v>
      </c>
      <c r="C23" s="11" t="str">
        <f t="shared" si="0"/>
        <v>00002564</v>
      </c>
      <c r="D23" s="12" t="str">
        <f t="shared" si="1"/>
        <v>17.03.2022</v>
      </c>
      <c r="E23" s="2">
        <v>2000068743</v>
      </c>
      <c r="F23" s="2">
        <v>19.896999999999998</v>
      </c>
      <c r="G23" s="22">
        <v>1989673</v>
      </c>
    </row>
    <row r="24" spans="1:7" ht="13.5" customHeight="1" x14ac:dyDescent="0.2">
      <c r="A24" s="2">
        <v>5101446061</v>
      </c>
      <c r="B24" s="2" t="s">
        <v>607</v>
      </c>
      <c r="C24" s="11" t="str">
        <f t="shared" si="0"/>
        <v>00002566</v>
      </c>
      <c r="D24" s="12" t="str">
        <f t="shared" si="1"/>
        <v>17.03.2022</v>
      </c>
      <c r="E24" s="2">
        <v>2000068743</v>
      </c>
      <c r="F24" s="2">
        <v>23.545000000000002</v>
      </c>
      <c r="G24" s="22">
        <v>2354521</v>
      </c>
    </row>
    <row r="25" spans="1:7" ht="13.5" customHeight="1" x14ac:dyDescent="0.2">
      <c r="A25" s="2">
        <v>5101446062</v>
      </c>
      <c r="B25" s="2" t="s">
        <v>608</v>
      </c>
      <c r="C25" s="11" t="str">
        <f t="shared" si="0"/>
        <v>00002573</v>
      </c>
      <c r="D25" s="12" t="str">
        <f t="shared" si="1"/>
        <v>17.03.2022</v>
      </c>
      <c r="E25" s="2">
        <v>2000068743</v>
      </c>
      <c r="F25" s="2">
        <v>7.931</v>
      </c>
      <c r="G25" s="24">
        <v>793.05499999999995</v>
      </c>
    </row>
    <row r="26" spans="1:7" ht="13.5" customHeight="1" x14ac:dyDescent="0.2">
      <c r="A26" s="2" t="s">
        <v>609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25">
        <f>SUM(G5:G25)</f>
        <v>46828550.445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610</v>
      </c>
      <c r="F27" s="1"/>
      <c r="G27" s="2" t="s">
        <v>611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F18" sqref="F18"/>
    </sheetView>
  </sheetViews>
  <sheetFormatPr defaultRowHeight="12.75" x14ac:dyDescent="0.2"/>
  <cols>
    <col min="1" max="1" width="25.125" customWidth="1"/>
    <col min="2" max="2" width="24.5" customWidth="1"/>
    <col min="3" max="3" width="13.75" customWidth="1"/>
    <col min="4" max="4" width="13.375" customWidth="1"/>
    <col min="5" max="5" width="12.25" customWidth="1"/>
    <col min="6" max="6" width="8.375" customWidth="1"/>
    <col min="7" max="7" width="13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53</v>
      </c>
      <c r="G1" s="1"/>
    </row>
    <row r="2" spans="1:7" ht="13.5" customHeight="1" x14ac:dyDescent="0.2">
      <c r="A2" s="2" t="s">
        <v>54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55</v>
      </c>
      <c r="B3" s="2" t="s">
        <v>56</v>
      </c>
      <c r="C3" s="2"/>
      <c r="D3" s="2" t="s">
        <v>57</v>
      </c>
      <c r="E3" s="2" t="s">
        <v>58</v>
      </c>
      <c r="F3" s="2" t="s">
        <v>59</v>
      </c>
      <c r="G3" s="2" t="s">
        <v>60</v>
      </c>
    </row>
    <row r="4" spans="1:7" ht="13.5" customHeight="1" x14ac:dyDescent="0.2">
      <c r="A4" s="2" t="s">
        <v>61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5101279791</v>
      </c>
      <c r="B5" s="2" t="s">
        <v>62</v>
      </c>
      <c r="C5" s="2" t="str">
        <f>MID(B5,9,8)</f>
        <v>00000434</v>
      </c>
      <c r="D5" s="1" t="str">
        <f>RIGHT(B5,10)</f>
        <v>05.03.2022</v>
      </c>
      <c r="E5" s="2">
        <v>2000068743</v>
      </c>
      <c r="F5" s="2">
        <v>36.877000000000002</v>
      </c>
      <c r="G5" s="22">
        <v>3687709</v>
      </c>
    </row>
    <row r="6" spans="1:7" ht="13.5" customHeight="1" x14ac:dyDescent="0.2">
      <c r="A6" s="2">
        <v>5101280998</v>
      </c>
      <c r="B6" s="2" t="s">
        <v>63</v>
      </c>
      <c r="C6" s="2" t="str">
        <f t="shared" ref="C6:C27" si="0">MID(B6,9,8)</f>
        <v>00000086</v>
      </c>
      <c r="D6" s="5" t="str">
        <f t="shared" ref="D6:D27" si="1">RIGHT(B6,10)</f>
        <v>04.03.2022</v>
      </c>
      <c r="E6" s="2">
        <v>2000068743</v>
      </c>
      <c r="F6" s="2">
        <v>19.672000000000001</v>
      </c>
      <c r="G6" s="22">
        <v>1967209</v>
      </c>
    </row>
    <row r="7" spans="1:7" ht="13.5" customHeight="1" x14ac:dyDescent="0.2">
      <c r="A7" s="2">
        <v>5101281001</v>
      </c>
      <c r="B7" s="2" t="s">
        <v>64</v>
      </c>
      <c r="C7" s="2" t="str">
        <f t="shared" si="0"/>
        <v>00000093</v>
      </c>
      <c r="D7" s="5" t="str">
        <f t="shared" si="1"/>
        <v>04.03.2022</v>
      </c>
      <c r="E7" s="2">
        <v>2000068743</v>
      </c>
      <c r="F7" s="2">
        <v>21.292000000000002</v>
      </c>
      <c r="G7" s="22">
        <v>2129211</v>
      </c>
    </row>
    <row r="8" spans="1:7" ht="13.5" customHeight="1" x14ac:dyDescent="0.2">
      <c r="A8" s="2">
        <v>5101281148</v>
      </c>
      <c r="B8" s="2" t="s">
        <v>65</v>
      </c>
      <c r="C8" s="2" t="str">
        <f t="shared" si="0"/>
        <v>00000785</v>
      </c>
      <c r="D8" s="5" t="str">
        <f t="shared" si="1"/>
        <v>08.03.2022</v>
      </c>
      <c r="E8" s="2">
        <v>2000068743</v>
      </c>
      <c r="F8" s="2">
        <v>4.883</v>
      </c>
      <c r="G8" s="24">
        <v>488.28500000000003</v>
      </c>
    </row>
    <row r="9" spans="1:7" ht="13.5" customHeight="1" x14ac:dyDescent="0.2">
      <c r="A9" s="2">
        <v>5101281859</v>
      </c>
      <c r="B9" s="2" t="s">
        <v>66</v>
      </c>
      <c r="C9" s="2" t="str">
        <f t="shared" si="0"/>
        <v>00000432</v>
      </c>
      <c r="D9" s="5" t="str">
        <f t="shared" si="1"/>
        <v>05.03.2022</v>
      </c>
      <c r="E9" s="2">
        <v>2000068743</v>
      </c>
      <c r="F9" s="2">
        <v>10.414999999999999</v>
      </c>
      <c r="G9" s="22">
        <v>1041455</v>
      </c>
    </row>
    <row r="10" spans="1:7" ht="13.5" customHeight="1" x14ac:dyDescent="0.2">
      <c r="A10" s="2">
        <v>5101281865</v>
      </c>
      <c r="B10" s="2" t="s">
        <v>67</v>
      </c>
      <c r="C10" s="2" t="str">
        <f t="shared" si="0"/>
        <v>00001039</v>
      </c>
      <c r="D10" s="5" t="str">
        <f t="shared" si="1"/>
        <v>09.03.2022</v>
      </c>
      <c r="E10" s="2">
        <v>2000068743</v>
      </c>
      <c r="F10" s="2">
        <v>8.4809999999999999</v>
      </c>
      <c r="G10" s="24">
        <v>848.11300000000006</v>
      </c>
    </row>
    <row r="11" spans="1:7" ht="13.5" customHeight="1" x14ac:dyDescent="0.2">
      <c r="A11" s="2">
        <v>5101281871</v>
      </c>
      <c r="B11" s="2" t="s">
        <v>68</v>
      </c>
      <c r="C11" s="2" t="str">
        <f t="shared" si="0"/>
        <v>00001093</v>
      </c>
      <c r="D11" s="5" t="str">
        <f t="shared" si="1"/>
        <v>09.03.2022</v>
      </c>
      <c r="E11" s="2">
        <v>2000068743</v>
      </c>
      <c r="F11" s="2">
        <v>18.896000000000001</v>
      </c>
      <c r="G11" s="22">
        <v>1889568</v>
      </c>
    </row>
    <row r="12" spans="1:7" ht="13.5" customHeight="1" x14ac:dyDescent="0.2">
      <c r="A12" s="2">
        <v>5101281886</v>
      </c>
      <c r="B12" s="2" t="s">
        <v>69</v>
      </c>
      <c r="C12" s="2" t="str">
        <f t="shared" si="0"/>
        <v>00000281</v>
      </c>
      <c r="D12" s="5" t="str">
        <f t="shared" si="1"/>
        <v>05.03.2022</v>
      </c>
      <c r="E12" s="2">
        <v>2000068743</v>
      </c>
      <c r="F12" s="2">
        <v>11.994</v>
      </c>
      <c r="G12" s="22">
        <v>1199426</v>
      </c>
    </row>
    <row r="13" spans="1:7" ht="13.5" customHeight="1" x14ac:dyDescent="0.2">
      <c r="A13" s="2">
        <v>5101282052</v>
      </c>
      <c r="B13" s="2" t="s">
        <v>70</v>
      </c>
      <c r="C13" s="2" t="str">
        <f t="shared" si="0"/>
        <v>00000590</v>
      </c>
      <c r="D13" s="5" t="str">
        <f t="shared" si="1"/>
        <v>07.03.2022</v>
      </c>
      <c r="E13" s="2">
        <v>2000068743</v>
      </c>
      <c r="F13" s="2">
        <v>36.887</v>
      </c>
      <c r="G13" s="22">
        <v>3688708</v>
      </c>
    </row>
    <row r="14" spans="1:7" ht="13.5" customHeight="1" x14ac:dyDescent="0.2">
      <c r="A14" s="2">
        <v>5101282053</v>
      </c>
      <c r="B14" s="4" t="s">
        <v>2373</v>
      </c>
      <c r="C14" s="2" t="str">
        <f t="shared" si="0"/>
        <v>ơn</v>
      </c>
      <c r="D14" s="5" t="str">
        <f t="shared" si="1"/>
        <v>Số hóa đơn</v>
      </c>
      <c r="E14" s="2">
        <v>2000068743</v>
      </c>
      <c r="F14" s="2">
        <v>21.928999999999998</v>
      </c>
      <c r="G14" s="22">
        <v>2192859</v>
      </c>
    </row>
    <row r="15" spans="1:7" ht="13.5" customHeight="1" x14ac:dyDescent="0.2">
      <c r="A15" s="2">
        <v>5101282055</v>
      </c>
      <c r="B15" s="2" t="s">
        <v>71</v>
      </c>
      <c r="C15" s="2" t="str">
        <f t="shared" si="0"/>
        <v>00000603</v>
      </c>
      <c r="D15" s="5" t="str">
        <f t="shared" si="1"/>
        <v>07.03.2022</v>
      </c>
      <c r="E15" s="2">
        <v>2000068743</v>
      </c>
      <c r="F15" s="2">
        <v>37.338999999999999</v>
      </c>
      <c r="G15" s="22">
        <v>3733922</v>
      </c>
    </row>
    <row r="16" spans="1:7" ht="13.5" customHeight="1" x14ac:dyDescent="0.2">
      <c r="A16" s="2">
        <v>5101282060</v>
      </c>
      <c r="B16" s="2" t="s">
        <v>72</v>
      </c>
      <c r="C16" s="2" t="str">
        <f t="shared" si="0"/>
        <v>00000775</v>
      </c>
      <c r="D16" s="5" t="str">
        <f t="shared" si="1"/>
        <v>08.03.2022</v>
      </c>
      <c r="E16" s="2">
        <v>2000068743</v>
      </c>
      <c r="F16" s="2">
        <v>14.058</v>
      </c>
      <c r="G16" s="22">
        <v>1405765</v>
      </c>
    </row>
    <row r="17" spans="1:7" ht="13.5" customHeight="1" x14ac:dyDescent="0.2">
      <c r="A17" s="2">
        <v>5101282140</v>
      </c>
      <c r="B17" s="2" t="s">
        <v>73</v>
      </c>
      <c r="C17" s="2" t="str">
        <f t="shared" si="0"/>
        <v>00000744</v>
      </c>
      <c r="D17" s="5" t="str">
        <f t="shared" si="1"/>
        <v>08.03.2022</v>
      </c>
      <c r="E17" s="2">
        <v>2000068743</v>
      </c>
      <c r="F17" s="2">
        <v>16.387</v>
      </c>
      <c r="G17" s="22">
        <v>1638673</v>
      </c>
    </row>
    <row r="18" spans="1:7" ht="13.5" customHeight="1" x14ac:dyDescent="0.2">
      <c r="A18" s="2">
        <v>5101282175</v>
      </c>
      <c r="B18" s="2" t="s">
        <v>74</v>
      </c>
      <c r="C18" s="2" t="str">
        <f t="shared" si="0"/>
        <v>00000381</v>
      </c>
      <c r="D18" s="5" t="str">
        <f t="shared" si="1"/>
        <v>05.03.2022</v>
      </c>
      <c r="E18" s="2">
        <v>2000068743</v>
      </c>
      <c r="F18" s="2">
        <v>4.968</v>
      </c>
      <c r="G18" s="32">
        <v>496.8</v>
      </c>
    </row>
    <row r="19" spans="1:7" ht="13.5" customHeight="1" x14ac:dyDescent="0.2">
      <c r="A19" s="2">
        <v>5101282300</v>
      </c>
      <c r="B19" s="2" t="s">
        <v>75</v>
      </c>
      <c r="C19" s="2" t="str">
        <f t="shared" si="0"/>
        <v>00000337</v>
      </c>
      <c r="D19" s="5" t="str">
        <f t="shared" si="1"/>
        <v>05.03.2022</v>
      </c>
      <c r="E19" s="2">
        <v>2000068743</v>
      </c>
      <c r="F19" s="2">
        <v>22.959</v>
      </c>
      <c r="G19" s="22">
        <v>2295940</v>
      </c>
    </row>
    <row r="20" spans="1:7" ht="13.5" customHeight="1" x14ac:dyDescent="0.2">
      <c r="A20" s="2">
        <v>5101282332</v>
      </c>
      <c r="B20" s="2" t="s">
        <v>76</v>
      </c>
      <c r="C20" s="2" t="str">
        <f t="shared" si="0"/>
        <v>00000005</v>
      </c>
      <c r="D20" s="5" t="str">
        <f t="shared" si="1"/>
        <v>03.03.2022</v>
      </c>
      <c r="E20" s="2">
        <v>2000068743</v>
      </c>
      <c r="F20" s="2">
        <v>18.827999999999999</v>
      </c>
      <c r="G20" s="22">
        <v>1882818</v>
      </c>
    </row>
    <row r="21" spans="1:7" ht="13.5" customHeight="1" x14ac:dyDescent="0.2">
      <c r="A21" s="2">
        <v>5101282343</v>
      </c>
      <c r="B21" s="2" t="s">
        <v>77</v>
      </c>
      <c r="C21" s="2" t="str">
        <f t="shared" si="0"/>
        <v>00000382</v>
      </c>
      <c r="D21" s="5" t="str">
        <f t="shared" si="1"/>
        <v>05.03.2022</v>
      </c>
      <c r="E21" s="2">
        <v>2000068743</v>
      </c>
      <c r="F21" s="2">
        <v>20.376999999999999</v>
      </c>
      <c r="G21" s="22">
        <v>2037695</v>
      </c>
    </row>
    <row r="22" spans="1:7" ht="13.5" customHeight="1" x14ac:dyDescent="0.2">
      <c r="A22" s="2">
        <v>5101282354</v>
      </c>
      <c r="B22" s="2" t="s">
        <v>78</v>
      </c>
      <c r="C22" s="2" t="str">
        <f t="shared" si="0"/>
        <v>00000303</v>
      </c>
      <c r="D22" s="5" t="str">
        <f t="shared" si="1"/>
        <v>05.03.2022</v>
      </c>
      <c r="E22" s="2">
        <v>2000068743</v>
      </c>
      <c r="F22" s="2">
        <v>34.374000000000002</v>
      </c>
      <c r="G22" s="22">
        <v>3437381</v>
      </c>
    </row>
    <row r="23" spans="1:7" ht="13.5" customHeight="1" x14ac:dyDescent="0.2">
      <c r="A23" s="2">
        <v>5101282361</v>
      </c>
      <c r="B23" s="2" t="s">
        <v>79</v>
      </c>
      <c r="C23" s="2" t="str">
        <f t="shared" si="0"/>
        <v>00000322</v>
      </c>
      <c r="D23" s="5" t="str">
        <f t="shared" si="1"/>
        <v>05.03.2022</v>
      </c>
      <c r="E23" s="2">
        <v>2000068743</v>
      </c>
      <c r="F23" s="2">
        <v>16.638000000000002</v>
      </c>
      <c r="G23" s="22">
        <v>1663751</v>
      </c>
    </row>
    <row r="24" spans="1:7" ht="13.5" customHeight="1" x14ac:dyDescent="0.2">
      <c r="A24" s="2">
        <v>5101282382</v>
      </c>
      <c r="B24" s="2" t="s">
        <v>80</v>
      </c>
      <c r="C24" s="2" t="str">
        <f t="shared" si="0"/>
        <v>00000301</v>
      </c>
      <c r="D24" s="5" t="str">
        <f t="shared" si="1"/>
        <v>05.03.2022</v>
      </c>
      <c r="E24" s="2">
        <v>2000068743</v>
      </c>
      <c r="F24" s="2">
        <v>18.712</v>
      </c>
      <c r="G24" s="22">
        <v>1871240</v>
      </c>
    </row>
    <row r="25" spans="1:7" ht="13.5" customHeight="1" x14ac:dyDescent="0.2">
      <c r="A25" s="2">
        <v>5101282399</v>
      </c>
      <c r="B25" s="2" t="s">
        <v>81</v>
      </c>
      <c r="C25" s="2" t="str">
        <f t="shared" si="0"/>
        <v>00001081</v>
      </c>
      <c r="D25" s="5" t="str">
        <f t="shared" si="1"/>
        <v>09.03.2022</v>
      </c>
      <c r="E25" s="2">
        <v>2000068743</v>
      </c>
      <c r="F25" s="2">
        <v>13.928000000000001</v>
      </c>
      <c r="G25" s="22">
        <v>1392768</v>
      </c>
    </row>
    <row r="26" spans="1:7" ht="13.5" customHeight="1" x14ac:dyDescent="0.2">
      <c r="A26" s="2" t="s">
        <v>82</v>
      </c>
      <c r="B26" s="1"/>
      <c r="C26" s="2" t="str">
        <f t="shared" si="0"/>
        <v/>
      </c>
      <c r="D26" s="5" t="str">
        <f t="shared" si="1"/>
        <v/>
      </c>
      <c r="E26" s="1"/>
      <c r="F26" s="1"/>
      <c r="G26" s="33">
        <f>SUM(G5:G25)</f>
        <v>39157931.197999999</v>
      </c>
    </row>
    <row r="27" spans="1:7" ht="13.5" customHeight="1" x14ac:dyDescent="0.2">
      <c r="A27" s="1"/>
      <c r="B27" s="1"/>
      <c r="C27" s="2" t="str">
        <f t="shared" si="0"/>
        <v/>
      </c>
      <c r="D27" s="5" t="str">
        <f t="shared" si="1"/>
        <v/>
      </c>
      <c r="E27" s="2" t="s">
        <v>83</v>
      </c>
      <c r="F27" s="1"/>
      <c r="G27" s="2" t="s">
        <v>84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27.875" customWidth="1"/>
    <col min="3" max="3" width="13.75" customWidth="1"/>
    <col min="4" max="4" width="13.375" customWidth="1"/>
    <col min="5" max="5" width="12" customWidth="1"/>
    <col min="6" max="6" width="8.375" customWidth="1"/>
    <col min="7" max="7" width="14.12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612</v>
      </c>
      <c r="G1" s="1"/>
    </row>
    <row r="2" spans="1:7" ht="13.5" customHeight="1" x14ac:dyDescent="0.2">
      <c r="A2" s="2" t="s">
        <v>613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614</v>
      </c>
      <c r="B3" s="2" t="s">
        <v>615</v>
      </c>
      <c r="C3" s="6" t="s">
        <v>2374</v>
      </c>
      <c r="D3" s="2" t="s">
        <v>32</v>
      </c>
      <c r="E3" s="2" t="s">
        <v>616</v>
      </c>
      <c r="F3" s="2" t="s">
        <v>617</v>
      </c>
      <c r="G3" s="2" t="s">
        <v>618</v>
      </c>
    </row>
    <row r="4" spans="1:7" ht="13.5" customHeight="1" x14ac:dyDescent="0.2">
      <c r="A4" s="2" t="s">
        <v>619</v>
      </c>
      <c r="B4" s="1"/>
      <c r="C4" s="5"/>
      <c r="D4" s="5"/>
      <c r="E4" s="1"/>
      <c r="F4" s="1"/>
      <c r="G4" s="1"/>
    </row>
    <row r="5" spans="1:7" ht="0.75" customHeight="1" x14ac:dyDescent="0.2">
      <c r="A5" s="2">
        <v>5101446068</v>
      </c>
      <c r="B5" s="2" t="s">
        <v>620</v>
      </c>
      <c r="C5" s="2" t="str">
        <f>MID(B5,9,8)</f>
        <v>00002316</v>
      </c>
      <c r="D5" s="5" t="str">
        <f>RIGHT(B5,10)</f>
        <v>17.03.2022</v>
      </c>
      <c r="E5" s="2">
        <v>2000068743</v>
      </c>
      <c r="F5" s="2">
        <v>19.446000000000002</v>
      </c>
      <c r="G5" s="2" t="s">
        <v>621</v>
      </c>
    </row>
    <row r="6" spans="1:7" ht="13.5" customHeight="1" x14ac:dyDescent="0.2">
      <c r="A6" s="2">
        <v>5101446071</v>
      </c>
      <c r="B6" s="2" t="s">
        <v>622</v>
      </c>
      <c r="C6" s="2" t="str">
        <f t="shared" ref="C6:C27" si="0">MID(B6,9,8)</f>
        <v>00002352</v>
      </c>
      <c r="D6" s="5" t="str">
        <f t="shared" ref="D6:D27" si="1">RIGHT(B6,10)</f>
        <v>17.03.2022</v>
      </c>
      <c r="E6" s="2">
        <v>2000068743</v>
      </c>
      <c r="F6" s="2">
        <v>9.9619999999999997</v>
      </c>
      <c r="G6" s="31">
        <v>996.24099999999999</v>
      </c>
    </row>
    <row r="7" spans="1:7" ht="13.5" customHeight="1" x14ac:dyDescent="0.2">
      <c r="A7" s="2">
        <v>5101446083</v>
      </c>
      <c r="B7" s="2" t="s">
        <v>623</v>
      </c>
      <c r="C7" s="2" t="str">
        <f t="shared" si="0"/>
        <v>00002313</v>
      </c>
      <c r="D7" s="5" t="str">
        <f t="shared" si="1"/>
        <v>17.03.2022</v>
      </c>
      <c r="E7" s="2">
        <v>2000068743</v>
      </c>
      <c r="F7" s="2">
        <v>9.5950000000000006</v>
      </c>
      <c r="G7" s="31">
        <v>959.54100000000005</v>
      </c>
    </row>
    <row r="8" spans="1:7" ht="13.5" customHeight="1" x14ac:dyDescent="0.2">
      <c r="A8" s="2">
        <v>5101446087</v>
      </c>
      <c r="B8" s="2" t="s">
        <v>624</v>
      </c>
      <c r="C8" s="2" t="str">
        <f t="shared" si="0"/>
        <v>00002347</v>
      </c>
      <c r="D8" s="5" t="str">
        <f t="shared" si="1"/>
        <v>17.03.2022</v>
      </c>
      <c r="E8" s="2">
        <v>2000068743</v>
      </c>
      <c r="F8" s="2">
        <v>5.9969999999999999</v>
      </c>
      <c r="G8" s="31">
        <v>599.71299999999997</v>
      </c>
    </row>
    <row r="9" spans="1:7" ht="13.5" customHeight="1" x14ac:dyDescent="0.2">
      <c r="A9" s="2">
        <v>5101446088</v>
      </c>
      <c r="B9" s="2" t="s">
        <v>625</v>
      </c>
      <c r="C9" s="2" t="str">
        <f t="shared" si="0"/>
        <v>00002348</v>
      </c>
      <c r="D9" s="5" t="str">
        <f t="shared" si="1"/>
        <v>17.03.2022</v>
      </c>
      <c r="E9" s="2">
        <v>2000068743</v>
      </c>
      <c r="F9" s="2">
        <v>14.702999999999999</v>
      </c>
      <c r="G9" s="20">
        <v>1470290</v>
      </c>
    </row>
    <row r="10" spans="1:7" ht="13.5" customHeight="1" x14ac:dyDescent="0.2">
      <c r="A10" s="2">
        <v>5101446090</v>
      </c>
      <c r="B10" s="2" t="s">
        <v>626</v>
      </c>
      <c r="C10" s="2" t="str">
        <f t="shared" si="0"/>
        <v>00002454</v>
      </c>
      <c r="D10" s="5" t="str">
        <f t="shared" si="1"/>
        <v>17.03.2022</v>
      </c>
      <c r="E10" s="2">
        <v>2000068743</v>
      </c>
      <c r="F10" s="2">
        <v>18.695</v>
      </c>
      <c r="G10" s="20">
        <v>1869529</v>
      </c>
    </row>
    <row r="11" spans="1:7" ht="13.5" customHeight="1" x14ac:dyDescent="0.2">
      <c r="A11" s="2">
        <v>5101446101</v>
      </c>
      <c r="B11" s="2" t="s">
        <v>627</v>
      </c>
      <c r="C11" s="2" t="str">
        <f t="shared" si="0"/>
        <v>00002326</v>
      </c>
      <c r="D11" s="5" t="str">
        <f t="shared" si="1"/>
        <v>17.03.2022</v>
      </c>
      <c r="E11" s="2">
        <v>2000068743</v>
      </c>
      <c r="F11" s="2">
        <v>5.6130000000000004</v>
      </c>
      <c r="G11" s="31">
        <v>561.33000000000004</v>
      </c>
    </row>
    <row r="12" spans="1:7" ht="13.5" customHeight="1" x14ac:dyDescent="0.2">
      <c r="A12" s="2">
        <v>5101446112</v>
      </c>
      <c r="B12" s="2" t="s">
        <v>628</v>
      </c>
      <c r="C12" s="2" t="str">
        <f t="shared" si="0"/>
        <v>00002315</v>
      </c>
      <c r="D12" s="5" t="str">
        <f t="shared" si="1"/>
        <v>17.03.2022</v>
      </c>
      <c r="E12" s="2">
        <v>2000068743</v>
      </c>
      <c r="F12" s="2">
        <v>22.408999999999999</v>
      </c>
      <c r="G12" s="20">
        <v>2240881</v>
      </c>
    </row>
    <row r="13" spans="1:7" ht="13.5" customHeight="1" x14ac:dyDescent="0.2">
      <c r="A13" s="2">
        <v>5101446118</v>
      </c>
      <c r="B13" s="2" t="s">
        <v>629</v>
      </c>
      <c r="C13" s="9" t="str">
        <f t="shared" si="0"/>
        <v>00002432</v>
      </c>
      <c r="D13" s="10" t="str">
        <f t="shared" si="1"/>
        <v>17.03.2022</v>
      </c>
      <c r="E13" s="2">
        <v>2000068743</v>
      </c>
      <c r="F13" s="2">
        <v>10.106999999999999</v>
      </c>
      <c r="G13" s="20">
        <v>1010703</v>
      </c>
    </row>
    <row r="14" spans="1:7" ht="13.5" customHeight="1" x14ac:dyDescent="0.2">
      <c r="A14" s="2">
        <v>5101446120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16.238</v>
      </c>
      <c r="G14" s="20">
        <v>1623796</v>
      </c>
    </row>
    <row r="15" spans="1:7" ht="13.5" customHeight="1" x14ac:dyDescent="0.2">
      <c r="A15" s="2">
        <v>5101446121</v>
      </c>
      <c r="B15" s="2" t="s">
        <v>630</v>
      </c>
      <c r="C15" s="11" t="str">
        <f t="shared" si="0"/>
        <v>00002479</v>
      </c>
      <c r="D15" s="12" t="str">
        <f t="shared" si="1"/>
        <v>17.03.2022</v>
      </c>
      <c r="E15" s="2">
        <v>2000068743</v>
      </c>
      <c r="F15" s="2">
        <v>12.930999999999999</v>
      </c>
      <c r="G15" s="20">
        <v>1293093</v>
      </c>
    </row>
    <row r="16" spans="1:7" ht="13.5" customHeight="1" x14ac:dyDescent="0.2">
      <c r="A16" s="2">
        <v>5101446125</v>
      </c>
      <c r="B16" s="2" t="s">
        <v>631</v>
      </c>
      <c r="C16" s="11" t="str">
        <f t="shared" si="0"/>
        <v>00002624</v>
      </c>
      <c r="D16" s="12" t="str">
        <f t="shared" si="1"/>
        <v>17.03.2022</v>
      </c>
      <c r="E16" s="2">
        <v>2000068743</v>
      </c>
      <c r="F16" s="2">
        <v>20.446000000000002</v>
      </c>
      <c r="G16" s="20">
        <v>2044613</v>
      </c>
    </row>
    <row r="17" spans="1:7" ht="13.5" customHeight="1" x14ac:dyDescent="0.2">
      <c r="A17" s="2">
        <v>5101446163</v>
      </c>
      <c r="B17" s="2" t="s">
        <v>632</v>
      </c>
      <c r="C17" s="11" t="str">
        <f t="shared" si="0"/>
        <v>00002390</v>
      </c>
      <c r="D17" s="12" t="str">
        <f t="shared" si="1"/>
        <v>17.03.2022</v>
      </c>
      <c r="E17" s="2">
        <v>2000068743</v>
      </c>
      <c r="F17" s="2">
        <v>15.96</v>
      </c>
      <c r="G17" s="20">
        <v>1595954</v>
      </c>
    </row>
    <row r="18" spans="1:7" ht="13.5" customHeight="1" x14ac:dyDescent="0.2">
      <c r="A18" s="2">
        <v>5101446171</v>
      </c>
      <c r="B18" s="2" t="s">
        <v>633</v>
      </c>
      <c r="C18" s="11" t="str">
        <f t="shared" si="0"/>
        <v>00002599</v>
      </c>
      <c r="D18" s="12" t="str">
        <f t="shared" si="1"/>
        <v>17.03.2022</v>
      </c>
      <c r="E18" s="2">
        <v>2000068743</v>
      </c>
      <c r="F18" s="2">
        <v>20.236000000000001</v>
      </c>
      <c r="G18" s="20">
        <v>2023646</v>
      </c>
    </row>
    <row r="19" spans="1:7" ht="13.5" customHeight="1" x14ac:dyDescent="0.2">
      <c r="A19" s="2">
        <v>5101446174</v>
      </c>
      <c r="B19" s="2" t="s">
        <v>634</v>
      </c>
      <c r="C19" s="11" t="str">
        <f t="shared" si="0"/>
        <v>00002628</v>
      </c>
      <c r="D19" s="12" t="str">
        <f t="shared" si="1"/>
        <v>17.03.2022</v>
      </c>
      <c r="E19" s="2">
        <v>2000068743</v>
      </c>
      <c r="F19" s="2">
        <v>44.787999999999997</v>
      </c>
      <c r="G19" s="20">
        <v>4478787</v>
      </c>
    </row>
    <row r="20" spans="1:7" ht="13.5" customHeight="1" x14ac:dyDescent="0.2">
      <c r="A20" s="2">
        <v>5101446175</v>
      </c>
      <c r="B20" s="2" t="s">
        <v>635</v>
      </c>
      <c r="C20" s="11" t="str">
        <f t="shared" si="0"/>
        <v>00002631</v>
      </c>
      <c r="D20" s="12" t="str">
        <f t="shared" si="1"/>
        <v>17.03.2022</v>
      </c>
      <c r="E20" s="2">
        <v>2000068743</v>
      </c>
      <c r="F20" s="2">
        <v>19.181000000000001</v>
      </c>
      <c r="G20" s="20">
        <v>1918108</v>
      </c>
    </row>
    <row r="21" spans="1:7" ht="13.5" customHeight="1" x14ac:dyDescent="0.2">
      <c r="A21" s="2">
        <v>5101446176</v>
      </c>
      <c r="B21" s="2" t="s">
        <v>636</v>
      </c>
      <c r="C21" s="11" t="str">
        <f t="shared" si="0"/>
        <v>00002369</v>
      </c>
      <c r="D21" s="12" t="str">
        <f t="shared" si="1"/>
        <v>17.03.2022</v>
      </c>
      <c r="E21" s="2">
        <v>2000068743</v>
      </c>
      <c r="F21" s="2">
        <v>11.709</v>
      </c>
      <c r="G21" s="20">
        <v>1170909</v>
      </c>
    </row>
    <row r="22" spans="1:7" ht="13.5" customHeight="1" x14ac:dyDescent="0.2">
      <c r="A22" s="2">
        <v>5101446179</v>
      </c>
      <c r="B22" s="2" t="s">
        <v>637</v>
      </c>
      <c r="C22" s="11" t="str">
        <f t="shared" si="0"/>
        <v>00002854</v>
      </c>
      <c r="D22" s="12" t="str">
        <f t="shared" si="1"/>
        <v>18.03.2022</v>
      </c>
      <c r="E22" s="2">
        <v>2000068743</v>
      </c>
      <c r="F22" s="2">
        <v>4.7409999999999997</v>
      </c>
      <c r="G22" s="31">
        <v>474.05</v>
      </c>
    </row>
    <row r="23" spans="1:7" ht="13.5" customHeight="1" x14ac:dyDescent="0.2">
      <c r="A23" s="2">
        <v>5101446181</v>
      </c>
      <c r="B23" s="2" t="s">
        <v>638</v>
      </c>
      <c r="C23" s="11" t="str">
        <f t="shared" si="0"/>
        <v>00002892</v>
      </c>
      <c r="D23" s="12" t="str">
        <f t="shared" si="1"/>
        <v>18.03.2022</v>
      </c>
      <c r="E23" s="2">
        <v>2000068743</v>
      </c>
      <c r="F23" s="2">
        <v>171.69</v>
      </c>
      <c r="G23" s="20">
        <v>17169031</v>
      </c>
    </row>
    <row r="24" spans="1:7" ht="13.5" customHeight="1" x14ac:dyDescent="0.2">
      <c r="A24" s="2">
        <v>5101446183</v>
      </c>
      <c r="B24" s="2" t="s">
        <v>639</v>
      </c>
      <c r="C24" s="11" t="str">
        <f t="shared" si="0"/>
        <v>00002932</v>
      </c>
      <c r="D24" s="12" t="str">
        <f t="shared" si="1"/>
        <v>18.03.2022</v>
      </c>
      <c r="E24" s="2">
        <v>2000068743</v>
      </c>
      <c r="F24" s="2">
        <v>23.443000000000001</v>
      </c>
      <c r="G24" s="20">
        <v>2344313</v>
      </c>
    </row>
    <row r="25" spans="1:7" ht="13.5" customHeight="1" x14ac:dyDescent="0.2">
      <c r="A25" s="2">
        <v>5101446193</v>
      </c>
      <c r="B25" s="2" t="s">
        <v>640</v>
      </c>
      <c r="C25" s="11" t="str">
        <f t="shared" si="0"/>
        <v>00002447</v>
      </c>
      <c r="D25" s="12" t="str">
        <f t="shared" si="1"/>
        <v>17.03.2022</v>
      </c>
      <c r="E25" s="2">
        <v>2000068743</v>
      </c>
      <c r="F25" s="2">
        <v>9.39</v>
      </c>
      <c r="G25" s="31">
        <v>938.95699999999999</v>
      </c>
    </row>
    <row r="26" spans="1:7" ht="13.5" customHeight="1" x14ac:dyDescent="0.2">
      <c r="A26" s="2" t="s">
        <v>641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21">
        <f>SUM(G6:G25)</f>
        <v>42258182.832000002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642</v>
      </c>
      <c r="F27" s="1"/>
      <c r="G27" s="2" t="s">
        <v>643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0" sqref="G20"/>
    </sheetView>
  </sheetViews>
  <sheetFormatPr defaultRowHeight="12.75" x14ac:dyDescent="0.2"/>
  <cols>
    <col min="1" max="1" width="25.125" customWidth="1"/>
    <col min="2" max="2" width="26.5" customWidth="1"/>
    <col min="3" max="3" width="13.75" customWidth="1"/>
    <col min="4" max="4" width="13.375" customWidth="1"/>
    <col min="5" max="5" width="13.75" customWidth="1"/>
    <col min="6" max="6" width="8.375" customWidth="1"/>
    <col min="7" max="7" width="12.87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675</v>
      </c>
      <c r="G1" s="1"/>
    </row>
    <row r="2" spans="1:7" ht="13.5" customHeight="1" x14ac:dyDescent="0.2">
      <c r="A2" s="2" t="s">
        <v>676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677</v>
      </c>
      <c r="B3" s="2" t="s">
        <v>678</v>
      </c>
      <c r="C3" s="6" t="s">
        <v>2374</v>
      </c>
      <c r="D3" s="2" t="s">
        <v>32</v>
      </c>
      <c r="E3" s="2" t="s">
        <v>679</v>
      </c>
      <c r="F3" s="2" t="s">
        <v>680</v>
      </c>
      <c r="G3" s="2" t="s">
        <v>681</v>
      </c>
    </row>
    <row r="4" spans="1:7" ht="13.5" customHeight="1" x14ac:dyDescent="0.2">
      <c r="A4" s="2" t="s">
        <v>682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5101446624</v>
      </c>
      <c r="B5" s="2" t="s">
        <v>683</v>
      </c>
      <c r="C5" s="2" t="str">
        <f>MID(B5,9,8)</f>
        <v>00002596</v>
      </c>
      <c r="D5" s="5" t="str">
        <f>RIGHT(B5,10)</f>
        <v>17.03.2022</v>
      </c>
      <c r="E5" s="2">
        <v>2000068743</v>
      </c>
      <c r="F5" s="2">
        <v>12.831</v>
      </c>
      <c r="G5" s="22">
        <v>1283078</v>
      </c>
    </row>
    <row r="6" spans="1:7" ht="13.5" customHeight="1" x14ac:dyDescent="0.2">
      <c r="A6" s="2">
        <v>5101446626</v>
      </c>
      <c r="B6" s="2" t="s">
        <v>684</v>
      </c>
      <c r="C6" s="2" t="str">
        <f t="shared" ref="C6:C27" si="0">MID(B6,9,8)</f>
        <v>00002716</v>
      </c>
      <c r="D6" s="5" t="str">
        <f t="shared" ref="D6:D27" si="1">RIGHT(B6,10)</f>
        <v>18.03.2022</v>
      </c>
      <c r="E6" s="2">
        <v>2000068743</v>
      </c>
      <c r="F6" s="2">
        <v>22.001000000000001</v>
      </c>
      <c r="G6" s="22">
        <v>2200090</v>
      </c>
    </row>
    <row r="7" spans="1:7" ht="13.5" customHeight="1" x14ac:dyDescent="0.2">
      <c r="A7" s="2">
        <v>5101446627</v>
      </c>
      <c r="B7" s="2" t="s">
        <v>685</v>
      </c>
      <c r="C7" s="2" t="str">
        <f t="shared" si="0"/>
        <v>00002759</v>
      </c>
      <c r="D7" s="5" t="str">
        <f t="shared" si="1"/>
        <v>18.03.2022</v>
      </c>
      <c r="E7" s="2">
        <v>2000068743</v>
      </c>
      <c r="F7" s="2">
        <v>54.725999999999999</v>
      </c>
      <c r="G7" s="22">
        <v>5472587</v>
      </c>
    </row>
    <row r="8" spans="1:7" ht="13.5" customHeight="1" x14ac:dyDescent="0.2">
      <c r="A8" s="2">
        <v>5101446753</v>
      </c>
      <c r="B8" s="2" t="s">
        <v>686</v>
      </c>
      <c r="C8" s="2" t="str">
        <f t="shared" si="0"/>
        <v>00002721</v>
      </c>
      <c r="D8" s="5" t="str">
        <f t="shared" si="1"/>
        <v>18.03.2022</v>
      </c>
      <c r="E8" s="2">
        <v>2000068743</v>
      </c>
      <c r="F8" s="2">
        <v>29.949000000000002</v>
      </c>
      <c r="G8" s="22">
        <v>2994926</v>
      </c>
    </row>
    <row r="9" spans="1:7" ht="13.5" customHeight="1" x14ac:dyDescent="0.2">
      <c r="A9" s="2">
        <v>5101446758</v>
      </c>
      <c r="B9" s="2" t="s">
        <v>687</v>
      </c>
      <c r="C9" s="2" t="str">
        <f t="shared" si="0"/>
        <v>00002735</v>
      </c>
      <c r="D9" s="5" t="str">
        <f t="shared" si="1"/>
        <v>18.03.2022</v>
      </c>
      <c r="E9" s="2">
        <v>2000068743</v>
      </c>
      <c r="F9" s="2">
        <v>23.491</v>
      </c>
      <c r="G9" s="22">
        <v>2349065</v>
      </c>
    </row>
    <row r="10" spans="1:7" ht="13.5" customHeight="1" x14ac:dyDescent="0.2">
      <c r="A10" s="2">
        <v>5101446770</v>
      </c>
      <c r="B10" s="2" t="s">
        <v>688</v>
      </c>
      <c r="C10" s="2" t="str">
        <f t="shared" si="0"/>
        <v>00002928</v>
      </c>
      <c r="D10" s="5" t="str">
        <f t="shared" si="1"/>
        <v>18.03.2022</v>
      </c>
      <c r="E10" s="2">
        <v>2000068743</v>
      </c>
      <c r="F10" s="2">
        <v>25.209</v>
      </c>
      <c r="G10" s="22">
        <v>2520850</v>
      </c>
    </row>
    <row r="11" spans="1:7" ht="13.5" customHeight="1" x14ac:dyDescent="0.2">
      <c r="A11" s="2">
        <v>5101446785</v>
      </c>
      <c r="B11" s="2" t="s">
        <v>689</v>
      </c>
      <c r="C11" s="2" t="str">
        <f t="shared" si="0"/>
        <v>00002756</v>
      </c>
      <c r="D11" s="5" t="str">
        <f t="shared" si="1"/>
        <v>18.03.2022</v>
      </c>
      <c r="E11" s="2">
        <v>2000068743</v>
      </c>
      <c r="F11" s="2">
        <v>28.548999999999999</v>
      </c>
      <c r="G11" s="22">
        <v>2854904</v>
      </c>
    </row>
    <row r="12" spans="1:7" ht="13.5" customHeight="1" x14ac:dyDescent="0.2">
      <c r="A12" s="2">
        <v>5101446819</v>
      </c>
      <c r="B12" s="2" t="s">
        <v>690</v>
      </c>
      <c r="C12" s="2" t="str">
        <f t="shared" si="0"/>
        <v>00002742</v>
      </c>
      <c r="D12" s="5" t="str">
        <f t="shared" si="1"/>
        <v>18.03.2022</v>
      </c>
      <c r="E12" s="2">
        <v>2000068743</v>
      </c>
      <c r="F12" s="2">
        <v>23.306999999999999</v>
      </c>
      <c r="G12" s="22">
        <v>2330670</v>
      </c>
    </row>
    <row r="13" spans="1:7" ht="13.5" customHeight="1" x14ac:dyDescent="0.2">
      <c r="A13" s="2">
        <v>5101446836</v>
      </c>
      <c r="B13" s="2" t="s">
        <v>691</v>
      </c>
      <c r="C13" s="9" t="str">
        <f t="shared" si="0"/>
        <v>00002737</v>
      </c>
      <c r="D13" s="10" t="str">
        <f t="shared" si="1"/>
        <v>18.03.2022</v>
      </c>
      <c r="E13" s="2">
        <v>2000068743</v>
      </c>
      <c r="F13" s="2">
        <v>15.608000000000001</v>
      </c>
      <c r="G13" s="22">
        <v>1560838</v>
      </c>
    </row>
    <row r="14" spans="1:7" ht="13.5" customHeight="1" x14ac:dyDescent="0.2">
      <c r="A14" s="2">
        <v>5101446838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23.863</v>
      </c>
      <c r="G14" s="22">
        <v>2386319</v>
      </c>
    </row>
    <row r="15" spans="1:7" ht="13.5" customHeight="1" x14ac:dyDescent="0.2">
      <c r="A15" s="2">
        <v>5101446840</v>
      </c>
      <c r="B15" s="2" t="s">
        <v>692</v>
      </c>
      <c r="C15" s="11" t="str">
        <f t="shared" si="0"/>
        <v>00002901</v>
      </c>
      <c r="D15" s="12" t="str">
        <f t="shared" si="1"/>
        <v>18.03.2022</v>
      </c>
      <c r="E15" s="2">
        <v>2000068743</v>
      </c>
      <c r="F15" s="2">
        <v>49.781999999999996</v>
      </c>
      <c r="G15" s="22">
        <v>4978249</v>
      </c>
    </row>
    <row r="16" spans="1:7" ht="13.5" customHeight="1" x14ac:dyDescent="0.2">
      <c r="A16" s="2">
        <v>5101446841</v>
      </c>
      <c r="B16" s="2" t="s">
        <v>693</v>
      </c>
      <c r="C16" s="11" t="str">
        <f t="shared" si="0"/>
        <v>00002956</v>
      </c>
      <c r="D16" s="12" t="str">
        <f t="shared" si="1"/>
        <v>18.03.2022</v>
      </c>
      <c r="E16" s="2">
        <v>2000068743</v>
      </c>
      <c r="F16" s="2">
        <v>26.026</v>
      </c>
      <c r="G16" s="22">
        <v>2602562</v>
      </c>
    </row>
    <row r="17" spans="1:7" ht="13.5" customHeight="1" x14ac:dyDescent="0.2">
      <c r="A17" s="2">
        <v>5101446843</v>
      </c>
      <c r="B17" s="2" t="s">
        <v>694</v>
      </c>
      <c r="C17" s="11" t="str">
        <f t="shared" si="0"/>
        <v>00002970</v>
      </c>
      <c r="D17" s="12" t="str">
        <f t="shared" si="1"/>
        <v>18.03.2022</v>
      </c>
      <c r="E17" s="2">
        <v>2000068743</v>
      </c>
      <c r="F17" s="2">
        <v>25.344000000000001</v>
      </c>
      <c r="G17" s="22">
        <v>2534447</v>
      </c>
    </row>
    <row r="18" spans="1:7" ht="13.5" customHeight="1" x14ac:dyDescent="0.2">
      <c r="A18" s="2">
        <v>5101446914</v>
      </c>
      <c r="B18" s="2" t="s">
        <v>695</v>
      </c>
      <c r="C18" s="11" t="str">
        <f t="shared" si="0"/>
        <v>00002785</v>
      </c>
      <c r="D18" s="12" t="str">
        <f t="shared" si="1"/>
        <v>18.03.2022</v>
      </c>
      <c r="E18" s="2">
        <v>2000068743</v>
      </c>
      <c r="F18" s="2">
        <v>30.89</v>
      </c>
      <c r="G18" s="22">
        <v>3088994</v>
      </c>
    </row>
    <row r="19" spans="1:7" ht="13.5" customHeight="1" x14ac:dyDescent="0.2">
      <c r="A19" s="2">
        <v>5101446946</v>
      </c>
      <c r="B19" s="2" t="s">
        <v>696</v>
      </c>
      <c r="C19" s="11" t="str">
        <f t="shared" si="0"/>
        <v>00002789</v>
      </c>
      <c r="D19" s="12" t="str">
        <f t="shared" si="1"/>
        <v>18.03.2022</v>
      </c>
      <c r="E19" s="2">
        <v>2000068743</v>
      </c>
      <c r="F19" s="2">
        <v>35.857999999999997</v>
      </c>
      <c r="G19" s="22">
        <v>3585794</v>
      </c>
    </row>
    <row r="20" spans="1:7" ht="13.5" customHeight="1" x14ac:dyDescent="0.2">
      <c r="A20" s="2">
        <v>5101446951</v>
      </c>
      <c r="B20" s="2" t="s">
        <v>697</v>
      </c>
      <c r="C20" s="11" t="str">
        <f t="shared" si="0"/>
        <v>00002895</v>
      </c>
      <c r="D20" s="12" t="str">
        <f t="shared" si="1"/>
        <v>18.03.2022</v>
      </c>
      <c r="E20" s="2">
        <v>2000068743</v>
      </c>
      <c r="F20" s="2">
        <v>6.415</v>
      </c>
      <c r="G20" s="32">
        <v>641.52</v>
      </c>
    </row>
    <row r="21" spans="1:7" ht="13.5" customHeight="1" x14ac:dyDescent="0.2">
      <c r="A21" s="2">
        <v>5101446980</v>
      </c>
      <c r="B21" s="2" t="s">
        <v>698</v>
      </c>
      <c r="C21" s="11" t="str">
        <f t="shared" si="0"/>
        <v>00002859</v>
      </c>
      <c r="D21" s="12" t="str">
        <f t="shared" si="1"/>
        <v>18.03.2022</v>
      </c>
      <c r="E21" s="2">
        <v>2000068743</v>
      </c>
      <c r="F21" s="2">
        <v>39.276000000000003</v>
      </c>
      <c r="G21" s="22">
        <v>3927550</v>
      </c>
    </row>
    <row r="22" spans="1:7" ht="13.5" customHeight="1" x14ac:dyDescent="0.2">
      <c r="A22" s="2">
        <v>5101447027</v>
      </c>
      <c r="B22" s="2" t="s">
        <v>699</v>
      </c>
      <c r="C22" s="11" t="str">
        <f t="shared" si="0"/>
        <v>00002878</v>
      </c>
      <c r="D22" s="12" t="str">
        <f t="shared" si="1"/>
        <v>18.03.2022</v>
      </c>
      <c r="E22" s="2">
        <v>2000068743</v>
      </c>
      <c r="F22" s="2">
        <v>39.661999999999999</v>
      </c>
      <c r="G22" s="22">
        <v>3966181</v>
      </c>
    </row>
    <row r="23" spans="1:7" ht="13.5" customHeight="1" x14ac:dyDescent="0.2">
      <c r="A23" s="2">
        <v>5101447062</v>
      </c>
      <c r="B23" s="2" t="s">
        <v>700</v>
      </c>
      <c r="C23" s="11" t="str">
        <f t="shared" si="0"/>
        <v>00002887</v>
      </c>
      <c r="D23" s="12" t="str">
        <f t="shared" si="1"/>
        <v>18.03.2022</v>
      </c>
      <c r="E23" s="2">
        <v>2000068743</v>
      </c>
      <c r="F23" s="2">
        <v>29.756</v>
      </c>
      <c r="G23" s="22">
        <v>2975598</v>
      </c>
    </row>
    <row r="24" spans="1:7" ht="13.5" customHeight="1" x14ac:dyDescent="0.2">
      <c r="A24" s="2">
        <v>5101447067</v>
      </c>
      <c r="B24" s="2" t="s">
        <v>701</v>
      </c>
      <c r="C24" s="11" t="str">
        <f t="shared" si="0"/>
        <v>00002919</v>
      </c>
      <c r="D24" s="12" t="str">
        <f>RIGHT(B24,10)</f>
        <v>18.03.2022</v>
      </c>
      <c r="E24" s="2">
        <v>2000068743</v>
      </c>
      <c r="F24" s="2">
        <v>27.707000000000001</v>
      </c>
      <c r="G24" s="22">
        <v>2770748</v>
      </c>
    </row>
    <row r="25" spans="1:7" ht="13.5" customHeight="1" x14ac:dyDescent="0.2">
      <c r="A25" s="2">
        <v>5101447068</v>
      </c>
      <c r="B25" s="2" t="s">
        <v>702</v>
      </c>
      <c r="C25" s="11" t="str">
        <f t="shared" si="0"/>
        <v>00002920</v>
      </c>
      <c r="D25" s="12" t="str">
        <f t="shared" si="1"/>
        <v>18.03.2022</v>
      </c>
      <c r="E25" s="2">
        <v>2000068743</v>
      </c>
      <c r="F25" s="2">
        <v>36.747999999999998</v>
      </c>
      <c r="G25" s="22">
        <v>3674754</v>
      </c>
    </row>
    <row r="26" spans="1:7" ht="13.5" customHeight="1" x14ac:dyDescent="0.2">
      <c r="A26" s="2" t="s">
        <v>703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25">
        <f>SUM(G5:G25)</f>
        <v>60058845.520000003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704</v>
      </c>
      <c r="F27" s="1"/>
      <c r="G27" s="2" t="s">
        <v>705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24" sqref="C24:C25"/>
    </sheetView>
  </sheetViews>
  <sheetFormatPr defaultRowHeight="12.75" x14ac:dyDescent="0.2"/>
  <cols>
    <col min="1" max="1" width="25.125" customWidth="1"/>
    <col min="2" max="2" width="26.25" customWidth="1"/>
    <col min="3" max="3" width="13.75" customWidth="1"/>
    <col min="4" max="4" width="13.375" customWidth="1"/>
    <col min="5" max="5" width="12.25" customWidth="1"/>
    <col min="6" max="6" width="8.375" customWidth="1"/>
    <col min="7" max="7" width="12.87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644</v>
      </c>
      <c r="G1" s="1"/>
    </row>
    <row r="2" spans="1:7" ht="13.5" customHeight="1" x14ac:dyDescent="0.2">
      <c r="A2" s="2" t="s">
        <v>645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646</v>
      </c>
      <c r="B3" s="2" t="s">
        <v>647</v>
      </c>
      <c r="C3" s="6" t="s">
        <v>2374</v>
      </c>
      <c r="D3" s="2" t="s">
        <v>32</v>
      </c>
      <c r="E3" s="2" t="s">
        <v>648</v>
      </c>
      <c r="F3" s="2" t="s">
        <v>649</v>
      </c>
      <c r="G3" s="2" t="s">
        <v>650</v>
      </c>
    </row>
    <row r="4" spans="1:7" ht="13.5" customHeight="1" x14ac:dyDescent="0.2">
      <c r="A4" s="2" t="s">
        <v>651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5101446196</v>
      </c>
      <c r="B5" s="2" t="s">
        <v>652</v>
      </c>
      <c r="C5" s="2" t="str">
        <f>MID(B5,9,8)</f>
        <v>00002465</v>
      </c>
      <c r="D5" s="5" t="str">
        <f>RIGHT(B5,10)</f>
        <v>17.03.2022</v>
      </c>
      <c r="E5" s="2">
        <v>2000068743</v>
      </c>
      <c r="F5" s="2">
        <v>17.991</v>
      </c>
      <c r="G5" s="22">
        <v>1799140</v>
      </c>
    </row>
    <row r="6" spans="1:7" ht="13.5" customHeight="1" x14ac:dyDescent="0.2">
      <c r="A6" s="2">
        <v>5101446199</v>
      </c>
      <c r="B6" s="2" t="s">
        <v>653</v>
      </c>
      <c r="C6" s="2" t="str">
        <f t="shared" ref="C6:C27" si="0">MID(B6,9,8)</f>
        <v>00002485</v>
      </c>
      <c r="D6" s="5" t="str">
        <f t="shared" ref="D6:D27" si="1">RIGHT(B6,10)</f>
        <v>17.03.2022</v>
      </c>
      <c r="E6" s="2">
        <v>2000068743</v>
      </c>
      <c r="F6" s="2">
        <v>11.686</v>
      </c>
      <c r="G6" s="22">
        <v>1168573</v>
      </c>
    </row>
    <row r="7" spans="1:7" ht="13.5" customHeight="1" x14ac:dyDescent="0.2">
      <c r="A7" s="2">
        <v>5101446202</v>
      </c>
      <c r="B7" s="2" t="s">
        <v>654</v>
      </c>
      <c r="C7" s="2" t="str">
        <f t="shared" si="0"/>
        <v>00002493</v>
      </c>
      <c r="D7" s="5" t="str">
        <f t="shared" si="1"/>
        <v>17.03.2022</v>
      </c>
      <c r="E7" s="2">
        <v>2000068743</v>
      </c>
      <c r="F7" s="2">
        <v>11.433999999999999</v>
      </c>
      <c r="G7" s="22">
        <v>1143391</v>
      </c>
    </row>
    <row r="8" spans="1:7" ht="13.5" customHeight="1" x14ac:dyDescent="0.2">
      <c r="A8" s="2">
        <v>5101446205</v>
      </c>
      <c r="B8" s="2" t="s">
        <v>655</v>
      </c>
      <c r="C8" s="2" t="str">
        <f t="shared" si="0"/>
        <v>00002498</v>
      </c>
      <c r="D8" s="5" t="str">
        <f t="shared" si="1"/>
        <v>17.03.2022</v>
      </c>
      <c r="E8" s="2">
        <v>2000068743</v>
      </c>
      <c r="F8" s="2">
        <v>7.4480000000000004</v>
      </c>
      <c r="G8" s="24">
        <v>744.80600000000004</v>
      </c>
    </row>
    <row r="9" spans="1:7" ht="13.5" customHeight="1" x14ac:dyDescent="0.2">
      <c r="A9" s="2">
        <v>5101446212</v>
      </c>
      <c r="B9" s="2" t="s">
        <v>656</v>
      </c>
      <c r="C9" s="2" t="str">
        <f t="shared" si="0"/>
        <v>00002486</v>
      </c>
      <c r="D9" s="5" t="str">
        <f t="shared" si="1"/>
        <v>17.03.2022</v>
      </c>
      <c r="E9" s="2">
        <v>2000068743</v>
      </c>
      <c r="F9" s="2">
        <v>26.443000000000001</v>
      </c>
      <c r="G9" s="22">
        <v>2644326</v>
      </c>
    </row>
    <row r="10" spans="1:7" ht="13.5" customHeight="1" x14ac:dyDescent="0.2">
      <c r="A10" s="2">
        <v>5101446220</v>
      </c>
      <c r="B10" s="2" t="s">
        <v>657</v>
      </c>
      <c r="C10" s="2" t="str">
        <f t="shared" si="0"/>
        <v>00002990</v>
      </c>
      <c r="D10" s="5" t="str">
        <f t="shared" si="1"/>
        <v>18.03.2022</v>
      </c>
      <c r="E10" s="2">
        <v>2000068743</v>
      </c>
      <c r="F10" s="2">
        <v>24.457000000000001</v>
      </c>
      <c r="G10" s="22">
        <v>2445746</v>
      </c>
    </row>
    <row r="11" spans="1:7" ht="13.5" customHeight="1" x14ac:dyDescent="0.2">
      <c r="A11" s="2">
        <v>5101446221</v>
      </c>
      <c r="B11" s="2" t="s">
        <v>658</v>
      </c>
      <c r="C11" s="2" t="str">
        <f t="shared" si="0"/>
        <v>00002992</v>
      </c>
      <c r="D11" s="5" t="str">
        <f t="shared" si="1"/>
        <v>18.03.2022</v>
      </c>
      <c r="E11" s="2">
        <v>2000068743</v>
      </c>
      <c r="F11" s="2">
        <v>23.346</v>
      </c>
      <c r="G11" s="22">
        <v>2334649</v>
      </c>
    </row>
    <row r="12" spans="1:7" ht="13.5" customHeight="1" x14ac:dyDescent="0.2">
      <c r="A12" s="2">
        <v>5101446243</v>
      </c>
      <c r="B12" s="2" t="s">
        <v>659</v>
      </c>
      <c r="C12" s="2" t="str">
        <f t="shared" si="0"/>
        <v>00002787</v>
      </c>
      <c r="D12" s="5" t="str">
        <f t="shared" si="1"/>
        <v>18.03.2022</v>
      </c>
      <c r="E12" s="2">
        <v>2000068743</v>
      </c>
      <c r="F12" s="2">
        <v>53.43</v>
      </c>
      <c r="G12" s="22">
        <v>5343030</v>
      </c>
    </row>
    <row r="13" spans="1:7" ht="13.5" customHeight="1" x14ac:dyDescent="0.2">
      <c r="A13" s="2">
        <v>5101446306</v>
      </c>
      <c r="B13" s="2" t="s">
        <v>660</v>
      </c>
      <c r="C13" s="9" t="str">
        <f t="shared" si="0"/>
        <v>00002531</v>
      </c>
      <c r="D13" s="10" t="str">
        <f t="shared" si="1"/>
        <v>17.03.2022</v>
      </c>
      <c r="E13" s="2">
        <v>2000068743</v>
      </c>
      <c r="F13" s="2">
        <v>20.891999999999999</v>
      </c>
      <c r="G13" s="22">
        <v>2089160</v>
      </c>
    </row>
    <row r="14" spans="1:7" ht="13.5" customHeight="1" x14ac:dyDescent="0.2">
      <c r="A14" s="2">
        <v>5101446312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11.763999999999999</v>
      </c>
      <c r="G14" s="22">
        <v>1176378</v>
      </c>
    </row>
    <row r="15" spans="1:7" ht="13.5" customHeight="1" x14ac:dyDescent="0.2">
      <c r="A15" s="2">
        <v>5101446313</v>
      </c>
      <c r="B15" s="2" t="s">
        <v>661</v>
      </c>
      <c r="C15" s="11" t="str">
        <f t="shared" si="0"/>
        <v>00002664</v>
      </c>
      <c r="D15" s="12" t="str">
        <f t="shared" si="1"/>
        <v>17.03.2022</v>
      </c>
      <c r="E15" s="2">
        <v>2000068743</v>
      </c>
      <c r="F15" s="2">
        <v>27.855</v>
      </c>
      <c r="G15" s="22">
        <v>2785536</v>
      </c>
    </row>
    <row r="16" spans="1:7" ht="13.5" customHeight="1" x14ac:dyDescent="0.2">
      <c r="A16" s="2">
        <v>5101446315</v>
      </c>
      <c r="B16" s="2" t="s">
        <v>662</v>
      </c>
      <c r="C16" s="11" t="str">
        <f t="shared" si="0"/>
        <v>00002691</v>
      </c>
      <c r="D16" s="12" t="str">
        <f t="shared" si="1"/>
        <v>18.03.2022</v>
      </c>
      <c r="E16" s="2">
        <v>2000068743</v>
      </c>
      <c r="F16" s="2">
        <v>36.536000000000001</v>
      </c>
      <c r="G16" s="22">
        <v>3653591</v>
      </c>
    </row>
    <row r="17" spans="1:7" ht="13.5" customHeight="1" x14ac:dyDescent="0.2">
      <c r="A17" s="2">
        <v>5101446370</v>
      </c>
      <c r="B17" s="2" t="s">
        <v>663</v>
      </c>
      <c r="C17" s="11" t="str">
        <f t="shared" si="0"/>
        <v>00002528</v>
      </c>
      <c r="D17" s="12" t="str">
        <f t="shared" si="1"/>
        <v>17.03.2022</v>
      </c>
      <c r="E17" s="2">
        <v>2000068743</v>
      </c>
      <c r="F17" s="2">
        <v>28.236000000000001</v>
      </c>
      <c r="G17" s="22">
        <v>2823649</v>
      </c>
    </row>
    <row r="18" spans="1:7" ht="13.5" customHeight="1" x14ac:dyDescent="0.2">
      <c r="A18" s="2">
        <v>5101446375</v>
      </c>
      <c r="B18" s="2" t="s">
        <v>664</v>
      </c>
      <c r="C18" s="11" t="str">
        <f t="shared" si="0"/>
        <v>00002643</v>
      </c>
      <c r="D18" s="12" t="str">
        <f t="shared" si="1"/>
        <v>17.03.2022</v>
      </c>
      <c r="E18" s="2">
        <v>2000068743</v>
      </c>
      <c r="F18" s="2">
        <v>23.422999999999998</v>
      </c>
      <c r="G18" s="22">
        <v>2342315</v>
      </c>
    </row>
    <row r="19" spans="1:7" ht="13.5" customHeight="1" x14ac:dyDescent="0.2">
      <c r="A19" s="2">
        <v>5101446387</v>
      </c>
      <c r="B19" s="2" t="s">
        <v>665</v>
      </c>
      <c r="C19" s="11" t="str">
        <f t="shared" si="0"/>
        <v>00002589</v>
      </c>
      <c r="D19" s="12" t="str">
        <f t="shared" si="1"/>
        <v>17.03.2022</v>
      </c>
      <c r="E19" s="2">
        <v>2000068743</v>
      </c>
      <c r="F19" s="2">
        <v>27.667999999999999</v>
      </c>
      <c r="G19" s="22">
        <v>2766848</v>
      </c>
    </row>
    <row r="20" spans="1:7" ht="13.5" customHeight="1" x14ac:dyDescent="0.2">
      <c r="A20" s="2">
        <v>5101446397</v>
      </c>
      <c r="B20" s="2" t="s">
        <v>666</v>
      </c>
      <c r="C20" s="11" t="str">
        <f t="shared" si="0"/>
        <v>00002876</v>
      </c>
      <c r="D20" s="12" t="str">
        <f t="shared" si="1"/>
        <v>18.03.2022</v>
      </c>
      <c r="E20" s="2">
        <v>2000068743</v>
      </c>
      <c r="F20" s="2">
        <v>40.274999999999999</v>
      </c>
      <c r="G20" s="22">
        <v>4027487</v>
      </c>
    </row>
    <row r="21" spans="1:7" ht="13.5" customHeight="1" x14ac:dyDescent="0.2">
      <c r="A21" s="2">
        <v>5101446405</v>
      </c>
      <c r="B21" s="2" t="s">
        <v>667</v>
      </c>
      <c r="C21" s="11" t="str">
        <f t="shared" si="0"/>
        <v>00002551</v>
      </c>
      <c r="D21" s="12" t="str">
        <f t="shared" si="1"/>
        <v>17.03.2022</v>
      </c>
      <c r="E21" s="2">
        <v>2000068743</v>
      </c>
      <c r="F21" s="2">
        <v>16.734999999999999</v>
      </c>
      <c r="G21" s="22">
        <v>1673476</v>
      </c>
    </row>
    <row r="22" spans="1:7" ht="13.5" customHeight="1" x14ac:dyDescent="0.2">
      <c r="A22" s="2">
        <v>5101446432</v>
      </c>
      <c r="B22" s="2" t="s">
        <v>668</v>
      </c>
      <c r="C22" s="11" t="str">
        <f t="shared" si="0"/>
        <v>00002536</v>
      </c>
      <c r="D22" s="12" t="str">
        <f t="shared" si="1"/>
        <v>17.03.2022</v>
      </c>
      <c r="E22" s="2">
        <v>2000068743</v>
      </c>
      <c r="F22" s="2">
        <v>30.082000000000001</v>
      </c>
      <c r="G22" s="22">
        <v>3008221</v>
      </c>
    </row>
    <row r="23" spans="1:7" ht="13.5" customHeight="1" x14ac:dyDescent="0.2">
      <c r="A23" s="2">
        <v>5101446467</v>
      </c>
      <c r="B23" s="2" t="s">
        <v>669</v>
      </c>
      <c r="C23" s="11" t="str">
        <f t="shared" si="0"/>
        <v>00002645</v>
      </c>
      <c r="D23" s="12" t="str">
        <f t="shared" si="1"/>
        <v>17.03.2022</v>
      </c>
      <c r="E23" s="2">
        <v>2000068743</v>
      </c>
      <c r="F23" s="2">
        <v>12.907</v>
      </c>
      <c r="G23" s="22">
        <v>1290719</v>
      </c>
    </row>
    <row r="24" spans="1:7" ht="13.5" customHeight="1" x14ac:dyDescent="0.2">
      <c r="A24" s="2">
        <v>5101446475</v>
      </c>
      <c r="B24" s="2" t="s">
        <v>670</v>
      </c>
      <c r="C24" s="11" t="str">
        <f t="shared" si="0"/>
        <v>00002858</v>
      </c>
      <c r="D24" s="12" t="str">
        <f>RIGHT(B24,10)</f>
        <v>18.03.2022</v>
      </c>
      <c r="E24" s="2">
        <v>2000068743</v>
      </c>
      <c r="F24" s="2">
        <v>39.597000000000001</v>
      </c>
      <c r="G24" s="22">
        <v>3959690</v>
      </c>
    </row>
    <row r="25" spans="1:7" ht="13.5" customHeight="1" x14ac:dyDescent="0.2">
      <c r="A25" s="2">
        <v>5101446477</v>
      </c>
      <c r="B25" s="2" t="s">
        <v>671</v>
      </c>
      <c r="C25" s="11" t="str">
        <f t="shared" si="0"/>
        <v>00002888</v>
      </c>
      <c r="D25" s="12" t="str">
        <f t="shared" si="1"/>
        <v>18.03.2022</v>
      </c>
      <c r="E25" s="2">
        <v>2000068743</v>
      </c>
      <c r="F25" s="2">
        <v>30.89</v>
      </c>
      <c r="G25" s="22">
        <v>3088994</v>
      </c>
    </row>
    <row r="26" spans="1:7" ht="13.5" customHeight="1" x14ac:dyDescent="0.2">
      <c r="A26" s="2" t="s">
        <v>672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25">
        <f>SUM(G5:G25)</f>
        <v>51565663.806000002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673</v>
      </c>
      <c r="F27" s="1"/>
      <c r="G27" s="2" t="s">
        <v>674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G22" sqref="G22"/>
    </sheetView>
  </sheetViews>
  <sheetFormatPr defaultRowHeight="12.75" x14ac:dyDescent="0.2"/>
  <cols>
    <col min="1" max="1" width="25.125" customWidth="1"/>
    <col min="2" max="2" width="26.75" customWidth="1"/>
    <col min="3" max="3" width="13.75" customWidth="1"/>
    <col min="4" max="4" width="13.375" customWidth="1"/>
    <col min="5" max="5" width="12.875" customWidth="1"/>
    <col min="6" max="6" width="8.375" customWidth="1"/>
    <col min="7" max="7" width="10.5" customWidth="1"/>
    <col min="8" max="8" width="13.25" customWidth="1"/>
  </cols>
  <sheetData>
    <row r="1" spans="1:9" ht="13.5" customHeight="1" x14ac:dyDescent="0.2">
      <c r="A1" s="1"/>
      <c r="B1" s="1"/>
      <c r="C1" s="5"/>
      <c r="D1" s="5"/>
      <c r="E1" s="1"/>
      <c r="F1" s="2" t="s">
        <v>706</v>
      </c>
      <c r="G1" s="1"/>
    </row>
    <row r="2" spans="1:9" ht="13.5" customHeight="1" x14ac:dyDescent="0.2">
      <c r="A2" s="2" t="s">
        <v>707</v>
      </c>
      <c r="B2" s="1"/>
      <c r="C2" s="5"/>
      <c r="D2" s="5"/>
      <c r="E2" s="1"/>
      <c r="F2" s="1"/>
      <c r="G2" s="1"/>
    </row>
    <row r="3" spans="1:9" ht="13.5" customHeight="1" x14ac:dyDescent="0.2">
      <c r="A3" s="2" t="s">
        <v>708</v>
      </c>
      <c r="B3" s="2" t="s">
        <v>709</v>
      </c>
      <c r="C3" s="6" t="s">
        <v>2374</v>
      </c>
      <c r="D3" s="2" t="s">
        <v>32</v>
      </c>
      <c r="E3" s="2" t="s">
        <v>710</v>
      </c>
      <c r="F3" s="2" t="s">
        <v>711</v>
      </c>
      <c r="G3" s="2" t="s">
        <v>712</v>
      </c>
    </row>
    <row r="4" spans="1:9" ht="13.5" customHeight="1" x14ac:dyDescent="0.2">
      <c r="A4" s="2" t="s">
        <v>713</v>
      </c>
      <c r="B4" s="1"/>
      <c r="C4" s="5"/>
      <c r="D4" s="5"/>
      <c r="E4" s="1"/>
      <c r="F4" s="1"/>
      <c r="G4" s="1"/>
    </row>
    <row r="5" spans="1:9" ht="13.5" customHeight="1" x14ac:dyDescent="0.2">
      <c r="A5" s="2">
        <v>5101447070</v>
      </c>
      <c r="B5" s="2" t="s">
        <v>714</v>
      </c>
      <c r="C5" s="2" t="str">
        <f>MID(B5,9,8)</f>
        <v>00002944</v>
      </c>
      <c r="D5" s="5" t="str">
        <f>RIGHT(B5,10)</f>
        <v>18.03.2022</v>
      </c>
      <c r="E5" s="2">
        <v>2000068743</v>
      </c>
      <c r="F5" s="2">
        <v>29.056999999999999</v>
      </c>
      <c r="G5" s="22">
        <v>2905724</v>
      </c>
    </row>
    <row r="6" spans="1:9" ht="13.5" customHeight="1" x14ac:dyDescent="0.2">
      <c r="A6" s="2">
        <v>5101447233</v>
      </c>
      <c r="B6" s="2" t="s">
        <v>715</v>
      </c>
      <c r="C6" s="2" t="str">
        <f t="shared" ref="C6:C27" si="0">MID(B6,9,8)</f>
        <v>00002931</v>
      </c>
      <c r="D6" s="5" t="str">
        <f t="shared" ref="D6:D27" si="1">RIGHT(B6,10)</f>
        <v>18.03.2022</v>
      </c>
      <c r="E6" s="2">
        <v>2000068743</v>
      </c>
      <c r="F6" s="2">
        <v>23.518000000000001</v>
      </c>
      <c r="G6" s="22">
        <v>2351787</v>
      </c>
    </row>
    <row r="7" spans="1:9" ht="13.5" customHeight="1" x14ac:dyDescent="0.2">
      <c r="A7" s="2">
        <v>5101447236</v>
      </c>
      <c r="B7" s="2" t="s">
        <v>716</v>
      </c>
      <c r="C7" s="2" t="str">
        <f t="shared" si="0"/>
        <v>00002938</v>
      </c>
      <c r="D7" s="5" t="str">
        <f t="shared" si="1"/>
        <v>18.03.2022</v>
      </c>
      <c r="E7" s="2">
        <v>2000068743</v>
      </c>
      <c r="F7" s="2">
        <v>35.857999999999997</v>
      </c>
      <c r="G7" s="22">
        <v>3585794</v>
      </c>
    </row>
    <row r="8" spans="1:9" ht="13.5" customHeight="1" x14ac:dyDescent="0.2">
      <c r="A8" s="2">
        <v>5101447243</v>
      </c>
      <c r="B8" s="2" t="s">
        <v>717</v>
      </c>
      <c r="C8" s="2" t="str">
        <f t="shared" si="0"/>
        <v>00003004</v>
      </c>
      <c r="D8" s="5" t="str">
        <f t="shared" si="1"/>
        <v>18.03.2022</v>
      </c>
      <c r="E8" s="2">
        <v>2000068743</v>
      </c>
      <c r="F8" s="2">
        <v>38.350999999999999</v>
      </c>
      <c r="G8" s="22">
        <v>3835058</v>
      </c>
    </row>
    <row r="9" spans="1:9" ht="13.5" customHeight="1" x14ac:dyDescent="0.2">
      <c r="A9" s="2">
        <v>5101447312</v>
      </c>
      <c r="B9" s="2" t="s">
        <v>718</v>
      </c>
      <c r="C9" s="2" t="str">
        <f t="shared" si="0"/>
        <v>00002943</v>
      </c>
      <c r="D9" s="5" t="str">
        <f t="shared" si="1"/>
        <v>18.03.2022</v>
      </c>
      <c r="E9" s="2">
        <v>2000068743</v>
      </c>
      <c r="F9" s="2">
        <v>52.481999999999999</v>
      </c>
      <c r="G9" s="22">
        <v>5248209</v>
      </c>
    </row>
    <row r="10" spans="1:9" ht="13.5" customHeight="1" x14ac:dyDescent="0.2">
      <c r="A10" s="2">
        <v>5101447317</v>
      </c>
      <c r="B10" s="2" t="s">
        <v>719</v>
      </c>
      <c r="C10" s="2" t="str">
        <f t="shared" si="0"/>
        <v>00002982</v>
      </c>
      <c r="D10" s="5" t="str">
        <f t="shared" si="1"/>
        <v>18.03.2022</v>
      </c>
      <c r="E10" s="2">
        <v>2000068743</v>
      </c>
      <c r="F10" s="2">
        <v>23.082999999999998</v>
      </c>
      <c r="G10" s="22">
        <v>2308273</v>
      </c>
    </row>
    <row r="11" spans="1:9" ht="13.5" customHeight="1" x14ac:dyDescent="0.2">
      <c r="A11" s="2">
        <v>5101447344</v>
      </c>
      <c r="B11" s="2" t="s">
        <v>720</v>
      </c>
      <c r="C11" s="2" t="str">
        <f t="shared" si="0"/>
        <v>00002962</v>
      </c>
      <c r="D11" s="5" t="str">
        <f t="shared" si="1"/>
        <v>18.03.2022</v>
      </c>
      <c r="E11" s="2">
        <v>2000068743</v>
      </c>
      <c r="F11" s="2">
        <v>13.811</v>
      </c>
      <c r="G11" s="22">
        <v>1381050</v>
      </c>
    </row>
    <row r="12" spans="1:9" ht="13.5" customHeight="1" x14ac:dyDescent="0.2">
      <c r="A12" s="2">
        <v>5101470137</v>
      </c>
      <c r="B12" s="2" t="s">
        <v>721</v>
      </c>
      <c r="C12" s="2" t="str">
        <f t="shared" si="0"/>
        <v>00002994</v>
      </c>
      <c r="D12" s="5" t="str">
        <f t="shared" si="1"/>
        <v>18.03.2022</v>
      </c>
      <c r="E12" s="2">
        <v>2000068743</v>
      </c>
      <c r="F12" s="2">
        <v>47.878999999999998</v>
      </c>
      <c r="G12" s="22">
        <v>4787861</v>
      </c>
      <c r="H12" s="37">
        <f>SUM(G5:G12)</f>
        <v>26403756</v>
      </c>
      <c r="I12" s="29" t="s">
        <v>2388</v>
      </c>
    </row>
    <row r="13" spans="1:9" ht="13.5" customHeight="1" x14ac:dyDescent="0.2">
      <c r="A13" s="2">
        <v>5102057005</v>
      </c>
      <c r="B13" s="2" t="s">
        <v>722</v>
      </c>
      <c r="C13" s="10" t="str">
        <f>RIGHT(B13,7)</f>
        <v>0225361</v>
      </c>
      <c r="D13" s="4" t="s">
        <v>2375</v>
      </c>
      <c r="E13" s="2">
        <v>2000068743</v>
      </c>
      <c r="F13" s="2" t="s">
        <v>724</v>
      </c>
      <c r="G13" s="24">
        <v>-54.197000000000003</v>
      </c>
      <c r="H13" s="29"/>
    </row>
    <row r="14" spans="1:9" ht="13.5" customHeight="1" x14ac:dyDescent="0.2">
      <c r="A14" s="2">
        <v>5102057022</v>
      </c>
      <c r="B14" s="4" t="s">
        <v>2373</v>
      </c>
      <c r="C14" s="10" t="str">
        <f t="shared" ref="C14:C25" si="2">RIGHT(B14,7)</f>
        <v>hóa đơn</v>
      </c>
      <c r="D14" s="2" t="s">
        <v>723</v>
      </c>
      <c r="E14" s="2">
        <v>2000068743</v>
      </c>
      <c r="F14" s="2" t="s">
        <v>725</v>
      </c>
      <c r="G14" s="32">
        <v>-162.59</v>
      </c>
    </row>
    <row r="15" spans="1:9" ht="13.5" customHeight="1" x14ac:dyDescent="0.2">
      <c r="A15" s="2">
        <v>5102057309</v>
      </c>
      <c r="B15" s="2" t="s">
        <v>726</v>
      </c>
      <c r="C15" s="10" t="str">
        <f t="shared" si="2"/>
        <v>0225406</v>
      </c>
      <c r="D15" s="2" t="s">
        <v>723</v>
      </c>
      <c r="E15" s="2">
        <v>2000068743</v>
      </c>
      <c r="F15" s="2" t="s">
        <v>727</v>
      </c>
      <c r="G15" s="24">
        <v>-704.41899999999998</v>
      </c>
    </row>
    <row r="16" spans="1:9" ht="13.5" customHeight="1" x14ac:dyDescent="0.2">
      <c r="A16" s="2">
        <v>5102057764</v>
      </c>
      <c r="B16" s="2" t="s">
        <v>728</v>
      </c>
      <c r="C16" s="10" t="str">
        <f t="shared" si="2"/>
        <v>0225459</v>
      </c>
      <c r="D16" s="2" t="s">
        <v>723</v>
      </c>
      <c r="E16" s="2">
        <v>2000068743</v>
      </c>
      <c r="F16" s="2" t="s">
        <v>729</v>
      </c>
      <c r="G16" s="24">
        <v>-481.43900000000002</v>
      </c>
    </row>
    <row r="17" spans="1:7" ht="13.5" customHeight="1" x14ac:dyDescent="0.2">
      <c r="A17" s="2">
        <v>5102057826</v>
      </c>
      <c r="B17" s="2" t="s">
        <v>730</v>
      </c>
      <c r="C17" s="10" t="str">
        <f t="shared" si="2"/>
        <v>0020593</v>
      </c>
      <c r="D17" s="2" t="s">
        <v>723</v>
      </c>
      <c r="E17" s="2">
        <v>2000068743</v>
      </c>
      <c r="F17" s="2" t="s">
        <v>731</v>
      </c>
      <c r="G17" s="32">
        <v>-99.36</v>
      </c>
    </row>
    <row r="18" spans="1:7" ht="13.5" customHeight="1" x14ac:dyDescent="0.2">
      <c r="A18" s="2">
        <v>5102058129</v>
      </c>
      <c r="B18" s="2" t="s">
        <v>732</v>
      </c>
      <c r="C18" s="10" t="str">
        <f t="shared" si="2"/>
        <v>0020606</v>
      </c>
      <c r="D18" s="2" t="s">
        <v>723</v>
      </c>
      <c r="E18" s="2">
        <v>2000068743</v>
      </c>
      <c r="F18" s="2" t="s">
        <v>733</v>
      </c>
      <c r="G18" s="24">
        <v>-119.943</v>
      </c>
    </row>
    <row r="19" spans="1:7" ht="13.5" customHeight="1" x14ac:dyDescent="0.2">
      <c r="A19" s="2">
        <v>5102058205</v>
      </c>
      <c r="B19" s="2" t="s">
        <v>734</v>
      </c>
      <c r="C19" s="10" t="str">
        <f t="shared" si="2"/>
        <v>0225632</v>
      </c>
      <c r="D19" s="2" t="s">
        <v>723</v>
      </c>
      <c r="E19" s="2">
        <v>2000068743</v>
      </c>
      <c r="F19" s="2" t="s">
        <v>735</v>
      </c>
      <c r="G19" s="24">
        <v>-227.66399999999999</v>
      </c>
    </row>
    <row r="20" spans="1:7" ht="13.5" customHeight="1" x14ac:dyDescent="0.2">
      <c r="A20" s="2">
        <v>5102058425</v>
      </c>
      <c r="B20" s="2" t="s">
        <v>736</v>
      </c>
      <c r="C20" s="10" t="str">
        <f t="shared" si="2"/>
        <v>0017364</v>
      </c>
      <c r="D20" s="2" t="s">
        <v>723</v>
      </c>
      <c r="E20" s="2">
        <v>2000068743</v>
      </c>
      <c r="F20" s="2" t="s">
        <v>737</v>
      </c>
      <c r="G20" s="32">
        <v>-388.84</v>
      </c>
    </row>
    <row r="21" spans="1:7" ht="13.5" customHeight="1" x14ac:dyDescent="0.2">
      <c r="A21" s="2">
        <v>5102058800</v>
      </c>
      <c r="B21" s="2" t="s">
        <v>738</v>
      </c>
      <c r="C21" s="10" t="str">
        <f t="shared" si="2"/>
        <v>0001470</v>
      </c>
      <c r="D21" s="2" t="s">
        <v>723</v>
      </c>
      <c r="E21" s="2">
        <v>2000068743</v>
      </c>
      <c r="F21" s="2" t="s">
        <v>739</v>
      </c>
      <c r="G21" s="24">
        <v>-239.88499999999999</v>
      </c>
    </row>
    <row r="22" spans="1:7" ht="13.5" customHeight="1" x14ac:dyDescent="0.2">
      <c r="A22" s="2">
        <v>5102059162</v>
      </c>
      <c r="B22" s="2" t="s">
        <v>740</v>
      </c>
      <c r="C22" s="10" t="str">
        <f t="shared" si="2"/>
        <v>0225898</v>
      </c>
      <c r="D22" s="2" t="s">
        <v>723</v>
      </c>
      <c r="E22" s="2">
        <v>2000068743</v>
      </c>
      <c r="F22" s="2" t="s">
        <v>741</v>
      </c>
      <c r="G22" s="24">
        <v>-1.1874</v>
      </c>
    </row>
    <row r="23" spans="1:7" ht="13.5" customHeight="1" x14ac:dyDescent="0.2">
      <c r="A23" s="2">
        <v>5102059268</v>
      </c>
      <c r="B23" s="2" t="s">
        <v>742</v>
      </c>
      <c r="C23" s="10" t="str">
        <f t="shared" si="2"/>
        <v>0020653</v>
      </c>
      <c r="D23" s="2" t="s">
        <v>723</v>
      </c>
      <c r="E23" s="2">
        <v>2000068743</v>
      </c>
      <c r="F23" s="2" t="s">
        <v>743</v>
      </c>
      <c r="G23" s="24">
        <v>-249.66300000000001</v>
      </c>
    </row>
    <row r="24" spans="1:7" ht="13.5" customHeight="1" x14ac:dyDescent="0.2">
      <c r="A24" s="2">
        <v>5102059363</v>
      </c>
      <c r="B24" s="2" t="s">
        <v>744</v>
      </c>
      <c r="C24" s="10" t="str">
        <f t="shared" si="2"/>
        <v>0225886</v>
      </c>
      <c r="D24" s="2" t="s">
        <v>723</v>
      </c>
      <c r="E24" s="2">
        <v>2000068743</v>
      </c>
      <c r="F24" s="2" t="s">
        <v>745</v>
      </c>
      <c r="G24" s="24">
        <v>-119.943</v>
      </c>
    </row>
    <row r="25" spans="1:7" ht="13.5" customHeight="1" x14ac:dyDescent="0.2">
      <c r="A25" s="2">
        <v>5102059807</v>
      </c>
      <c r="B25" s="2" t="s">
        <v>746</v>
      </c>
      <c r="C25" s="10" t="str">
        <f t="shared" si="2"/>
        <v>0226070</v>
      </c>
      <c r="D25" s="2" t="s">
        <v>723</v>
      </c>
      <c r="E25" s="2">
        <v>2000068743</v>
      </c>
      <c r="F25" s="2" t="s">
        <v>747</v>
      </c>
      <c r="G25" s="32">
        <v>-284.43</v>
      </c>
    </row>
    <row r="26" spans="1:7" ht="13.5" customHeight="1" x14ac:dyDescent="0.2">
      <c r="A26" s="2" t="s">
        <v>748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23">
        <f>SUBTOTAL(9,G13:G25)</f>
        <v>-3133.5603999999994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749</v>
      </c>
      <c r="F27" s="1"/>
      <c r="G27" s="2" t="s">
        <v>750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H15" sqref="H15"/>
    </sheetView>
  </sheetViews>
  <sheetFormatPr defaultRowHeight="12.75" x14ac:dyDescent="0.2"/>
  <cols>
    <col min="1" max="1" width="25.125" customWidth="1"/>
    <col min="2" max="2" width="16.375" customWidth="1"/>
    <col min="3" max="3" width="14.125" customWidth="1"/>
    <col min="4" max="4" width="9.75" customWidth="1"/>
    <col min="5" max="5" width="12.7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751</v>
      </c>
      <c r="G1" s="1"/>
    </row>
    <row r="2" spans="1:7" ht="13.5" customHeight="1" x14ac:dyDescent="0.2">
      <c r="A2" s="2" t="s">
        <v>752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753</v>
      </c>
      <c r="B3" s="2" t="s">
        <v>754</v>
      </c>
      <c r="C3" s="2"/>
      <c r="D3" s="2" t="s">
        <v>755</v>
      </c>
      <c r="E3" s="2" t="s">
        <v>756</v>
      </c>
      <c r="F3" s="2" t="s">
        <v>757</v>
      </c>
      <c r="G3" s="2" t="s">
        <v>758</v>
      </c>
    </row>
    <row r="4" spans="1:7" ht="13.5" customHeight="1" x14ac:dyDescent="0.2">
      <c r="A4" s="2" t="s">
        <v>759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5102060175</v>
      </c>
      <c r="B5" s="2" t="s">
        <v>760</v>
      </c>
      <c r="C5" s="2" t="str">
        <f t="shared" ref="C5:C12" si="0">RIGHT(B5,7)</f>
        <v>0226601</v>
      </c>
      <c r="D5" s="4" t="s">
        <v>2375</v>
      </c>
      <c r="E5" s="2">
        <v>2000068743</v>
      </c>
      <c r="F5" s="2" t="s">
        <v>761</v>
      </c>
      <c r="G5" s="24">
        <v>-119.943</v>
      </c>
    </row>
    <row r="6" spans="1:7" ht="13.5" customHeight="1" x14ac:dyDescent="0.2">
      <c r="A6" s="2">
        <v>5102060360</v>
      </c>
      <c r="B6" s="2" t="s">
        <v>762</v>
      </c>
      <c r="C6" s="2" t="str">
        <f t="shared" si="0"/>
        <v>0226193</v>
      </c>
      <c r="D6" s="2" t="s">
        <v>763</v>
      </c>
      <c r="E6" s="2">
        <v>2000068743</v>
      </c>
      <c r="F6" s="2" t="s">
        <v>764</v>
      </c>
      <c r="G6" s="24">
        <v>-214.75299999999999</v>
      </c>
    </row>
    <row r="7" spans="1:7" ht="13.5" customHeight="1" x14ac:dyDescent="0.2">
      <c r="A7" s="2">
        <v>5102060672</v>
      </c>
      <c r="B7" s="2" t="s">
        <v>765</v>
      </c>
      <c r="C7" s="2" t="str">
        <f t="shared" si="0"/>
        <v>0226264</v>
      </c>
      <c r="D7" s="2" t="s">
        <v>766</v>
      </c>
      <c r="E7" s="2">
        <v>2000068743</v>
      </c>
      <c r="F7" s="2" t="s">
        <v>767</v>
      </c>
      <c r="G7" s="24">
        <v>-519.48</v>
      </c>
    </row>
    <row r="8" spans="1:7" ht="13.5" customHeight="1" x14ac:dyDescent="0.2">
      <c r="A8" s="2">
        <v>5102060675</v>
      </c>
      <c r="B8" s="2" t="s">
        <v>768</v>
      </c>
      <c r="C8" s="2" t="str">
        <f t="shared" si="0"/>
        <v>0226286</v>
      </c>
      <c r="D8" s="2" t="s">
        <v>769</v>
      </c>
      <c r="E8" s="2">
        <v>2000068743</v>
      </c>
      <c r="F8" s="2" t="s">
        <v>770</v>
      </c>
      <c r="G8" s="24">
        <v>-119.943</v>
      </c>
    </row>
    <row r="9" spans="1:7" ht="13.5" customHeight="1" x14ac:dyDescent="0.2">
      <c r="A9" s="2">
        <v>5102060897</v>
      </c>
      <c r="B9" s="2" t="s">
        <v>771</v>
      </c>
      <c r="C9" s="2" t="str">
        <f t="shared" si="0"/>
        <v>0226331</v>
      </c>
      <c r="D9" s="2" t="s">
        <v>772</v>
      </c>
      <c r="E9" s="2">
        <v>2000068743</v>
      </c>
      <c r="F9" s="2" t="s">
        <v>773</v>
      </c>
      <c r="G9" s="24">
        <v>-388.92500000000001</v>
      </c>
    </row>
    <row r="10" spans="1:7" ht="13.5" customHeight="1" x14ac:dyDescent="0.2">
      <c r="A10" s="2">
        <v>5102061108</v>
      </c>
      <c r="B10" s="2" t="s">
        <v>774</v>
      </c>
      <c r="C10" s="2" t="str">
        <f t="shared" si="0"/>
        <v>0226392</v>
      </c>
      <c r="D10" s="2" t="s">
        <v>775</v>
      </c>
      <c r="E10" s="2">
        <v>2000068743</v>
      </c>
      <c r="F10" s="2" t="s">
        <v>776</v>
      </c>
      <c r="G10" s="24">
        <v>-119.943</v>
      </c>
    </row>
    <row r="11" spans="1:7" ht="13.5" customHeight="1" x14ac:dyDescent="0.2">
      <c r="A11" s="2">
        <v>5102061352</v>
      </c>
      <c r="B11" s="2" t="s">
        <v>777</v>
      </c>
      <c r="C11" s="2" t="str">
        <f t="shared" si="0"/>
        <v>0226498</v>
      </c>
      <c r="D11" s="2" t="s">
        <v>778</v>
      </c>
      <c r="E11" s="2">
        <v>2000068743</v>
      </c>
      <c r="F11" s="2" t="s">
        <v>779</v>
      </c>
      <c r="G11" s="24">
        <v>-561.33000000000004</v>
      </c>
    </row>
    <row r="12" spans="1:7" ht="13.5" customHeight="1" x14ac:dyDescent="0.2">
      <c r="A12" s="2">
        <v>5102061371</v>
      </c>
      <c r="B12" s="2" t="s">
        <v>780</v>
      </c>
      <c r="C12" s="2" t="str">
        <f t="shared" si="0"/>
        <v>0226569</v>
      </c>
      <c r="D12" s="2" t="s">
        <v>781</v>
      </c>
      <c r="E12" s="2">
        <v>2000068743</v>
      </c>
      <c r="F12" s="2" t="s">
        <v>782</v>
      </c>
      <c r="G12" s="24">
        <v>-119.943</v>
      </c>
    </row>
    <row r="13" spans="1:7" ht="13.5" customHeight="1" x14ac:dyDescent="0.2">
      <c r="A13" s="2">
        <v>5102061509</v>
      </c>
      <c r="B13" s="2" t="s">
        <v>783</v>
      </c>
      <c r="C13" s="2" t="str">
        <f t="shared" ref="C13:C27" si="1">RIGHT(B13,7)</f>
        <v>0226596</v>
      </c>
      <c r="D13" s="2" t="s">
        <v>784</v>
      </c>
      <c r="E13" s="2">
        <v>2000068743</v>
      </c>
      <c r="F13" s="2" t="s">
        <v>785</v>
      </c>
      <c r="G13" s="24">
        <v>-162.59</v>
      </c>
    </row>
    <row r="14" spans="1:7" ht="13.5" customHeight="1" x14ac:dyDescent="0.2">
      <c r="A14" s="2">
        <v>5102062024</v>
      </c>
      <c r="B14" s="4" t="s">
        <v>2373</v>
      </c>
      <c r="C14" s="2" t="str">
        <f t="shared" si="1"/>
        <v>hóa đơn</v>
      </c>
      <c r="D14" s="2" t="s">
        <v>786</v>
      </c>
      <c r="E14" s="2">
        <v>2000068743</v>
      </c>
      <c r="F14" s="2" t="s">
        <v>787</v>
      </c>
      <c r="G14" s="24">
        <v>-113.83199999999999</v>
      </c>
    </row>
    <row r="15" spans="1:7" ht="13.5" customHeight="1" x14ac:dyDescent="0.2">
      <c r="A15" s="2">
        <v>5102062152</v>
      </c>
      <c r="B15" s="2" t="s">
        <v>788</v>
      </c>
      <c r="C15" s="2" t="str">
        <f t="shared" si="1"/>
        <v>0020768</v>
      </c>
      <c r="D15" s="2" t="s">
        <v>789</v>
      </c>
      <c r="E15" s="2">
        <v>2000068743</v>
      </c>
      <c r="F15" s="2" t="s">
        <v>790</v>
      </c>
      <c r="G15" s="24">
        <v>-499.32499999999999</v>
      </c>
    </row>
    <row r="16" spans="1:7" ht="13.5" customHeight="1" x14ac:dyDescent="0.2">
      <c r="A16" s="2">
        <v>5102062590</v>
      </c>
      <c r="B16" s="2" t="s">
        <v>791</v>
      </c>
      <c r="C16" s="2" t="str">
        <f t="shared" si="1"/>
        <v>0001498</v>
      </c>
      <c r="D16" s="2" t="s">
        <v>792</v>
      </c>
      <c r="E16" s="2">
        <v>2000068743</v>
      </c>
      <c r="F16" s="2" t="s">
        <v>793</v>
      </c>
      <c r="G16" s="24">
        <v>-694.88099999999997</v>
      </c>
    </row>
    <row r="17" spans="1:7" ht="13.5" customHeight="1" x14ac:dyDescent="0.2">
      <c r="A17" s="2">
        <v>5102062818</v>
      </c>
      <c r="B17" s="2" t="s">
        <v>794</v>
      </c>
      <c r="C17" s="2" t="str">
        <f t="shared" si="1"/>
        <v>0226837</v>
      </c>
      <c r="D17" s="2" t="s">
        <v>795</v>
      </c>
      <c r="E17" s="2">
        <v>2000068743</v>
      </c>
      <c r="F17" s="2" t="s">
        <v>796</v>
      </c>
      <c r="G17" s="24">
        <v>-99.36</v>
      </c>
    </row>
    <row r="18" spans="1:7" ht="13.5" customHeight="1" x14ac:dyDescent="0.2">
      <c r="A18" s="2">
        <v>5102062843</v>
      </c>
      <c r="B18" s="2" t="s">
        <v>797</v>
      </c>
      <c r="C18" s="2" t="str">
        <f t="shared" si="1"/>
        <v>0020801</v>
      </c>
      <c r="D18" s="2" t="s">
        <v>798</v>
      </c>
      <c r="E18" s="2">
        <v>2000068743</v>
      </c>
      <c r="F18" s="2" t="s">
        <v>799</v>
      </c>
      <c r="G18" s="24">
        <v>-63.445</v>
      </c>
    </row>
    <row r="19" spans="1:7" ht="13.5" customHeight="1" x14ac:dyDescent="0.2">
      <c r="A19" s="2">
        <v>5102062980</v>
      </c>
      <c r="B19" s="2" t="s">
        <v>800</v>
      </c>
      <c r="C19" s="2" t="str">
        <f t="shared" si="1"/>
        <v>0004396</v>
      </c>
      <c r="D19" s="2" t="s">
        <v>801</v>
      </c>
      <c r="E19" s="2">
        <v>2000068743</v>
      </c>
      <c r="F19" s="2" t="s">
        <v>802</v>
      </c>
      <c r="G19" s="24">
        <v>-284.43</v>
      </c>
    </row>
    <row r="20" spans="1:7" ht="13.5" customHeight="1" x14ac:dyDescent="0.2">
      <c r="A20" s="2">
        <v>5102063010</v>
      </c>
      <c r="B20" s="2" t="s">
        <v>803</v>
      </c>
      <c r="C20" s="2" t="str">
        <f t="shared" si="1"/>
        <v>0226880</v>
      </c>
      <c r="D20" s="2" t="s">
        <v>804</v>
      </c>
      <c r="E20" s="2">
        <v>2000068743</v>
      </c>
      <c r="F20" s="2" t="s">
        <v>805</v>
      </c>
      <c r="G20" s="24">
        <v>-320.76</v>
      </c>
    </row>
    <row r="21" spans="1:7" ht="13.5" customHeight="1" x14ac:dyDescent="0.2">
      <c r="A21" s="2">
        <v>5102063515</v>
      </c>
      <c r="B21" s="2" t="s">
        <v>806</v>
      </c>
      <c r="C21" s="2" t="str">
        <f t="shared" si="1"/>
        <v>0227053</v>
      </c>
      <c r="D21" s="2" t="s">
        <v>807</v>
      </c>
      <c r="E21" s="2">
        <v>2000068743</v>
      </c>
      <c r="F21" s="2" t="s">
        <v>808</v>
      </c>
      <c r="G21" s="24">
        <v>-113.83199999999999</v>
      </c>
    </row>
    <row r="22" spans="1:7" ht="13.5" customHeight="1" x14ac:dyDescent="0.2">
      <c r="A22" s="2">
        <v>5102063603</v>
      </c>
      <c r="B22" s="2" t="s">
        <v>809</v>
      </c>
      <c r="C22" s="2" t="str">
        <f t="shared" si="1"/>
        <v>0227024</v>
      </c>
      <c r="D22" s="2" t="s">
        <v>810</v>
      </c>
      <c r="E22" s="2">
        <v>2000068743</v>
      </c>
      <c r="F22" s="2" t="s">
        <v>811</v>
      </c>
      <c r="G22" s="24">
        <v>-342.71699999999998</v>
      </c>
    </row>
    <row r="23" spans="1:7" ht="13.5" customHeight="1" x14ac:dyDescent="0.2">
      <c r="A23" s="2">
        <v>5102063869</v>
      </c>
      <c r="B23" s="2" t="s">
        <v>812</v>
      </c>
      <c r="C23" s="2" t="str">
        <f t="shared" si="1"/>
        <v>0006172</v>
      </c>
      <c r="D23" s="2" t="s">
        <v>813</v>
      </c>
      <c r="E23" s="2">
        <v>2000068743</v>
      </c>
      <c r="F23" s="2" t="s">
        <v>814</v>
      </c>
      <c r="G23" s="24">
        <v>-239.88499999999999</v>
      </c>
    </row>
    <row r="24" spans="1:7" ht="13.5" customHeight="1" x14ac:dyDescent="0.2">
      <c r="A24" s="2">
        <v>5102064082</v>
      </c>
      <c r="B24" s="2" t="s">
        <v>815</v>
      </c>
      <c r="C24" s="2" t="str">
        <f t="shared" si="1"/>
        <v>0020852</v>
      </c>
      <c r="D24" s="2" t="s">
        <v>816</v>
      </c>
      <c r="E24" s="2">
        <v>2000068743</v>
      </c>
      <c r="F24" s="2" t="s">
        <v>817</v>
      </c>
      <c r="G24" s="24">
        <v>-99.36</v>
      </c>
    </row>
    <row r="25" spans="1:7" ht="13.5" customHeight="1" x14ac:dyDescent="0.2">
      <c r="A25" s="2">
        <v>5102064299</v>
      </c>
      <c r="B25" s="2" t="s">
        <v>818</v>
      </c>
      <c r="C25" s="2" t="str">
        <f t="shared" si="1"/>
        <v>0227258</v>
      </c>
      <c r="D25" s="2" t="s">
        <v>819</v>
      </c>
      <c r="E25" s="2">
        <v>2000068743</v>
      </c>
      <c r="F25" s="2" t="s">
        <v>820</v>
      </c>
      <c r="G25" s="24">
        <v>-294.02999999999997</v>
      </c>
    </row>
    <row r="26" spans="1:7" ht="13.5" customHeight="1" x14ac:dyDescent="0.2">
      <c r="A26" s="2" t="s">
        <v>821</v>
      </c>
      <c r="B26" s="1"/>
      <c r="C26" s="2" t="str">
        <f t="shared" si="1"/>
        <v/>
      </c>
      <c r="D26" s="1"/>
      <c r="E26" s="1"/>
      <c r="F26" s="1"/>
      <c r="G26" s="23">
        <f>SUM(G5:G25)</f>
        <v>-5492.7069999999994</v>
      </c>
    </row>
    <row r="27" spans="1:7" ht="13.5" customHeight="1" x14ac:dyDescent="0.2">
      <c r="A27" s="1"/>
      <c r="B27" s="1"/>
      <c r="C27" s="2" t="str">
        <f t="shared" si="1"/>
        <v/>
      </c>
      <c r="D27" s="1"/>
      <c r="E27" s="2" t="s">
        <v>822</v>
      </c>
      <c r="F27" s="1"/>
      <c r="G27" s="2" t="s">
        <v>823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9" sqref="G19"/>
    </sheetView>
  </sheetViews>
  <sheetFormatPr defaultRowHeight="12.75" x14ac:dyDescent="0.2"/>
  <cols>
    <col min="1" max="1" width="25.125" customWidth="1"/>
    <col min="2" max="2" width="15.5" customWidth="1"/>
    <col min="3" max="3" width="14.125" customWidth="1"/>
    <col min="4" max="4" width="9.75" customWidth="1"/>
    <col min="5" max="5" width="11.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824</v>
      </c>
      <c r="G1" s="1"/>
    </row>
    <row r="2" spans="1:7" ht="13.5" customHeight="1" x14ac:dyDescent="0.2">
      <c r="A2" s="2" t="s">
        <v>825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826</v>
      </c>
      <c r="B3" s="2" t="s">
        <v>827</v>
      </c>
      <c r="C3" s="2"/>
      <c r="D3" s="2" t="s">
        <v>828</v>
      </c>
      <c r="E3" s="2" t="s">
        <v>829</v>
      </c>
      <c r="F3" s="2" t="s">
        <v>830</v>
      </c>
      <c r="G3" s="2" t="s">
        <v>831</v>
      </c>
    </row>
    <row r="4" spans="1:7" ht="13.5" customHeight="1" x14ac:dyDescent="0.2">
      <c r="A4" s="2" t="s">
        <v>832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5102064516</v>
      </c>
      <c r="B5" s="2" t="s">
        <v>833</v>
      </c>
      <c r="C5" s="2" t="str">
        <f>RIGHT(B5,7)</f>
        <v>0227283</v>
      </c>
      <c r="D5" s="2" t="s">
        <v>834</v>
      </c>
      <c r="E5" s="2">
        <v>2000068743</v>
      </c>
      <c r="F5" s="2" t="s">
        <v>835</v>
      </c>
      <c r="G5" s="24">
        <v>-423.68400000000003</v>
      </c>
    </row>
    <row r="6" spans="1:7" ht="13.5" customHeight="1" x14ac:dyDescent="0.2">
      <c r="A6" s="2">
        <v>5102064570</v>
      </c>
      <c r="B6" s="2" t="s">
        <v>836</v>
      </c>
      <c r="C6" s="2" t="str">
        <f t="shared" ref="C6:C27" si="0">RIGHT(B6,7)</f>
        <v>0227342</v>
      </c>
      <c r="D6" s="2" t="s">
        <v>837</v>
      </c>
      <c r="E6" s="2">
        <v>2000068743</v>
      </c>
      <c r="F6" s="2" t="s">
        <v>838</v>
      </c>
      <c r="G6" s="24">
        <v>-108.393</v>
      </c>
    </row>
    <row r="7" spans="1:7" ht="13.5" customHeight="1" x14ac:dyDescent="0.2">
      <c r="A7" s="2">
        <v>5102064611</v>
      </c>
      <c r="B7" s="2" t="s">
        <v>839</v>
      </c>
      <c r="C7" s="2" t="str">
        <f t="shared" si="0"/>
        <v>0004407</v>
      </c>
      <c r="D7" s="2" t="s">
        <v>840</v>
      </c>
      <c r="E7" s="2">
        <v>2000068743</v>
      </c>
      <c r="F7" s="2" t="s">
        <v>841</v>
      </c>
      <c r="G7" s="24">
        <v>-333.13499999999999</v>
      </c>
    </row>
    <row r="8" spans="1:7" ht="13.5" customHeight="1" x14ac:dyDescent="0.2">
      <c r="A8" s="2">
        <v>5102064641</v>
      </c>
      <c r="B8" s="2" t="s">
        <v>842</v>
      </c>
      <c r="C8" s="2" t="str">
        <f t="shared" si="0"/>
        <v>0227290</v>
      </c>
      <c r="D8" s="2" t="s">
        <v>843</v>
      </c>
      <c r="E8" s="2">
        <v>2000068743</v>
      </c>
      <c r="F8" s="2" t="s">
        <v>844</v>
      </c>
      <c r="G8" s="24">
        <v>-355.47699999999998</v>
      </c>
    </row>
    <row r="9" spans="1:7" ht="13.5" customHeight="1" x14ac:dyDescent="0.2">
      <c r="A9" s="2">
        <v>5102064668</v>
      </c>
      <c r="B9" s="2" t="s">
        <v>845</v>
      </c>
      <c r="C9" s="2" t="str">
        <f t="shared" si="0"/>
        <v>0020867</v>
      </c>
      <c r="D9" s="2" t="s">
        <v>846</v>
      </c>
      <c r="E9" s="2">
        <v>2000068743</v>
      </c>
      <c r="F9" s="2" t="s">
        <v>847</v>
      </c>
      <c r="G9" s="32">
        <v>-94.81</v>
      </c>
    </row>
    <row r="10" spans="1:7" ht="13.5" customHeight="1" x14ac:dyDescent="0.2">
      <c r="A10" s="2">
        <v>5102064796</v>
      </c>
      <c r="B10" s="2" t="s">
        <v>848</v>
      </c>
      <c r="C10" s="2" t="str">
        <f t="shared" si="0"/>
        <v>0227446</v>
      </c>
      <c r="D10" s="2" t="s">
        <v>849</v>
      </c>
      <c r="E10" s="2">
        <v>2000068743</v>
      </c>
      <c r="F10" s="2" t="s">
        <v>850</v>
      </c>
      <c r="G10" s="24">
        <v>-407.86200000000002</v>
      </c>
    </row>
    <row r="11" spans="1:7" ht="13.5" customHeight="1" x14ac:dyDescent="0.2">
      <c r="A11" s="2">
        <v>5102064885</v>
      </c>
      <c r="B11" s="2" t="s">
        <v>851</v>
      </c>
      <c r="C11" s="2" t="str">
        <f t="shared" si="0"/>
        <v>0227390</v>
      </c>
      <c r="D11" s="2" t="s">
        <v>852</v>
      </c>
      <c r="E11" s="2">
        <v>2000068743</v>
      </c>
      <c r="F11" s="2" t="s">
        <v>853</v>
      </c>
      <c r="G11" s="24">
        <v>-239.88499999999999</v>
      </c>
    </row>
    <row r="12" spans="1:7" ht="13.5" customHeight="1" x14ac:dyDescent="0.2">
      <c r="A12" s="2">
        <v>5102064901</v>
      </c>
      <c r="B12" s="2" t="s">
        <v>854</v>
      </c>
      <c r="C12" s="2" t="str">
        <f t="shared" si="0"/>
        <v>0227455</v>
      </c>
      <c r="D12" s="2" t="s">
        <v>855</v>
      </c>
      <c r="E12" s="2">
        <v>2000068743</v>
      </c>
      <c r="F12" s="2" t="s">
        <v>856</v>
      </c>
      <c r="G12" s="24">
        <v>-284.43</v>
      </c>
    </row>
    <row r="13" spans="1:7" ht="13.5" customHeight="1" x14ac:dyDescent="0.2">
      <c r="A13" s="2">
        <v>5102065132</v>
      </c>
      <c r="B13" s="2" t="s">
        <v>857</v>
      </c>
      <c r="C13" s="2" t="str">
        <f t="shared" si="0"/>
        <v>0227478</v>
      </c>
      <c r="D13" s="2" t="s">
        <v>858</v>
      </c>
      <c r="E13" s="2">
        <v>2000068743</v>
      </c>
      <c r="F13" s="2" t="s">
        <v>859</v>
      </c>
      <c r="G13" s="24">
        <v>-379.37599999999998</v>
      </c>
    </row>
    <row r="14" spans="1:7" ht="13.5" customHeight="1" x14ac:dyDescent="0.2">
      <c r="A14" s="2">
        <v>5102065202</v>
      </c>
      <c r="B14" s="4" t="s">
        <v>2373</v>
      </c>
      <c r="C14" s="2" t="str">
        <f t="shared" si="0"/>
        <v>hóa đơn</v>
      </c>
      <c r="D14" s="2" t="s">
        <v>860</v>
      </c>
      <c r="E14" s="2">
        <v>2000068743</v>
      </c>
      <c r="F14" s="2" t="s">
        <v>861</v>
      </c>
      <c r="G14" s="24">
        <v>-127.59699999999999</v>
      </c>
    </row>
    <row r="15" spans="1:7" ht="13.5" customHeight="1" x14ac:dyDescent="0.2">
      <c r="A15" s="2">
        <v>5102065297</v>
      </c>
      <c r="B15" s="2" t="s">
        <v>862</v>
      </c>
      <c r="C15" s="2" t="str">
        <f t="shared" si="0"/>
        <v>0227486</v>
      </c>
      <c r="D15" s="2" t="s">
        <v>863</v>
      </c>
      <c r="E15" s="2">
        <v>2000068743</v>
      </c>
      <c r="F15" s="2" t="s">
        <v>864</v>
      </c>
      <c r="G15" s="24">
        <v>-284.43</v>
      </c>
    </row>
    <row r="16" spans="1:7" ht="13.5" customHeight="1" x14ac:dyDescent="0.2">
      <c r="A16" s="2">
        <v>5102065717</v>
      </c>
      <c r="B16" s="2" t="s">
        <v>865</v>
      </c>
      <c r="C16" s="2" t="str">
        <f t="shared" si="0"/>
        <v>0227601</v>
      </c>
      <c r="D16" s="2" t="s">
        <v>866</v>
      </c>
      <c r="E16" s="2">
        <v>2000068743</v>
      </c>
      <c r="F16" s="2" t="s">
        <v>867</v>
      </c>
      <c r="G16" s="24">
        <v>-420.69799999999998</v>
      </c>
    </row>
    <row r="17" spans="1:7" ht="13.5" customHeight="1" x14ac:dyDescent="0.2">
      <c r="A17" s="2">
        <v>5102065836</v>
      </c>
      <c r="B17" s="2" t="s">
        <v>868</v>
      </c>
      <c r="C17" s="2" t="str">
        <f t="shared" si="0"/>
        <v>0227636</v>
      </c>
      <c r="D17" s="2" t="s">
        <v>869</v>
      </c>
      <c r="E17" s="2">
        <v>2000068743</v>
      </c>
      <c r="F17" s="2" t="s">
        <v>870</v>
      </c>
      <c r="G17" s="24">
        <v>-119.943</v>
      </c>
    </row>
    <row r="18" spans="1:7" ht="13.5" customHeight="1" x14ac:dyDescent="0.2">
      <c r="A18" s="2">
        <v>5102065875</v>
      </c>
      <c r="B18" s="2" t="s">
        <v>871</v>
      </c>
      <c r="C18" s="2" t="str">
        <f t="shared" si="0"/>
        <v>0017588</v>
      </c>
      <c r="D18" s="2" t="s">
        <v>872</v>
      </c>
      <c r="E18" s="2">
        <v>2000068743</v>
      </c>
      <c r="F18" s="2" t="s">
        <v>873</v>
      </c>
      <c r="G18" s="24">
        <v>-183.387</v>
      </c>
    </row>
    <row r="19" spans="1:7" ht="13.5" customHeight="1" x14ac:dyDescent="0.2">
      <c r="A19" s="2">
        <v>5102066015</v>
      </c>
      <c r="B19" s="2" t="s">
        <v>874</v>
      </c>
      <c r="C19" s="2" t="str">
        <f t="shared" si="0"/>
        <v>0021010</v>
      </c>
      <c r="D19" s="2" t="s">
        <v>875</v>
      </c>
      <c r="E19" s="2">
        <v>2000068743</v>
      </c>
      <c r="F19" s="2" t="s">
        <v>876</v>
      </c>
      <c r="G19" s="24">
        <v>-360.25599999999997</v>
      </c>
    </row>
    <row r="20" spans="1:7" ht="13.5" customHeight="1" x14ac:dyDescent="0.2">
      <c r="A20" s="2">
        <v>5102066178</v>
      </c>
      <c r="B20" s="2" t="s">
        <v>877</v>
      </c>
      <c r="C20" s="2" t="str">
        <f t="shared" si="0"/>
        <v>0004429</v>
      </c>
      <c r="D20" s="2" t="s">
        <v>878</v>
      </c>
      <c r="E20" s="2">
        <v>2000068743</v>
      </c>
      <c r="F20" s="2" t="s">
        <v>879</v>
      </c>
      <c r="G20" s="24">
        <v>-239.88499999999999</v>
      </c>
    </row>
    <row r="21" spans="1:7" ht="13.5" customHeight="1" x14ac:dyDescent="0.2">
      <c r="A21" s="2">
        <v>5102066203</v>
      </c>
      <c r="B21" s="2" t="s">
        <v>880</v>
      </c>
      <c r="C21" s="2" t="str">
        <f t="shared" si="0"/>
        <v>0228337</v>
      </c>
      <c r="D21" s="2" t="s">
        <v>881</v>
      </c>
      <c r="E21" s="2">
        <v>2000068743</v>
      </c>
      <c r="F21" s="2" t="s">
        <v>882</v>
      </c>
      <c r="G21" s="24">
        <v>-635.52599999999995</v>
      </c>
    </row>
    <row r="22" spans="1:7" ht="13.5" customHeight="1" x14ac:dyDescent="0.2">
      <c r="A22" s="2">
        <v>5102066648</v>
      </c>
      <c r="B22" s="2" t="s">
        <v>883</v>
      </c>
      <c r="C22" s="2" t="str">
        <f t="shared" si="0"/>
        <v>0227898</v>
      </c>
      <c r="D22" s="2" t="s">
        <v>884</v>
      </c>
      <c r="E22" s="2">
        <v>2000068743</v>
      </c>
      <c r="F22" s="2" t="s">
        <v>885</v>
      </c>
      <c r="G22" s="32">
        <v>-98.01</v>
      </c>
    </row>
    <row r="23" spans="1:7" ht="13.5" customHeight="1" x14ac:dyDescent="0.2">
      <c r="A23" s="2">
        <v>5102066774</v>
      </c>
      <c r="B23" s="2" t="s">
        <v>886</v>
      </c>
      <c r="C23" s="2" t="str">
        <f t="shared" si="0"/>
        <v>0227846</v>
      </c>
      <c r="D23" s="2" t="s">
        <v>887</v>
      </c>
      <c r="E23" s="2">
        <v>2000068743</v>
      </c>
      <c r="F23" s="2" t="s">
        <v>888</v>
      </c>
      <c r="G23" s="24">
        <v>-169.62299999999999</v>
      </c>
    </row>
    <row r="24" spans="1:7" ht="13.5" customHeight="1" x14ac:dyDescent="0.2">
      <c r="A24" s="2">
        <v>5102067175</v>
      </c>
      <c r="B24" s="2" t="s">
        <v>889</v>
      </c>
      <c r="C24" s="2" t="str">
        <f t="shared" si="0"/>
        <v>0228143</v>
      </c>
      <c r="D24" s="2" t="s">
        <v>890</v>
      </c>
      <c r="E24" s="2">
        <v>2000068743</v>
      </c>
      <c r="F24" s="2" t="s">
        <v>891</v>
      </c>
      <c r="G24" s="24">
        <v>-525.31200000000001</v>
      </c>
    </row>
    <row r="25" spans="1:7" ht="13.5" customHeight="1" x14ac:dyDescent="0.2">
      <c r="A25" s="2">
        <v>5102067400</v>
      </c>
      <c r="B25" s="2" t="s">
        <v>892</v>
      </c>
      <c r="C25" s="2" t="str">
        <f t="shared" si="0"/>
        <v>0228001</v>
      </c>
      <c r="D25" s="2" t="s">
        <v>893</v>
      </c>
      <c r="E25" s="2">
        <v>2000068743</v>
      </c>
      <c r="F25" s="2" t="s">
        <v>894</v>
      </c>
      <c r="G25" s="24">
        <v>-119.943</v>
      </c>
    </row>
    <row r="26" spans="1:7" ht="13.5" customHeight="1" x14ac:dyDescent="0.2">
      <c r="A26" s="2" t="s">
        <v>895</v>
      </c>
      <c r="B26" s="1"/>
      <c r="C26" s="2" t="str">
        <f t="shared" si="0"/>
        <v/>
      </c>
      <c r="D26" s="1"/>
      <c r="E26" s="1"/>
      <c r="F26" s="1"/>
      <c r="G26" s="23">
        <f>SUM(G5:G25)</f>
        <v>-5911.6620000000003</v>
      </c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896</v>
      </c>
      <c r="F27" s="1"/>
      <c r="G27" s="2" t="s">
        <v>897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4" workbookViewId="0">
      <selection activeCell="H18" sqref="H18"/>
    </sheetView>
  </sheetViews>
  <sheetFormatPr defaultRowHeight="12.75" x14ac:dyDescent="0.2"/>
  <cols>
    <col min="1" max="1" width="25.125" customWidth="1"/>
    <col min="2" max="2" width="14.875" customWidth="1"/>
    <col min="3" max="3" width="14.125" customWidth="1"/>
    <col min="4" max="4" width="9.75" customWidth="1"/>
    <col min="5" max="5" width="11.12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898</v>
      </c>
      <c r="G1" s="1"/>
    </row>
    <row r="2" spans="1:7" ht="13.5" customHeight="1" x14ac:dyDescent="0.2">
      <c r="A2" s="2" t="s">
        <v>899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900</v>
      </c>
      <c r="B3" s="2" t="s">
        <v>901</v>
      </c>
      <c r="C3" s="2"/>
      <c r="D3" s="2" t="s">
        <v>902</v>
      </c>
      <c r="E3" s="2" t="s">
        <v>903</v>
      </c>
      <c r="F3" s="2" t="s">
        <v>904</v>
      </c>
      <c r="G3" s="2" t="s">
        <v>905</v>
      </c>
    </row>
    <row r="4" spans="1:7" ht="13.5" customHeight="1" x14ac:dyDescent="0.2">
      <c r="A4" s="2" t="s">
        <v>906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5102067514</v>
      </c>
      <c r="B5" s="2" t="s">
        <v>907</v>
      </c>
      <c r="C5" s="2" t="str">
        <f>RIGHT(B5,7)</f>
        <v>0228117</v>
      </c>
      <c r="D5" s="2" t="s">
        <v>908</v>
      </c>
      <c r="E5" s="2">
        <v>2000068743</v>
      </c>
      <c r="F5" s="2" t="s">
        <v>909</v>
      </c>
      <c r="G5" s="22">
        <v>-177188</v>
      </c>
    </row>
    <row r="6" spans="1:7" ht="13.5" customHeight="1" x14ac:dyDescent="0.2">
      <c r="A6" s="2">
        <v>5102067521</v>
      </c>
      <c r="B6" s="2" t="s">
        <v>910</v>
      </c>
      <c r="C6" s="2" t="str">
        <f t="shared" ref="C6:C27" si="0">RIGHT(B6,7)</f>
        <v>0228014</v>
      </c>
      <c r="D6" s="2" t="s">
        <v>911</v>
      </c>
      <c r="E6" s="2">
        <v>2000068743</v>
      </c>
      <c r="F6" s="2" t="s">
        <v>912</v>
      </c>
      <c r="G6" s="32" t="s">
        <v>2391</v>
      </c>
    </row>
    <row r="7" spans="1:7" ht="13.5" customHeight="1" x14ac:dyDescent="0.2">
      <c r="A7" s="2">
        <v>5102067733</v>
      </c>
      <c r="B7" s="2" t="s">
        <v>913</v>
      </c>
      <c r="C7" s="2" t="str">
        <f t="shared" si="0"/>
        <v>0006257</v>
      </c>
      <c r="D7" s="2" t="s">
        <v>914</v>
      </c>
      <c r="E7" s="2">
        <v>2000068743</v>
      </c>
      <c r="F7" s="2" t="s">
        <v>915</v>
      </c>
      <c r="G7" s="22">
        <v>-480341</v>
      </c>
    </row>
    <row r="8" spans="1:7" ht="13.5" customHeight="1" x14ac:dyDescent="0.2">
      <c r="A8" s="2">
        <v>5102067764</v>
      </c>
      <c r="B8" s="2" t="s">
        <v>916</v>
      </c>
      <c r="C8" s="2" t="str">
        <f t="shared" si="0"/>
        <v>0228131</v>
      </c>
      <c r="D8" s="2" t="s">
        <v>917</v>
      </c>
      <c r="E8" s="2">
        <v>2000068743</v>
      </c>
      <c r="F8" s="2" t="s">
        <v>918</v>
      </c>
      <c r="G8" s="32" t="s">
        <v>2392</v>
      </c>
    </row>
    <row r="9" spans="1:7" ht="13.5" customHeight="1" x14ac:dyDescent="0.2">
      <c r="A9" s="2">
        <v>5102067868</v>
      </c>
      <c r="B9" s="2" t="s">
        <v>919</v>
      </c>
      <c r="C9" s="2" t="str">
        <f t="shared" si="0"/>
        <v>0020990</v>
      </c>
      <c r="D9" s="2" t="s">
        <v>920</v>
      </c>
      <c r="E9" s="2">
        <v>2000068743</v>
      </c>
      <c r="F9" s="2" t="s">
        <v>921</v>
      </c>
      <c r="G9" s="22">
        <v>-113832</v>
      </c>
    </row>
    <row r="10" spans="1:7" ht="13.5" customHeight="1" x14ac:dyDescent="0.2">
      <c r="A10" s="2">
        <v>5102068012</v>
      </c>
      <c r="B10" s="2" t="s">
        <v>922</v>
      </c>
      <c r="C10" s="2" t="str">
        <f t="shared" si="0"/>
        <v>0228212</v>
      </c>
      <c r="D10" s="2" t="s">
        <v>923</v>
      </c>
      <c r="E10" s="2">
        <v>2000068743</v>
      </c>
      <c r="F10" s="2" t="s">
        <v>924</v>
      </c>
      <c r="G10" s="22">
        <v>-298013</v>
      </c>
    </row>
    <row r="11" spans="1:7" ht="13.5" customHeight="1" x14ac:dyDescent="0.2">
      <c r="A11" s="2">
        <v>5102068493</v>
      </c>
      <c r="B11" s="2" t="s">
        <v>925</v>
      </c>
      <c r="C11" s="2" t="str">
        <f t="shared" si="0"/>
        <v>0228370</v>
      </c>
      <c r="D11" s="2" t="s">
        <v>926</v>
      </c>
      <c r="E11" s="2">
        <v>2000068743</v>
      </c>
      <c r="F11" s="2" t="s">
        <v>927</v>
      </c>
      <c r="G11" s="22">
        <v>-866322</v>
      </c>
    </row>
    <row r="12" spans="1:7" ht="13.5" customHeight="1" x14ac:dyDescent="0.2">
      <c r="A12" s="2">
        <v>5102068553</v>
      </c>
      <c r="B12" s="2" t="s">
        <v>928</v>
      </c>
      <c r="C12" s="2" t="str">
        <f t="shared" si="0"/>
        <v>0021015</v>
      </c>
      <c r="D12" s="2" t="s">
        <v>929</v>
      </c>
      <c r="E12" s="2">
        <v>2000068743</v>
      </c>
      <c r="F12" s="2" t="s">
        <v>930</v>
      </c>
      <c r="G12" s="22">
        <v>-119943</v>
      </c>
    </row>
    <row r="13" spans="1:7" ht="13.5" customHeight="1" x14ac:dyDescent="0.2">
      <c r="A13" s="2">
        <v>5102068579</v>
      </c>
      <c r="B13" s="2" t="s">
        <v>931</v>
      </c>
      <c r="C13" s="2" t="str">
        <f t="shared" si="0"/>
        <v>0021013</v>
      </c>
      <c r="D13" s="2" t="s">
        <v>932</v>
      </c>
      <c r="E13" s="2">
        <v>2000068743</v>
      </c>
      <c r="F13" s="2" t="s">
        <v>933</v>
      </c>
      <c r="G13" s="22">
        <v>-540098</v>
      </c>
    </row>
    <row r="14" spans="1:7" ht="13.5" customHeight="1" x14ac:dyDescent="0.2">
      <c r="A14" s="2">
        <v>5102068621</v>
      </c>
      <c r="B14" s="4" t="s">
        <v>2373</v>
      </c>
      <c r="C14" s="2" t="str">
        <f t="shared" si="0"/>
        <v>hóa đơn</v>
      </c>
      <c r="D14" s="2" t="s">
        <v>934</v>
      </c>
      <c r="E14" s="2">
        <v>2000068743</v>
      </c>
      <c r="F14" s="2" t="s">
        <v>935</v>
      </c>
      <c r="G14" s="22">
        <v>-270983</v>
      </c>
    </row>
    <row r="15" spans="1:7" ht="13.5" customHeight="1" x14ac:dyDescent="0.2">
      <c r="A15" s="2">
        <v>5102068635</v>
      </c>
      <c r="B15" s="2" t="s">
        <v>936</v>
      </c>
      <c r="C15" s="2" t="str">
        <f t="shared" si="0"/>
        <v>0228343</v>
      </c>
      <c r="D15" s="2" t="s">
        <v>937</v>
      </c>
      <c r="E15" s="2">
        <v>2000068743</v>
      </c>
      <c r="F15" s="2" t="s">
        <v>938</v>
      </c>
      <c r="G15" s="39" t="s">
        <v>2393</v>
      </c>
    </row>
    <row r="16" spans="1:7" ht="13.5" customHeight="1" x14ac:dyDescent="0.2">
      <c r="A16" s="2">
        <v>5102068754</v>
      </c>
      <c r="B16" s="2" t="s">
        <v>939</v>
      </c>
      <c r="C16" s="2" t="str">
        <f t="shared" si="0"/>
        <v>0017646</v>
      </c>
      <c r="D16" s="2" t="s">
        <v>940</v>
      </c>
      <c r="E16" s="2">
        <v>2000068743</v>
      </c>
      <c r="F16" s="2" t="s">
        <v>941</v>
      </c>
      <c r="G16" s="22">
        <v>-180128</v>
      </c>
    </row>
    <row r="17" spans="1:8" ht="13.5" customHeight="1" x14ac:dyDescent="0.2">
      <c r="A17" s="2">
        <v>5102068760</v>
      </c>
      <c r="B17" s="2" t="s">
        <v>942</v>
      </c>
      <c r="C17" s="2" t="str">
        <f t="shared" si="0"/>
        <v>0228360</v>
      </c>
      <c r="D17" s="2" t="s">
        <v>943</v>
      </c>
      <c r="E17" s="2">
        <v>2000068743</v>
      </c>
      <c r="F17" s="2" t="s">
        <v>944</v>
      </c>
      <c r="G17" s="32" t="s">
        <v>2394</v>
      </c>
    </row>
    <row r="18" spans="1:8" ht="13.5" customHeight="1" x14ac:dyDescent="0.2">
      <c r="A18" s="2">
        <v>5102068897</v>
      </c>
      <c r="B18" s="2" t="s">
        <v>945</v>
      </c>
      <c r="C18" s="2" t="str">
        <f t="shared" si="0"/>
        <v>0017648</v>
      </c>
      <c r="D18" s="2" t="s">
        <v>946</v>
      </c>
      <c r="E18" s="2">
        <v>2000068743</v>
      </c>
      <c r="F18" s="2" t="s">
        <v>947</v>
      </c>
      <c r="G18" s="42">
        <v>1010394</v>
      </c>
      <c r="H18" s="40" t="s">
        <v>2390</v>
      </c>
    </row>
    <row r="19" spans="1:8" ht="13.5" customHeight="1" x14ac:dyDescent="0.2">
      <c r="A19" s="2">
        <v>5102068976</v>
      </c>
      <c r="B19" s="2" t="s">
        <v>948</v>
      </c>
      <c r="C19" s="2" t="str">
        <f t="shared" si="0"/>
        <v>0021023</v>
      </c>
      <c r="D19" s="2" t="s">
        <v>949</v>
      </c>
      <c r="E19" s="2">
        <v>2000068743</v>
      </c>
      <c r="F19" s="2" t="s">
        <v>950</v>
      </c>
      <c r="G19" s="41">
        <v>1274302</v>
      </c>
      <c r="H19" s="38" t="s">
        <v>2390</v>
      </c>
    </row>
    <row r="20" spans="1:8" ht="13.5" customHeight="1" x14ac:dyDescent="0.2">
      <c r="A20" s="2">
        <v>5102283698</v>
      </c>
      <c r="B20" s="2" t="s">
        <v>951</v>
      </c>
      <c r="C20" s="2" t="str">
        <f t="shared" si="0"/>
        <v>0001550</v>
      </c>
      <c r="D20" s="2" t="s">
        <v>952</v>
      </c>
      <c r="E20" s="2">
        <v>2000068743</v>
      </c>
      <c r="F20" s="2" t="s">
        <v>953</v>
      </c>
      <c r="G20" s="22">
        <v>-379376</v>
      </c>
    </row>
    <row r="21" spans="1:8" ht="13.5" customHeight="1" x14ac:dyDescent="0.2">
      <c r="A21" s="2">
        <v>5102283705</v>
      </c>
      <c r="B21" s="2" t="s">
        <v>954</v>
      </c>
      <c r="C21" s="2" t="str">
        <f t="shared" si="0"/>
        <v>0230173</v>
      </c>
      <c r="D21" s="2" t="s">
        <v>955</v>
      </c>
      <c r="E21" s="2">
        <v>2000068743</v>
      </c>
      <c r="F21" s="2" t="s">
        <v>956</v>
      </c>
      <c r="G21" s="32" t="s">
        <v>2395</v>
      </c>
    </row>
    <row r="22" spans="1:8" ht="13.5" customHeight="1" x14ac:dyDescent="0.2">
      <c r="A22" s="2">
        <v>5102283786</v>
      </c>
      <c r="B22" s="2" t="s">
        <v>957</v>
      </c>
      <c r="C22" s="2" t="str">
        <f t="shared" si="0"/>
        <v>0006384</v>
      </c>
      <c r="D22" s="2" t="s">
        <v>958</v>
      </c>
      <c r="E22" s="2">
        <v>2000068743</v>
      </c>
      <c r="F22" s="2" t="s">
        <v>959</v>
      </c>
      <c r="G22" s="22">
        <v>-64152</v>
      </c>
    </row>
    <row r="23" spans="1:8" ht="13.5" customHeight="1" x14ac:dyDescent="0.2">
      <c r="A23" s="2">
        <v>5102283970</v>
      </c>
      <c r="B23" s="2" t="s">
        <v>960</v>
      </c>
      <c r="C23" s="2" t="str">
        <f t="shared" si="0"/>
        <v>0006105</v>
      </c>
      <c r="D23" s="2" t="s">
        <v>961</v>
      </c>
      <c r="E23" s="2">
        <v>2000068743</v>
      </c>
      <c r="F23" s="2" t="s">
        <v>962</v>
      </c>
      <c r="G23" s="32" t="s">
        <v>2396</v>
      </c>
    </row>
    <row r="24" spans="1:8" ht="13.5" customHeight="1" x14ac:dyDescent="0.2">
      <c r="A24" s="2">
        <v>5102284074</v>
      </c>
      <c r="B24" s="2" t="s">
        <v>963</v>
      </c>
      <c r="C24" s="2" t="str">
        <f t="shared" si="0"/>
        <v>0230203</v>
      </c>
      <c r="D24" s="2" t="s">
        <v>964</v>
      </c>
      <c r="E24" s="2">
        <v>2000068743</v>
      </c>
      <c r="F24" s="2" t="s">
        <v>965</v>
      </c>
      <c r="G24" s="32" t="s">
        <v>2397</v>
      </c>
    </row>
    <row r="25" spans="1:8" ht="13.5" customHeight="1" x14ac:dyDescent="0.2">
      <c r="A25" s="2">
        <v>5102284507</v>
      </c>
      <c r="B25" s="2" t="s">
        <v>966</v>
      </c>
      <c r="C25" s="2" t="str">
        <f t="shared" si="0"/>
        <v>0230318</v>
      </c>
      <c r="D25" s="2" t="s">
        <v>967</v>
      </c>
      <c r="E25" s="2">
        <v>2000068743</v>
      </c>
      <c r="F25" s="2" t="s">
        <v>968</v>
      </c>
      <c r="G25" s="32" t="s">
        <v>2398</v>
      </c>
    </row>
    <row r="26" spans="1:8" ht="13.5" customHeight="1" x14ac:dyDescent="0.2">
      <c r="A26" s="2" t="s">
        <v>969</v>
      </c>
      <c r="B26" s="1"/>
      <c r="C26" s="2" t="str">
        <f t="shared" si="0"/>
        <v/>
      </c>
      <c r="D26" s="1"/>
      <c r="E26" s="1"/>
      <c r="F26" s="1"/>
      <c r="G26" s="25">
        <f>SUM(G5:G25)</f>
        <v>-1205680</v>
      </c>
    </row>
    <row r="27" spans="1:8" ht="13.5" customHeight="1" x14ac:dyDescent="0.2">
      <c r="A27" s="1"/>
      <c r="B27" s="1"/>
      <c r="C27" s="2" t="str">
        <f t="shared" si="0"/>
        <v/>
      </c>
      <c r="D27" s="1"/>
      <c r="E27" s="2" t="s">
        <v>970</v>
      </c>
      <c r="F27" s="1"/>
      <c r="G27" s="2" t="s">
        <v>971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7" sqref="G17"/>
    </sheetView>
  </sheetViews>
  <sheetFormatPr defaultRowHeight="12.75" x14ac:dyDescent="0.2"/>
  <cols>
    <col min="1" max="1" width="25.125" customWidth="1"/>
    <col min="2" max="2" width="14.625" customWidth="1"/>
    <col min="3" max="3" width="14.125" customWidth="1"/>
    <col min="4" max="4" width="9.75" customWidth="1"/>
    <col min="5" max="5" width="15.5" customWidth="1"/>
    <col min="6" max="6" width="8.375" customWidth="1"/>
    <col min="7" max="7" width="11.25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972</v>
      </c>
      <c r="G1" s="1"/>
    </row>
    <row r="2" spans="1:7" ht="13.5" customHeight="1" x14ac:dyDescent="0.2">
      <c r="A2" s="2" t="s">
        <v>973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974</v>
      </c>
      <c r="B3" s="2" t="s">
        <v>975</v>
      </c>
      <c r="C3" s="2"/>
      <c r="D3" s="2" t="s">
        <v>976</v>
      </c>
      <c r="E3" s="2" t="s">
        <v>977</v>
      </c>
      <c r="F3" s="2" t="s">
        <v>978</v>
      </c>
      <c r="G3" s="2" t="s">
        <v>979</v>
      </c>
    </row>
    <row r="4" spans="1:7" ht="13.5" customHeight="1" x14ac:dyDescent="0.2">
      <c r="A4" s="2" t="s">
        <v>980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5102284897</v>
      </c>
      <c r="B5" s="2" t="s">
        <v>981</v>
      </c>
      <c r="C5" s="2" t="str">
        <f>RIGHT(B5,7)</f>
        <v>0006396</v>
      </c>
      <c r="D5" s="2" t="s">
        <v>982</v>
      </c>
      <c r="E5" s="2">
        <v>2000068743</v>
      </c>
      <c r="F5" s="2" t="s">
        <v>983</v>
      </c>
      <c r="G5" s="24">
        <v>-317.31299999999999</v>
      </c>
    </row>
    <row r="6" spans="1:7" ht="13.5" customHeight="1" x14ac:dyDescent="0.2">
      <c r="A6" s="2">
        <v>5102284952</v>
      </c>
      <c r="B6" s="2" t="s">
        <v>984</v>
      </c>
      <c r="C6" s="2" t="str">
        <f t="shared" ref="C6:C27" si="0">RIGHT(B6,7)</f>
        <v>0017950</v>
      </c>
      <c r="D6" s="2" t="s">
        <v>985</v>
      </c>
      <c r="E6" s="2">
        <v>2000068743</v>
      </c>
      <c r="F6" s="2" t="s">
        <v>986</v>
      </c>
      <c r="G6" s="24">
        <v>-300.21300000000002</v>
      </c>
    </row>
    <row r="7" spans="1:7" ht="13.5" customHeight="1" x14ac:dyDescent="0.2">
      <c r="A7" s="2">
        <v>5102285044</v>
      </c>
      <c r="B7" s="2" t="s">
        <v>987</v>
      </c>
      <c r="C7" s="2" t="str">
        <f t="shared" si="0"/>
        <v>0231284</v>
      </c>
      <c r="D7" s="2" t="s">
        <v>988</v>
      </c>
      <c r="E7" s="2">
        <v>2000068743</v>
      </c>
      <c r="F7" s="2" t="s">
        <v>989</v>
      </c>
      <c r="G7" s="32">
        <v>-99.36</v>
      </c>
    </row>
    <row r="8" spans="1:7" ht="13.5" customHeight="1" x14ac:dyDescent="0.2">
      <c r="A8" s="2">
        <v>5102285065</v>
      </c>
      <c r="B8" s="2" t="s">
        <v>990</v>
      </c>
      <c r="C8" s="2" t="str">
        <f t="shared" si="0"/>
        <v>0006433</v>
      </c>
      <c r="D8" s="2" t="s">
        <v>991</v>
      </c>
      <c r="E8" s="2">
        <v>2000068743</v>
      </c>
      <c r="F8" s="2" t="s">
        <v>992</v>
      </c>
      <c r="G8" s="32">
        <v>-284.43</v>
      </c>
    </row>
    <row r="9" spans="1:7" ht="13.5" customHeight="1" x14ac:dyDescent="0.2">
      <c r="A9" s="2">
        <v>5102285068</v>
      </c>
      <c r="B9" s="2" t="s">
        <v>993</v>
      </c>
      <c r="C9" s="2" t="str">
        <f t="shared" si="0"/>
        <v>0230923</v>
      </c>
      <c r="D9" s="2" t="s">
        <v>994</v>
      </c>
      <c r="E9" s="2">
        <v>2000068743</v>
      </c>
      <c r="F9" s="2" t="s">
        <v>995</v>
      </c>
      <c r="G9" s="24">
        <v>-681.12900000000002</v>
      </c>
    </row>
    <row r="10" spans="1:7" ht="13.5" customHeight="1" x14ac:dyDescent="0.2">
      <c r="A10" s="2">
        <v>5102285370</v>
      </c>
      <c r="B10" s="2" t="s">
        <v>996</v>
      </c>
      <c r="C10" s="2" t="str">
        <f t="shared" si="0"/>
        <v>0230529</v>
      </c>
      <c r="D10" s="2" t="s">
        <v>997</v>
      </c>
      <c r="E10" s="2">
        <v>2000068743</v>
      </c>
      <c r="F10" s="2" t="s">
        <v>998</v>
      </c>
      <c r="G10" s="24">
        <v>-219.303</v>
      </c>
    </row>
    <row r="11" spans="1:7" ht="13.5" customHeight="1" x14ac:dyDescent="0.2">
      <c r="A11" s="2">
        <v>5102285423</v>
      </c>
      <c r="B11" s="2" t="s">
        <v>999</v>
      </c>
      <c r="C11" s="2" t="str">
        <f t="shared" si="0"/>
        <v>0230540</v>
      </c>
      <c r="D11" s="2" t="s">
        <v>1000</v>
      </c>
      <c r="E11" s="2">
        <v>2000068743</v>
      </c>
      <c r="F11" s="2" t="s">
        <v>1001</v>
      </c>
      <c r="G11" s="32">
        <v>-80.19</v>
      </c>
    </row>
    <row r="12" spans="1:7" ht="13.5" customHeight="1" x14ac:dyDescent="0.2">
      <c r="A12" s="2">
        <v>5102285574</v>
      </c>
      <c r="B12" s="2" t="s">
        <v>1002</v>
      </c>
      <c r="C12" s="2" t="str">
        <f t="shared" si="0"/>
        <v>0230551</v>
      </c>
      <c r="D12" s="2" t="s">
        <v>1003</v>
      </c>
      <c r="E12" s="2">
        <v>2000068743</v>
      </c>
      <c r="F12" s="2" t="s">
        <v>1004</v>
      </c>
      <c r="G12" s="32">
        <v>-189.62</v>
      </c>
    </row>
    <row r="13" spans="1:7" ht="13.5" customHeight="1" x14ac:dyDescent="0.2">
      <c r="A13" s="2">
        <v>5102285752</v>
      </c>
      <c r="B13" s="2" t="s">
        <v>1005</v>
      </c>
      <c r="C13" s="2" t="str">
        <f t="shared" si="0"/>
        <v>0001562</v>
      </c>
      <c r="D13" s="2" t="s">
        <v>1006</v>
      </c>
      <c r="E13" s="2">
        <v>2000068743</v>
      </c>
      <c r="F13" s="2" t="s">
        <v>1007</v>
      </c>
      <c r="G13" s="32">
        <v>-162.59</v>
      </c>
    </row>
    <row r="14" spans="1:7" ht="13.5" customHeight="1" x14ac:dyDescent="0.2">
      <c r="A14" s="2">
        <v>5102285823</v>
      </c>
      <c r="B14" s="4" t="s">
        <v>2373</v>
      </c>
      <c r="C14" s="2" t="str">
        <f t="shared" si="0"/>
        <v>hóa đơn</v>
      </c>
      <c r="D14" s="2" t="s">
        <v>1008</v>
      </c>
      <c r="E14" s="2">
        <v>2000068743</v>
      </c>
      <c r="F14" s="2" t="s">
        <v>1009</v>
      </c>
      <c r="G14" s="32">
        <v>-99.36</v>
      </c>
    </row>
    <row r="15" spans="1:7" ht="13.5" customHeight="1" x14ac:dyDescent="0.2">
      <c r="A15" s="2">
        <v>5102285860</v>
      </c>
      <c r="B15" s="2" t="s">
        <v>1010</v>
      </c>
      <c r="C15" s="2" t="str">
        <f t="shared" si="0"/>
        <v>0021314</v>
      </c>
      <c r="D15" s="2" t="s">
        <v>1011</v>
      </c>
      <c r="E15" s="2">
        <v>2000068743</v>
      </c>
      <c r="F15" s="2" t="s">
        <v>1012</v>
      </c>
      <c r="G15" s="32">
        <v>-294.02999999999997</v>
      </c>
    </row>
    <row r="16" spans="1:7" ht="13.5" customHeight="1" x14ac:dyDescent="0.2">
      <c r="A16" s="2">
        <v>5102285966</v>
      </c>
      <c r="B16" s="2" t="s">
        <v>1013</v>
      </c>
      <c r="C16" s="2" t="str">
        <f t="shared" si="0"/>
        <v>0230715</v>
      </c>
      <c r="D16" s="2" t="s">
        <v>1014</v>
      </c>
      <c r="E16" s="2">
        <v>2000068743</v>
      </c>
      <c r="F16" s="2" t="s">
        <v>1015</v>
      </c>
      <c r="G16" s="24">
        <v>-487.76900000000001</v>
      </c>
    </row>
    <row r="17" spans="1:7" ht="13.5" customHeight="1" x14ac:dyDescent="0.2">
      <c r="A17" s="2">
        <v>5102286033</v>
      </c>
      <c r="B17" s="2" t="s">
        <v>1016</v>
      </c>
      <c r="C17" s="2" t="str">
        <f t="shared" si="0"/>
        <v>0230687</v>
      </c>
      <c r="D17" s="2" t="s">
        <v>1017</v>
      </c>
      <c r="E17" s="2">
        <v>2000068743</v>
      </c>
      <c r="F17" s="2" t="s">
        <v>1018</v>
      </c>
      <c r="G17" s="24">
        <v>-239.88499999999999</v>
      </c>
    </row>
    <row r="18" spans="1:7" ht="13.5" customHeight="1" x14ac:dyDescent="0.2">
      <c r="A18" s="2">
        <v>5102286055</v>
      </c>
      <c r="B18" s="2" t="s">
        <v>1019</v>
      </c>
      <c r="C18" s="2" t="str">
        <f t="shared" si="0"/>
        <v>0230705</v>
      </c>
      <c r="D18" s="2" t="s">
        <v>1020</v>
      </c>
      <c r="E18" s="2">
        <v>2000068743</v>
      </c>
      <c r="F18" s="2" t="s">
        <v>1021</v>
      </c>
      <c r="G18" s="24">
        <v>-423.68400000000003</v>
      </c>
    </row>
    <row r="19" spans="1:7" ht="13.5" customHeight="1" x14ac:dyDescent="0.2">
      <c r="A19" s="2">
        <v>5102286056</v>
      </c>
      <c r="B19" s="2" t="s">
        <v>1022</v>
      </c>
      <c r="C19" s="2" t="str">
        <f t="shared" si="0"/>
        <v>0230707</v>
      </c>
      <c r="D19" s="2" t="s">
        <v>1023</v>
      </c>
      <c r="E19" s="2">
        <v>2000068743</v>
      </c>
      <c r="F19" s="2" t="s">
        <v>1024</v>
      </c>
      <c r="G19" s="32">
        <v>-853.29</v>
      </c>
    </row>
    <row r="20" spans="1:7" ht="13.5" customHeight="1" x14ac:dyDescent="0.2">
      <c r="A20" s="2">
        <v>5102286066</v>
      </c>
      <c r="B20" s="2" t="s">
        <v>1025</v>
      </c>
      <c r="C20" s="2" t="str">
        <f t="shared" si="0"/>
        <v>0230710</v>
      </c>
      <c r="D20" s="2" t="s">
        <v>1026</v>
      </c>
      <c r="E20" s="2">
        <v>2000068743</v>
      </c>
      <c r="F20" s="2" t="s">
        <v>1027</v>
      </c>
      <c r="G20" s="32">
        <v>-240.57</v>
      </c>
    </row>
    <row r="21" spans="1:7" ht="13.5" customHeight="1" x14ac:dyDescent="0.2">
      <c r="A21" s="2">
        <v>5102286164</v>
      </c>
      <c r="B21" s="2" t="s">
        <v>1028</v>
      </c>
      <c r="C21" s="2" t="str">
        <f t="shared" si="0"/>
        <v>0230740</v>
      </c>
      <c r="D21" s="2" t="s">
        <v>1029</v>
      </c>
      <c r="E21" s="2">
        <v>2000068743</v>
      </c>
      <c r="F21" s="2" t="s">
        <v>1030</v>
      </c>
      <c r="G21" s="32">
        <v>-379.24</v>
      </c>
    </row>
    <row r="22" spans="1:7" ht="13.5" customHeight="1" x14ac:dyDescent="0.2">
      <c r="A22" s="2">
        <v>5102286165</v>
      </c>
      <c r="B22" s="2" t="s">
        <v>1031</v>
      </c>
      <c r="C22" s="2" t="str">
        <f t="shared" si="0"/>
        <v>0004523</v>
      </c>
      <c r="D22" s="2" t="s">
        <v>1032</v>
      </c>
      <c r="E22" s="2">
        <v>2000068743</v>
      </c>
      <c r="F22" s="2" t="s">
        <v>1033</v>
      </c>
      <c r="G22" s="24">
        <v>-455.32799999999997</v>
      </c>
    </row>
    <row r="23" spans="1:7" ht="13.5" customHeight="1" x14ac:dyDescent="0.2">
      <c r="A23" s="2">
        <v>5102286172</v>
      </c>
      <c r="B23" s="2" t="s">
        <v>1034</v>
      </c>
      <c r="C23" s="2" t="str">
        <f t="shared" si="0"/>
        <v>0230764</v>
      </c>
      <c r="D23" s="2" t="s">
        <v>1035</v>
      </c>
      <c r="E23" s="2">
        <v>2000068743</v>
      </c>
      <c r="F23" s="2" t="s">
        <v>1036</v>
      </c>
      <c r="G23" s="24">
        <v>-119.943</v>
      </c>
    </row>
    <row r="24" spans="1:7" ht="13.5" customHeight="1" x14ac:dyDescent="0.2">
      <c r="A24" s="2">
        <v>5102286198</v>
      </c>
      <c r="B24" s="2" t="s">
        <v>1037</v>
      </c>
      <c r="C24" s="2" t="str">
        <f t="shared" si="0"/>
        <v>0230750</v>
      </c>
      <c r="D24" s="2" t="s">
        <v>1038</v>
      </c>
      <c r="E24" s="2">
        <v>2000068743</v>
      </c>
      <c r="F24" s="2" t="s">
        <v>1039</v>
      </c>
      <c r="G24" s="32">
        <v>-568.86</v>
      </c>
    </row>
    <row r="25" spans="1:7" ht="13.5" customHeight="1" x14ac:dyDescent="0.2">
      <c r="A25" s="2">
        <v>5102286281</v>
      </c>
      <c r="B25" s="2" t="s">
        <v>1040</v>
      </c>
      <c r="C25" s="2" t="str">
        <f t="shared" si="0"/>
        <v>0004524</v>
      </c>
      <c r="D25" s="2" t="s">
        <v>1041</v>
      </c>
      <c r="E25" s="2">
        <v>2000068743</v>
      </c>
      <c r="F25" s="2" t="s">
        <v>1042</v>
      </c>
      <c r="G25" s="24">
        <v>-764.59699999999998</v>
      </c>
    </row>
    <row r="26" spans="1:7" ht="13.5" customHeight="1" x14ac:dyDescent="0.2">
      <c r="A26" s="2" t="s">
        <v>1043</v>
      </c>
      <c r="B26" s="1"/>
      <c r="C26" s="2" t="str">
        <f t="shared" si="0"/>
        <v/>
      </c>
      <c r="D26" s="1"/>
      <c r="E26" s="1"/>
      <c r="F26" s="1"/>
      <c r="G26" s="23">
        <f>SUM(G5:G25)</f>
        <v>-7260.7039999999997</v>
      </c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1044</v>
      </c>
      <c r="F27" s="1"/>
      <c r="G27" s="2" t="s">
        <v>1045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19" sqref="H19"/>
    </sheetView>
  </sheetViews>
  <sheetFormatPr defaultRowHeight="12.75" x14ac:dyDescent="0.2"/>
  <cols>
    <col min="1" max="1" width="25.125" customWidth="1"/>
    <col min="2" max="2" width="15.375" customWidth="1"/>
    <col min="3" max="3" width="14.125" customWidth="1"/>
    <col min="4" max="4" width="9.75" customWidth="1"/>
    <col min="5" max="5" width="14.7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1046</v>
      </c>
      <c r="G1" s="1"/>
    </row>
    <row r="2" spans="1:7" ht="13.5" customHeight="1" x14ac:dyDescent="0.2">
      <c r="A2" s="2" t="s">
        <v>1047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1048</v>
      </c>
      <c r="B3" s="2" t="s">
        <v>1049</v>
      </c>
      <c r="C3" s="2"/>
      <c r="D3" s="2" t="s">
        <v>1050</v>
      </c>
      <c r="E3" s="2" t="s">
        <v>1051</v>
      </c>
      <c r="F3" s="2" t="s">
        <v>1052</v>
      </c>
      <c r="G3" s="2" t="s">
        <v>1053</v>
      </c>
    </row>
    <row r="4" spans="1:7" ht="13.5" customHeight="1" x14ac:dyDescent="0.2">
      <c r="A4" s="2" t="s">
        <v>1054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5102286283</v>
      </c>
      <c r="B5" s="2" t="s">
        <v>1055</v>
      </c>
      <c r="C5" s="2" t="str">
        <f>RIGHT(B5,7)</f>
        <v>0230776</v>
      </c>
      <c r="D5" s="2" t="s">
        <v>1056</v>
      </c>
      <c r="E5" s="2">
        <v>2000068743</v>
      </c>
      <c r="F5" s="2" t="s">
        <v>1057</v>
      </c>
      <c r="G5" s="24">
        <v>-418.245</v>
      </c>
    </row>
    <row r="6" spans="1:7" ht="13.5" customHeight="1" x14ac:dyDescent="0.2">
      <c r="A6" s="2">
        <v>5102286335</v>
      </c>
      <c r="B6" s="2" t="s">
        <v>1058</v>
      </c>
      <c r="C6" s="2" t="str">
        <f t="shared" ref="C6:C27" si="0">RIGHT(B6,7)</f>
        <v>0006426</v>
      </c>
      <c r="D6" s="2" t="s">
        <v>1059</v>
      </c>
      <c r="E6" s="2">
        <v>2000068743</v>
      </c>
      <c r="F6" s="2" t="s">
        <v>1060</v>
      </c>
      <c r="G6" s="24">
        <v>-341.49599999999998</v>
      </c>
    </row>
    <row r="7" spans="1:7" ht="13.5" customHeight="1" x14ac:dyDescent="0.2">
      <c r="A7" s="2">
        <v>5102286348</v>
      </c>
      <c r="B7" s="2" t="s">
        <v>1061</v>
      </c>
      <c r="C7" s="2" t="str">
        <f t="shared" si="0"/>
        <v>0021338</v>
      </c>
      <c r="D7" s="2" t="s">
        <v>1062</v>
      </c>
      <c r="E7" s="2">
        <v>2000068743</v>
      </c>
      <c r="F7" s="2" t="s">
        <v>1063</v>
      </c>
      <c r="G7" s="24">
        <v>-197.80199999999999</v>
      </c>
    </row>
    <row r="8" spans="1:7" ht="13.5" customHeight="1" x14ac:dyDescent="0.2">
      <c r="A8" s="2">
        <v>5102286353</v>
      </c>
      <c r="B8" s="2" t="s">
        <v>1064</v>
      </c>
      <c r="C8" s="2" t="str">
        <f t="shared" si="0"/>
        <v>0230771</v>
      </c>
      <c r="D8" s="2" t="s">
        <v>1065</v>
      </c>
      <c r="E8" s="2">
        <v>2000068743</v>
      </c>
      <c r="F8" s="2" t="s">
        <v>1066</v>
      </c>
      <c r="G8" s="24">
        <v>-243.816</v>
      </c>
    </row>
    <row r="9" spans="1:7" ht="13.5" customHeight="1" x14ac:dyDescent="0.2">
      <c r="A9" s="2">
        <v>5102286411</v>
      </c>
      <c r="B9" s="2" t="s">
        <v>1067</v>
      </c>
      <c r="C9" s="2" t="str">
        <f t="shared" si="0"/>
        <v>0230816</v>
      </c>
      <c r="D9" s="2" t="s">
        <v>1068</v>
      </c>
      <c r="E9" s="2">
        <v>2000068743</v>
      </c>
      <c r="F9" s="2" t="s">
        <v>1069</v>
      </c>
      <c r="G9" s="24">
        <v>-203.203</v>
      </c>
    </row>
    <row r="10" spans="1:7" ht="13.5" customHeight="1" x14ac:dyDescent="0.2">
      <c r="A10" s="2">
        <v>5102286439</v>
      </c>
      <c r="B10" s="2" t="s">
        <v>1070</v>
      </c>
      <c r="C10" s="2" t="str">
        <f t="shared" si="0"/>
        <v>0230808</v>
      </c>
      <c r="D10" s="2" t="s">
        <v>1071</v>
      </c>
      <c r="E10" s="2">
        <v>2000068743</v>
      </c>
      <c r="F10" s="2" t="s">
        <v>1072</v>
      </c>
      <c r="G10" s="24">
        <v>-239.88499999999999</v>
      </c>
    </row>
    <row r="11" spans="1:7" ht="13.5" customHeight="1" x14ac:dyDescent="0.2">
      <c r="A11" s="2">
        <v>5102286449</v>
      </c>
      <c r="B11" s="2" t="s">
        <v>1073</v>
      </c>
      <c r="C11" s="2" t="str">
        <f t="shared" si="0"/>
        <v>0230801</v>
      </c>
      <c r="D11" s="2" t="s">
        <v>1074</v>
      </c>
      <c r="E11" s="2">
        <v>2000068743</v>
      </c>
      <c r="F11" s="2" t="s">
        <v>1075</v>
      </c>
      <c r="G11" s="24">
        <v>-341.49599999999998</v>
      </c>
    </row>
    <row r="12" spans="1:7" ht="13.5" customHeight="1" x14ac:dyDescent="0.2">
      <c r="A12" s="2">
        <v>5102286508</v>
      </c>
      <c r="B12" s="2" t="s">
        <v>1076</v>
      </c>
      <c r="C12" s="2" t="str">
        <f t="shared" si="0"/>
        <v>0231146</v>
      </c>
      <c r="D12" s="2" t="s">
        <v>1077</v>
      </c>
      <c r="E12" s="2">
        <v>2000068743</v>
      </c>
      <c r="F12" s="2" t="s">
        <v>1078</v>
      </c>
      <c r="G12" s="24">
        <v>-341.49599999999998</v>
      </c>
    </row>
    <row r="13" spans="1:7" ht="13.5" customHeight="1" x14ac:dyDescent="0.2">
      <c r="A13" s="2">
        <v>5102286555</v>
      </c>
      <c r="B13" s="2" t="s">
        <v>1079</v>
      </c>
      <c r="C13" s="2" t="str">
        <f t="shared" si="0"/>
        <v>0230844</v>
      </c>
      <c r="D13" s="2" t="s">
        <v>1080</v>
      </c>
      <c r="E13" s="2">
        <v>2000068743</v>
      </c>
      <c r="F13" s="2" t="s">
        <v>1081</v>
      </c>
      <c r="G13" s="24">
        <v>-119.943</v>
      </c>
    </row>
    <row r="14" spans="1:7" ht="13.5" customHeight="1" x14ac:dyDescent="0.2">
      <c r="A14" s="2">
        <v>5102286573</v>
      </c>
      <c r="B14" s="4" t="s">
        <v>2373</v>
      </c>
      <c r="C14" s="2" t="str">
        <f t="shared" si="0"/>
        <v>hóa đơn</v>
      </c>
      <c r="D14" s="2" t="s">
        <v>1082</v>
      </c>
      <c r="E14" s="2">
        <v>2000068743</v>
      </c>
      <c r="F14" s="2" t="s">
        <v>1083</v>
      </c>
      <c r="G14" s="32">
        <v>-49.68</v>
      </c>
    </row>
    <row r="15" spans="1:7" ht="13.5" customHeight="1" x14ac:dyDescent="0.2">
      <c r="A15" s="2">
        <v>5102286600</v>
      </c>
      <c r="B15" s="2" t="s">
        <v>1084</v>
      </c>
      <c r="C15" s="2" t="str">
        <f t="shared" si="0"/>
        <v>0230848</v>
      </c>
      <c r="D15" s="2" t="s">
        <v>1085</v>
      </c>
      <c r="E15" s="2">
        <v>2000068743</v>
      </c>
      <c r="F15" s="2" t="s">
        <v>1086</v>
      </c>
      <c r="G15" s="24">
        <v>-275.99400000000003</v>
      </c>
    </row>
    <row r="16" spans="1:7" ht="13.5" customHeight="1" x14ac:dyDescent="0.2">
      <c r="A16" s="2">
        <v>5102286608</v>
      </c>
      <c r="B16" s="2" t="s">
        <v>1087</v>
      </c>
      <c r="C16" s="2" t="str">
        <f t="shared" si="0"/>
        <v>0230840</v>
      </c>
      <c r="D16" s="2" t="s">
        <v>1088</v>
      </c>
      <c r="E16" s="2">
        <v>2000068743</v>
      </c>
      <c r="F16" s="2" t="s">
        <v>1089</v>
      </c>
      <c r="G16" s="24">
        <v>-341.49599999999998</v>
      </c>
    </row>
    <row r="17" spans="1:8" ht="13.5" customHeight="1" x14ac:dyDescent="0.2">
      <c r="A17" s="2">
        <v>5102286609</v>
      </c>
      <c r="B17" s="2" t="s">
        <v>1090</v>
      </c>
      <c r="C17" s="2" t="str">
        <f t="shared" si="0"/>
        <v>0230841</v>
      </c>
      <c r="D17" s="2" t="s">
        <v>1091</v>
      </c>
      <c r="E17" s="2">
        <v>2000068743</v>
      </c>
      <c r="F17" s="2" t="s">
        <v>1092</v>
      </c>
      <c r="G17" s="24">
        <v>-334.69499999999999</v>
      </c>
    </row>
    <row r="18" spans="1:8" ht="13.5" customHeight="1" x14ac:dyDescent="0.2">
      <c r="A18" s="2">
        <v>5102286640</v>
      </c>
      <c r="B18" s="2" t="s">
        <v>1093</v>
      </c>
      <c r="C18" s="2" t="str">
        <f t="shared" si="0"/>
        <v>0230860</v>
      </c>
      <c r="D18" s="2" t="s">
        <v>1094</v>
      </c>
      <c r="E18" s="2">
        <v>2000068743</v>
      </c>
      <c r="F18" s="2" t="s">
        <v>1095</v>
      </c>
      <c r="G18" s="41">
        <v>1383593</v>
      </c>
      <c r="H18" s="40" t="s">
        <v>2390</v>
      </c>
    </row>
    <row r="19" spans="1:8" ht="13.5" customHeight="1" x14ac:dyDescent="0.2">
      <c r="A19" s="2">
        <v>5102286659</v>
      </c>
      <c r="B19" s="2" t="s">
        <v>1096</v>
      </c>
      <c r="C19" s="2" t="str">
        <f t="shared" si="0"/>
        <v>0230864</v>
      </c>
      <c r="D19" s="2" t="s">
        <v>1097</v>
      </c>
      <c r="E19" s="2">
        <v>2000068743</v>
      </c>
      <c r="F19" s="2" t="s">
        <v>1098</v>
      </c>
      <c r="G19" s="32">
        <v>-144.49</v>
      </c>
    </row>
    <row r="20" spans="1:8" ht="13.5" customHeight="1" x14ac:dyDescent="0.2">
      <c r="A20" s="2">
        <v>5102286662</v>
      </c>
      <c r="B20" s="2" t="s">
        <v>1099</v>
      </c>
      <c r="C20" s="2" t="str">
        <f t="shared" si="0"/>
        <v>0230877</v>
      </c>
      <c r="D20" s="2" t="s">
        <v>1100</v>
      </c>
      <c r="E20" s="2">
        <v>2000068743</v>
      </c>
      <c r="F20" s="2" t="s">
        <v>1101</v>
      </c>
      <c r="G20" s="32">
        <v>-162.59</v>
      </c>
    </row>
    <row r="21" spans="1:8" ht="13.5" customHeight="1" x14ac:dyDescent="0.2">
      <c r="A21" s="2">
        <v>5102286751</v>
      </c>
      <c r="B21" s="2" t="s">
        <v>1102</v>
      </c>
      <c r="C21" s="2" t="str">
        <f t="shared" si="0"/>
        <v>0231003</v>
      </c>
      <c r="D21" s="2" t="s">
        <v>1103</v>
      </c>
      <c r="E21" s="2">
        <v>2000068743</v>
      </c>
      <c r="F21" s="2" t="s">
        <v>1104</v>
      </c>
      <c r="G21" s="32">
        <v>-189.62</v>
      </c>
    </row>
    <row r="22" spans="1:8" ht="13.5" customHeight="1" x14ac:dyDescent="0.2">
      <c r="A22" s="2">
        <v>5102286765</v>
      </c>
      <c r="B22" s="2" t="s">
        <v>1105</v>
      </c>
      <c r="C22" s="2" t="str">
        <f t="shared" si="0"/>
        <v>0021348</v>
      </c>
      <c r="D22" s="2" t="s">
        <v>1106</v>
      </c>
      <c r="E22" s="2">
        <v>2000068743</v>
      </c>
      <c r="F22" s="2" t="s">
        <v>1107</v>
      </c>
      <c r="G22" s="24">
        <v>-119.943</v>
      </c>
    </row>
    <row r="23" spans="1:8" ht="13.5" customHeight="1" x14ac:dyDescent="0.2">
      <c r="A23" s="2">
        <v>5102286821</v>
      </c>
      <c r="B23" s="2" t="s">
        <v>1108</v>
      </c>
      <c r="C23" s="2" t="str">
        <f t="shared" si="0"/>
        <v>0230919</v>
      </c>
      <c r="D23" s="2" t="s">
        <v>1109</v>
      </c>
      <c r="E23" s="2">
        <v>2000068743</v>
      </c>
      <c r="F23" s="2" t="s">
        <v>1110</v>
      </c>
      <c r="G23" s="32">
        <v>-303.33</v>
      </c>
    </row>
    <row r="24" spans="1:8" ht="13.5" customHeight="1" x14ac:dyDescent="0.2">
      <c r="A24" s="2">
        <v>5102286997</v>
      </c>
      <c r="B24" s="2" t="s">
        <v>1111</v>
      </c>
      <c r="C24" s="2" t="str">
        <f t="shared" si="0"/>
        <v>0231007</v>
      </c>
      <c r="D24" s="2" t="s">
        <v>1112</v>
      </c>
      <c r="E24" s="2">
        <v>2000068743</v>
      </c>
      <c r="F24" s="2" t="s">
        <v>1113</v>
      </c>
      <c r="G24" s="24">
        <v>-149.00700000000001</v>
      </c>
    </row>
    <row r="25" spans="1:8" ht="13.5" customHeight="1" x14ac:dyDescent="0.2">
      <c r="A25" s="2">
        <v>5102287086</v>
      </c>
      <c r="B25" s="2" t="s">
        <v>1114</v>
      </c>
      <c r="C25" s="2" t="str">
        <f t="shared" si="0"/>
        <v>0021359</v>
      </c>
      <c r="D25" s="2" t="s">
        <v>1115</v>
      </c>
      <c r="E25" s="2">
        <v>2000068743</v>
      </c>
      <c r="F25" s="2" t="s">
        <v>1116</v>
      </c>
      <c r="G25" s="24">
        <v>-174.13900000000001</v>
      </c>
    </row>
    <row r="26" spans="1:8" ht="13.5" customHeight="1" x14ac:dyDescent="0.2">
      <c r="A26" s="2" t="s">
        <v>1117</v>
      </c>
      <c r="B26" s="1"/>
      <c r="C26" s="2" t="str">
        <f t="shared" si="0"/>
        <v/>
      </c>
      <c r="D26" s="1"/>
      <c r="E26" s="1"/>
      <c r="F26" s="1"/>
      <c r="G26" s="23">
        <f>SUM(G5:G25)</f>
        <v>1378900.6339999998</v>
      </c>
    </row>
    <row r="27" spans="1:8" ht="13.5" customHeight="1" x14ac:dyDescent="0.2">
      <c r="A27" s="1"/>
      <c r="B27" s="1"/>
      <c r="C27" s="2" t="str">
        <f t="shared" si="0"/>
        <v/>
      </c>
      <c r="D27" s="1"/>
      <c r="E27" s="2" t="s">
        <v>1118</v>
      </c>
      <c r="F27" s="1"/>
      <c r="G27" s="2" t="s">
        <v>1119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19" sqref="H19"/>
    </sheetView>
  </sheetViews>
  <sheetFormatPr defaultRowHeight="12.75" x14ac:dyDescent="0.2"/>
  <cols>
    <col min="1" max="1" width="25.125" customWidth="1"/>
    <col min="2" max="2" width="15.125" customWidth="1"/>
    <col min="3" max="3" width="14.125" customWidth="1"/>
    <col min="4" max="4" width="9.75" customWidth="1"/>
    <col min="5" max="5" width="13.25" customWidth="1"/>
    <col min="6" max="6" width="8.375" customWidth="1"/>
    <col min="7" max="7" width="11.75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1120</v>
      </c>
      <c r="G1" s="1"/>
    </row>
    <row r="2" spans="1:7" ht="13.5" customHeight="1" x14ac:dyDescent="0.2">
      <c r="A2" s="2" t="s">
        <v>1121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1122</v>
      </c>
      <c r="B3" s="2" t="s">
        <v>1123</v>
      </c>
      <c r="C3" s="2"/>
      <c r="D3" s="2" t="s">
        <v>1124</v>
      </c>
      <c r="E3" s="2" t="s">
        <v>1125</v>
      </c>
      <c r="F3" s="2" t="s">
        <v>1126</v>
      </c>
      <c r="G3" s="2" t="s">
        <v>1127</v>
      </c>
    </row>
    <row r="4" spans="1:7" ht="13.5" customHeight="1" x14ac:dyDescent="0.2">
      <c r="A4" s="2" t="s">
        <v>1128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5102287178</v>
      </c>
      <c r="B5" s="2" t="s">
        <v>1129</v>
      </c>
      <c r="C5" s="2" t="str">
        <f>RIGHT(B5,7)</f>
        <v>0231089</v>
      </c>
      <c r="D5" s="2" t="s">
        <v>1130</v>
      </c>
      <c r="E5" s="2">
        <v>2000068743</v>
      </c>
      <c r="F5" s="2" t="s">
        <v>1131</v>
      </c>
      <c r="G5" s="24">
        <v>-168.029</v>
      </c>
    </row>
    <row r="6" spans="1:7" ht="13.5" customHeight="1" x14ac:dyDescent="0.2">
      <c r="A6" s="2">
        <v>5102287185</v>
      </c>
      <c r="B6" s="2" t="s">
        <v>1132</v>
      </c>
      <c r="C6" s="2" t="str">
        <f t="shared" ref="C6:C27" si="0">RIGHT(B6,7)</f>
        <v>0231052</v>
      </c>
      <c r="D6" s="2" t="s">
        <v>1133</v>
      </c>
      <c r="E6" s="2">
        <v>2000068743</v>
      </c>
      <c r="F6" s="2" t="s">
        <v>1134</v>
      </c>
      <c r="G6" s="24">
        <v>-282.53199999999998</v>
      </c>
    </row>
    <row r="7" spans="1:7" ht="13.5" customHeight="1" x14ac:dyDescent="0.2">
      <c r="A7" s="2">
        <v>5102287192</v>
      </c>
      <c r="B7" s="2" t="s">
        <v>1135</v>
      </c>
      <c r="C7" s="2" t="str">
        <f t="shared" si="0"/>
        <v>0231061</v>
      </c>
      <c r="D7" s="2" t="s">
        <v>1136</v>
      </c>
      <c r="E7" s="2">
        <v>2000068743</v>
      </c>
      <c r="F7" s="2" t="s">
        <v>1137</v>
      </c>
      <c r="G7" s="32">
        <v>-379.24</v>
      </c>
    </row>
    <row r="8" spans="1:7" ht="13.5" customHeight="1" x14ac:dyDescent="0.2">
      <c r="A8" s="2">
        <v>5102287213</v>
      </c>
      <c r="B8" s="2" t="s">
        <v>1138</v>
      </c>
      <c r="C8" s="2" t="str">
        <f t="shared" si="0"/>
        <v>0231067</v>
      </c>
      <c r="D8" s="2" t="s">
        <v>1139</v>
      </c>
      <c r="E8" s="2">
        <v>2000068743</v>
      </c>
      <c r="F8" s="2" t="s">
        <v>1140</v>
      </c>
      <c r="G8" s="24">
        <v>-60.042999999999999</v>
      </c>
    </row>
    <row r="9" spans="1:7" ht="13.5" customHeight="1" x14ac:dyDescent="0.2">
      <c r="A9" s="2">
        <v>5102287282</v>
      </c>
      <c r="B9" s="2" t="s">
        <v>1141</v>
      </c>
      <c r="C9" s="2" t="str">
        <f t="shared" si="0"/>
        <v>0004531</v>
      </c>
      <c r="D9" s="2" t="s">
        <v>1142</v>
      </c>
      <c r="E9" s="2">
        <v>2000068743</v>
      </c>
      <c r="F9" s="2" t="s">
        <v>1143</v>
      </c>
      <c r="G9" s="32">
        <v>-80.19</v>
      </c>
    </row>
    <row r="10" spans="1:7" ht="13.5" customHeight="1" x14ac:dyDescent="0.2">
      <c r="A10" s="2">
        <v>5102287408</v>
      </c>
      <c r="B10" s="2" t="s">
        <v>1144</v>
      </c>
      <c r="C10" s="2" t="str">
        <f t="shared" si="0"/>
        <v>0006441</v>
      </c>
      <c r="D10" s="2" t="s">
        <v>1145</v>
      </c>
      <c r="E10" s="2">
        <v>2000068743</v>
      </c>
      <c r="F10" s="2" t="s">
        <v>1146</v>
      </c>
      <c r="G10" s="24">
        <v>-737.63099999999997</v>
      </c>
    </row>
    <row r="11" spans="1:7" ht="13.5" customHeight="1" x14ac:dyDescent="0.2">
      <c r="A11" s="2">
        <v>5102287476</v>
      </c>
      <c r="B11" s="2" t="s">
        <v>1147</v>
      </c>
      <c r="C11" s="2" t="str">
        <f t="shared" si="0"/>
        <v>0017883</v>
      </c>
      <c r="D11" s="2" t="s">
        <v>1148</v>
      </c>
      <c r="E11" s="2">
        <v>2000068743</v>
      </c>
      <c r="F11" s="2" t="s">
        <v>1149</v>
      </c>
      <c r="G11" s="32">
        <v>-98.01</v>
      </c>
    </row>
    <row r="12" spans="1:7" ht="13.5" customHeight="1" x14ac:dyDescent="0.2">
      <c r="A12" s="2">
        <v>5102287594</v>
      </c>
      <c r="B12" s="2" t="s">
        <v>1150</v>
      </c>
      <c r="C12" s="2" t="str">
        <f t="shared" si="0"/>
        <v>0231243</v>
      </c>
      <c r="D12" s="2" t="s">
        <v>1151</v>
      </c>
      <c r="E12" s="2">
        <v>2000068743</v>
      </c>
      <c r="F12" s="2" t="s">
        <v>1152</v>
      </c>
      <c r="G12" s="32">
        <v>-99.36</v>
      </c>
    </row>
    <row r="13" spans="1:7" ht="13.5" customHeight="1" x14ac:dyDescent="0.2">
      <c r="A13" s="2">
        <v>5102287925</v>
      </c>
      <c r="B13" s="2" t="s">
        <v>1153</v>
      </c>
      <c r="C13" s="2" t="str">
        <f t="shared" si="0"/>
        <v>0231263</v>
      </c>
      <c r="D13" s="2" t="s">
        <v>1154</v>
      </c>
      <c r="E13" s="2">
        <v>2000068743</v>
      </c>
      <c r="F13" s="2" t="s">
        <v>1155</v>
      </c>
      <c r="G13" s="24">
        <v>-407.91699999999997</v>
      </c>
    </row>
    <row r="14" spans="1:7" ht="13.5" customHeight="1" x14ac:dyDescent="0.2">
      <c r="A14" s="2">
        <v>5102287971</v>
      </c>
      <c r="B14" s="4" t="s">
        <v>2373</v>
      </c>
      <c r="C14" s="2" t="str">
        <f t="shared" si="0"/>
        <v>hóa đơn</v>
      </c>
      <c r="D14" s="2" t="s">
        <v>1156</v>
      </c>
      <c r="E14" s="2">
        <v>2000068743</v>
      </c>
      <c r="F14" s="2" t="s">
        <v>1157</v>
      </c>
      <c r="G14" s="32">
        <v>-569.16</v>
      </c>
    </row>
    <row r="15" spans="1:7" ht="13.5" customHeight="1" x14ac:dyDescent="0.2">
      <c r="A15" s="2">
        <v>5102288001</v>
      </c>
      <c r="B15" s="2" t="s">
        <v>1158</v>
      </c>
      <c r="C15" s="2" t="str">
        <f t="shared" si="0"/>
        <v>0231281</v>
      </c>
      <c r="D15" s="2" t="s">
        <v>1159</v>
      </c>
      <c r="E15" s="2">
        <v>2000068743</v>
      </c>
      <c r="F15" s="2" t="s">
        <v>1160</v>
      </c>
      <c r="G15" s="24">
        <v>-216.786</v>
      </c>
    </row>
    <row r="16" spans="1:7" ht="13.5" customHeight="1" x14ac:dyDescent="0.2">
      <c r="A16" s="2">
        <v>5102288022</v>
      </c>
      <c r="B16" s="2" t="s">
        <v>1161</v>
      </c>
      <c r="C16" s="2" t="str">
        <f t="shared" si="0"/>
        <v>0231290</v>
      </c>
      <c r="D16" s="2" t="s">
        <v>1162</v>
      </c>
      <c r="E16" s="2">
        <v>2000068743</v>
      </c>
      <c r="F16" s="2" t="s">
        <v>1163</v>
      </c>
      <c r="G16" s="32">
        <v>-160.38</v>
      </c>
    </row>
    <row r="17" spans="1:8" ht="13.5" customHeight="1" x14ac:dyDescent="0.2">
      <c r="A17" s="2">
        <v>5102288057</v>
      </c>
      <c r="B17" s="2" t="s">
        <v>1164</v>
      </c>
      <c r="C17" s="2" t="str">
        <f t="shared" si="0"/>
        <v>0231312</v>
      </c>
      <c r="D17" s="2" t="s">
        <v>1165</v>
      </c>
      <c r="E17" s="2">
        <v>2000068743</v>
      </c>
      <c r="F17" s="2" t="s">
        <v>1166</v>
      </c>
      <c r="G17" s="24">
        <v>-214.75299999999999</v>
      </c>
    </row>
    <row r="18" spans="1:8" ht="13.5" customHeight="1" x14ac:dyDescent="0.2">
      <c r="A18" s="2">
        <v>5102288401</v>
      </c>
      <c r="B18" s="2" t="s">
        <v>1167</v>
      </c>
      <c r="C18" s="2" t="str">
        <f t="shared" si="0"/>
        <v>0017912</v>
      </c>
      <c r="D18" s="2" t="s">
        <v>1168</v>
      </c>
      <c r="E18" s="2">
        <v>2000068743</v>
      </c>
      <c r="F18" s="2" t="s">
        <v>1169</v>
      </c>
      <c r="G18" s="24">
        <v>-119.943</v>
      </c>
    </row>
    <row r="19" spans="1:8" ht="13.5" customHeight="1" x14ac:dyDescent="0.2">
      <c r="A19" s="2">
        <v>5102288438</v>
      </c>
      <c r="B19" s="2" t="s">
        <v>1170</v>
      </c>
      <c r="C19" s="2" t="str">
        <f t="shared" si="0"/>
        <v>0006156</v>
      </c>
      <c r="D19" s="2" t="s">
        <v>1171</v>
      </c>
      <c r="E19" s="2">
        <v>2000068743</v>
      </c>
      <c r="F19" s="2" t="s">
        <v>1172</v>
      </c>
      <c r="G19" s="41">
        <v>1109754</v>
      </c>
      <c r="H19" s="29" t="s">
        <v>2390</v>
      </c>
    </row>
    <row r="20" spans="1:8" ht="13.5" customHeight="1" x14ac:dyDescent="0.2">
      <c r="A20" s="2">
        <v>5102288665</v>
      </c>
      <c r="B20" s="2" t="s">
        <v>1173</v>
      </c>
      <c r="C20" s="2" t="str">
        <f t="shared" si="0"/>
        <v>0006160</v>
      </c>
      <c r="D20" s="2" t="s">
        <v>1174</v>
      </c>
      <c r="E20" s="2">
        <v>2000068743</v>
      </c>
      <c r="F20" s="2" t="s">
        <v>1175</v>
      </c>
      <c r="G20" s="24">
        <v>-429.05599999999998</v>
      </c>
    </row>
    <row r="21" spans="1:8" ht="13.5" customHeight="1" x14ac:dyDescent="0.2">
      <c r="A21" s="2">
        <v>5102288669</v>
      </c>
      <c r="B21" s="2" t="s">
        <v>1176</v>
      </c>
      <c r="C21" s="2" t="str">
        <f t="shared" si="0"/>
        <v>0017923</v>
      </c>
      <c r="D21" s="2" t="s">
        <v>1177</v>
      </c>
      <c r="E21" s="2">
        <v>2000068743</v>
      </c>
      <c r="F21" s="2" t="s">
        <v>1178</v>
      </c>
      <c r="G21" s="24">
        <v>-787.64400000000001</v>
      </c>
    </row>
    <row r="22" spans="1:8" ht="13.5" customHeight="1" x14ac:dyDescent="0.2">
      <c r="A22" s="2">
        <v>5102288865</v>
      </c>
      <c r="B22" s="2" t="s">
        <v>1179</v>
      </c>
      <c r="C22" s="2" t="str">
        <f t="shared" si="0"/>
        <v>0231501</v>
      </c>
      <c r="D22" s="2" t="s">
        <v>1180</v>
      </c>
      <c r="E22" s="2">
        <v>2000068743</v>
      </c>
      <c r="F22" s="2" t="s">
        <v>1181</v>
      </c>
      <c r="G22" s="24">
        <v>-54.197000000000003</v>
      </c>
    </row>
    <row r="23" spans="1:8" ht="13.5" customHeight="1" x14ac:dyDescent="0.2">
      <c r="A23" s="2">
        <v>5102288955</v>
      </c>
      <c r="B23" s="2" t="s">
        <v>1182</v>
      </c>
      <c r="C23" s="2" t="str">
        <f t="shared" si="0"/>
        <v>0231583</v>
      </c>
      <c r="D23" s="2" t="s">
        <v>1183</v>
      </c>
      <c r="E23" s="2">
        <v>2000068743</v>
      </c>
      <c r="F23" s="2" t="s">
        <v>1184</v>
      </c>
      <c r="G23" s="24">
        <v>-227.66399999999999</v>
      </c>
    </row>
    <row r="24" spans="1:8" ht="13.5" customHeight="1" x14ac:dyDescent="0.2">
      <c r="A24" s="2">
        <v>5102288981</v>
      </c>
      <c r="B24" s="2" t="s">
        <v>1185</v>
      </c>
      <c r="C24" s="2" t="str">
        <f t="shared" si="0"/>
        <v>0017928</v>
      </c>
      <c r="D24" s="2" t="s">
        <v>1186</v>
      </c>
      <c r="E24" s="2">
        <v>2000068743</v>
      </c>
      <c r="F24" s="2" t="s">
        <v>1187</v>
      </c>
      <c r="G24" s="32">
        <v>-80.19</v>
      </c>
    </row>
    <row r="25" spans="1:8" ht="13.5" customHeight="1" x14ac:dyDescent="0.2">
      <c r="A25" s="2">
        <v>5102289159</v>
      </c>
      <c r="B25" s="2" t="s">
        <v>1188</v>
      </c>
      <c r="C25" s="2" t="str">
        <f t="shared" si="0"/>
        <v>0017931</v>
      </c>
      <c r="D25" s="2" t="s">
        <v>1189</v>
      </c>
      <c r="E25" s="2">
        <v>2000068743</v>
      </c>
      <c r="F25" s="2" t="s">
        <v>1190</v>
      </c>
      <c r="G25" s="24">
        <v>-188.583</v>
      </c>
    </row>
    <row r="26" spans="1:8" ht="13.5" customHeight="1" x14ac:dyDescent="0.2">
      <c r="A26" s="2" t="s">
        <v>1191</v>
      </c>
      <c r="B26" s="1"/>
      <c r="C26" s="2" t="str">
        <f t="shared" si="0"/>
        <v/>
      </c>
      <c r="D26" s="1"/>
      <c r="E26" s="1"/>
      <c r="F26" s="1"/>
      <c r="G26" s="23">
        <f>SUM(G5:G25)</f>
        <v>1104392.6919999998</v>
      </c>
    </row>
    <row r="27" spans="1:8" ht="13.5" customHeight="1" x14ac:dyDescent="0.2">
      <c r="A27" s="1"/>
      <c r="B27" s="1"/>
      <c r="C27" s="2" t="str">
        <f t="shared" si="0"/>
        <v/>
      </c>
      <c r="D27" s="1"/>
      <c r="E27" s="2" t="s">
        <v>1192</v>
      </c>
      <c r="F27" s="1"/>
      <c r="G27" s="2" t="s">
        <v>1193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6" sqref="G26"/>
    </sheetView>
  </sheetViews>
  <sheetFormatPr defaultRowHeight="12.75" x14ac:dyDescent="0.2"/>
  <cols>
    <col min="1" max="1" width="25.125" customWidth="1"/>
    <col min="2" max="2" width="20.5" customWidth="1"/>
    <col min="3" max="3" width="13.75" customWidth="1"/>
    <col min="4" max="4" width="13.375" customWidth="1"/>
    <col min="5" max="5" width="14.2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85</v>
      </c>
      <c r="G1" s="1"/>
    </row>
    <row r="2" spans="1:7" ht="13.5" customHeight="1" x14ac:dyDescent="0.2">
      <c r="A2" s="2" t="s">
        <v>86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87</v>
      </c>
      <c r="B3" s="2" t="s">
        <v>88</v>
      </c>
      <c r="C3" s="6" t="s">
        <v>2374</v>
      </c>
      <c r="D3" s="2" t="s">
        <v>32</v>
      </c>
      <c r="E3" s="2" t="s">
        <v>89</v>
      </c>
      <c r="F3" s="2" t="s">
        <v>90</v>
      </c>
      <c r="G3" s="2" t="s">
        <v>91</v>
      </c>
    </row>
    <row r="4" spans="1:7" ht="13.5" customHeight="1" x14ac:dyDescent="0.2">
      <c r="A4" s="2" t="s">
        <v>92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5101282433</v>
      </c>
      <c r="B5" s="2" t="s">
        <v>93</v>
      </c>
      <c r="C5" s="2" t="str">
        <f>MID(B5,9,8)</f>
        <v>00000095</v>
      </c>
      <c r="D5" s="5" t="str">
        <f>RIGHT(B5,10)</f>
        <v>04.03.2022</v>
      </c>
      <c r="E5" s="2">
        <v>2000068743</v>
      </c>
      <c r="F5" s="2">
        <v>16.677</v>
      </c>
      <c r="G5" s="22">
        <v>1667730</v>
      </c>
    </row>
    <row r="6" spans="1:7" ht="13.5" customHeight="1" x14ac:dyDescent="0.2">
      <c r="A6" s="2">
        <v>5101282482</v>
      </c>
      <c r="B6" s="2" t="s">
        <v>94</v>
      </c>
      <c r="C6" s="2" t="str">
        <f t="shared" ref="C6:C27" si="0">MID(B6,9,8)</f>
        <v>00000274</v>
      </c>
      <c r="D6" s="5" t="str">
        <f t="shared" ref="D6:D27" si="1">RIGHT(B6,10)</f>
        <v>05.03.2022</v>
      </c>
      <c r="E6" s="2">
        <v>2000068743</v>
      </c>
      <c r="F6" s="2">
        <v>17.187999999999999</v>
      </c>
      <c r="G6" s="22">
        <v>1718809</v>
      </c>
    </row>
    <row r="7" spans="1:7" ht="13.5" customHeight="1" x14ac:dyDescent="0.2">
      <c r="A7" s="2">
        <v>5101282487</v>
      </c>
      <c r="B7" s="2" t="s">
        <v>95</v>
      </c>
      <c r="C7" s="2" t="str">
        <f t="shared" si="0"/>
        <v>00000294</v>
      </c>
      <c r="D7" s="5" t="str">
        <f t="shared" si="1"/>
        <v>05.03.2022</v>
      </c>
      <c r="E7" s="2">
        <v>2000068743</v>
      </c>
      <c r="F7" s="2">
        <v>32.823</v>
      </c>
      <c r="G7" s="22">
        <v>3282336</v>
      </c>
    </row>
    <row r="8" spans="1:7" ht="13.5" customHeight="1" x14ac:dyDescent="0.2">
      <c r="A8" s="2">
        <v>5101282510</v>
      </c>
      <c r="B8" s="2" t="s">
        <v>96</v>
      </c>
      <c r="C8" s="2" t="str">
        <f t="shared" si="0"/>
        <v>00000403</v>
      </c>
      <c r="D8" s="5" t="str">
        <f t="shared" si="1"/>
        <v>05.03.2022</v>
      </c>
      <c r="E8" s="2">
        <v>2000068743</v>
      </c>
      <c r="F8" s="2">
        <v>7.931</v>
      </c>
      <c r="G8" s="24">
        <v>793.05499999999995</v>
      </c>
    </row>
    <row r="9" spans="1:7" ht="13.5" customHeight="1" x14ac:dyDescent="0.2">
      <c r="A9" s="2">
        <v>5101282552</v>
      </c>
      <c r="B9" s="2" t="s">
        <v>97</v>
      </c>
      <c r="C9" s="2" t="str">
        <f t="shared" si="0"/>
        <v>00000319</v>
      </c>
      <c r="D9" s="5" t="str">
        <f t="shared" si="1"/>
        <v>05.03.2022</v>
      </c>
      <c r="E9" s="2">
        <v>2000068743</v>
      </c>
      <c r="F9" s="2">
        <v>30.087</v>
      </c>
      <c r="G9" s="22">
        <v>3008664</v>
      </c>
    </row>
    <row r="10" spans="1:7" ht="13.5" customHeight="1" x14ac:dyDescent="0.2">
      <c r="A10" s="2">
        <v>5101282558</v>
      </c>
      <c r="B10" s="2" t="s">
        <v>98</v>
      </c>
      <c r="C10" s="2" t="str">
        <f t="shared" si="0"/>
        <v>00000332</v>
      </c>
      <c r="D10" s="5" t="str">
        <f t="shared" si="1"/>
        <v>05.03.2022</v>
      </c>
      <c r="E10" s="2">
        <v>2000068743</v>
      </c>
      <c r="F10" s="2">
        <v>15.96</v>
      </c>
      <c r="G10" s="22">
        <v>1595954</v>
      </c>
    </row>
    <row r="11" spans="1:7" ht="13.5" customHeight="1" x14ac:dyDescent="0.2">
      <c r="A11" s="2">
        <v>5101282573</v>
      </c>
      <c r="B11" s="2" t="s">
        <v>99</v>
      </c>
      <c r="C11" s="2" t="str">
        <f t="shared" si="0"/>
        <v>00000308</v>
      </c>
      <c r="D11" s="5" t="str">
        <f t="shared" si="1"/>
        <v>05.03.2022</v>
      </c>
      <c r="E11" s="2">
        <v>2000068743</v>
      </c>
      <c r="F11" s="2">
        <v>38.203000000000003</v>
      </c>
      <c r="G11" s="22">
        <v>3820349</v>
      </c>
    </row>
    <row r="12" spans="1:7" ht="13.5" customHeight="1" x14ac:dyDescent="0.2">
      <c r="A12" s="2">
        <v>5101282578</v>
      </c>
      <c r="B12" s="2" t="s">
        <v>100</v>
      </c>
      <c r="C12" s="2" t="str">
        <f t="shared" si="0"/>
        <v>00000364</v>
      </c>
      <c r="D12" s="5" t="str">
        <f t="shared" si="1"/>
        <v>05.03.2022</v>
      </c>
      <c r="E12" s="2">
        <v>2000068743</v>
      </c>
      <c r="F12" s="2">
        <v>24.893000000000001</v>
      </c>
      <c r="G12" s="22">
        <v>2489281</v>
      </c>
    </row>
    <row r="13" spans="1:7" ht="13.5" customHeight="1" x14ac:dyDescent="0.2">
      <c r="A13" s="2">
        <v>5101282585</v>
      </c>
      <c r="B13" s="2" t="s">
        <v>101</v>
      </c>
      <c r="C13" s="9" t="str">
        <f t="shared" si="0"/>
        <v>00000593</v>
      </c>
      <c r="D13" s="10" t="str">
        <f t="shared" si="1"/>
        <v>07.03.2022</v>
      </c>
      <c r="E13" s="2">
        <v>2000068743</v>
      </c>
      <c r="F13" s="2">
        <v>15.930999999999999</v>
      </c>
      <c r="G13" s="22">
        <v>1593146</v>
      </c>
    </row>
    <row r="14" spans="1:7" ht="13.5" customHeight="1" x14ac:dyDescent="0.2">
      <c r="A14" s="2">
        <v>5101282591</v>
      </c>
      <c r="B14" s="7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13.157</v>
      </c>
      <c r="G14" s="22">
        <v>1315675</v>
      </c>
    </row>
    <row r="15" spans="1:7" ht="13.5" customHeight="1" x14ac:dyDescent="0.2">
      <c r="A15" s="2">
        <v>5101282597</v>
      </c>
      <c r="B15" s="8" t="s">
        <v>102</v>
      </c>
      <c r="C15" s="11" t="str">
        <f t="shared" si="0"/>
        <v>00000414</v>
      </c>
      <c r="D15" s="12" t="str">
        <f t="shared" si="1"/>
        <v>05.03.2022</v>
      </c>
      <c r="E15" s="2">
        <v>2000068743</v>
      </c>
      <c r="F15" s="2">
        <v>22.635000000000002</v>
      </c>
      <c r="G15" s="22">
        <v>2263464</v>
      </c>
    </row>
    <row r="16" spans="1:7" ht="13.5" customHeight="1" x14ac:dyDescent="0.2">
      <c r="A16" s="2">
        <v>5101282640</v>
      </c>
      <c r="B16" s="8" t="s">
        <v>103</v>
      </c>
      <c r="C16" s="11" t="str">
        <f t="shared" si="0"/>
        <v>00000327</v>
      </c>
      <c r="D16" s="12" t="str">
        <f t="shared" si="1"/>
        <v>05.03.2022</v>
      </c>
      <c r="E16" s="2">
        <v>2000068743</v>
      </c>
      <c r="F16" s="2">
        <v>19.925000000000001</v>
      </c>
      <c r="G16" s="22">
        <v>1992481</v>
      </c>
    </row>
    <row r="17" spans="1:7" ht="13.5" customHeight="1" x14ac:dyDescent="0.2">
      <c r="A17" s="2">
        <v>5101282641</v>
      </c>
      <c r="B17" s="8" t="s">
        <v>104</v>
      </c>
      <c r="C17" s="11" t="str">
        <f t="shared" si="0"/>
        <v>00000328</v>
      </c>
      <c r="D17" s="12" t="str">
        <f t="shared" si="1"/>
        <v>05.03.2022</v>
      </c>
      <c r="E17" s="2">
        <v>2000068743</v>
      </c>
      <c r="F17" s="2">
        <v>5.9969999999999999</v>
      </c>
      <c r="G17" s="24">
        <v>599.71299999999997</v>
      </c>
    </row>
    <row r="18" spans="1:7" ht="13.5" customHeight="1" x14ac:dyDescent="0.2">
      <c r="A18" s="2">
        <v>5101282646</v>
      </c>
      <c r="B18" s="8" t="s">
        <v>105</v>
      </c>
      <c r="C18" s="11" t="str">
        <f t="shared" si="0"/>
        <v>00000352</v>
      </c>
      <c r="D18" s="12" t="str">
        <f t="shared" si="1"/>
        <v>05.03.2022</v>
      </c>
      <c r="E18" s="2">
        <v>2000068743</v>
      </c>
      <c r="F18" s="2">
        <v>17.273</v>
      </c>
      <c r="G18" s="22">
        <v>1727324</v>
      </c>
    </row>
    <row r="19" spans="1:7" ht="13.5" customHeight="1" x14ac:dyDescent="0.2">
      <c r="A19" s="2">
        <v>5101282648</v>
      </c>
      <c r="B19" s="8" t="s">
        <v>106</v>
      </c>
      <c r="C19" s="11" t="str">
        <f t="shared" si="0"/>
        <v>00000354</v>
      </c>
      <c r="D19" s="12" t="str">
        <f t="shared" si="1"/>
        <v>05.03.2022</v>
      </c>
      <c r="E19" s="2">
        <v>2000068743</v>
      </c>
      <c r="F19" s="2">
        <v>18.414999999999999</v>
      </c>
      <c r="G19" s="22">
        <v>1841546</v>
      </c>
    </row>
    <row r="20" spans="1:7" ht="13.5" customHeight="1" x14ac:dyDescent="0.2">
      <c r="A20" s="2">
        <v>5101282656</v>
      </c>
      <c r="B20" s="8" t="s">
        <v>107</v>
      </c>
      <c r="C20" s="11" t="str">
        <f t="shared" si="0"/>
        <v>00000334</v>
      </c>
      <c r="D20" s="12" t="str">
        <f t="shared" si="1"/>
        <v>05.03.2022</v>
      </c>
      <c r="E20" s="2">
        <v>2000068743</v>
      </c>
      <c r="F20" s="2">
        <v>7.931</v>
      </c>
      <c r="G20" s="24">
        <v>793.05499999999995</v>
      </c>
    </row>
    <row r="21" spans="1:7" ht="13.5" customHeight="1" x14ac:dyDescent="0.2">
      <c r="A21" s="2">
        <v>5101282669</v>
      </c>
      <c r="B21" s="8" t="s">
        <v>108</v>
      </c>
      <c r="C21" s="11" t="str">
        <f t="shared" si="0"/>
        <v>00000526</v>
      </c>
      <c r="D21" s="12" t="str">
        <f t="shared" si="1"/>
        <v>07.03.2022</v>
      </c>
      <c r="E21" s="2">
        <v>2000068743</v>
      </c>
      <c r="F21" s="2">
        <v>9.4239999999999995</v>
      </c>
      <c r="G21" s="24">
        <v>942.35900000000004</v>
      </c>
    </row>
    <row r="22" spans="1:7" ht="13.5" customHeight="1" x14ac:dyDescent="0.2">
      <c r="A22" s="2">
        <v>5101282685</v>
      </c>
      <c r="B22" s="8" t="s">
        <v>109</v>
      </c>
      <c r="C22" s="11" t="str">
        <f t="shared" si="0"/>
        <v>00000401</v>
      </c>
      <c r="D22" s="12" t="str">
        <f t="shared" si="1"/>
        <v>05.03.2022</v>
      </c>
      <c r="E22" s="2">
        <v>2000068743</v>
      </c>
      <c r="F22" s="2">
        <v>5.9969999999999999</v>
      </c>
      <c r="G22" s="24">
        <v>599.71299999999997</v>
      </c>
    </row>
    <row r="23" spans="1:7" ht="13.5" customHeight="1" x14ac:dyDescent="0.2">
      <c r="A23" s="2">
        <v>5101282688</v>
      </c>
      <c r="B23" s="8" t="s">
        <v>110</v>
      </c>
      <c r="C23" s="11" t="str">
        <f t="shared" si="0"/>
        <v>00000359</v>
      </c>
      <c r="D23" s="12" t="str">
        <f t="shared" si="1"/>
        <v>05.03.2022</v>
      </c>
      <c r="E23" s="2">
        <v>2000068743</v>
      </c>
      <c r="F23" s="2">
        <v>17.547999999999998</v>
      </c>
      <c r="G23" s="22">
        <v>1754839</v>
      </c>
    </row>
    <row r="24" spans="1:7" ht="13.5" customHeight="1" x14ac:dyDescent="0.2">
      <c r="A24" s="2">
        <v>5101282693</v>
      </c>
      <c r="B24" s="8" t="s">
        <v>111</v>
      </c>
      <c r="C24" s="11" t="str">
        <f t="shared" si="0"/>
        <v>00000367</v>
      </c>
      <c r="D24" s="12" t="str">
        <f t="shared" si="1"/>
        <v>05.03.2022</v>
      </c>
      <c r="E24" s="2">
        <v>2000068743</v>
      </c>
      <c r="F24" s="2">
        <v>14.839</v>
      </c>
      <c r="G24" s="22">
        <v>1483856</v>
      </c>
    </row>
    <row r="25" spans="1:7" ht="13.5" customHeight="1" x14ac:dyDescent="0.2">
      <c r="A25" s="2">
        <v>5101282698</v>
      </c>
      <c r="B25" s="8" t="s">
        <v>112</v>
      </c>
      <c r="C25" s="11" t="str">
        <f t="shared" si="0"/>
        <v>00000384</v>
      </c>
      <c r="D25" s="12" t="str">
        <f t="shared" si="1"/>
        <v>05.03.2022</v>
      </c>
      <c r="E25" s="2">
        <v>2000068743</v>
      </c>
      <c r="F25" s="2">
        <v>11.994</v>
      </c>
      <c r="G25" s="22">
        <v>1199426</v>
      </c>
    </row>
    <row r="26" spans="1:7" ht="13.5" customHeight="1" x14ac:dyDescent="0.2">
      <c r="A26" s="2" t="s">
        <v>113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25">
        <f>SUM(G5:G25)</f>
        <v>32758607.895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114</v>
      </c>
      <c r="F27" s="1"/>
      <c r="G27" s="2" t="s">
        <v>115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I25" sqref="I25"/>
    </sheetView>
  </sheetViews>
  <sheetFormatPr defaultRowHeight="12.75" x14ac:dyDescent="0.2"/>
  <cols>
    <col min="1" max="1" width="25.125" customWidth="1"/>
    <col min="2" max="2" width="14.875" customWidth="1"/>
    <col min="3" max="3" width="14.125" customWidth="1"/>
    <col min="4" max="4" width="9.75" customWidth="1"/>
    <col min="5" max="5" width="12.875" customWidth="1"/>
    <col min="6" max="6" width="8.375" customWidth="1"/>
    <col min="7" max="7" width="13.25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1194</v>
      </c>
      <c r="G1" s="1"/>
    </row>
    <row r="2" spans="1:7" ht="13.5" customHeight="1" x14ac:dyDescent="0.2">
      <c r="A2" s="2" t="s">
        <v>1195</v>
      </c>
      <c r="B2" s="1"/>
      <c r="C2" s="5"/>
      <c r="D2" s="1"/>
      <c r="E2" s="1"/>
      <c r="F2" s="1"/>
      <c r="G2" s="1"/>
    </row>
    <row r="3" spans="1:7" x14ac:dyDescent="0.2">
      <c r="A3" s="2" t="s">
        <v>1196</v>
      </c>
      <c r="B3" s="2" t="s">
        <v>1197</v>
      </c>
      <c r="C3" s="2"/>
      <c r="D3" s="2" t="s">
        <v>1198</v>
      </c>
      <c r="E3" s="2" t="s">
        <v>1199</v>
      </c>
      <c r="F3" s="2" t="s">
        <v>1200</v>
      </c>
      <c r="G3" s="2" t="s">
        <v>1201</v>
      </c>
    </row>
    <row r="4" spans="1:7" ht="13.5" customHeight="1" x14ac:dyDescent="0.2">
      <c r="A4" s="2" t="s">
        <v>1202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5102289191</v>
      </c>
      <c r="B5" s="2" t="s">
        <v>1203</v>
      </c>
      <c r="C5" s="2" t="str">
        <f>RIGHT(B5,7)</f>
        <v>0231601</v>
      </c>
      <c r="D5" s="2" t="s">
        <v>1204</v>
      </c>
      <c r="E5" s="2">
        <v>2000068743</v>
      </c>
      <c r="F5" s="2" t="s">
        <v>1205</v>
      </c>
      <c r="G5" s="24">
        <v>-427.79700000000003</v>
      </c>
    </row>
    <row r="6" spans="1:7" ht="13.5" customHeight="1" x14ac:dyDescent="0.2">
      <c r="A6" s="2">
        <v>5102289209</v>
      </c>
      <c r="B6" s="2" t="s">
        <v>1206</v>
      </c>
      <c r="C6" s="2" t="str">
        <f t="shared" ref="C6:C27" si="0">RIGHT(B6,7)</f>
        <v>0231673</v>
      </c>
      <c r="D6" s="2" t="s">
        <v>1207</v>
      </c>
      <c r="E6" s="2">
        <v>2000068743</v>
      </c>
      <c r="F6" s="2" t="s">
        <v>1208</v>
      </c>
      <c r="G6" s="24">
        <v>-827.48199999999997</v>
      </c>
    </row>
    <row r="7" spans="1:7" ht="13.5" customHeight="1" x14ac:dyDescent="0.2">
      <c r="A7" s="2">
        <v>5102289413</v>
      </c>
      <c r="B7" s="2" t="s">
        <v>1209</v>
      </c>
      <c r="C7" s="2" t="str">
        <f t="shared" si="0"/>
        <v>0231676</v>
      </c>
      <c r="D7" s="2" t="s">
        <v>1210</v>
      </c>
      <c r="E7" s="2">
        <v>2000068743</v>
      </c>
      <c r="F7" s="2" t="s">
        <v>1211</v>
      </c>
      <c r="G7" s="32">
        <v>-284.43</v>
      </c>
    </row>
    <row r="8" spans="1:7" ht="13.5" customHeight="1" x14ac:dyDescent="0.2">
      <c r="A8" s="2">
        <v>5102289414</v>
      </c>
      <c r="B8" s="2" t="s">
        <v>1212</v>
      </c>
      <c r="C8" s="2" t="str">
        <f t="shared" si="0"/>
        <v>0001573</v>
      </c>
      <c r="D8" s="2" t="s">
        <v>1213</v>
      </c>
      <c r="E8" s="2">
        <v>2000068743</v>
      </c>
      <c r="F8" s="2" t="s">
        <v>1214</v>
      </c>
      <c r="G8" s="32">
        <v>-294.02999999999997</v>
      </c>
    </row>
    <row r="9" spans="1:7" ht="13.5" customHeight="1" x14ac:dyDescent="0.2">
      <c r="A9" s="2">
        <v>5102289421</v>
      </c>
      <c r="B9" s="2" t="s">
        <v>1215</v>
      </c>
      <c r="C9" s="2" t="str">
        <f t="shared" si="0"/>
        <v>0231691</v>
      </c>
      <c r="D9" s="2" t="s">
        <v>1216</v>
      </c>
      <c r="E9" s="2">
        <v>2000068743</v>
      </c>
      <c r="F9" s="2" t="s">
        <v>1217</v>
      </c>
      <c r="G9" s="24">
        <v>-228.33600000000001</v>
      </c>
    </row>
    <row r="10" spans="1:7" ht="13.5" customHeight="1" x14ac:dyDescent="0.2">
      <c r="A10" s="2">
        <v>5102289461</v>
      </c>
      <c r="B10" s="2" t="s">
        <v>1218</v>
      </c>
      <c r="C10" s="2" t="str">
        <f t="shared" si="0"/>
        <v>0017936</v>
      </c>
      <c r="D10" s="2" t="s">
        <v>1219</v>
      </c>
      <c r="E10" s="2">
        <v>2000068743</v>
      </c>
      <c r="F10" s="2" t="s">
        <v>1220</v>
      </c>
      <c r="G10" s="24">
        <v>-851.79600000000005</v>
      </c>
    </row>
    <row r="11" spans="1:7" ht="13.5" customHeight="1" x14ac:dyDescent="0.2">
      <c r="A11" s="2">
        <v>5102289466</v>
      </c>
      <c r="B11" s="2" t="s">
        <v>1221</v>
      </c>
      <c r="C11" s="2" t="str">
        <f t="shared" si="0"/>
        <v>0231739</v>
      </c>
      <c r="D11" s="2" t="s">
        <v>1222</v>
      </c>
      <c r="E11" s="2">
        <v>2000068743</v>
      </c>
      <c r="F11" s="2" t="s">
        <v>1223</v>
      </c>
      <c r="G11" s="24">
        <v>-575.27099999999996</v>
      </c>
    </row>
    <row r="12" spans="1:7" ht="13.5" customHeight="1" x14ac:dyDescent="0.2">
      <c r="A12" s="2">
        <v>5102289490</v>
      </c>
      <c r="B12" s="2" t="s">
        <v>1224</v>
      </c>
      <c r="C12" s="2" t="str">
        <f t="shared" si="0"/>
        <v>0017937</v>
      </c>
      <c r="D12" s="2" t="s">
        <v>1225</v>
      </c>
      <c r="E12" s="2">
        <v>2000068743</v>
      </c>
      <c r="F12" s="2" t="s">
        <v>1226</v>
      </c>
      <c r="G12" s="32">
        <v>-294.02999999999997</v>
      </c>
    </row>
    <row r="13" spans="1:7" ht="13.5" customHeight="1" x14ac:dyDescent="0.2">
      <c r="A13" s="2">
        <v>5102289561</v>
      </c>
      <c r="B13" s="2" t="s">
        <v>1227</v>
      </c>
      <c r="C13" s="2" t="str">
        <f t="shared" si="0"/>
        <v>0231778</v>
      </c>
      <c r="D13" s="2" t="s">
        <v>1228</v>
      </c>
      <c r="E13" s="2">
        <v>2000068743</v>
      </c>
      <c r="F13" s="2" t="s">
        <v>1229</v>
      </c>
      <c r="G13" s="24">
        <v>-429.79500000000002</v>
      </c>
    </row>
    <row r="14" spans="1:7" ht="13.5" customHeight="1" x14ac:dyDescent="0.2">
      <c r="A14" s="2">
        <v>5102289580</v>
      </c>
      <c r="B14" s="4" t="s">
        <v>2373</v>
      </c>
      <c r="C14" s="2" t="str">
        <f t="shared" si="0"/>
        <v>hóa đơn</v>
      </c>
      <c r="D14" s="2" t="s">
        <v>1230</v>
      </c>
      <c r="E14" s="2">
        <v>2000068743</v>
      </c>
      <c r="F14" s="2" t="s">
        <v>1231</v>
      </c>
      <c r="G14" s="32">
        <v>-379.24</v>
      </c>
    </row>
    <row r="15" spans="1:7" ht="13.5" customHeight="1" x14ac:dyDescent="0.2">
      <c r="A15" s="2">
        <v>5102289583</v>
      </c>
      <c r="B15" s="2" t="s">
        <v>1232</v>
      </c>
      <c r="C15" s="2" t="str">
        <f t="shared" si="0"/>
        <v>0021472</v>
      </c>
      <c r="D15" s="2" t="s">
        <v>1233</v>
      </c>
      <c r="E15" s="2">
        <v>2000068743</v>
      </c>
      <c r="F15" s="2" t="s">
        <v>1234</v>
      </c>
      <c r="G15" s="32">
        <v>-641.52</v>
      </c>
    </row>
    <row r="16" spans="1:7" ht="13.5" customHeight="1" x14ac:dyDescent="0.2">
      <c r="A16" s="2">
        <v>5102289585</v>
      </c>
      <c r="B16" s="2" t="s">
        <v>1235</v>
      </c>
      <c r="C16" s="2" t="str">
        <f t="shared" si="0"/>
        <v>0231757</v>
      </c>
      <c r="D16" s="2" t="s">
        <v>1236</v>
      </c>
      <c r="E16" s="2">
        <v>2000068743</v>
      </c>
      <c r="F16" s="2" t="s">
        <v>1237</v>
      </c>
      <c r="G16" s="32">
        <v>-162.59</v>
      </c>
    </row>
    <row r="17" spans="1:7" ht="13.5" customHeight="1" x14ac:dyDescent="0.2">
      <c r="A17" s="2">
        <v>5102289734</v>
      </c>
      <c r="B17" s="2" t="s">
        <v>1238</v>
      </c>
      <c r="C17" s="2" t="str">
        <f t="shared" si="0"/>
        <v>0001576</v>
      </c>
      <c r="D17" s="2" t="s">
        <v>1239</v>
      </c>
      <c r="E17" s="2">
        <v>2000068743</v>
      </c>
      <c r="F17" s="2" t="s">
        <v>1240</v>
      </c>
      <c r="G17" s="24">
        <v>-902.42399999999998</v>
      </c>
    </row>
    <row r="18" spans="1:7" ht="13.5" customHeight="1" x14ac:dyDescent="0.2">
      <c r="A18" s="2">
        <v>5102289760</v>
      </c>
      <c r="B18" s="2" t="s">
        <v>1241</v>
      </c>
      <c r="C18" s="2" t="str">
        <f t="shared" si="0"/>
        <v>0231808</v>
      </c>
      <c r="D18" s="2" t="s">
        <v>1242</v>
      </c>
      <c r="E18" s="2">
        <v>2000068743</v>
      </c>
      <c r="F18" s="2" t="s">
        <v>1243</v>
      </c>
      <c r="G18" s="24">
        <v>-603.23400000000004</v>
      </c>
    </row>
    <row r="19" spans="1:7" ht="13.5" customHeight="1" x14ac:dyDescent="0.2">
      <c r="A19" s="2">
        <v>5102289801</v>
      </c>
      <c r="B19" s="2" t="s">
        <v>1244</v>
      </c>
      <c r="C19" s="2" t="str">
        <f t="shared" si="0"/>
        <v>0231862</v>
      </c>
      <c r="D19" s="2" t="s">
        <v>1245</v>
      </c>
      <c r="E19" s="2">
        <v>2000068743</v>
      </c>
      <c r="F19" s="2" t="s">
        <v>1246</v>
      </c>
      <c r="G19" s="24">
        <v>-270.983</v>
      </c>
    </row>
    <row r="20" spans="1:7" ht="13.5" customHeight="1" x14ac:dyDescent="0.2">
      <c r="A20" s="2">
        <v>5102289802</v>
      </c>
      <c r="B20" s="2" t="s">
        <v>1247</v>
      </c>
      <c r="C20" s="2" t="str">
        <f t="shared" si="0"/>
        <v>0231865</v>
      </c>
      <c r="D20" s="2" t="s">
        <v>1248</v>
      </c>
      <c r="E20" s="2">
        <v>2000068743</v>
      </c>
      <c r="F20" s="2" t="s">
        <v>1249</v>
      </c>
      <c r="G20" s="24">
        <v>-762.44500000000005</v>
      </c>
    </row>
    <row r="21" spans="1:7" ht="13.5" customHeight="1" x14ac:dyDescent="0.2">
      <c r="A21" s="2">
        <v>5102289943</v>
      </c>
      <c r="B21" s="2" t="s">
        <v>1250</v>
      </c>
      <c r="C21" s="2" t="str">
        <f t="shared" si="0"/>
        <v>0231892</v>
      </c>
      <c r="D21" s="2" t="s">
        <v>1251</v>
      </c>
      <c r="E21" s="2">
        <v>2000068743</v>
      </c>
      <c r="F21" s="2" t="s">
        <v>1252</v>
      </c>
      <c r="G21" s="32">
        <v>-284.43</v>
      </c>
    </row>
    <row r="22" spans="1:7" ht="13.5" customHeight="1" x14ac:dyDescent="0.2">
      <c r="A22" s="2">
        <v>5102289949</v>
      </c>
      <c r="B22" s="2" t="s">
        <v>1253</v>
      </c>
      <c r="C22" s="2" t="str">
        <f t="shared" si="0"/>
        <v>0006473</v>
      </c>
      <c r="D22" s="2" t="s">
        <v>1254</v>
      </c>
      <c r="E22" s="2">
        <v>2000068743</v>
      </c>
      <c r="F22" s="2" t="s">
        <v>1255</v>
      </c>
      <c r="G22" s="24">
        <v>-108.393</v>
      </c>
    </row>
    <row r="23" spans="1:7" ht="13.5" customHeight="1" x14ac:dyDescent="0.2">
      <c r="A23" s="2">
        <v>5102289993</v>
      </c>
      <c r="B23" s="2" t="s">
        <v>1256</v>
      </c>
      <c r="C23" s="2" t="str">
        <f t="shared" si="0"/>
        <v>0231925</v>
      </c>
      <c r="D23" s="2" t="s">
        <v>1257</v>
      </c>
      <c r="E23" s="2">
        <v>2000068743</v>
      </c>
      <c r="F23" s="2" t="s">
        <v>1258</v>
      </c>
      <c r="G23" s="32">
        <v>-400.95</v>
      </c>
    </row>
    <row r="24" spans="1:7" ht="13.5" customHeight="1" x14ac:dyDescent="0.2">
      <c r="A24" s="2">
        <v>5102290068</v>
      </c>
      <c r="B24" s="2" t="s">
        <v>1259</v>
      </c>
      <c r="C24" s="2" t="str">
        <f t="shared" si="0"/>
        <v>0021492</v>
      </c>
      <c r="D24" s="2" t="s">
        <v>1260</v>
      </c>
      <c r="E24" s="2">
        <v>2000068743</v>
      </c>
      <c r="F24" s="2" t="s">
        <v>1261</v>
      </c>
      <c r="G24" s="24">
        <v>-180.12799999999999</v>
      </c>
    </row>
    <row r="25" spans="1:7" ht="13.5" customHeight="1" x14ac:dyDescent="0.2">
      <c r="A25" s="2">
        <v>5102290204</v>
      </c>
      <c r="B25" s="2" t="s">
        <v>1262</v>
      </c>
      <c r="C25" s="2" t="str">
        <f t="shared" si="0"/>
        <v>0231996</v>
      </c>
      <c r="D25" s="2" t="s">
        <v>1263</v>
      </c>
      <c r="E25" s="2">
        <v>2000068743</v>
      </c>
      <c r="F25" s="2" t="s">
        <v>1264</v>
      </c>
      <c r="G25" s="32">
        <v>-298.08</v>
      </c>
    </row>
    <row r="26" spans="1:7" ht="13.5" customHeight="1" x14ac:dyDescent="0.2">
      <c r="A26" s="2" t="s">
        <v>1265</v>
      </c>
      <c r="B26" s="1"/>
      <c r="C26" s="2" t="str">
        <f t="shared" si="0"/>
        <v/>
      </c>
      <c r="D26" s="1"/>
      <c r="E26" s="1"/>
      <c r="F26" s="1"/>
      <c r="G26" s="23">
        <f>SUM(G5:G25)</f>
        <v>-9207.384</v>
      </c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1266</v>
      </c>
      <c r="F27" s="1"/>
      <c r="G27" s="2" t="s">
        <v>1267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6" sqref="G26"/>
    </sheetView>
  </sheetViews>
  <sheetFormatPr defaultRowHeight="12.75" x14ac:dyDescent="0.2"/>
  <cols>
    <col min="1" max="1" width="25.125" customWidth="1"/>
    <col min="2" max="2" width="17.5" customWidth="1"/>
    <col min="3" max="3" width="14.125" customWidth="1"/>
    <col min="4" max="4" width="10.625" customWidth="1"/>
    <col min="5" max="5" width="12" customWidth="1"/>
    <col min="6" max="6" width="8.375" customWidth="1"/>
    <col min="7" max="7" width="12.75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1268</v>
      </c>
      <c r="G1" s="1"/>
    </row>
    <row r="2" spans="1:7" ht="13.5" customHeight="1" x14ac:dyDescent="0.2">
      <c r="A2" s="2" t="s">
        <v>1269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1270</v>
      </c>
      <c r="B3" s="2" t="s">
        <v>1271</v>
      </c>
      <c r="C3" s="2"/>
      <c r="D3" s="2" t="s">
        <v>1272</v>
      </c>
      <c r="E3" s="2" t="s">
        <v>1273</v>
      </c>
      <c r="F3" s="2" t="s">
        <v>1274</v>
      </c>
      <c r="G3" s="2" t="s">
        <v>1275</v>
      </c>
    </row>
    <row r="4" spans="1:7" ht="13.5" customHeight="1" x14ac:dyDescent="0.2">
      <c r="A4" s="2" t="s">
        <v>1276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5102290227</v>
      </c>
      <c r="B5" s="2" t="s">
        <v>1277</v>
      </c>
      <c r="C5" s="2" t="str">
        <f>RIGHT(B5,7)</f>
        <v>0004560</v>
      </c>
      <c r="D5" s="2" t="s">
        <v>1278</v>
      </c>
      <c r="E5" s="2">
        <v>2000068743</v>
      </c>
      <c r="F5" s="2" t="s">
        <v>1279</v>
      </c>
      <c r="G5" s="32">
        <v>-80.19</v>
      </c>
    </row>
    <row r="6" spans="1:7" ht="13.5" customHeight="1" x14ac:dyDescent="0.2">
      <c r="A6" s="2">
        <v>5102290280</v>
      </c>
      <c r="B6" s="2" t="s">
        <v>1280</v>
      </c>
      <c r="C6" s="2" t="str">
        <f t="shared" ref="C6:C27" si="0">RIGHT(B6,7)</f>
        <v>0232000</v>
      </c>
      <c r="D6" s="2" t="s">
        <v>1281</v>
      </c>
      <c r="E6" s="2">
        <v>2000068743</v>
      </c>
      <c r="F6" s="2" t="s">
        <v>1282</v>
      </c>
      <c r="G6" s="32">
        <v>-606.904</v>
      </c>
    </row>
    <row r="7" spans="1:7" ht="13.5" customHeight="1" x14ac:dyDescent="0.2">
      <c r="A7" s="2">
        <v>5102290400</v>
      </c>
      <c r="B7" s="2" t="s">
        <v>1283</v>
      </c>
      <c r="C7" s="2" t="str">
        <f t="shared" si="0"/>
        <v>0021504</v>
      </c>
      <c r="D7" s="2" t="s">
        <v>1284</v>
      </c>
      <c r="E7" s="2">
        <v>2000068743</v>
      </c>
      <c r="F7" s="2" t="s">
        <v>1285</v>
      </c>
      <c r="G7" s="32">
        <v>-154.85300000000001</v>
      </c>
    </row>
    <row r="8" spans="1:7" ht="13.5" customHeight="1" x14ac:dyDescent="0.2">
      <c r="A8" s="2">
        <v>5102290565</v>
      </c>
      <c r="B8" s="2" t="s">
        <v>1286</v>
      </c>
      <c r="C8" s="2" t="str">
        <f t="shared" si="0"/>
        <v>0232417</v>
      </c>
      <c r="D8" s="2" t="s">
        <v>1287</v>
      </c>
      <c r="E8" s="2">
        <v>2000068743</v>
      </c>
      <c r="F8" s="2" t="s">
        <v>1288</v>
      </c>
      <c r="G8" s="32">
        <v>-119.943</v>
      </c>
    </row>
    <row r="9" spans="1:7" ht="13.5" customHeight="1" x14ac:dyDescent="0.2">
      <c r="A9" s="2">
        <v>5102290572</v>
      </c>
      <c r="B9" s="2" t="s">
        <v>1289</v>
      </c>
      <c r="C9" s="2" t="str">
        <f t="shared" si="0"/>
        <v>0232437</v>
      </c>
      <c r="D9" s="2" t="s">
        <v>1290</v>
      </c>
      <c r="E9" s="2">
        <v>2000068743</v>
      </c>
      <c r="F9" s="2" t="s">
        <v>1291</v>
      </c>
      <c r="G9" s="32">
        <v>-879.01199999999994</v>
      </c>
    </row>
    <row r="10" spans="1:7" ht="13.5" customHeight="1" x14ac:dyDescent="0.2">
      <c r="A10" s="2">
        <v>5102290699</v>
      </c>
      <c r="B10" s="2" t="s">
        <v>1292</v>
      </c>
      <c r="C10" s="2" t="str">
        <f t="shared" si="0"/>
        <v>0232125</v>
      </c>
      <c r="D10" s="2" t="s">
        <v>1293</v>
      </c>
      <c r="E10" s="2">
        <v>2000068743</v>
      </c>
      <c r="F10" s="2" t="s">
        <v>1294</v>
      </c>
      <c r="G10" s="32">
        <v>-162.59</v>
      </c>
    </row>
    <row r="11" spans="1:7" ht="13.5" customHeight="1" x14ac:dyDescent="0.2">
      <c r="A11" s="2">
        <v>5102290729</v>
      </c>
      <c r="B11" s="2" t="s">
        <v>1295</v>
      </c>
      <c r="C11" s="2" t="str">
        <f t="shared" si="0"/>
        <v>0232168</v>
      </c>
      <c r="D11" s="2" t="s">
        <v>1296</v>
      </c>
      <c r="E11" s="2">
        <v>2000068743</v>
      </c>
      <c r="F11" s="2" t="s">
        <v>1297</v>
      </c>
      <c r="G11" s="32">
        <v>-227.66399999999999</v>
      </c>
    </row>
    <row r="12" spans="1:7" ht="13.5" customHeight="1" x14ac:dyDescent="0.2">
      <c r="A12" s="2">
        <v>5102290853</v>
      </c>
      <c r="B12" s="2" t="s">
        <v>1298</v>
      </c>
      <c r="C12" s="2" t="str">
        <f t="shared" si="0"/>
        <v>0001584</v>
      </c>
      <c r="D12" s="2" t="s">
        <v>1299</v>
      </c>
      <c r="E12" s="2">
        <v>2000068743</v>
      </c>
      <c r="F12" s="2" t="s">
        <v>1300</v>
      </c>
      <c r="G12" s="32">
        <v>-291.56700000000001</v>
      </c>
    </row>
    <row r="13" spans="1:7" ht="13.5" customHeight="1" x14ac:dyDescent="0.2">
      <c r="A13" s="2">
        <v>5102290915</v>
      </c>
      <c r="B13" s="2" t="s">
        <v>1301</v>
      </c>
      <c r="C13" s="2" t="str">
        <f t="shared" si="0"/>
        <v>0006191</v>
      </c>
      <c r="D13" s="2" t="s">
        <v>1302</v>
      </c>
      <c r="E13" s="2">
        <v>2000068743</v>
      </c>
      <c r="F13" s="2" t="s">
        <v>1303</v>
      </c>
      <c r="G13" s="32">
        <v>-94.81</v>
      </c>
    </row>
    <row r="14" spans="1:7" ht="13.5" customHeight="1" x14ac:dyDescent="0.2">
      <c r="A14" s="2">
        <v>5102290988</v>
      </c>
      <c r="B14" s="4" t="s">
        <v>2373</v>
      </c>
      <c r="C14" s="2" t="str">
        <f t="shared" si="0"/>
        <v>hóa đơn</v>
      </c>
      <c r="D14" s="2" t="s">
        <v>1304</v>
      </c>
      <c r="E14" s="2">
        <v>2000068743</v>
      </c>
      <c r="F14" s="2" t="s">
        <v>1305</v>
      </c>
      <c r="G14" s="32">
        <v>-315.96300000000002</v>
      </c>
    </row>
    <row r="15" spans="1:7" ht="13.5" customHeight="1" x14ac:dyDescent="0.2">
      <c r="A15" s="2">
        <v>5102291064</v>
      </c>
      <c r="B15" s="2" t="s">
        <v>1306</v>
      </c>
      <c r="C15" s="2" t="str">
        <f t="shared" si="0"/>
        <v>0017980</v>
      </c>
      <c r="D15" s="2" t="s">
        <v>1307</v>
      </c>
      <c r="E15" s="2">
        <v>2000068743</v>
      </c>
      <c r="F15" s="2" t="s">
        <v>1308</v>
      </c>
      <c r="G15" s="32">
        <v>-158.053</v>
      </c>
    </row>
    <row r="16" spans="1:7" ht="13.5" customHeight="1" x14ac:dyDescent="0.2">
      <c r="A16" s="2">
        <v>5102291111</v>
      </c>
      <c r="B16" s="2" t="s">
        <v>1309</v>
      </c>
      <c r="C16" s="2" t="str">
        <f t="shared" si="0"/>
        <v>0232259</v>
      </c>
      <c r="D16" s="2" t="s">
        <v>1310</v>
      </c>
      <c r="E16" s="2">
        <v>2000068743</v>
      </c>
      <c r="F16" s="2" t="s">
        <v>1311</v>
      </c>
      <c r="G16" s="32">
        <v>-759.52499999999998</v>
      </c>
    </row>
    <row r="17" spans="1:7" ht="13.5" customHeight="1" x14ac:dyDescent="0.2">
      <c r="A17" s="2">
        <v>5102291209</v>
      </c>
      <c r="B17" s="2" t="s">
        <v>1312</v>
      </c>
      <c r="C17" s="2" t="str">
        <f t="shared" si="0"/>
        <v>0232239</v>
      </c>
      <c r="D17" s="2" t="s">
        <v>1313</v>
      </c>
      <c r="E17" s="2">
        <v>2000068743</v>
      </c>
      <c r="F17" s="2" t="s">
        <v>1314</v>
      </c>
      <c r="G17" s="32">
        <v>-402.47500000000002</v>
      </c>
    </row>
    <row r="18" spans="1:7" ht="13.5" customHeight="1" x14ac:dyDescent="0.2">
      <c r="A18" s="2">
        <v>5102291310</v>
      </c>
      <c r="B18" s="2" t="s">
        <v>1315</v>
      </c>
      <c r="C18" s="2" t="str">
        <f t="shared" si="0"/>
        <v>0232299</v>
      </c>
      <c r="D18" s="2" t="s">
        <v>1316</v>
      </c>
      <c r="E18" s="2">
        <v>2000068743</v>
      </c>
      <c r="F18" s="2" t="s">
        <v>1317</v>
      </c>
      <c r="G18" s="32">
        <v>-282.53199999999998</v>
      </c>
    </row>
    <row r="19" spans="1:7" ht="13.5" customHeight="1" x14ac:dyDescent="0.2">
      <c r="A19" s="2">
        <v>5102291456</v>
      </c>
      <c r="B19" s="2" t="s">
        <v>1318</v>
      </c>
      <c r="C19" s="2" t="str">
        <f t="shared" si="0"/>
        <v>0021551</v>
      </c>
      <c r="D19" s="2" t="s">
        <v>1319</v>
      </c>
      <c r="E19" s="2">
        <v>2000068743</v>
      </c>
      <c r="F19" s="2" t="s">
        <v>1320</v>
      </c>
      <c r="G19" s="32">
        <v>-214.89500000000001</v>
      </c>
    </row>
    <row r="20" spans="1:7" ht="13.5" customHeight="1" x14ac:dyDescent="0.2">
      <c r="A20" s="2">
        <v>5102291535</v>
      </c>
      <c r="B20" s="2" t="s">
        <v>1321</v>
      </c>
      <c r="C20" s="2" t="str">
        <f t="shared" si="0"/>
        <v>0232338</v>
      </c>
      <c r="D20" s="2" t="s">
        <v>1322</v>
      </c>
      <c r="E20" s="2">
        <v>2000068743</v>
      </c>
      <c r="F20" s="2" t="s">
        <v>1323</v>
      </c>
      <c r="G20" s="32">
        <v>-162.59</v>
      </c>
    </row>
    <row r="21" spans="1:7" ht="13.5" customHeight="1" x14ac:dyDescent="0.2">
      <c r="A21" s="2">
        <v>5102291540</v>
      </c>
      <c r="B21" s="2" t="s">
        <v>1324</v>
      </c>
      <c r="C21" s="2" t="str">
        <f t="shared" si="0"/>
        <v>0232330</v>
      </c>
      <c r="D21" s="2" t="s">
        <v>1325</v>
      </c>
      <c r="E21" s="2">
        <v>2000068743</v>
      </c>
      <c r="F21" s="2" t="s">
        <v>1326</v>
      </c>
      <c r="G21" s="32">
        <v>-709.96400000000006</v>
      </c>
    </row>
    <row r="22" spans="1:7" ht="13.5" customHeight="1" x14ac:dyDescent="0.2">
      <c r="A22" s="2">
        <v>5102291579</v>
      </c>
      <c r="B22" s="2" t="s">
        <v>1327</v>
      </c>
      <c r="C22" s="2" t="str">
        <f t="shared" si="0"/>
        <v>0021560</v>
      </c>
      <c r="D22" s="2" t="s">
        <v>1328</v>
      </c>
      <c r="E22" s="2">
        <v>2000068743</v>
      </c>
      <c r="F22" s="2" t="s">
        <v>1329</v>
      </c>
      <c r="G22" s="32">
        <v>-284.43</v>
      </c>
    </row>
    <row r="23" spans="1:7" ht="13.5" customHeight="1" x14ac:dyDescent="0.2">
      <c r="A23" s="2">
        <v>5102291582</v>
      </c>
      <c r="B23" s="2" t="s">
        <v>1330</v>
      </c>
      <c r="C23" s="2" t="str">
        <f t="shared" si="0"/>
        <v>0232359</v>
      </c>
      <c r="D23" s="2" t="s">
        <v>1331</v>
      </c>
      <c r="E23" s="2">
        <v>2000068743</v>
      </c>
      <c r="F23" s="2" t="s">
        <v>1332</v>
      </c>
      <c r="G23" s="32">
        <v>-290.25</v>
      </c>
    </row>
    <row r="24" spans="1:7" ht="13.5" customHeight="1" x14ac:dyDescent="0.2">
      <c r="A24" s="2">
        <v>5102291623</v>
      </c>
      <c r="B24" s="2" t="s">
        <v>1333</v>
      </c>
      <c r="C24" s="2" t="str">
        <f t="shared" si="0"/>
        <v>0232355</v>
      </c>
      <c r="D24" s="2" t="s">
        <v>1334</v>
      </c>
      <c r="E24" s="2">
        <v>2000068743</v>
      </c>
      <c r="F24" s="2" t="s">
        <v>1335</v>
      </c>
      <c r="G24" s="32">
        <v>-568.86</v>
      </c>
    </row>
    <row r="25" spans="1:7" ht="13.5" customHeight="1" x14ac:dyDescent="0.2">
      <c r="A25" s="2">
        <v>5102291765</v>
      </c>
      <c r="B25" s="2" t="s">
        <v>1336</v>
      </c>
      <c r="C25" s="2" t="str">
        <f t="shared" si="0"/>
        <v>0232393</v>
      </c>
      <c r="D25" s="2" t="s">
        <v>1337</v>
      </c>
      <c r="E25" s="2">
        <v>2000068743</v>
      </c>
      <c r="F25" s="2" t="s">
        <v>1338</v>
      </c>
      <c r="G25" s="32">
        <v>-719.65599999999995</v>
      </c>
    </row>
    <row r="26" spans="1:7" ht="13.5" customHeight="1" x14ac:dyDescent="0.2">
      <c r="A26" s="2" t="s">
        <v>1339</v>
      </c>
      <c r="B26" s="1"/>
      <c r="C26" s="2" t="str">
        <f t="shared" si="0"/>
        <v/>
      </c>
      <c r="D26" s="1"/>
      <c r="E26" s="1"/>
      <c r="F26" s="1"/>
      <c r="G26" s="43">
        <f>SUM(G5:G25)</f>
        <v>-7486.7260000000006</v>
      </c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1340</v>
      </c>
      <c r="F27" s="1"/>
      <c r="G27" s="2" t="s">
        <v>1341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9" sqref="G19:G20"/>
    </sheetView>
  </sheetViews>
  <sheetFormatPr defaultRowHeight="12.75" x14ac:dyDescent="0.2"/>
  <cols>
    <col min="1" max="1" width="25.125" customWidth="1"/>
    <col min="2" max="3" width="14.125" customWidth="1"/>
    <col min="4" max="4" width="13.375" customWidth="1"/>
    <col min="5" max="5" width="11.375" customWidth="1"/>
    <col min="6" max="6" width="8.375" customWidth="1"/>
    <col min="7" max="7" width="12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1342</v>
      </c>
      <c r="G1" s="1"/>
    </row>
    <row r="2" spans="1:7" ht="13.5" customHeight="1" x14ac:dyDescent="0.2">
      <c r="A2" s="2" t="s">
        <v>1343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1344</v>
      </c>
      <c r="B3" s="2" t="s">
        <v>1345</v>
      </c>
      <c r="C3" s="2"/>
      <c r="D3" s="2" t="s">
        <v>1346</v>
      </c>
      <c r="E3" s="2" t="s">
        <v>1347</v>
      </c>
      <c r="F3" s="2" t="s">
        <v>1348</v>
      </c>
      <c r="G3" s="2" t="s">
        <v>1349</v>
      </c>
    </row>
    <row r="4" spans="1:7" ht="13.5" customHeight="1" x14ac:dyDescent="0.2">
      <c r="A4" s="2" t="s">
        <v>1350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5102291774</v>
      </c>
      <c r="B5" s="2" t="s">
        <v>1351</v>
      </c>
      <c r="C5" s="2" t="str">
        <f>RIGHT(B5,7)</f>
        <v>0232408</v>
      </c>
      <c r="D5" s="2" t="s">
        <v>1352</v>
      </c>
      <c r="E5" s="2">
        <v>2000068743</v>
      </c>
      <c r="F5" s="2" t="s">
        <v>1353</v>
      </c>
      <c r="G5" s="24">
        <v>-553.33799999999997</v>
      </c>
    </row>
    <row r="6" spans="1:7" ht="13.5" customHeight="1" x14ac:dyDescent="0.2">
      <c r="A6" s="2">
        <v>5102291895</v>
      </c>
      <c r="B6" s="2" t="s">
        <v>1354</v>
      </c>
      <c r="C6" s="2" t="str">
        <f t="shared" ref="C6:C27" si="0">RIGHT(B6,7)</f>
        <v>0232544</v>
      </c>
      <c r="D6" s="2" t="s">
        <v>1355</v>
      </c>
      <c r="E6" s="2">
        <v>2000068743</v>
      </c>
      <c r="F6" s="2" t="s">
        <v>1356</v>
      </c>
      <c r="G6" s="24">
        <v>-54.197000000000003</v>
      </c>
    </row>
    <row r="7" spans="1:7" ht="13.5" customHeight="1" x14ac:dyDescent="0.2">
      <c r="A7" s="2">
        <v>5102292008</v>
      </c>
      <c r="B7" s="2" t="s">
        <v>1357</v>
      </c>
      <c r="C7" s="2" t="str">
        <f t="shared" si="0"/>
        <v>0232478</v>
      </c>
      <c r="D7" s="2" t="s">
        <v>1358</v>
      </c>
      <c r="E7" s="2">
        <v>2000068743</v>
      </c>
      <c r="F7" s="2" t="s">
        <v>1359</v>
      </c>
      <c r="G7" s="24">
        <v>-303.45800000000003</v>
      </c>
    </row>
    <row r="8" spans="1:7" ht="13.5" customHeight="1" x14ac:dyDescent="0.2">
      <c r="A8" s="2">
        <v>5102292036</v>
      </c>
      <c r="B8" s="2" t="s">
        <v>1360</v>
      </c>
      <c r="C8" s="2" t="str">
        <f t="shared" si="0"/>
        <v>0232461</v>
      </c>
      <c r="D8" s="2" t="s">
        <v>1361</v>
      </c>
      <c r="E8" s="2">
        <v>2000068743</v>
      </c>
      <c r="F8" s="2" t="s">
        <v>1362</v>
      </c>
      <c r="G8" s="32">
        <v>-418.85</v>
      </c>
    </row>
    <row r="9" spans="1:7" ht="13.5" customHeight="1" x14ac:dyDescent="0.2">
      <c r="A9" s="2">
        <v>5102292045</v>
      </c>
      <c r="B9" s="2" t="s">
        <v>1363</v>
      </c>
      <c r="C9" s="2" t="str">
        <f t="shared" si="0"/>
        <v>0021582</v>
      </c>
      <c r="D9" s="2" t="s">
        <v>1364</v>
      </c>
      <c r="E9" s="2">
        <v>2000068743</v>
      </c>
      <c r="F9" s="2" t="s">
        <v>1365</v>
      </c>
      <c r="G9" s="24">
        <v>-154.85300000000001</v>
      </c>
    </row>
    <row r="10" spans="1:7" ht="13.5" customHeight="1" x14ac:dyDescent="0.2">
      <c r="A10" s="2">
        <v>5102292166</v>
      </c>
      <c r="B10" s="2" t="s">
        <v>1366</v>
      </c>
      <c r="C10" s="2" t="str">
        <f t="shared" si="0"/>
        <v>0232507</v>
      </c>
      <c r="D10" s="2" t="s">
        <v>1367</v>
      </c>
      <c r="E10" s="2">
        <v>2000068743</v>
      </c>
      <c r="F10" s="2" t="s">
        <v>1368</v>
      </c>
      <c r="G10" s="24">
        <v>-341.49599999999998</v>
      </c>
    </row>
    <row r="11" spans="1:7" ht="13.5" customHeight="1" x14ac:dyDescent="0.2">
      <c r="A11" s="2">
        <v>5102292347</v>
      </c>
      <c r="B11" s="2" t="s">
        <v>1369</v>
      </c>
      <c r="C11" s="2" t="str">
        <f t="shared" si="0"/>
        <v>0001590</v>
      </c>
      <c r="D11" s="2" t="s">
        <v>1370</v>
      </c>
      <c r="E11" s="2">
        <v>2000068743</v>
      </c>
      <c r="F11" s="2" t="s">
        <v>1371</v>
      </c>
      <c r="G11" s="24">
        <v>-183.387</v>
      </c>
    </row>
    <row r="12" spans="1:7" ht="13.5" customHeight="1" x14ac:dyDescent="0.2">
      <c r="A12" s="2">
        <v>5102292402</v>
      </c>
      <c r="B12" s="2" t="s">
        <v>1372</v>
      </c>
      <c r="C12" s="2" t="str">
        <f t="shared" si="0"/>
        <v>0232577</v>
      </c>
      <c r="D12" s="2" t="s">
        <v>1373</v>
      </c>
      <c r="E12" s="2">
        <v>2000068743</v>
      </c>
      <c r="F12" s="2" t="s">
        <v>1374</v>
      </c>
      <c r="G12" s="24">
        <v>-119.943</v>
      </c>
    </row>
    <row r="13" spans="1:7" ht="13.5" customHeight="1" x14ac:dyDescent="0.2">
      <c r="A13" s="2">
        <v>5102292425</v>
      </c>
      <c r="B13" s="2" t="s">
        <v>1375</v>
      </c>
      <c r="C13" s="2" t="str">
        <f t="shared" si="0"/>
        <v>0232645</v>
      </c>
      <c r="D13" s="2" t="s">
        <v>1376</v>
      </c>
      <c r="E13" s="2">
        <v>2000068743</v>
      </c>
      <c r="F13" s="2" t="s">
        <v>1377</v>
      </c>
      <c r="G13" s="32">
        <v>-94.81</v>
      </c>
    </row>
    <row r="14" spans="1:7" ht="13.5" customHeight="1" x14ac:dyDescent="0.2">
      <c r="A14" s="2">
        <v>5102292630</v>
      </c>
      <c r="B14" s="4" t="s">
        <v>2373</v>
      </c>
      <c r="C14" s="2" t="str">
        <f t="shared" si="0"/>
        <v>hóa đơn</v>
      </c>
      <c r="D14" s="2" t="s">
        <v>1378</v>
      </c>
      <c r="E14" s="2">
        <v>2000068743</v>
      </c>
      <c r="F14" s="2" t="s">
        <v>1379</v>
      </c>
      <c r="G14" s="24">
        <v>-227.66399999999999</v>
      </c>
    </row>
    <row r="15" spans="1:7" ht="13.5" customHeight="1" x14ac:dyDescent="0.2">
      <c r="A15" s="2">
        <v>5102292709</v>
      </c>
      <c r="B15" s="2" t="s">
        <v>1380</v>
      </c>
      <c r="C15" s="2" t="str">
        <f t="shared" si="0"/>
        <v>0001594</v>
      </c>
      <c r="D15" s="2" t="s">
        <v>1381</v>
      </c>
      <c r="E15" s="2">
        <v>2000068743</v>
      </c>
      <c r="F15" s="2" t="s">
        <v>1382</v>
      </c>
      <c r="G15" s="24">
        <v>-120.08499999999999</v>
      </c>
    </row>
    <row r="16" spans="1:7" ht="13.5" customHeight="1" x14ac:dyDescent="0.2">
      <c r="A16" s="2">
        <v>5102292713</v>
      </c>
      <c r="B16" s="2" t="s">
        <v>1383</v>
      </c>
      <c r="C16" s="2" t="str">
        <f t="shared" si="0"/>
        <v>0021605</v>
      </c>
      <c r="D16" s="2" t="s">
        <v>1384</v>
      </c>
      <c r="E16" s="2">
        <v>2000068743</v>
      </c>
      <c r="F16" s="2" t="s">
        <v>1385</v>
      </c>
      <c r="G16" s="32">
        <v>-94.81</v>
      </c>
    </row>
    <row r="17" spans="1:7" ht="13.5" customHeight="1" x14ac:dyDescent="0.2">
      <c r="A17" s="2">
        <v>5102292820</v>
      </c>
      <c r="B17" s="2" t="s">
        <v>1386</v>
      </c>
      <c r="C17" s="2" t="str">
        <f t="shared" si="0"/>
        <v>0232707</v>
      </c>
      <c r="D17" s="2" t="s">
        <v>1387</v>
      </c>
      <c r="E17" s="2">
        <v>2000068743</v>
      </c>
      <c r="F17" s="2" t="s">
        <v>1388</v>
      </c>
      <c r="G17" s="32">
        <v>-189.62</v>
      </c>
    </row>
    <row r="18" spans="1:7" ht="13.5" customHeight="1" x14ac:dyDescent="0.2">
      <c r="A18" s="2">
        <v>5102292835</v>
      </c>
      <c r="B18" s="2" t="s">
        <v>1389</v>
      </c>
      <c r="C18" s="2" t="str">
        <f t="shared" si="0"/>
        <v>0232718</v>
      </c>
      <c r="D18" s="2" t="s">
        <v>1390</v>
      </c>
      <c r="E18" s="2">
        <v>2000068743</v>
      </c>
      <c r="F18" s="2" t="s">
        <v>1391</v>
      </c>
      <c r="G18" s="24">
        <v>-119.943</v>
      </c>
    </row>
    <row r="19" spans="1:7" ht="13.5" customHeight="1" x14ac:dyDescent="0.2">
      <c r="A19" s="2">
        <v>5102292877</v>
      </c>
      <c r="B19" s="2" t="s">
        <v>1392</v>
      </c>
      <c r="C19" s="2" t="str">
        <f t="shared" si="0"/>
        <v>0021609</v>
      </c>
      <c r="D19" s="2" t="s">
        <v>1393</v>
      </c>
      <c r="E19" s="2">
        <v>2000068743</v>
      </c>
      <c r="F19" s="2" t="s">
        <v>1394</v>
      </c>
      <c r="G19" s="24">
        <v>-325.17899999999997</v>
      </c>
    </row>
    <row r="20" spans="1:7" ht="13.5" customHeight="1" x14ac:dyDescent="0.2">
      <c r="A20" s="2">
        <v>5102292955</v>
      </c>
      <c r="B20" s="2" t="s">
        <v>1395</v>
      </c>
      <c r="C20" s="2" t="str">
        <f t="shared" si="0"/>
        <v>0232770</v>
      </c>
      <c r="D20" s="2" t="s">
        <v>1396</v>
      </c>
      <c r="E20" s="2">
        <v>2000068743</v>
      </c>
      <c r="F20" s="2" t="s">
        <v>1397</v>
      </c>
      <c r="G20" s="24">
        <v>-63.445</v>
      </c>
    </row>
    <row r="21" spans="1:7" ht="13.5" customHeight="1" x14ac:dyDescent="0.2">
      <c r="A21" s="2">
        <v>5102293040</v>
      </c>
      <c r="B21" s="2" t="s">
        <v>1398</v>
      </c>
      <c r="C21" s="2" t="str">
        <f t="shared" si="0"/>
        <v>0232760</v>
      </c>
      <c r="D21" s="2" t="s">
        <v>1399</v>
      </c>
      <c r="E21" s="2">
        <v>2000068743</v>
      </c>
      <c r="F21" s="2" t="s">
        <v>1400</v>
      </c>
      <c r="G21" s="24">
        <v>-467.54899999999998</v>
      </c>
    </row>
    <row r="22" spans="1:7" ht="13.5" customHeight="1" x14ac:dyDescent="0.2">
      <c r="A22" s="2">
        <v>5102293159</v>
      </c>
      <c r="B22" s="2" t="s">
        <v>1401</v>
      </c>
      <c r="C22" s="2" t="str">
        <f t="shared" si="0"/>
        <v>0232816</v>
      </c>
      <c r="D22" s="2" t="s">
        <v>1402</v>
      </c>
      <c r="E22" s="2">
        <v>2000068743</v>
      </c>
      <c r="F22" s="2" t="s">
        <v>1403</v>
      </c>
      <c r="G22" s="32">
        <v>-189.62</v>
      </c>
    </row>
    <row r="23" spans="1:7" ht="13.5" customHeight="1" x14ac:dyDescent="0.2">
      <c r="A23" s="2">
        <v>5102293312</v>
      </c>
      <c r="B23" s="2" t="s">
        <v>1404</v>
      </c>
      <c r="C23" s="2" t="str">
        <f t="shared" si="0"/>
        <v>0232850</v>
      </c>
      <c r="D23" s="2" t="s">
        <v>1405</v>
      </c>
      <c r="E23" s="2">
        <v>2000068743</v>
      </c>
      <c r="F23" s="2" t="s">
        <v>1406</v>
      </c>
      <c r="G23" s="24">
        <v>-227.66399999999999</v>
      </c>
    </row>
    <row r="24" spans="1:7" ht="13.5" customHeight="1" x14ac:dyDescent="0.2">
      <c r="A24" s="2">
        <v>5102293329</v>
      </c>
      <c r="B24" s="2" t="s">
        <v>1407</v>
      </c>
      <c r="C24" s="2" t="str">
        <f t="shared" si="0"/>
        <v>0232860</v>
      </c>
      <c r="D24" s="2" t="s">
        <v>1408</v>
      </c>
      <c r="E24" s="2">
        <v>2000068743</v>
      </c>
      <c r="F24" s="2" t="s">
        <v>1409</v>
      </c>
      <c r="G24" s="24">
        <v>-550.13800000000003</v>
      </c>
    </row>
    <row r="25" spans="1:7" ht="13.5" customHeight="1" x14ac:dyDescent="0.2">
      <c r="A25" s="2">
        <v>5102293330</v>
      </c>
      <c r="B25" s="2" t="s">
        <v>1410</v>
      </c>
      <c r="C25" s="2" t="str">
        <f t="shared" si="0"/>
        <v>0018030</v>
      </c>
      <c r="D25" s="2" t="s">
        <v>1411</v>
      </c>
      <c r="E25" s="2">
        <v>2000068743</v>
      </c>
      <c r="F25" s="2" t="s">
        <v>1412</v>
      </c>
      <c r="G25" s="32">
        <v>-284.43</v>
      </c>
    </row>
    <row r="26" spans="1:7" ht="13.5" customHeight="1" x14ac:dyDescent="0.2">
      <c r="A26" s="2" t="s">
        <v>1413</v>
      </c>
      <c r="B26" s="1"/>
      <c r="C26" s="2" t="str">
        <f t="shared" si="0"/>
        <v/>
      </c>
      <c r="D26" s="1"/>
      <c r="E26" s="1"/>
      <c r="F26" s="1"/>
      <c r="G26" s="23">
        <f>SUM(G5:G25)</f>
        <v>-5084.4790000000003</v>
      </c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1414</v>
      </c>
      <c r="F27" s="1"/>
      <c r="G27" s="2" t="s">
        <v>1415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18.75" customWidth="1"/>
    <col min="2" max="2" width="16.625" customWidth="1"/>
    <col min="3" max="3" width="14.125" customWidth="1"/>
    <col min="4" max="4" width="9.75" customWidth="1"/>
    <col min="5" max="6" width="8.375" customWidth="1"/>
    <col min="7" max="7" width="12.125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1416</v>
      </c>
      <c r="G1" s="1"/>
    </row>
    <row r="2" spans="1:7" ht="13.5" customHeight="1" x14ac:dyDescent="0.2">
      <c r="A2" s="2" t="s">
        <v>1417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1418</v>
      </c>
      <c r="B3" s="2" t="s">
        <v>1419</v>
      </c>
      <c r="C3" s="2"/>
      <c r="D3" s="2" t="s">
        <v>1420</v>
      </c>
      <c r="E3" s="2" t="s">
        <v>1421</v>
      </c>
      <c r="F3" s="2" t="s">
        <v>1422</v>
      </c>
      <c r="G3" s="2" t="s">
        <v>1423</v>
      </c>
    </row>
    <row r="4" spans="1:7" ht="13.5" customHeight="1" x14ac:dyDescent="0.2">
      <c r="A4" s="2" t="s">
        <v>1424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5102293418</v>
      </c>
      <c r="B5" s="2" t="s">
        <v>1425</v>
      </c>
      <c r="C5" s="2" t="str">
        <f>RIGHT(B5,7)</f>
        <v>0001601</v>
      </c>
      <c r="D5" s="2" t="s">
        <v>1426</v>
      </c>
      <c r="E5" s="2">
        <v>2000068743</v>
      </c>
      <c r="F5" s="2" t="s">
        <v>1427</v>
      </c>
      <c r="G5" s="32">
        <v>-239.88499999999999</v>
      </c>
    </row>
    <row r="6" spans="1:7" ht="13.5" customHeight="1" x14ac:dyDescent="0.2">
      <c r="A6" s="2">
        <v>5102293535</v>
      </c>
      <c r="B6" s="2" t="s">
        <v>1428</v>
      </c>
      <c r="C6" s="2" t="str">
        <f t="shared" ref="C6:C27" si="0">RIGHT(B6,7)</f>
        <v>0233164</v>
      </c>
      <c r="D6" s="2" t="s">
        <v>1429</v>
      </c>
      <c r="E6" s="2">
        <v>2000068743</v>
      </c>
      <c r="F6" s="2" t="s">
        <v>1430</v>
      </c>
      <c r="G6" s="32">
        <v>-239.88499999999999</v>
      </c>
    </row>
    <row r="7" spans="1:7" ht="13.5" customHeight="1" x14ac:dyDescent="0.2">
      <c r="A7" s="2">
        <v>5102293746</v>
      </c>
      <c r="B7" s="2" t="s">
        <v>1431</v>
      </c>
      <c r="C7" s="2" t="str">
        <f t="shared" si="0"/>
        <v>0232984</v>
      </c>
      <c r="D7" s="2" t="s">
        <v>1432</v>
      </c>
      <c r="E7" s="2">
        <v>2000068743</v>
      </c>
      <c r="F7" s="2" t="s">
        <v>1433</v>
      </c>
      <c r="G7" s="32">
        <v>-550.29</v>
      </c>
    </row>
    <row r="8" spans="1:7" ht="13.5" customHeight="1" x14ac:dyDescent="0.2">
      <c r="A8" s="2">
        <v>5102293929</v>
      </c>
      <c r="B8" s="2" t="s">
        <v>1434</v>
      </c>
      <c r="C8" s="2" t="str">
        <f t="shared" si="0"/>
        <v>0233044</v>
      </c>
      <c r="D8" s="2" t="s">
        <v>1435</v>
      </c>
      <c r="E8" s="2">
        <v>2000068743</v>
      </c>
      <c r="F8" s="2" t="s">
        <v>1436</v>
      </c>
      <c r="G8" s="32">
        <v>-119.943</v>
      </c>
    </row>
    <row r="9" spans="1:7" ht="13.5" customHeight="1" x14ac:dyDescent="0.2">
      <c r="A9" s="2">
        <v>5102293958</v>
      </c>
      <c r="B9" s="2" t="s">
        <v>1437</v>
      </c>
      <c r="C9" s="2" t="str">
        <f t="shared" si="0"/>
        <v>0233052</v>
      </c>
      <c r="D9" s="2" t="s">
        <v>1438</v>
      </c>
      <c r="E9" s="2">
        <v>2000068743</v>
      </c>
      <c r="F9" s="2" t="s">
        <v>1439</v>
      </c>
      <c r="G9" s="32">
        <v>-108.393</v>
      </c>
    </row>
    <row r="10" spans="1:7" ht="13.5" customHeight="1" x14ac:dyDescent="0.2">
      <c r="A10" s="2">
        <v>5102294316</v>
      </c>
      <c r="B10" s="2" t="s">
        <v>1440</v>
      </c>
      <c r="C10" s="2" t="str">
        <f t="shared" si="0"/>
        <v>0233194</v>
      </c>
      <c r="D10" s="2" t="s">
        <v>1441</v>
      </c>
      <c r="E10" s="2">
        <v>2000068743</v>
      </c>
      <c r="F10" s="2" t="s">
        <v>1442</v>
      </c>
      <c r="G10" s="32">
        <v>-113.83199999999999</v>
      </c>
    </row>
    <row r="11" spans="1:7" ht="13.5" customHeight="1" x14ac:dyDescent="0.2">
      <c r="A11" s="2">
        <v>5102294377</v>
      </c>
      <c r="B11" s="2" t="s">
        <v>1443</v>
      </c>
      <c r="C11" s="2" t="str">
        <f t="shared" si="0"/>
        <v>0233202</v>
      </c>
      <c r="D11" s="2" t="s">
        <v>1444</v>
      </c>
      <c r="E11" s="2">
        <v>2000068743</v>
      </c>
      <c r="F11" s="2" t="s">
        <v>1445</v>
      </c>
      <c r="G11" s="32">
        <v>-189.62</v>
      </c>
    </row>
    <row r="12" spans="1:7" ht="13.5" customHeight="1" x14ac:dyDescent="0.2">
      <c r="A12" s="2">
        <v>5102294430</v>
      </c>
      <c r="B12" s="2" t="s">
        <v>1446</v>
      </c>
      <c r="C12" s="2" t="str">
        <f t="shared" si="0"/>
        <v>0233346</v>
      </c>
      <c r="D12" s="2" t="s">
        <v>1447</v>
      </c>
      <c r="E12" s="2">
        <v>2000068743</v>
      </c>
      <c r="F12" s="2" t="s">
        <v>1448</v>
      </c>
      <c r="G12" s="32">
        <v>-253.77799999999999</v>
      </c>
    </row>
    <row r="13" spans="1:7" ht="13.5" customHeight="1" x14ac:dyDescent="0.2">
      <c r="A13" s="2">
        <v>5102294464</v>
      </c>
      <c r="B13" s="2" t="s">
        <v>1449</v>
      </c>
      <c r="C13" s="2" t="str">
        <f t="shared" si="0"/>
        <v>0006542</v>
      </c>
      <c r="D13" s="2" t="s">
        <v>1450</v>
      </c>
      <c r="E13" s="2">
        <v>2000068743</v>
      </c>
      <c r="F13" s="2" t="s">
        <v>1451</v>
      </c>
      <c r="G13" s="32">
        <v>-54.197000000000003</v>
      </c>
    </row>
    <row r="14" spans="1:7" ht="13.5" customHeight="1" x14ac:dyDescent="0.2">
      <c r="A14" s="2">
        <v>5102294567</v>
      </c>
      <c r="B14" s="4" t="s">
        <v>2373</v>
      </c>
      <c r="C14" s="2" t="str">
        <f t="shared" si="0"/>
        <v>hóa đơn</v>
      </c>
      <c r="D14" s="2" t="s">
        <v>1452</v>
      </c>
      <c r="E14" s="2">
        <v>2000068743</v>
      </c>
      <c r="F14" s="2" t="s">
        <v>1453</v>
      </c>
      <c r="G14" s="32">
        <v>-113.83199999999999</v>
      </c>
    </row>
    <row r="15" spans="1:7" ht="13.5" customHeight="1" x14ac:dyDescent="0.2">
      <c r="A15" s="2">
        <v>5102294612</v>
      </c>
      <c r="B15" s="2" t="s">
        <v>1454</v>
      </c>
      <c r="C15" s="2" t="str">
        <f t="shared" si="0"/>
        <v>0233255</v>
      </c>
      <c r="D15" s="2" t="s">
        <v>1455</v>
      </c>
      <c r="E15" s="2">
        <v>2000068743</v>
      </c>
      <c r="F15" s="2" t="s">
        <v>1456</v>
      </c>
      <c r="G15" s="32">
        <v>-160.38</v>
      </c>
    </row>
    <row r="16" spans="1:7" ht="13.5" customHeight="1" x14ac:dyDescent="0.2">
      <c r="A16" s="2">
        <v>5102294660</v>
      </c>
      <c r="B16" s="2" t="s">
        <v>1457</v>
      </c>
      <c r="C16" s="2" t="str">
        <f t="shared" si="0"/>
        <v>0233275</v>
      </c>
      <c r="D16" s="2" t="s">
        <v>1458</v>
      </c>
      <c r="E16" s="2">
        <v>2000068743</v>
      </c>
      <c r="F16" s="2" t="s">
        <v>1459</v>
      </c>
      <c r="G16" s="32">
        <v>-653.89499999999998</v>
      </c>
    </row>
    <row r="17" spans="1:7" ht="13.5" customHeight="1" x14ac:dyDescent="0.2">
      <c r="A17" s="2">
        <v>5102295091</v>
      </c>
      <c r="B17" s="2" t="s">
        <v>1460</v>
      </c>
      <c r="C17" s="2" t="str">
        <f t="shared" si="0"/>
        <v>0021683</v>
      </c>
      <c r="D17" s="2" t="s">
        <v>1461</v>
      </c>
      <c r="E17" s="2">
        <v>2000068743</v>
      </c>
      <c r="F17" s="2" t="s">
        <v>1462</v>
      </c>
      <c r="G17" s="32">
        <v>-397.44</v>
      </c>
    </row>
    <row r="18" spans="1:7" ht="13.5" customHeight="1" x14ac:dyDescent="0.2">
      <c r="A18" s="2">
        <v>5102295113</v>
      </c>
      <c r="B18" s="2" t="s">
        <v>1463</v>
      </c>
      <c r="C18" s="2" t="str">
        <f t="shared" si="0"/>
        <v>0001611</v>
      </c>
      <c r="D18" s="2" t="s">
        <v>1464</v>
      </c>
      <c r="E18" s="2">
        <v>2000068743</v>
      </c>
      <c r="F18" s="2" t="s">
        <v>1465</v>
      </c>
      <c r="G18" s="32">
        <v>-126.889</v>
      </c>
    </row>
    <row r="19" spans="1:7" ht="13.5" customHeight="1" x14ac:dyDescent="0.2">
      <c r="A19" s="2">
        <v>5102295224</v>
      </c>
      <c r="B19" s="2" t="s">
        <v>1466</v>
      </c>
      <c r="C19" s="2" t="str">
        <f t="shared" si="0"/>
        <v>0233412</v>
      </c>
      <c r="D19" s="2" t="s">
        <v>1467</v>
      </c>
      <c r="E19" s="2">
        <v>2000068743</v>
      </c>
      <c r="F19" s="2" t="s">
        <v>1468</v>
      </c>
      <c r="G19" s="32">
        <v>-341.49599999999998</v>
      </c>
    </row>
    <row r="20" spans="1:7" ht="13.5" customHeight="1" x14ac:dyDescent="0.2">
      <c r="A20" s="2">
        <v>5102295274</v>
      </c>
      <c r="B20" s="2" t="s">
        <v>1469</v>
      </c>
      <c r="C20" s="2" t="str">
        <f t="shared" si="0"/>
        <v>0004612</v>
      </c>
      <c r="D20" s="2" t="s">
        <v>1470</v>
      </c>
      <c r="E20" s="2">
        <v>2000068743</v>
      </c>
      <c r="F20" s="2" t="s">
        <v>1471</v>
      </c>
      <c r="G20" s="32">
        <v>-379.37599999999998</v>
      </c>
    </row>
    <row r="21" spans="1:7" ht="13.5" customHeight="1" x14ac:dyDescent="0.2">
      <c r="A21" s="2">
        <v>5102295489</v>
      </c>
      <c r="B21" s="2" t="s">
        <v>1472</v>
      </c>
      <c r="C21" s="2" t="str">
        <f t="shared" si="0"/>
        <v>0233460</v>
      </c>
      <c r="D21" s="2" t="s">
        <v>1473</v>
      </c>
      <c r="E21" s="2">
        <v>2000068743</v>
      </c>
      <c r="F21" s="2" t="s">
        <v>1474</v>
      </c>
      <c r="G21" s="32">
        <v>-66.150000000000006</v>
      </c>
    </row>
    <row r="22" spans="1:7" ht="13.5" customHeight="1" x14ac:dyDescent="0.2">
      <c r="A22" s="2">
        <v>5102295490</v>
      </c>
      <c r="B22" s="2" t="s">
        <v>1475</v>
      </c>
      <c r="C22" s="2" t="str">
        <f t="shared" si="0"/>
        <v>0233462</v>
      </c>
      <c r="D22" s="2" t="s">
        <v>1476</v>
      </c>
      <c r="E22" s="2">
        <v>2000068743</v>
      </c>
      <c r="F22" s="2" t="s">
        <v>1477</v>
      </c>
      <c r="G22" s="32">
        <v>-189.62</v>
      </c>
    </row>
    <row r="23" spans="1:7" ht="13.5" customHeight="1" x14ac:dyDescent="0.2">
      <c r="A23" s="2">
        <v>5102295608</v>
      </c>
      <c r="B23" s="2" t="s">
        <v>1478</v>
      </c>
      <c r="C23" s="2" t="str">
        <f t="shared" si="0"/>
        <v>0233488</v>
      </c>
      <c r="D23" s="2" t="s">
        <v>1479</v>
      </c>
      <c r="E23" s="2">
        <v>2000068743</v>
      </c>
      <c r="F23" s="2" t="s">
        <v>1480</v>
      </c>
      <c r="G23" s="32">
        <v>-189.62</v>
      </c>
    </row>
    <row r="24" spans="1:7" ht="13.5" customHeight="1" x14ac:dyDescent="0.2">
      <c r="A24" s="2">
        <v>5102295872</v>
      </c>
      <c r="B24" s="2" t="s">
        <v>1481</v>
      </c>
      <c r="C24" s="2" t="str">
        <f t="shared" si="0"/>
        <v>0018085</v>
      </c>
      <c r="D24" s="2" t="s">
        <v>1482</v>
      </c>
      <c r="E24" s="2">
        <v>2000068743</v>
      </c>
      <c r="F24" s="2" t="s">
        <v>1483</v>
      </c>
      <c r="G24" s="32">
        <v>-60.042999999999999</v>
      </c>
    </row>
    <row r="25" spans="1:7" ht="13.5" customHeight="1" x14ac:dyDescent="0.2">
      <c r="A25" s="2">
        <v>5102296226</v>
      </c>
      <c r="B25" s="2" t="s">
        <v>1484</v>
      </c>
      <c r="C25" s="2" t="str">
        <f t="shared" si="0"/>
        <v>0233621</v>
      </c>
      <c r="D25" s="2" t="s">
        <v>1485</v>
      </c>
      <c r="E25" s="2">
        <v>2000068743</v>
      </c>
      <c r="F25" s="2" t="s">
        <v>1486</v>
      </c>
      <c r="G25" s="32">
        <v>-227.66399999999999</v>
      </c>
    </row>
    <row r="26" spans="1:7" ht="13.5" customHeight="1" x14ac:dyDescent="0.2">
      <c r="A26" s="2" t="s">
        <v>1487</v>
      </c>
      <c r="B26" s="1"/>
      <c r="C26" s="2" t="str">
        <f t="shared" si="0"/>
        <v/>
      </c>
      <c r="D26" s="1"/>
      <c r="E26" s="1"/>
      <c r="F26" s="1"/>
      <c r="G26" s="43">
        <f>SUM(G5:G25)</f>
        <v>-4776.2279999999992</v>
      </c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1488</v>
      </c>
      <c r="F27" s="1"/>
      <c r="G27" s="2" t="s">
        <v>1489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18" sqref="H18"/>
    </sheetView>
  </sheetViews>
  <sheetFormatPr defaultRowHeight="12.75" x14ac:dyDescent="0.2"/>
  <cols>
    <col min="1" max="1" width="25.125" customWidth="1"/>
    <col min="2" max="2" width="17.5" customWidth="1"/>
    <col min="3" max="3" width="14.125" customWidth="1"/>
    <col min="4" max="4" width="9.75" customWidth="1"/>
    <col min="5" max="5" width="12.75" customWidth="1"/>
    <col min="6" max="6" width="8.375" customWidth="1"/>
    <col min="7" max="7" width="10.5" customWidth="1"/>
  </cols>
  <sheetData>
    <row r="1" spans="1:8" ht="13.5" customHeight="1" x14ac:dyDescent="0.2">
      <c r="A1" s="1"/>
      <c r="B1" s="1"/>
      <c r="C1" s="5"/>
      <c r="D1" s="1"/>
      <c r="E1" s="1"/>
      <c r="F1" s="2" t="s">
        <v>1490</v>
      </c>
      <c r="G1" s="1"/>
    </row>
    <row r="2" spans="1:8" ht="13.5" customHeight="1" x14ac:dyDescent="0.2">
      <c r="A2" s="2" t="s">
        <v>1491</v>
      </c>
      <c r="B2" s="1"/>
      <c r="C2" s="5"/>
      <c r="D2" s="1"/>
      <c r="E2" s="1"/>
      <c r="F2" s="1"/>
      <c r="G2" s="1"/>
    </row>
    <row r="3" spans="1:8" ht="13.5" customHeight="1" x14ac:dyDescent="0.2">
      <c r="A3" s="2" t="s">
        <v>1492</v>
      </c>
      <c r="B3" s="2" t="s">
        <v>1493</v>
      </c>
      <c r="C3" s="2"/>
      <c r="D3" s="2" t="s">
        <v>1494</v>
      </c>
      <c r="E3" s="2" t="s">
        <v>1495</v>
      </c>
      <c r="F3" s="2" t="s">
        <v>1496</v>
      </c>
      <c r="G3" s="2" t="s">
        <v>1497</v>
      </c>
    </row>
    <row r="4" spans="1:8" ht="13.5" customHeight="1" x14ac:dyDescent="0.2">
      <c r="A4" s="2" t="s">
        <v>1498</v>
      </c>
      <c r="B4" s="1"/>
      <c r="C4" s="5"/>
      <c r="D4" s="1"/>
      <c r="E4" s="1"/>
      <c r="F4" s="1"/>
      <c r="G4" s="1"/>
    </row>
    <row r="5" spans="1:8" ht="13.5" customHeight="1" x14ac:dyDescent="0.2">
      <c r="A5" s="2">
        <v>5102296687</v>
      </c>
      <c r="B5" s="2" t="s">
        <v>1499</v>
      </c>
      <c r="C5" s="2" t="str">
        <f>RIGHT(B5,7)</f>
        <v>0233807</v>
      </c>
      <c r="D5" s="2" t="s">
        <v>1500</v>
      </c>
      <c r="E5" s="2">
        <v>2000068743</v>
      </c>
      <c r="F5" s="2" t="s">
        <v>1501</v>
      </c>
      <c r="G5" s="32">
        <v>-379.24</v>
      </c>
    </row>
    <row r="6" spans="1:8" ht="13.5" customHeight="1" x14ac:dyDescent="0.2">
      <c r="A6" s="2">
        <v>5102296697</v>
      </c>
      <c r="B6" s="2" t="s">
        <v>1502</v>
      </c>
      <c r="C6" s="2" t="str">
        <f t="shared" ref="C6:C27" si="0">RIGHT(B6,7)</f>
        <v>0233775</v>
      </c>
      <c r="D6" s="2" t="s">
        <v>1503</v>
      </c>
      <c r="E6" s="2">
        <v>2000068743</v>
      </c>
      <c r="F6" s="2" t="s">
        <v>1504</v>
      </c>
      <c r="G6" s="24">
        <v>-569.57399999999996</v>
      </c>
    </row>
    <row r="7" spans="1:8" ht="13.5" customHeight="1" x14ac:dyDescent="0.2">
      <c r="A7" s="2">
        <v>5102296758</v>
      </c>
      <c r="B7" s="2" t="s">
        <v>1505</v>
      </c>
      <c r="C7" s="2" t="str">
        <f t="shared" si="0"/>
        <v>0018103</v>
      </c>
      <c r="D7" s="2" t="s">
        <v>1506</v>
      </c>
      <c r="E7" s="2">
        <v>2000068743</v>
      </c>
      <c r="F7" s="2" t="s">
        <v>1507</v>
      </c>
      <c r="G7" s="32">
        <v>-94.81</v>
      </c>
    </row>
    <row r="8" spans="1:8" ht="13.5" customHeight="1" x14ac:dyDescent="0.2">
      <c r="A8" s="2">
        <v>5102297093</v>
      </c>
      <c r="B8" s="2" t="s">
        <v>1508</v>
      </c>
      <c r="C8" s="2" t="str">
        <f t="shared" si="0"/>
        <v>0021758</v>
      </c>
      <c r="D8" s="2" t="s">
        <v>1509</v>
      </c>
      <c r="E8" s="2">
        <v>2000068743</v>
      </c>
      <c r="F8" s="2" t="s">
        <v>1510</v>
      </c>
      <c r="G8" s="24">
        <v>-300.21300000000002</v>
      </c>
    </row>
    <row r="9" spans="1:8" ht="13.5" customHeight="1" x14ac:dyDescent="0.2">
      <c r="A9" s="2">
        <v>5102385197</v>
      </c>
      <c r="B9" s="2" t="s">
        <v>1511</v>
      </c>
      <c r="C9" s="2" t="str">
        <f t="shared" si="0"/>
        <v>0236950</v>
      </c>
      <c r="D9" s="2" t="s">
        <v>1512</v>
      </c>
      <c r="E9" s="2">
        <v>2000068743</v>
      </c>
      <c r="F9" s="2" t="s">
        <v>1513</v>
      </c>
      <c r="G9" s="24">
        <v>-334.42700000000002</v>
      </c>
    </row>
    <row r="10" spans="1:8" ht="13.5" customHeight="1" x14ac:dyDescent="0.2">
      <c r="A10" s="2">
        <v>5102386525</v>
      </c>
      <c r="B10" s="2" t="s">
        <v>1514</v>
      </c>
      <c r="C10" s="2" t="str">
        <f t="shared" si="0"/>
        <v>0018346</v>
      </c>
      <c r="D10" s="2" t="s">
        <v>1515</v>
      </c>
      <c r="E10" s="2">
        <v>2000068743</v>
      </c>
      <c r="F10" s="2" t="s">
        <v>1516</v>
      </c>
      <c r="G10" s="24">
        <v>-587.64499999999998</v>
      </c>
    </row>
    <row r="11" spans="1:8" ht="13.5" customHeight="1" x14ac:dyDescent="0.2">
      <c r="A11" s="2">
        <v>5102390823</v>
      </c>
      <c r="B11" s="2" t="s">
        <v>1517</v>
      </c>
      <c r="C11" s="2" t="str">
        <f t="shared" si="0"/>
        <v>0236831</v>
      </c>
      <c r="D11" s="2" t="s">
        <v>1518</v>
      </c>
      <c r="E11" s="2">
        <v>2000068743</v>
      </c>
      <c r="F11" s="2" t="s">
        <v>1519</v>
      </c>
      <c r="G11" s="44">
        <v>-1.1377200000000001</v>
      </c>
      <c r="H11" s="14" t="s">
        <v>2376</v>
      </c>
    </row>
    <row r="12" spans="1:8" ht="13.5" customHeight="1" x14ac:dyDescent="0.2">
      <c r="A12" s="2">
        <v>5102391534</v>
      </c>
      <c r="B12" s="2" t="s">
        <v>1520</v>
      </c>
      <c r="C12" s="2" t="str">
        <f t="shared" si="0"/>
        <v>0236581</v>
      </c>
      <c r="D12" s="2" t="s">
        <v>1521</v>
      </c>
      <c r="E12" s="2">
        <v>2000068743</v>
      </c>
      <c r="F12" s="2" t="s">
        <v>1522</v>
      </c>
      <c r="G12" s="24">
        <v>-216.786</v>
      </c>
    </row>
    <row r="13" spans="1:8" ht="13.5" customHeight="1" x14ac:dyDescent="0.2">
      <c r="A13" s="2">
        <v>5102391643</v>
      </c>
      <c r="B13" s="2" t="s">
        <v>1523</v>
      </c>
      <c r="C13" s="2" t="str">
        <f t="shared" si="0"/>
        <v>0236910</v>
      </c>
      <c r="D13" s="2" t="s">
        <v>1524</v>
      </c>
      <c r="E13" s="2">
        <v>2000068743</v>
      </c>
      <c r="F13" s="2" t="s">
        <v>1525</v>
      </c>
      <c r="G13" s="24">
        <v>-651.34799999999996</v>
      </c>
    </row>
    <row r="14" spans="1:8" ht="13.5" customHeight="1" x14ac:dyDescent="0.2">
      <c r="A14" s="2">
        <v>5102391767</v>
      </c>
      <c r="B14" s="4" t="s">
        <v>2373</v>
      </c>
      <c r="C14" s="2" t="str">
        <f t="shared" si="0"/>
        <v>hóa đơn</v>
      </c>
      <c r="D14" s="2" t="s">
        <v>1526</v>
      </c>
      <c r="E14" s="2">
        <v>2000068743</v>
      </c>
      <c r="F14" s="2" t="s">
        <v>1527</v>
      </c>
      <c r="G14" s="32">
        <v>-568.76</v>
      </c>
    </row>
    <row r="15" spans="1:8" ht="13.5" customHeight="1" x14ac:dyDescent="0.2">
      <c r="A15" s="2">
        <v>5102391815</v>
      </c>
      <c r="B15" s="2" t="s">
        <v>1528</v>
      </c>
      <c r="C15" s="2" t="str">
        <f t="shared" si="0"/>
        <v>0236914</v>
      </c>
      <c r="D15" s="2" t="s">
        <v>1529</v>
      </c>
      <c r="E15" s="2">
        <v>2000068743</v>
      </c>
      <c r="F15" s="2" t="s">
        <v>1530</v>
      </c>
      <c r="G15" s="32">
        <v>-99.36</v>
      </c>
    </row>
    <row r="16" spans="1:8" ht="13.5" customHeight="1" x14ac:dyDescent="0.2">
      <c r="A16" s="2">
        <v>5102392229</v>
      </c>
      <c r="B16" s="2" t="s">
        <v>1531</v>
      </c>
      <c r="C16" s="2" t="str">
        <f t="shared" si="0"/>
        <v>0236720</v>
      </c>
      <c r="D16" s="2" t="s">
        <v>1532</v>
      </c>
      <c r="E16" s="2">
        <v>2000068743</v>
      </c>
      <c r="F16" s="2" t="s">
        <v>1533</v>
      </c>
      <c r="G16" s="24">
        <v>-110.148</v>
      </c>
    </row>
    <row r="17" spans="1:8" ht="13.5" customHeight="1" x14ac:dyDescent="0.2">
      <c r="A17" s="2">
        <v>5102392241</v>
      </c>
      <c r="B17" s="2" t="s">
        <v>1534</v>
      </c>
      <c r="C17" s="2" t="str">
        <f t="shared" si="0"/>
        <v>0236716</v>
      </c>
      <c r="D17" s="2" t="s">
        <v>1535</v>
      </c>
      <c r="E17" s="2">
        <v>2000068743</v>
      </c>
      <c r="F17" s="2" t="s">
        <v>1536</v>
      </c>
      <c r="G17" s="24">
        <v>-65.933999999999997</v>
      </c>
    </row>
    <row r="18" spans="1:8" ht="13.5" customHeight="1" x14ac:dyDescent="0.2">
      <c r="A18" s="2">
        <v>5102392249</v>
      </c>
      <c r="B18" s="2" t="s">
        <v>1537</v>
      </c>
      <c r="C18" s="2" t="str">
        <f t="shared" si="0"/>
        <v>0236734</v>
      </c>
      <c r="D18" s="2" t="s">
        <v>1538</v>
      </c>
      <c r="E18" s="2">
        <v>2000068743</v>
      </c>
      <c r="F18" s="2" t="s">
        <v>1539</v>
      </c>
      <c r="G18" s="24">
        <v>-900.93399999999997</v>
      </c>
    </row>
    <row r="19" spans="1:8" ht="13.5" customHeight="1" x14ac:dyDescent="0.2">
      <c r="A19" s="2">
        <v>5102392455</v>
      </c>
      <c r="B19" s="2" t="s">
        <v>1540</v>
      </c>
      <c r="C19" s="2" t="str">
        <f t="shared" si="0"/>
        <v>0237002</v>
      </c>
      <c r="D19" s="2" t="s">
        <v>1541</v>
      </c>
      <c r="E19" s="2">
        <v>2000068743</v>
      </c>
      <c r="F19" s="2" t="s">
        <v>1542</v>
      </c>
      <c r="G19" s="32">
        <v>-194.17</v>
      </c>
    </row>
    <row r="20" spans="1:8" ht="13.5" customHeight="1" x14ac:dyDescent="0.2">
      <c r="A20" s="2">
        <v>5102392652</v>
      </c>
      <c r="B20" s="2" t="s">
        <v>1543</v>
      </c>
      <c r="C20" s="2" t="str">
        <f t="shared" si="0"/>
        <v>0022130</v>
      </c>
      <c r="D20" s="2" t="s">
        <v>1544</v>
      </c>
      <c r="E20" s="2">
        <v>2000068743</v>
      </c>
      <c r="F20" s="2" t="s">
        <v>1545</v>
      </c>
      <c r="G20" s="24">
        <v>-108.393</v>
      </c>
    </row>
    <row r="21" spans="1:8" ht="13.5" customHeight="1" x14ac:dyDescent="0.2">
      <c r="A21" s="2">
        <v>5102392653</v>
      </c>
      <c r="B21" s="2" t="s">
        <v>1546</v>
      </c>
      <c r="C21" s="2" t="str">
        <f t="shared" si="0"/>
        <v>0236827</v>
      </c>
      <c r="D21" s="2" t="s">
        <v>1547</v>
      </c>
      <c r="E21" s="2">
        <v>2000068743</v>
      </c>
      <c r="F21" s="2" t="s">
        <v>1548</v>
      </c>
      <c r="G21" s="44">
        <v>-1.232529</v>
      </c>
      <c r="H21" s="14" t="s">
        <v>2376</v>
      </c>
    </row>
    <row r="22" spans="1:8" ht="13.5" customHeight="1" x14ac:dyDescent="0.2">
      <c r="A22" s="2">
        <v>5102392674</v>
      </c>
      <c r="B22" s="2" t="s">
        <v>1549</v>
      </c>
      <c r="C22" s="2" t="str">
        <f t="shared" si="0"/>
        <v>0236812</v>
      </c>
      <c r="D22" s="2" t="s">
        <v>1550</v>
      </c>
      <c r="E22" s="2">
        <v>2000068743</v>
      </c>
      <c r="F22" s="2" t="s">
        <v>1551</v>
      </c>
      <c r="G22" s="32">
        <v>-49.68</v>
      </c>
    </row>
    <row r="23" spans="1:8" ht="13.5" customHeight="1" x14ac:dyDescent="0.2">
      <c r="A23" s="2">
        <v>5102392811</v>
      </c>
      <c r="B23" s="2" t="s">
        <v>1552</v>
      </c>
      <c r="C23" s="2" t="str">
        <f t="shared" si="0"/>
        <v>0004756</v>
      </c>
      <c r="D23" s="2" t="s">
        <v>1553</v>
      </c>
      <c r="E23" s="2">
        <v>2000068743</v>
      </c>
      <c r="F23" s="2" t="s">
        <v>1554</v>
      </c>
      <c r="G23" s="24">
        <v>-113.83199999999999</v>
      </c>
    </row>
    <row r="24" spans="1:8" ht="13.5" customHeight="1" x14ac:dyDescent="0.2">
      <c r="A24" s="2">
        <v>5102392945</v>
      </c>
      <c r="B24" s="2" t="s">
        <v>1555</v>
      </c>
      <c r="C24" s="2" t="str">
        <f t="shared" si="0"/>
        <v>0236855</v>
      </c>
      <c r="D24" s="2" t="s">
        <v>1556</v>
      </c>
      <c r="E24" s="2">
        <v>2000068743</v>
      </c>
      <c r="F24" s="2" t="s">
        <v>1557</v>
      </c>
      <c r="G24" s="24">
        <v>-213.19200000000001</v>
      </c>
    </row>
    <row r="25" spans="1:8" ht="13.5" customHeight="1" x14ac:dyDescent="0.2">
      <c r="A25" s="2">
        <v>5102393011</v>
      </c>
      <c r="B25" s="2" t="s">
        <v>1558</v>
      </c>
      <c r="C25" s="2" t="str">
        <f t="shared" si="0"/>
        <v>0006364</v>
      </c>
      <c r="D25" s="2" t="s">
        <v>1559</v>
      </c>
      <c r="E25" s="2">
        <v>2000068743</v>
      </c>
      <c r="F25" s="2" t="s">
        <v>1560</v>
      </c>
      <c r="G25" s="24">
        <v>-239.88499999999999</v>
      </c>
    </row>
    <row r="26" spans="1:8" ht="13.5" customHeight="1" x14ac:dyDescent="0.2">
      <c r="A26" s="2" t="s">
        <v>1561</v>
      </c>
      <c r="B26" s="1"/>
      <c r="C26" s="2" t="str">
        <f t="shared" si="0"/>
        <v/>
      </c>
      <c r="D26" s="1"/>
      <c r="E26" s="1"/>
      <c r="F26" s="1"/>
      <c r="G26" s="23">
        <f>SUM(G5:G25)</f>
        <v>-5800.7012490000016</v>
      </c>
    </row>
    <row r="27" spans="1:8" ht="13.5" customHeight="1" x14ac:dyDescent="0.2">
      <c r="A27" s="1"/>
      <c r="B27" s="1"/>
      <c r="C27" s="2" t="str">
        <f t="shared" si="0"/>
        <v/>
      </c>
      <c r="D27" s="1"/>
      <c r="E27" s="2" t="s">
        <v>1562</v>
      </c>
      <c r="F27" s="1"/>
      <c r="G27" s="2" t="s">
        <v>1563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D20" sqref="D20"/>
    </sheetView>
  </sheetViews>
  <sheetFormatPr defaultRowHeight="12.75" x14ac:dyDescent="0.2"/>
  <cols>
    <col min="1" max="1" width="25.125" customWidth="1"/>
    <col min="2" max="2" width="14.375" customWidth="1"/>
    <col min="3" max="3" width="14.125" customWidth="1"/>
    <col min="4" max="4" width="11.375" customWidth="1"/>
    <col min="5" max="5" width="10.87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1564</v>
      </c>
      <c r="G1" s="1"/>
    </row>
    <row r="2" spans="1:7" ht="13.5" customHeight="1" x14ac:dyDescent="0.2">
      <c r="A2" s="2" t="s">
        <v>1565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1566</v>
      </c>
      <c r="B3" s="2" t="s">
        <v>1567</v>
      </c>
      <c r="C3" s="2"/>
      <c r="D3" s="2" t="s">
        <v>1568</v>
      </c>
      <c r="E3" s="2" t="s">
        <v>1569</v>
      </c>
      <c r="F3" s="2" t="s">
        <v>1570</v>
      </c>
      <c r="G3" s="2" t="s">
        <v>1571</v>
      </c>
    </row>
    <row r="4" spans="1:7" ht="13.5" customHeight="1" x14ac:dyDescent="0.2">
      <c r="A4" s="2" t="s">
        <v>1572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5102393071</v>
      </c>
      <c r="B5" s="2" t="s">
        <v>1573</v>
      </c>
      <c r="C5" s="2" t="str">
        <f>RIGHT(B5,7)</f>
        <v>0237098</v>
      </c>
      <c r="D5" s="2" t="s">
        <v>1574</v>
      </c>
      <c r="E5" s="2">
        <v>2000068743</v>
      </c>
      <c r="F5" s="2" t="s">
        <v>1575</v>
      </c>
      <c r="G5" s="24">
        <v>-415.50599999999997</v>
      </c>
    </row>
    <row r="6" spans="1:7" ht="13.5" customHeight="1" x14ac:dyDescent="0.2">
      <c r="A6" s="2">
        <v>5102393090</v>
      </c>
      <c r="B6" s="2" t="s">
        <v>1576</v>
      </c>
      <c r="C6" s="2" t="str">
        <f t="shared" ref="C6:C27" si="0">RIGHT(B6,7)</f>
        <v>0236938</v>
      </c>
      <c r="D6" s="2" t="s">
        <v>1577</v>
      </c>
      <c r="E6" s="2">
        <v>2000068743</v>
      </c>
      <c r="F6" s="2" t="s">
        <v>1578</v>
      </c>
      <c r="G6" s="24">
        <v>-492.96600000000001</v>
      </c>
    </row>
    <row r="7" spans="1:7" ht="13.5" customHeight="1" x14ac:dyDescent="0.2">
      <c r="A7" s="2">
        <v>5102393100</v>
      </c>
      <c r="B7" s="2" t="s">
        <v>1579</v>
      </c>
      <c r="C7" s="2" t="str">
        <f t="shared" si="0"/>
        <v>0237139</v>
      </c>
      <c r="D7" s="2" t="s">
        <v>1580</v>
      </c>
      <c r="E7" s="2">
        <v>2000068743</v>
      </c>
      <c r="F7" s="2" t="s">
        <v>1581</v>
      </c>
      <c r="G7" s="24">
        <v>-311.202</v>
      </c>
    </row>
    <row r="8" spans="1:7" ht="13.5" customHeight="1" x14ac:dyDescent="0.2">
      <c r="A8" s="2">
        <v>5102393189</v>
      </c>
      <c r="B8" s="2" t="s">
        <v>1582</v>
      </c>
      <c r="C8" s="2" t="str">
        <f t="shared" si="0"/>
        <v>0236873</v>
      </c>
      <c r="D8" s="2" t="s">
        <v>1583</v>
      </c>
      <c r="E8" s="2">
        <v>2000068743</v>
      </c>
      <c r="F8" s="2" t="s">
        <v>1584</v>
      </c>
      <c r="G8" s="24">
        <v>-270.983</v>
      </c>
    </row>
    <row r="9" spans="1:7" ht="13.5" customHeight="1" x14ac:dyDescent="0.2">
      <c r="A9" s="2">
        <v>5102393208</v>
      </c>
      <c r="B9" s="2" t="s">
        <v>1585</v>
      </c>
      <c r="C9" s="2" t="str">
        <f t="shared" si="0"/>
        <v>0236945</v>
      </c>
      <c r="D9" s="2" t="s">
        <v>1586</v>
      </c>
      <c r="E9" s="2">
        <v>2000068743</v>
      </c>
      <c r="F9" s="2" t="s">
        <v>1587</v>
      </c>
      <c r="G9" s="24">
        <v>-633.42200000000003</v>
      </c>
    </row>
    <row r="10" spans="1:7" ht="13.5" customHeight="1" x14ac:dyDescent="0.2">
      <c r="A10" s="2">
        <v>5102393280</v>
      </c>
      <c r="B10" s="2" t="s">
        <v>1588</v>
      </c>
      <c r="C10" s="2" t="str">
        <f t="shared" si="0"/>
        <v>0236888</v>
      </c>
      <c r="D10" s="2" t="s">
        <v>1589</v>
      </c>
      <c r="E10" s="2">
        <v>2000068743</v>
      </c>
      <c r="F10" s="2" t="s">
        <v>1590</v>
      </c>
      <c r="G10" s="24">
        <v>-311.84500000000003</v>
      </c>
    </row>
    <row r="11" spans="1:7" ht="13.5" customHeight="1" x14ac:dyDescent="0.2">
      <c r="A11" s="2">
        <v>5102393557</v>
      </c>
      <c r="B11" s="2" t="s">
        <v>1591</v>
      </c>
      <c r="C11" s="2" t="str">
        <f t="shared" si="0"/>
        <v>0236992</v>
      </c>
      <c r="D11" s="2" t="s">
        <v>1592</v>
      </c>
      <c r="E11" s="2">
        <v>2000068743</v>
      </c>
      <c r="F11" s="2" t="s">
        <v>1593</v>
      </c>
      <c r="G11" s="24">
        <v>-131.86799999999999</v>
      </c>
    </row>
    <row r="12" spans="1:7" ht="13.5" customHeight="1" x14ac:dyDescent="0.2">
      <c r="A12" s="2">
        <v>5102393664</v>
      </c>
      <c r="B12" s="2" t="s">
        <v>1594</v>
      </c>
      <c r="C12" s="2" t="str">
        <f t="shared" si="0"/>
        <v>0236954</v>
      </c>
      <c r="D12" s="2" t="s">
        <v>1595</v>
      </c>
      <c r="E12" s="2">
        <v>2000068743</v>
      </c>
      <c r="F12" s="2" t="s">
        <v>1596</v>
      </c>
      <c r="G12" s="32">
        <v>-474.05</v>
      </c>
    </row>
    <row r="13" spans="1:7" ht="13.5" customHeight="1" x14ac:dyDescent="0.2">
      <c r="A13" s="2">
        <v>5102394074</v>
      </c>
      <c r="B13" s="2" t="s">
        <v>1597</v>
      </c>
      <c r="C13" s="2" t="str">
        <f t="shared" si="0"/>
        <v>0237208</v>
      </c>
      <c r="D13" s="2" t="s">
        <v>1598</v>
      </c>
      <c r="E13" s="2">
        <v>2000068743</v>
      </c>
      <c r="F13" s="2" t="s">
        <v>1599</v>
      </c>
      <c r="G13" s="24">
        <v>-322.47399999999999</v>
      </c>
    </row>
    <row r="14" spans="1:7" ht="13.5" customHeight="1" x14ac:dyDescent="0.2">
      <c r="A14" s="2">
        <v>5102394222</v>
      </c>
      <c r="B14" s="4" t="s">
        <v>2373</v>
      </c>
      <c r="C14" s="2" t="str">
        <f t="shared" si="0"/>
        <v>hóa đơn</v>
      </c>
      <c r="D14" s="2" t="s">
        <v>1600</v>
      </c>
      <c r="E14" s="2">
        <v>2000068743</v>
      </c>
      <c r="F14" s="2" t="s">
        <v>1601</v>
      </c>
      <c r="G14" s="32">
        <v>-99.36</v>
      </c>
    </row>
    <row r="15" spans="1:7" ht="13.5" customHeight="1" x14ac:dyDescent="0.2">
      <c r="A15" s="2">
        <v>5102394496</v>
      </c>
      <c r="B15" s="2" t="s">
        <v>1602</v>
      </c>
      <c r="C15" s="2" t="str">
        <f t="shared" si="0"/>
        <v>0237094</v>
      </c>
      <c r="D15" s="2" t="s">
        <v>1603</v>
      </c>
      <c r="E15" s="2">
        <v>2000068743</v>
      </c>
      <c r="F15" s="2" t="s">
        <v>1604</v>
      </c>
      <c r="G15" s="32">
        <v>-474.05</v>
      </c>
    </row>
    <row r="16" spans="1:7" ht="13.5" customHeight="1" x14ac:dyDescent="0.2">
      <c r="A16" s="2">
        <v>5102394507</v>
      </c>
      <c r="B16" s="2" t="s">
        <v>1605</v>
      </c>
      <c r="C16" s="2" t="str">
        <f t="shared" si="0"/>
        <v>0237290</v>
      </c>
      <c r="D16" s="2" t="s">
        <v>1606</v>
      </c>
      <c r="E16" s="2">
        <v>2000068743</v>
      </c>
      <c r="F16" s="2" t="s">
        <v>1607</v>
      </c>
      <c r="G16" s="32">
        <v>-284.43</v>
      </c>
    </row>
    <row r="17" spans="1:8" ht="13.5" customHeight="1" x14ac:dyDescent="0.2">
      <c r="A17" s="2">
        <v>5102394530</v>
      </c>
      <c r="B17" s="2" t="s">
        <v>1608</v>
      </c>
      <c r="C17" s="2" t="str">
        <f t="shared" si="0"/>
        <v>0006382</v>
      </c>
      <c r="D17" s="2" t="s">
        <v>1609</v>
      </c>
      <c r="E17" s="2">
        <v>2000068743</v>
      </c>
      <c r="F17" s="2" t="s">
        <v>1610</v>
      </c>
      <c r="G17" s="32">
        <v>-189.62</v>
      </c>
    </row>
    <row r="18" spans="1:8" ht="13.5" customHeight="1" x14ac:dyDescent="0.2">
      <c r="A18" s="2">
        <v>5102394932</v>
      </c>
      <c r="B18" s="2" t="s">
        <v>1611</v>
      </c>
      <c r="C18" s="2" t="str">
        <f t="shared" si="0"/>
        <v>0237161</v>
      </c>
      <c r="D18" s="2" t="s">
        <v>1612</v>
      </c>
      <c r="E18" s="2">
        <v>2000068743</v>
      </c>
      <c r="F18" s="2" t="s">
        <v>1613</v>
      </c>
      <c r="G18" s="24">
        <v>-119.943</v>
      </c>
    </row>
    <row r="19" spans="1:8" ht="13.5" customHeight="1" x14ac:dyDescent="0.2">
      <c r="A19" s="2">
        <v>5102394998</v>
      </c>
      <c r="B19" s="2" t="s">
        <v>1614</v>
      </c>
      <c r="C19" s="2" t="str">
        <f t="shared" si="0"/>
        <v>0018438</v>
      </c>
      <c r="D19" s="2" t="s">
        <v>1615</v>
      </c>
      <c r="E19" s="2">
        <v>2000068743</v>
      </c>
      <c r="F19" s="2" t="s">
        <v>1616</v>
      </c>
      <c r="G19" s="24">
        <v>-239.88499999999999</v>
      </c>
    </row>
    <row r="20" spans="1:8" ht="13.5" customHeight="1" x14ac:dyDescent="0.2">
      <c r="A20" s="2">
        <v>5102395005</v>
      </c>
      <c r="B20" s="2" t="s">
        <v>1617</v>
      </c>
      <c r="C20" s="2" t="str">
        <f t="shared" si="0"/>
        <v>0006819</v>
      </c>
      <c r="D20" s="2" t="s">
        <v>1618</v>
      </c>
      <c r="E20" s="2">
        <v>2000068743</v>
      </c>
      <c r="F20" s="2" t="s">
        <v>1619</v>
      </c>
      <c r="G20" s="32">
        <v>-555.12</v>
      </c>
    </row>
    <row r="21" spans="1:8" ht="13.5" customHeight="1" x14ac:dyDescent="0.2">
      <c r="A21" s="2">
        <v>5102395323</v>
      </c>
      <c r="B21" s="2" t="s">
        <v>1620</v>
      </c>
      <c r="C21" s="2" t="str">
        <f t="shared" si="0"/>
        <v>0006801</v>
      </c>
      <c r="D21" s="2" t="s">
        <v>1621</v>
      </c>
      <c r="E21" s="2">
        <v>2000068743</v>
      </c>
      <c r="F21" s="2" t="s">
        <v>1622</v>
      </c>
      <c r="G21" s="32">
        <v>-609.71</v>
      </c>
    </row>
    <row r="22" spans="1:8" ht="13.5" customHeight="1" x14ac:dyDescent="0.2">
      <c r="A22" s="2">
        <v>5102395723</v>
      </c>
      <c r="B22" s="2" t="s">
        <v>1623</v>
      </c>
      <c r="C22" s="2" t="str">
        <f t="shared" si="0"/>
        <v>0237337</v>
      </c>
      <c r="D22" s="2" t="s">
        <v>1624</v>
      </c>
      <c r="E22" s="2">
        <v>2000068743</v>
      </c>
      <c r="F22" s="2" t="s">
        <v>1625</v>
      </c>
      <c r="G22" s="32">
        <v>-588.05999999999995</v>
      </c>
    </row>
    <row r="23" spans="1:8" ht="13.5" customHeight="1" x14ac:dyDescent="0.2">
      <c r="A23" s="2">
        <v>5102395781</v>
      </c>
      <c r="B23" s="2" t="s">
        <v>1626</v>
      </c>
      <c r="C23" s="2" t="str">
        <f t="shared" si="0"/>
        <v>0006787</v>
      </c>
      <c r="D23" s="2" t="s">
        <v>1627</v>
      </c>
      <c r="E23" s="2">
        <v>2000068743</v>
      </c>
      <c r="F23" s="2" t="s">
        <v>1628</v>
      </c>
      <c r="G23" s="44">
        <v>-1.0455030000000001</v>
      </c>
      <c r="H23" s="14" t="s">
        <v>2376</v>
      </c>
    </row>
    <row r="24" spans="1:8" ht="13.5" customHeight="1" x14ac:dyDescent="0.2">
      <c r="A24" s="2">
        <v>5102395972</v>
      </c>
      <c r="B24" s="2" t="s">
        <v>1629</v>
      </c>
      <c r="C24" s="2" t="str">
        <f t="shared" si="0"/>
        <v>0237406</v>
      </c>
      <c r="D24" s="2" t="s">
        <v>1630</v>
      </c>
      <c r="E24" s="2">
        <v>2000068743</v>
      </c>
      <c r="F24" s="2" t="s">
        <v>1631</v>
      </c>
      <c r="G24" s="24">
        <v>-183.387</v>
      </c>
    </row>
    <row r="25" spans="1:8" ht="13.5" customHeight="1" x14ac:dyDescent="0.2">
      <c r="A25" s="2">
        <v>5102395977</v>
      </c>
      <c r="B25" s="2" t="s">
        <v>1632</v>
      </c>
      <c r="C25" s="2" t="str">
        <f t="shared" si="0"/>
        <v>0237449</v>
      </c>
      <c r="D25" s="2" t="s">
        <v>1633</v>
      </c>
      <c r="E25" s="2">
        <v>2000068743</v>
      </c>
      <c r="F25" s="2" t="s">
        <v>1634</v>
      </c>
      <c r="G25" s="24">
        <v>-239.88499999999999</v>
      </c>
    </row>
    <row r="26" spans="1:8" ht="13.5" customHeight="1" x14ac:dyDescent="0.2">
      <c r="A26" s="2" t="s">
        <v>1635</v>
      </c>
      <c r="B26" s="1"/>
      <c r="C26" s="2" t="str">
        <f t="shared" si="0"/>
        <v/>
      </c>
      <c r="D26" s="1"/>
      <c r="E26" s="1"/>
      <c r="F26" s="1"/>
      <c r="G26" s="23">
        <f>SUM(G5:G25)</f>
        <v>-6948.8115030000008</v>
      </c>
    </row>
    <row r="27" spans="1:8" ht="13.5" customHeight="1" x14ac:dyDescent="0.2">
      <c r="A27" s="1"/>
      <c r="B27" s="1"/>
      <c r="C27" s="2" t="str">
        <f t="shared" si="0"/>
        <v/>
      </c>
      <c r="D27" s="1"/>
      <c r="E27" s="2" t="s">
        <v>1636</v>
      </c>
      <c r="F27" s="1"/>
      <c r="G27" s="2" t="s">
        <v>1637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G11" sqref="G11"/>
    </sheetView>
  </sheetViews>
  <sheetFormatPr defaultRowHeight="12.75" x14ac:dyDescent="0.2"/>
  <cols>
    <col min="1" max="1" width="25.125" customWidth="1"/>
    <col min="2" max="2" width="17.5" customWidth="1"/>
    <col min="3" max="3" width="14.125" customWidth="1"/>
    <col min="4" max="4" width="11.75" customWidth="1"/>
    <col min="5" max="5" width="11" customWidth="1"/>
    <col min="6" max="6" width="8.375" customWidth="1"/>
    <col min="7" max="7" width="10.5" customWidth="1"/>
  </cols>
  <sheetData>
    <row r="1" spans="1:8" ht="13.5" customHeight="1" x14ac:dyDescent="0.2">
      <c r="A1" s="1"/>
      <c r="B1" s="1"/>
      <c r="C1" s="5"/>
      <c r="D1" s="1"/>
      <c r="E1" s="1"/>
      <c r="F1" s="2" t="s">
        <v>1638</v>
      </c>
      <c r="G1" s="1"/>
    </row>
    <row r="2" spans="1:8" ht="13.5" customHeight="1" x14ac:dyDescent="0.2">
      <c r="A2" s="2" t="s">
        <v>1639</v>
      </c>
      <c r="B2" s="1"/>
      <c r="C2" s="5"/>
      <c r="D2" s="1"/>
      <c r="E2" s="1"/>
      <c r="F2" s="1"/>
      <c r="G2" s="1"/>
    </row>
    <row r="3" spans="1:8" ht="13.5" customHeight="1" x14ac:dyDescent="0.2">
      <c r="A3" s="2" t="s">
        <v>1640</v>
      </c>
      <c r="B3" s="2" t="s">
        <v>1641</v>
      </c>
      <c r="C3" s="2"/>
      <c r="D3" s="2" t="s">
        <v>1642</v>
      </c>
      <c r="E3" s="2" t="s">
        <v>1643</v>
      </c>
      <c r="F3" s="2" t="s">
        <v>1644</v>
      </c>
      <c r="G3" s="2" t="s">
        <v>1645</v>
      </c>
    </row>
    <row r="4" spans="1:8" ht="13.5" customHeight="1" x14ac:dyDescent="0.2">
      <c r="A4" s="2" t="s">
        <v>1646</v>
      </c>
      <c r="B4" s="1"/>
      <c r="C4" s="5"/>
      <c r="D4" s="1"/>
      <c r="E4" s="1"/>
      <c r="F4" s="1"/>
      <c r="G4" s="1"/>
    </row>
    <row r="5" spans="1:8" ht="13.5" customHeight="1" x14ac:dyDescent="0.2">
      <c r="A5" s="2">
        <v>5102396231</v>
      </c>
      <c r="B5" s="2" t="s">
        <v>1647</v>
      </c>
      <c r="C5" s="2" t="str">
        <f>RIGHT(B5,7)</f>
        <v>0237599</v>
      </c>
      <c r="D5" s="2" t="s">
        <v>1648</v>
      </c>
      <c r="E5" s="2">
        <v>2000068743</v>
      </c>
      <c r="F5" s="2" t="s">
        <v>1649</v>
      </c>
      <c r="G5" s="24">
        <v>-479.77100000000002</v>
      </c>
    </row>
    <row r="6" spans="1:8" ht="13.5" customHeight="1" x14ac:dyDescent="0.2">
      <c r="A6" s="2">
        <v>5102396240</v>
      </c>
      <c r="B6" s="2" t="s">
        <v>1650</v>
      </c>
      <c r="C6" s="2" t="str">
        <f t="shared" ref="C6:C27" si="0">RIGHT(B6,7)</f>
        <v>0237433</v>
      </c>
      <c r="D6" s="2" t="s">
        <v>1651</v>
      </c>
      <c r="E6" s="2">
        <v>2000068743</v>
      </c>
      <c r="F6" s="2" t="s">
        <v>1652</v>
      </c>
      <c r="G6" s="24">
        <v>-325.17899999999997</v>
      </c>
    </row>
    <row r="7" spans="1:8" ht="13.5" customHeight="1" x14ac:dyDescent="0.2">
      <c r="A7" s="2">
        <v>5102396401</v>
      </c>
      <c r="B7" s="2" t="s">
        <v>1653</v>
      </c>
      <c r="C7" s="2" t="str">
        <f t="shared" si="0"/>
        <v>0006798</v>
      </c>
      <c r="D7" s="2" t="s">
        <v>1654</v>
      </c>
      <c r="E7" s="2">
        <v>2000068743</v>
      </c>
      <c r="F7" s="2" t="s">
        <v>1655</v>
      </c>
      <c r="G7" s="32">
        <v>-294.02999999999997</v>
      </c>
    </row>
    <row r="8" spans="1:8" ht="13.5" customHeight="1" x14ac:dyDescent="0.2">
      <c r="A8" s="2">
        <v>5102396450</v>
      </c>
      <c r="B8" s="2" t="s">
        <v>1656</v>
      </c>
      <c r="C8" s="2" t="str">
        <f t="shared" si="0"/>
        <v>0237564</v>
      </c>
      <c r="D8" s="2" t="s">
        <v>1657</v>
      </c>
      <c r="E8" s="2">
        <v>2000068743</v>
      </c>
      <c r="F8" s="2" t="s">
        <v>1658</v>
      </c>
      <c r="G8" s="32">
        <v>-338.58</v>
      </c>
    </row>
    <row r="9" spans="1:8" ht="13.5" customHeight="1" x14ac:dyDescent="0.2">
      <c r="A9" s="2">
        <v>5102396518</v>
      </c>
      <c r="B9" s="2" t="s">
        <v>1659</v>
      </c>
      <c r="C9" s="2" t="str">
        <f t="shared" si="0"/>
        <v>0237555</v>
      </c>
      <c r="D9" s="2" t="s">
        <v>1660</v>
      </c>
      <c r="E9" s="2">
        <v>2000068743</v>
      </c>
      <c r="F9" s="2" t="s">
        <v>1661</v>
      </c>
      <c r="G9" s="32">
        <v>-516.30999999999995</v>
      </c>
    </row>
    <row r="10" spans="1:8" ht="13.5" customHeight="1" x14ac:dyDescent="0.2">
      <c r="A10" s="2">
        <v>5102396525</v>
      </c>
      <c r="B10" s="2" t="s">
        <v>1662</v>
      </c>
      <c r="C10" s="2" t="str">
        <f t="shared" si="0"/>
        <v>0237635</v>
      </c>
      <c r="D10" s="2" t="s">
        <v>1663</v>
      </c>
      <c r="E10" s="2">
        <v>2000068743</v>
      </c>
      <c r="F10" s="2" t="s">
        <v>1664</v>
      </c>
      <c r="G10" s="24">
        <v>-192.45599999999999</v>
      </c>
    </row>
    <row r="11" spans="1:8" ht="13.5" customHeight="1" x14ac:dyDescent="0.2">
      <c r="A11" s="2">
        <v>5102396579</v>
      </c>
      <c r="B11" s="2" t="s">
        <v>1665</v>
      </c>
      <c r="C11" s="2" t="str">
        <f t="shared" si="0"/>
        <v>0237532</v>
      </c>
      <c r="D11" s="2" t="s">
        <v>1666</v>
      </c>
      <c r="E11" s="2">
        <v>2000068743</v>
      </c>
      <c r="F11" s="2" t="s">
        <v>1667</v>
      </c>
      <c r="G11" s="24">
        <v>-162.16200000000001</v>
      </c>
    </row>
    <row r="12" spans="1:8" ht="13.5" customHeight="1" x14ac:dyDescent="0.2">
      <c r="A12" s="2">
        <v>5102397135</v>
      </c>
      <c r="B12" s="2" t="s">
        <v>1668</v>
      </c>
      <c r="C12" s="2" t="str">
        <f t="shared" si="0"/>
        <v>0237719</v>
      </c>
      <c r="D12" s="2" t="s">
        <v>1669</v>
      </c>
      <c r="E12" s="2">
        <v>2000068743</v>
      </c>
      <c r="F12" s="2" t="s">
        <v>1670</v>
      </c>
      <c r="G12" s="32">
        <v>-298.08</v>
      </c>
    </row>
    <row r="13" spans="1:8" ht="13.5" customHeight="1" x14ac:dyDescent="0.2">
      <c r="A13" s="2">
        <v>5102397168</v>
      </c>
      <c r="B13" s="2" t="s">
        <v>1671</v>
      </c>
      <c r="C13" s="2" t="str">
        <f t="shared" si="0"/>
        <v>0006810</v>
      </c>
      <c r="D13" s="2" t="s">
        <v>1672</v>
      </c>
      <c r="E13" s="2">
        <v>2000068743</v>
      </c>
      <c r="F13" s="2" t="s">
        <v>1673</v>
      </c>
      <c r="G13" s="44">
        <v>-1.9164749999999999</v>
      </c>
      <c r="H13" s="14" t="s">
        <v>2376</v>
      </c>
    </row>
    <row r="14" spans="1:8" ht="13.5" customHeight="1" x14ac:dyDescent="0.2">
      <c r="A14" s="2">
        <v>5102397211</v>
      </c>
      <c r="B14" s="4" t="s">
        <v>2373</v>
      </c>
      <c r="C14" s="2" t="str">
        <f t="shared" si="0"/>
        <v>hóa đơn</v>
      </c>
      <c r="D14" s="2" t="s">
        <v>1674</v>
      </c>
      <c r="E14" s="2">
        <v>2000068743</v>
      </c>
      <c r="F14" s="2" t="s">
        <v>1675</v>
      </c>
      <c r="G14" s="24">
        <v>-270.983</v>
      </c>
    </row>
    <row r="15" spans="1:8" ht="13.5" customHeight="1" x14ac:dyDescent="0.2">
      <c r="A15" s="2">
        <v>5102397370</v>
      </c>
      <c r="B15" s="2" t="s">
        <v>1676</v>
      </c>
      <c r="C15" s="2" t="str">
        <f t="shared" si="0"/>
        <v>0237725</v>
      </c>
      <c r="D15" s="2" t="s">
        <v>1677</v>
      </c>
      <c r="E15" s="2">
        <v>2000068743</v>
      </c>
      <c r="F15" s="2" t="s">
        <v>1678</v>
      </c>
      <c r="G15" s="24">
        <v>-338.62599999999998</v>
      </c>
    </row>
    <row r="16" spans="1:8" ht="13.5" customHeight="1" x14ac:dyDescent="0.2">
      <c r="A16" s="2">
        <v>5102397470</v>
      </c>
      <c r="B16" s="2" t="s">
        <v>1679</v>
      </c>
      <c r="C16" s="2" t="str">
        <f t="shared" si="0"/>
        <v>0001693</v>
      </c>
      <c r="D16" s="2" t="s">
        <v>1680</v>
      </c>
      <c r="E16" s="2">
        <v>2000068743</v>
      </c>
      <c r="F16" s="2" t="s">
        <v>1681</v>
      </c>
      <c r="G16" s="32">
        <v>-392.04</v>
      </c>
    </row>
    <row r="17" spans="1:7" ht="13.5" customHeight="1" x14ac:dyDescent="0.2">
      <c r="A17" s="2">
        <v>5102397524</v>
      </c>
      <c r="B17" s="2" t="s">
        <v>1682</v>
      </c>
      <c r="C17" s="2" t="str">
        <f t="shared" si="0"/>
        <v>0237738</v>
      </c>
      <c r="D17" s="2" t="s">
        <v>1683</v>
      </c>
      <c r="E17" s="2">
        <v>2000068743</v>
      </c>
      <c r="F17" s="2" t="s">
        <v>1684</v>
      </c>
      <c r="G17" s="24">
        <v>-114.239</v>
      </c>
    </row>
    <row r="18" spans="1:7" ht="13.5" customHeight="1" x14ac:dyDescent="0.2">
      <c r="A18" s="2">
        <v>5102398095</v>
      </c>
      <c r="B18" s="2" t="s">
        <v>1685</v>
      </c>
      <c r="C18" s="2" t="str">
        <f t="shared" si="0"/>
        <v>0006826</v>
      </c>
      <c r="D18" s="2" t="s">
        <v>1686</v>
      </c>
      <c r="E18" s="2">
        <v>2000068743</v>
      </c>
      <c r="F18" s="2" t="s">
        <v>1687</v>
      </c>
      <c r="G18" s="24">
        <v>-559.11599999999999</v>
      </c>
    </row>
    <row r="19" spans="1:7" ht="13.5" customHeight="1" x14ac:dyDescent="0.2">
      <c r="A19" s="2">
        <v>5102398409</v>
      </c>
      <c r="B19" s="2" t="s">
        <v>1688</v>
      </c>
      <c r="C19" s="2" t="str">
        <f t="shared" si="0"/>
        <v>0001697</v>
      </c>
      <c r="D19" s="2" t="s">
        <v>1689</v>
      </c>
      <c r="E19" s="2">
        <v>2000068743</v>
      </c>
      <c r="F19" s="2" t="s">
        <v>1690</v>
      </c>
      <c r="G19" s="32">
        <v>-198.72</v>
      </c>
    </row>
    <row r="20" spans="1:7" ht="13.5" customHeight="1" x14ac:dyDescent="0.2">
      <c r="A20" s="2">
        <v>5102398420</v>
      </c>
      <c r="B20" s="2" t="s">
        <v>1691</v>
      </c>
      <c r="C20" s="2" t="str">
        <f t="shared" si="0"/>
        <v>0238007</v>
      </c>
      <c r="D20" s="2" t="s">
        <v>1692</v>
      </c>
      <c r="E20" s="2">
        <v>2000068743</v>
      </c>
      <c r="F20" s="2" t="s">
        <v>1693</v>
      </c>
      <c r="G20" s="24">
        <v>-64.152000000000001</v>
      </c>
    </row>
    <row r="21" spans="1:7" ht="13.5" customHeight="1" x14ac:dyDescent="0.2">
      <c r="A21" s="2">
        <v>5102398465</v>
      </c>
      <c r="B21" s="2" t="s">
        <v>1694</v>
      </c>
      <c r="C21" s="2" t="str">
        <f t="shared" si="0"/>
        <v>0022278</v>
      </c>
      <c r="D21" s="2" t="s">
        <v>1695</v>
      </c>
      <c r="E21" s="2">
        <v>2000068743</v>
      </c>
      <c r="F21" s="2" t="s">
        <v>1696</v>
      </c>
      <c r="G21" s="24">
        <v>-510.53199999999998</v>
      </c>
    </row>
    <row r="22" spans="1:7" ht="13.5" customHeight="1" x14ac:dyDescent="0.2">
      <c r="A22" s="2">
        <v>5102398479</v>
      </c>
      <c r="B22" s="2" t="s">
        <v>1697</v>
      </c>
      <c r="C22" s="2" t="str">
        <f t="shared" si="0"/>
        <v>0238080</v>
      </c>
      <c r="D22" s="2" t="s">
        <v>1698</v>
      </c>
      <c r="E22" s="2">
        <v>2000068743</v>
      </c>
      <c r="F22" s="2" t="s">
        <v>1699</v>
      </c>
      <c r="G22" s="24">
        <v>-54.197000000000003</v>
      </c>
    </row>
    <row r="23" spans="1:7" ht="13.5" customHeight="1" x14ac:dyDescent="0.2">
      <c r="A23" s="2">
        <v>5102398506</v>
      </c>
      <c r="B23" s="2" t="s">
        <v>1700</v>
      </c>
      <c r="C23" s="2" t="str">
        <f t="shared" si="0"/>
        <v>0022289</v>
      </c>
      <c r="D23" s="2" t="s">
        <v>1701</v>
      </c>
      <c r="E23" s="2">
        <v>2000068743</v>
      </c>
      <c r="F23" s="2" t="s">
        <v>1702</v>
      </c>
      <c r="G23" s="24">
        <v>-197.80199999999999</v>
      </c>
    </row>
    <row r="24" spans="1:7" ht="13.5" customHeight="1" x14ac:dyDescent="0.2">
      <c r="A24" s="2">
        <v>5102398654</v>
      </c>
      <c r="B24" s="2" t="s">
        <v>1703</v>
      </c>
      <c r="C24" s="2" t="str">
        <f t="shared" si="0"/>
        <v>0238118</v>
      </c>
      <c r="D24" s="2" t="s">
        <v>1704</v>
      </c>
      <c r="E24" s="2">
        <v>2000068743</v>
      </c>
      <c r="F24" s="2" t="s">
        <v>1705</v>
      </c>
      <c r="G24" s="24">
        <v>-670.10400000000004</v>
      </c>
    </row>
    <row r="25" spans="1:7" ht="13.5" customHeight="1" x14ac:dyDescent="0.2">
      <c r="A25" s="2">
        <v>5102398697</v>
      </c>
      <c r="B25" s="2" t="s">
        <v>1706</v>
      </c>
      <c r="C25" s="2" t="str">
        <f t="shared" si="0"/>
        <v>0238097</v>
      </c>
      <c r="D25" s="2" t="s">
        <v>1707</v>
      </c>
      <c r="E25" s="2">
        <v>2000068743</v>
      </c>
      <c r="F25" s="2" t="s">
        <v>1708</v>
      </c>
      <c r="G25" s="24">
        <v>-423.68400000000003</v>
      </c>
    </row>
    <row r="26" spans="1:7" ht="13.5" customHeight="1" x14ac:dyDescent="0.2">
      <c r="A26" s="2" t="s">
        <v>1709</v>
      </c>
      <c r="B26" s="1"/>
      <c r="C26" s="2" t="str">
        <f t="shared" si="0"/>
        <v/>
      </c>
      <c r="D26" s="1"/>
      <c r="E26" s="1"/>
      <c r="F26" s="1"/>
      <c r="G26" s="23">
        <f>SUM(G5:G25)</f>
        <v>-6402.6794750000008</v>
      </c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1710</v>
      </c>
      <c r="F27" s="1"/>
      <c r="G27" s="2" t="s">
        <v>1711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G13" sqref="G13"/>
    </sheetView>
  </sheetViews>
  <sheetFormatPr defaultRowHeight="12.75" x14ac:dyDescent="0.2"/>
  <cols>
    <col min="1" max="1" width="21" customWidth="1"/>
    <col min="2" max="2" width="15.75" customWidth="1"/>
    <col min="3" max="3" width="14.125" customWidth="1"/>
    <col min="4" max="4" width="9.75" customWidth="1"/>
    <col min="5" max="5" width="15.375" customWidth="1"/>
    <col min="6" max="6" width="8.375" customWidth="1"/>
    <col min="7" max="7" width="10.5" customWidth="1"/>
  </cols>
  <sheetData>
    <row r="1" spans="1:8" ht="13.5" customHeight="1" x14ac:dyDescent="0.2">
      <c r="A1" s="1"/>
      <c r="B1" s="1"/>
      <c r="C1" s="5"/>
      <c r="D1" s="1"/>
      <c r="E1" s="1"/>
      <c r="F1" s="2" t="s">
        <v>1712</v>
      </c>
      <c r="G1" s="1"/>
    </row>
    <row r="2" spans="1:8" ht="13.5" customHeight="1" x14ac:dyDescent="0.2">
      <c r="A2" s="2" t="s">
        <v>1713</v>
      </c>
      <c r="B2" s="1"/>
      <c r="C2" s="5"/>
      <c r="D2" s="1"/>
      <c r="E2" s="1"/>
      <c r="F2" s="1"/>
      <c r="G2" s="1"/>
    </row>
    <row r="3" spans="1:8" ht="13.5" customHeight="1" x14ac:dyDescent="0.2">
      <c r="A3" s="2" t="s">
        <v>1714</v>
      </c>
      <c r="B3" s="2" t="s">
        <v>1715</v>
      </c>
      <c r="C3" s="2"/>
      <c r="D3" s="2" t="s">
        <v>1716</v>
      </c>
      <c r="E3" s="2" t="s">
        <v>1717</v>
      </c>
      <c r="F3" s="2" t="s">
        <v>1718</v>
      </c>
      <c r="G3" s="2" t="s">
        <v>1719</v>
      </c>
    </row>
    <row r="4" spans="1:8" ht="13.5" customHeight="1" x14ac:dyDescent="0.2">
      <c r="A4" s="2" t="s">
        <v>1720</v>
      </c>
      <c r="B4" s="1"/>
      <c r="C4" s="5"/>
      <c r="D4" s="1"/>
      <c r="E4" s="1"/>
      <c r="F4" s="1"/>
      <c r="G4" s="1"/>
    </row>
    <row r="5" spans="1:8" ht="13.5" customHeight="1" x14ac:dyDescent="0.2">
      <c r="A5" s="2">
        <v>5102398707</v>
      </c>
      <c r="B5" s="2" t="s">
        <v>1721</v>
      </c>
      <c r="C5" s="2" t="str">
        <f>RIGHT(B5,7)</f>
        <v>0238092</v>
      </c>
      <c r="D5" s="2" t="s">
        <v>1722</v>
      </c>
      <c r="E5" s="2">
        <v>2000068743</v>
      </c>
      <c r="F5" s="2" t="s">
        <v>1723</v>
      </c>
      <c r="G5" s="24">
        <v>-108.393</v>
      </c>
    </row>
    <row r="6" spans="1:8" ht="13.5" customHeight="1" x14ac:dyDescent="0.2">
      <c r="A6" s="2">
        <v>5102398708</v>
      </c>
      <c r="B6" s="2" t="s">
        <v>1724</v>
      </c>
      <c r="C6" s="2" t="str">
        <f t="shared" ref="C6:C27" si="0">RIGHT(B6,7)</f>
        <v>0238093</v>
      </c>
      <c r="D6" s="2" t="s">
        <v>1725</v>
      </c>
      <c r="E6" s="2">
        <v>2000068743</v>
      </c>
      <c r="F6" s="2" t="s">
        <v>1726</v>
      </c>
      <c r="G6" s="24">
        <v>-126.889</v>
      </c>
    </row>
    <row r="7" spans="1:8" ht="13.5" customHeight="1" x14ac:dyDescent="0.2">
      <c r="A7" s="2">
        <v>5102398716</v>
      </c>
      <c r="B7" s="2" t="s">
        <v>1727</v>
      </c>
      <c r="C7" s="2" t="str">
        <f t="shared" si="0"/>
        <v>0238244</v>
      </c>
      <c r="D7" s="2" t="s">
        <v>1728</v>
      </c>
      <c r="E7" s="2">
        <v>2000068743</v>
      </c>
      <c r="F7" s="2" t="s">
        <v>1729</v>
      </c>
      <c r="G7" s="32">
        <v>-189.62</v>
      </c>
    </row>
    <row r="8" spans="1:8" ht="13.5" customHeight="1" x14ac:dyDescent="0.2">
      <c r="A8" s="2">
        <v>5102398717</v>
      </c>
      <c r="B8" s="2" t="s">
        <v>1730</v>
      </c>
      <c r="C8" s="2" t="str">
        <f t="shared" si="0"/>
        <v>0006848</v>
      </c>
      <c r="D8" s="2" t="s">
        <v>1731</v>
      </c>
      <c r="E8" s="2">
        <v>2000068743</v>
      </c>
      <c r="F8" s="2" t="s">
        <v>1732</v>
      </c>
      <c r="G8" s="24">
        <v>-119.943</v>
      </c>
    </row>
    <row r="9" spans="1:8" ht="13.5" customHeight="1" x14ac:dyDescent="0.2">
      <c r="A9" s="2">
        <v>5102398780</v>
      </c>
      <c r="B9" s="2" t="s">
        <v>1733</v>
      </c>
      <c r="C9" s="2" t="str">
        <f t="shared" si="0"/>
        <v>0006841</v>
      </c>
      <c r="D9" s="2" t="s">
        <v>1734</v>
      </c>
      <c r="E9" s="2">
        <v>2000068743</v>
      </c>
      <c r="F9" s="2" t="s">
        <v>1735</v>
      </c>
      <c r="G9" s="44">
        <v>-1.104495</v>
      </c>
      <c r="H9" s="14" t="s">
        <v>2376</v>
      </c>
    </row>
    <row r="10" spans="1:8" ht="13.5" customHeight="1" x14ac:dyDescent="0.2">
      <c r="A10" s="2">
        <v>5102398788</v>
      </c>
      <c r="B10" s="2" t="s">
        <v>1736</v>
      </c>
      <c r="C10" s="2" t="str">
        <f t="shared" si="0"/>
        <v>0238137</v>
      </c>
      <c r="D10" s="2" t="s">
        <v>1737</v>
      </c>
      <c r="E10" s="2">
        <v>2000068743</v>
      </c>
      <c r="F10" s="2" t="s">
        <v>1738</v>
      </c>
      <c r="G10" s="24">
        <v>-614.67200000000003</v>
      </c>
    </row>
    <row r="11" spans="1:8" ht="13.5" customHeight="1" x14ac:dyDescent="0.2">
      <c r="A11" s="2">
        <v>5102398796</v>
      </c>
      <c r="B11" s="2" t="s">
        <v>1739</v>
      </c>
      <c r="C11" s="2" t="str">
        <f t="shared" si="0"/>
        <v>0238212</v>
      </c>
      <c r="D11" s="2" t="s">
        <v>1740</v>
      </c>
      <c r="E11" s="2">
        <v>2000068743</v>
      </c>
      <c r="F11" s="2" t="s">
        <v>1741</v>
      </c>
      <c r="G11" s="24">
        <v>-505.83300000000003</v>
      </c>
    </row>
    <row r="12" spans="1:8" ht="13.5" customHeight="1" x14ac:dyDescent="0.2">
      <c r="A12" s="2">
        <v>5102398852</v>
      </c>
      <c r="B12" s="2" t="s">
        <v>1742</v>
      </c>
      <c r="C12" s="2" t="str">
        <f t="shared" si="0"/>
        <v>0238150</v>
      </c>
      <c r="D12" s="2" t="s">
        <v>1743</v>
      </c>
      <c r="E12" s="2">
        <v>2000068743</v>
      </c>
      <c r="F12" s="2" t="s">
        <v>1744</v>
      </c>
      <c r="G12" s="24">
        <v>-272.08699999999999</v>
      </c>
    </row>
    <row r="13" spans="1:8" ht="13.5" customHeight="1" x14ac:dyDescent="0.2">
      <c r="A13" s="2">
        <v>5102398858</v>
      </c>
      <c r="B13" s="2" t="s">
        <v>1745</v>
      </c>
      <c r="C13" s="2" t="str">
        <f t="shared" si="0"/>
        <v>0238224</v>
      </c>
      <c r="D13" s="2" t="s">
        <v>1746</v>
      </c>
      <c r="E13" s="2">
        <v>2000068743</v>
      </c>
      <c r="F13" s="2" t="s">
        <v>1747</v>
      </c>
      <c r="G13" s="24">
        <v>-876.52499999999998</v>
      </c>
    </row>
    <row r="14" spans="1:8" ht="13.5" customHeight="1" x14ac:dyDescent="0.2">
      <c r="A14" s="2">
        <v>5102398868</v>
      </c>
      <c r="B14" s="4" t="s">
        <v>2373</v>
      </c>
      <c r="C14" s="2" t="str">
        <f t="shared" si="0"/>
        <v>hóa đơn</v>
      </c>
      <c r="D14" s="2" t="s">
        <v>1748</v>
      </c>
      <c r="E14" s="2">
        <v>2000068743</v>
      </c>
      <c r="F14" s="2" t="s">
        <v>1749</v>
      </c>
      <c r="G14" s="24">
        <v>-108.393</v>
      </c>
    </row>
    <row r="15" spans="1:8" ht="13.5" customHeight="1" x14ac:dyDescent="0.2">
      <c r="A15" s="2">
        <v>5102398880</v>
      </c>
      <c r="B15" s="2" t="s">
        <v>1750</v>
      </c>
      <c r="C15" s="2" t="str">
        <f t="shared" si="0"/>
        <v>0238159</v>
      </c>
      <c r="D15" s="2" t="s">
        <v>1751</v>
      </c>
      <c r="E15" s="2">
        <v>2000068743</v>
      </c>
      <c r="F15" s="2" t="s">
        <v>1752</v>
      </c>
      <c r="G15" s="24">
        <v>-216.786</v>
      </c>
    </row>
    <row r="16" spans="1:8" ht="13.5" customHeight="1" x14ac:dyDescent="0.2">
      <c r="A16" s="2">
        <v>5102398895</v>
      </c>
      <c r="B16" s="2" t="s">
        <v>1753</v>
      </c>
      <c r="C16" s="2" t="str">
        <f t="shared" si="0"/>
        <v>0238191</v>
      </c>
      <c r="D16" s="2" t="s">
        <v>1754</v>
      </c>
      <c r="E16" s="2">
        <v>2000068743</v>
      </c>
      <c r="F16" s="2" t="s">
        <v>1755</v>
      </c>
      <c r="G16" s="24">
        <v>-54.197000000000003</v>
      </c>
    </row>
    <row r="17" spans="1:7" ht="13.5" customHeight="1" x14ac:dyDescent="0.2">
      <c r="A17" s="2">
        <v>5102398915</v>
      </c>
      <c r="B17" s="2" t="s">
        <v>1756</v>
      </c>
      <c r="C17" s="2" t="str">
        <f t="shared" si="0"/>
        <v>0238172</v>
      </c>
      <c r="D17" s="2" t="s">
        <v>1757</v>
      </c>
      <c r="E17" s="2">
        <v>2000068743</v>
      </c>
      <c r="F17" s="2" t="s">
        <v>1758</v>
      </c>
      <c r="G17" s="24">
        <v>-604.93700000000001</v>
      </c>
    </row>
    <row r="18" spans="1:7" ht="13.5" customHeight="1" x14ac:dyDescent="0.2">
      <c r="A18" s="2">
        <v>5102398916</v>
      </c>
      <c r="B18" s="2" t="s">
        <v>1759</v>
      </c>
      <c r="C18" s="2" t="str">
        <f t="shared" si="0"/>
        <v>0238173</v>
      </c>
      <c r="D18" s="2" t="s">
        <v>1760</v>
      </c>
      <c r="E18" s="2">
        <v>2000068743</v>
      </c>
      <c r="F18" s="2" t="s">
        <v>1761</v>
      </c>
      <c r="G18" s="24">
        <v>-320.66300000000001</v>
      </c>
    </row>
    <row r="19" spans="1:7" ht="13.5" customHeight="1" x14ac:dyDescent="0.2">
      <c r="A19" s="2">
        <v>5102398917</v>
      </c>
      <c r="B19" s="2" t="s">
        <v>1762</v>
      </c>
      <c r="C19" s="2" t="str">
        <f t="shared" si="0"/>
        <v>0238177</v>
      </c>
      <c r="D19" s="2" t="s">
        <v>1763</v>
      </c>
      <c r="E19" s="2">
        <v>2000068743</v>
      </c>
      <c r="F19" s="2" t="s">
        <v>1764</v>
      </c>
      <c r="G19" s="32">
        <v>-481.14</v>
      </c>
    </row>
    <row r="20" spans="1:7" ht="13.5" customHeight="1" x14ac:dyDescent="0.2">
      <c r="A20" s="2">
        <v>5102398925</v>
      </c>
      <c r="B20" s="2" t="s">
        <v>1765</v>
      </c>
      <c r="C20" s="2" t="str">
        <f t="shared" si="0"/>
        <v>0006427</v>
      </c>
      <c r="D20" s="2" t="s">
        <v>1766</v>
      </c>
      <c r="E20" s="2">
        <v>2000068743</v>
      </c>
      <c r="F20" s="2" t="s">
        <v>1767</v>
      </c>
      <c r="G20" s="24">
        <v>-54.197000000000003</v>
      </c>
    </row>
    <row r="21" spans="1:7" ht="13.5" customHeight="1" x14ac:dyDescent="0.2">
      <c r="A21" s="2">
        <v>5102398926</v>
      </c>
      <c r="B21" s="2" t="s">
        <v>1768</v>
      </c>
      <c r="C21" s="2" t="str">
        <f t="shared" si="0"/>
        <v>0238273</v>
      </c>
      <c r="D21" s="2" t="s">
        <v>1769</v>
      </c>
      <c r="E21" s="2">
        <v>2000068743</v>
      </c>
      <c r="F21" s="2" t="s">
        <v>1770</v>
      </c>
      <c r="G21" s="32">
        <v>-196.02</v>
      </c>
    </row>
    <row r="22" spans="1:7" ht="13.5" customHeight="1" x14ac:dyDescent="0.2">
      <c r="A22" s="2">
        <v>5102399024</v>
      </c>
      <c r="B22" s="2" t="s">
        <v>1771</v>
      </c>
      <c r="C22" s="2" t="str">
        <f t="shared" si="0"/>
        <v>0006426</v>
      </c>
      <c r="D22" s="2" t="s">
        <v>1772</v>
      </c>
      <c r="E22" s="2">
        <v>2000068743</v>
      </c>
      <c r="F22" s="2" t="s">
        <v>1773</v>
      </c>
      <c r="G22" s="24">
        <v>-433.572</v>
      </c>
    </row>
    <row r="23" spans="1:7" ht="13.5" customHeight="1" x14ac:dyDescent="0.2">
      <c r="A23" s="2">
        <v>5102399039</v>
      </c>
      <c r="B23" s="2" t="s">
        <v>1774</v>
      </c>
      <c r="C23" s="2" t="str">
        <f t="shared" si="0"/>
        <v>0238267</v>
      </c>
      <c r="D23" s="2" t="s">
        <v>1775</v>
      </c>
      <c r="E23" s="2">
        <v>2000068743</v>
      </c>
      <c r="F23" s="2" t="s">
        <v>1776</v>
      </c>
      <c r="G23" s="32">
        <v>-189.62</v>
      </c>
    </row>
    <row r="24" spans="1:7" ht="13.5" customHeight="1" x14ac:dyDescent="0.2">
      <c r="A24" s="2">
        <v>5102399085</v>
      </c>
      <c r="B24" s="2" t="s">
        <v>1777</v>
      </c>
      <c r="C24" s="2" t="str">
        <f t="shared" si="0"/>
        <v>0238259</v>
      </c>
      <c r="D24" s="2" t="s">
        <v>1778</v>
      </c>
      <c r="E24" s="2">
        <v>2000068743</v>
      </c>
      <c r="F24" s="2" t="s">
        <v>1779</v>
      </c>
      <c r="G24" s="24">
        <v>-108.393</v>
      </c>
    </row>
    <row r="25" spans="1:7" ht="13.5" customHeight="1" x14ac:dyDescent="0.2">
      <c r="A25" s="2">
        <v>5102399301</v>
      </c>
      <c r="B25" s="2" t="s">
        <v>1780</v>
      </c>
      <c r="C25" s="2" t="str">
        <f t="shared" si="0"/>
        <v>0238323</v>
      </c>
      <c r="D25" s="2" t="s">
        <v>1781</v>
      </c>
      <c r="E25" s="2">
        <v>2000068743</v>
      </c>
      <c r="F25" s="2" t="s">
        <v>1782</v>
      </c>
      <c r="G25" s="24">
        <v>-716.62099999999998</v>
      </c>
    </row>
    <row r="26" spans="1:7" ht="13.5" customHeight="1" x14ac:dyDescent="0.2">
      <c r="A26" s="2" t="s">
        <v>1783</v>
      </c>
      <c r="B26" s="1"/>
      <c r="C26" s="2" t="str">
        <f t="shared" si="0"/>
        <v/>
      </c>
      <c r="D26" s="1"/>
      <c r="E26" s="1"/>
      <c r="F26" s="1"/>
      <c r="G26" s="23">
        <f>SUM(G5:G25)</f>
        <v>-6299.6054950000007</v>
      </c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1784</v>
      </c>
      <c r="F27" s="1"/>
      <c r="G27" s="2" t="s">
        <v>1785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5" sqref="G15"/>
    </sheetView>
  </sheetViews>
  <sheetFormatPr defaultRowHeight="12.75" x14ac:dyDescent="0.2"/>
  <cols>
    <col min="1" max="1" width="25.125" customWidth="1"/>
    <col min="2" max="2" width="16.5" customWidth="1"/>
    <col min="3" max="3" width="14.125" customWidth="1"/>
    <col min="4" max="4" width="12.375" customWidth="1"/>
    <col min="5" max="5" width="12.62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1786</v>
      </c>
      <c r="G1" s="1"/>
    </row>
    <row r="2" spans="1:7" ht="13.5" customHeight="1" x14ac:dyDescent="0.2">
      <c r="A2" s="2" t="s">
        <v>1787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1788</v>
      </c>
      <c r="B3" s="2" t="s">
        <v>1789</v>
      </c>
      <c r="C3" s="2"/>
      <c r="D3" s="2" t="s">
        <v>1790</v>
      </c>
      <c r="E3" s="2" t="s">
        <v>1791</v>
      </c>
      <c r="F3" s="2" t="s">
        <v>1792</v>
      </c>
      <c r="G3" s="2" t="s">
        <v>1793</v>
      </c>
    </row>
    <row r="4" spans="1:7" ht="13.5" customHeight="1" x14ac:dyDescent="0.2">
      <c r="A4" s="2" t="s">
        <v>1794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5102399302</v>
      </c>
      <c r="B5" s="2" t="s">
        <v>1795</v>
      </c>
      <c r="C5" s="2" t="str">
        <f>RIGHT(B5,7)</f>
        <v>0238324</v>
      </c>
      <c r="D5" s="2" t="s">
        <v>1796</v>
      </c>
      <c r="E5" s="2">
        <v>2000068743</v>
      </c>
      <c r="F5" s="2" t="s">
        <v>1797</v>
      </c>
      <c r="G5" s="2">
        <v>-162.59</v>
      </c>
    </row>
    <row r="6" spans="1:7" ht="13.5" customHeight="1" x14ac:dyDescent="0.2">
      <c r="A6" s="2">
        <v>5102399344</v>
      </c>
      <c r="B6" s="2" t="s">
        <v>1798</v>
      </c>
      <c r="C6" s="2" t="str">
        <f t="shared" ref="C6:C27" si="0">RIGHT(B6,7)</f>
        <v>0238342</v>
      </c>
      <c r="D6" s="2" t="s">
        <v>1799</v>
      </c>
      <c r="E6" s="2">
        <v>2000068743</v>
      </c>
      <c r="F6" s="2" t="s">
        <v>1800</v>
      </c>
      <c r="G6" s="2">
        <v>-113.83199999999999</v>
      </c>
    </row>
    <row r="7" spans="1:7" ht="13.5" customHeight="1" x14ac:dyDescent="0.2">
      <c r="A7" s="2">
        <v>5102399441</v>
      </c>
      <c r="B7" s="2" t="s">
        <v>1801</v>
      </c>
      <c r="C7" s="2" t="str">
        <f t="shared" si="0"/>
        <v>0238354</v>
      </c>
      <c r="D7" s="2" t="s">
        <v>1802</v>
      </c>
      <c r="E7" s="2">
        <v>2000068743</v>
      </c>
      <c r="F7" s="2" t="s">
        <v>1803</v>
      </c>
      <c r="G7" s="2">
        <v>-171.83799999999999</v>
      </c>
    </row>
    <row r="8" spans="1:7" ht="13.5" customHeight="1" x14ac:dyDescent="0.2">
      <c r="A8" s="2">
        <v>5102420298</v>
      </c>
      <c r="B8" s="2" t="s">
        <v>1804</v>
      </c>
      <c r="C8" s="2" t="str">
        <f t="shared" si="0"/>
        <v>0239702</v>
      </c>
      <c r="D8" s="2" t="s">
        <v>1805</v>
      </c>
      <c r="E8" s="2">
        <v>2000068743</v>
      </c>
      <c r="F8" s="2" t="s">
        <v>1806</v>
      </c>
      <c r="G8" s="2">
        <v>-197.37</v>
      </c>
    </row>
    <row r="9" spans="1:7" ht="13.5" customHeight="1" x14ac:dyDescent="0.2">
      <c r="A9" s="2">
        <v>5102427275</v>
      </c>
      <c r="B9" s="2" t="s">
        <v>1807</v>
      </c>
      <c r="C9" s="2" t="str">
        <f t="shared" si="0"/>
        <v>0238678</v>
      </c>
      <c r="D9" s="2" t="s">
        <v>1808</v>
      </c>
      <c r="E9" s="2">
        <v>2000068743</v>
      </c>
      <c r="F9" s="2" t="s">
        <v>1809</v>
      </c>
      <c r="G9" s="2">
        <v>-802.23299999999995</v>
      </c>
    </row>
    <row r="10" spans="1:7" ht="13.5" customHeight="1" x14ac:dyDescent="0.2">
      <c r="A10" s="2">
        <v>5102434013</v>
      </c>
      <c r="B10" s="2" t="s">
        <v>1810</v>
      </c>
      <c r="C10" s="2" t="str">
        <f t="shared" si="0"/>
        <v>0006444</v>
      </c>
      <c r="D10" s="2" t="s">
        <v>1811</v>
      </c>
      <c r="E10" s="2">
        <v>2000068743</v>
      </c>
      <c r="F10" s="2" t="s">
        <v>1812</v>
      </c>
      <c r="G10" s="2">
        <v>-239.88499999999999</v>
      </c>
    </row>
    <row r="11" spans="1:7" ht="13.5" customHeight="1" x14ac:dyDescent="0.2">
      <c r="A11" s="2">
        <v>5102434242</v>
      </c>
      <c r="B11" s="2" t="s">
        <v>1813</v>
      </c>
      <c r="C11" s="2" t="str">
        <f t="shared" si="0"/>
        <v>0238773</v>
      </c>
      <c r="D11" s="2" t="s">
        <v>1814</v>
      </c>
      <c r="E11" s="2">
        <v>2000068743</v>
      </c>
      <c r="F11" s="2" t="s">
        <v>1815</v>
      </c>
      <c r="G11" s="2">
        <v>-480.34100000000001</v>
      </c>
    </row>
    <row r="12" spans="1:7" ht="13.5" customHeight="1" x14ac:dyDescent="0.2">
      <c r="A12" s="2">
        <v>5102434281</v>
      </c>
      <c r="B12" s="2" t="s">
        <v>1816</v>
      </c>
      <c r="C12" s="2" t="str">
        <f t="shared" si="0"/>
        <v>0022389</v>
      </c>
      <c r="D12" s="2" t="s">
        <v>1817</v>
      </c>
      <c r="E12" s="2">
        <v>2000068743</v>
      </c>
      <c r="F12" s="2" t="s">
        <v>1818</v>
      </c>
      <c r="G12" s="2">
        <v>-162.59</v>
      </c>
    </row>
    <row r="13" spans="1:7" ht="13.5" customHeight="1" x14ac:dyDescent="0.2">
      <c r="A13" s="2">
        <v>5102434356</v>
      </c>
      <c r="B13" s="2" t="s">
        <v>1819</v>
      </c>
      <c r="C13" s="2" t="str">
        <f t="shared" si="0"/>
        <v>0238807</v>
      </c>
      <c r="D13" s="2" t="s">
        <v>1820</v>
      </c>
      <c r="E13" s="2">
        <v>2000068743</v>
      </c>
      <c r="F13" s="2" t="s">
        <v>1821</v>
      </c>
      <c r="G13" s="2">
        <v>-181.08600000000001</v>
      </c>
    </row>
    <row r="14" spans="1:7" ht="13.5" customHeight="1" x14ac:dyDescent="0.2">
      <c r="A14" s="2">
        <v>5102434452</v>
      </c>
      <c r="B14" s="4" t="s">
        <v>2373</v>
      </c>
      <c r="C14" s="2" t="str">
        <f t="shared" si="0"/>
        <v>hóa đơn</v>
      </c>
      <c r="D14" s="2" t="s">
        <v>1822</v>
      </c>
      <c r="E14" s="2">
        <v>2000068743</v>
      </c>
      <c r="F14" s="2" t="s">
        <v>1823</v>
      </c>
      <c r="G14" s="2">
        <v>-393.39</v>
      </c>
    </row>
    <row r="15" spans="1:7" ht="13.5" customHeight="1" x14ac:dyDescent="0.2">
      <c r="A15" s="2">
        <v>5102434605</v>
      </c>
      <c r="B15" s="2" t="s">
        <v>1824</v>
      </c>
      <c r="C15" s="2" t="str">
        <f t="shared" si="0"/>
        <v>0238884</v>
      </c>
      <c r="D15" s="2" t="s">
        <v>1825</v>
      </c>
      <c r="E15" s="2">
        <v>2000068743</v>
      </c>
      <c r="F15" s="2" t="s">
        <v>1826</v>
      </c>
      <c r="G15" s="2">
        <v>-198.72</v>
      </c>
    </row>
    <row r="16" spans="1:7" ht="13.5" customHeight="1" x14ac:dyDescent="0.2">
      <c r="A16" s="2">
        <v>5102434701</v>
      </c>
      <c r="B16" s="2" t="s">
        <v>1827</v>
      </c>
      <c r="C16" s="2" t="str">
        <f t="shared" si="0"/>
        <v>0238929</v>
      </c>
      <c r="D16" s="2" t="s">
        <v>1828</v>
      </c>
      <c r="E16" s="2">
        <v>2000068743</v>
      </c>
      <c r="F16" s="2" t="s">
        <v>1829</v>
      </c>
      <c r="G16" s="2">
        <v>-423.68400000000003</v>
      </c>
    </row>
    <row r="17" spans="1:7" ht="13.5" customHeight="1" x14ac:dyDescent="0.2">
      <c r="A17" s="2">
        <v>5102434708</v>
      </c>
      <c r="B17" s="2" t="s">
        <v>1830</v>
      </c>
      <c r="C17" s="2" t="str">
        <f t="shared" si="0"/>
        <v>0238905</v>
      </c>
      <c r="D17" s="2" t="s">
        <v>1831</v>
      </c>
      <c r="E17" s="2">
        <v>2000068743</v>
      </c>
      <c r="F17" s="2" t="s">
        <v>1832</v>
      </c>
      <c r="G17" s="2">
        <v>-119.943</v>
      </c>
    </row>
    <row r="18" spans="1:7" ht="13.5" customHeight="1" x14ac:dyDescent="0.2">
      <c r="A18" s="2">
        <v>5102434792</v>
      </c>
      <c r="B18" s="2" t="s">
        <v>1833</v>
      </c>
      <c r="C18" s="2" t="str">
        <f t="shared" si="0"/>
        <v>0238937</v>
      </c>
      <c r="D18" s="2" t="s">
        <v>1834</v>
      </c>
      <c r="E18" s="2">
        <v>2000068743</v>
      </c>
      <c r="F18" s="2" t="s">
        <v>1835</v>
      </c>
      <c r="G18" s="2">
        <v>-183.387</v>
      </c>
    </row>
    <row r="19" spans="1:7" ht="13.5" customHeight="1" x14ac:dyDescent="0.2">
      <c r="A19" s="2">
        <v>5102434810</v>
      </c>
      <c r="B19" s="2" t="s">
        <v>1836</v>
      </c>
      <c r="C19" s="2" t="str">
        <f t="shared" si="0"/>
        <v>0238949</v>
      </c>
      <c r="D19" s="2" t="s">
        <v>1837</v>
      </c>
      <c r="E19" s="2">
        <v>2000068743</v>
      </c>
      <c r="F19" s="2" t="s">
        <v>1838</v>
      </c>
      <c r="G19" s="2">
        <v>-266.46600000000001</v>
      </c>
    </row>
    <row r="20" spans="1:7" ht="13.5" customHeight="1" x14ac:dyDescent="0.2">
      <c r="A20" s="2">
        <v>5102434815</v>
      </c>
      <c r="B20" s="2" t="s">
        <v>1839</v>
      </c>
      <c r="C20" s="2" t="str">
        <f t="shared" si="0"/>
        <v>0022409</v>
      </c>
      <c r="D20" s="2" t="s">
        <v>1840</v>
      </c>
      <c r="E20" s="2">
        <v>2000068743</v>
      </c>
      <c r="F20" s="2" t="s">
        <v>1841</v>
      </c>
      <c r="G20" s="2">
        <v>-119.943</v>
      </c>
    </row>
    <row r="21" spans="1:7" ht="13.5" customHeight="1" x14ac:dyDescent="0.2">
      <c r="A21" s="2">
        <v>5102434899</v>
      </c>
      <c r="B21" s="2" t="s">
        <v>1842</v>
      </c>
      <c r="C21" s="2" t="str">
        <f t="shared" si="0"/>
        <v>0238953</v>
      </c>
      <c r="D21" s="2" t="s">
        <v>1843</v>
      </c>
      <c r="E21" s="2">
        <v>2000068743</v>
      </c>
      <c r="F21" s="2" t="s">
        <v>1844</v>
      </c>
      <c r="G21" s="2">
        <v>-227.66399999999999</v>
      </c>
    </row>
    <row r="22" spans="1:7" ht="13.5" customHeight="1" x14ac:dyDescent="0.2">
      <c r="A22" s="2">
        <v>5102434919</v>
      </c>
      <c r="B22" s="2" t="s">
        <v>1845</v>
      </c>
      <c r="C22" s="2" t="str">
        <f t="shared" si="0"/>
        <v>0238962</v>
      </c>
      <c r="D22" s="2" t="s">
        <v>1846</v>
      </c>
      <c r="E22" s="2">
        <v>2000068743</v>
      </c>
      <c r="F22" s="2" t="s">
        <v>1847</v>
      </c>
      <c r="G22" s="2">
        <v>-341.49599999999998</v>
      </c>
    </row>
    <row r="23" spans="1:7" ht="13.5" customHeight="1" x14ac:dyDescent="0.2">
      <c r="A23" s="2">
        <v>5102435129</v>
      </c>
      <c r="B23" s="2" t="s">
        <v>1848</v>
      </c>
      <c r="C23" s="2" t="str">
        <f t="shared" si="0"/>
        <v>0001715</v>
      </c>
      <c r="D23" s="2" t="s">
        <v>1849</v>
      </c>
      <c r="E23" s="2">
        <v>2000068743</v>
      </c>
      <c r="F23" s="2" t="s">
        <v>1850</v>
      </c>
      <c r="G23" s="2">
        <v>-119.943</v>
      </c>
    </row>
    <row r="24" spans="1:7" ht="13.5" customHeight="1" x14ac:dyDescent="0.2">
      <c r="A24" s="2">
        <v>5102435253</v>
      </c>
      <c r="B24" s="2" t="s">
        <v>1851</v>
      </c>
      <c r="C24" s="2" t="str">
        <f t="shared" si="0"/>
        <v>0239107</v>
      </c>
      <c r="D24" s="2" t="s">
        <v>1852</v>
      </c>
      <c r="E24" s="2">
        <v>2000068743</v>
      </c>
      <c r="F24" s="2" t="s">
        <v>1853</v>
      </c>
      <c r="G24" s="2">
        <v>-664.38400000000001</v>
      </c>
    </row>
    <row r="25" spans="1:7" ht="13.5" customHeight="1" x14ac:dyDescent="0.2">
      <c r="A25" s="2">
        <v>5102435424</v>
      </c>
      <c r="B25" s="2" t="s">
        <v>1854</v>
      </c>
      <c r="C25" s="2" t="str">
        <f t="shared" si="0"/>
        <v>0239110</v>
      </c>
      <c r="D25" s="2" t="s">
        <v>1855</v>
      </c>
      <c r="E25" s="2">
        <v>2000068743</v>
      </c>
      <c r="F25" s="2" t="s">
        <v>1856</v>
      </c>
      <c r="G25" s="2">
        <v>-174.13900000000001</v>
      </c>
    </row>
    <row r="26" spans="1:7" ht="13.5" customHeight="1" x14ac:dyDescent="0.2">
      <c r="A26" s="2" t="s">
        <v>1857</v>
      </c>
      <c r="B26" s="1"/>
      <c r="C26" s="2" t="str">
        <f t="shared" si="0"/>
        <v/>
      </c>
      <c r="D26" s="1"/>
      <c r="E26" s="1"/>
      <c r="F26" s="1"/>
      <c r="G26" s="1">
        <f>SUM(G5:G25)</f>
        <v>-5744.9240000000009</v>
      </c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1858</v>
      </c>
      <c r="F27" s="1"/>
      <c r="G27" s="2" t="s">
        <v>1859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18" sqref="H18"/>
    </sheetView>
  </sheetViews>
  <sheetFormatPr defaultRowHeight="12.75" x14ac:dyDescent="0.2"/>
  <cols>
    <col min="1" max="1" width="25.125" customWidth="1"/>
    <col min="2" max="2" width="15.75" customWidth="1"/>
    <col min="3" max="3" width="14.125" customWidth="1"/>
    <col min="4" max="4" width="9.75" customWidth="1"/>
    <col min="5" max="5" width="11.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1860</v>
      </c>
      <c r="G1" s="1"/>
    </row>
    <row r="2" spans="1:7" ht="13.5" customHeight="1" x14ac:dyDescent="0.2">
      <c r="A2" s="2" t="s">
        <v>1861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1862</v>
      </c>
      <c r="B3" s="2" t="s">
        <v>1863</v>
      </c>
      <c r="C3" s="2"/>
      <c r="D3" s="2" t="s">
        <v>1864</v>
      </c>
      <c r="E3" s="2" t="s">
        <v>1865</v>
      </c>
      <c r="F3" s="2" t="s">
        <v>1866</v>
      </c>
      <c r="G3" s="2" t="s">
        <v>1867</v>
      </c>
    </row>
    <row r="4" spans="1:7" ht="13.5" customHeight="1" x14ac:dyDescent="0.2">
      <c r="A4" s="2" t="s">
        <v>1868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5102435570</v>
      </c>
      <c r="B5" s="2" t="s">
        <v>1869</v>
      </c>
      <c r="C5" s="2" t="str">
        <f>RIGHT(B5,7)</f>
        <v>0018587</v>
      </c>
      <c r="D5" s="2" t="s">
        <v>1870</v>
      </c>
      <c r="E5" s="2">
        <v>2000068743</v>
      </c>
      <c r="F5" s="2" t="s">
        <v>1871</v>
      </c>
      <c r="G5" s="2">
        <v>-229.87799999999999</v>
      </c>
    </row>
    <row r="6" spans="1:7" ht="13.5" customHeight="1" x14ac:dyDescent="0.2">
      <c r="A6" s="2">
        <v>5102435655</v>
      </c>
      <c r="B6" s="2" t="s">
        <v>1872</v>
      </c>
      <c r="C6" s="2" t="str">
        <f t="shared" ref="C6:C27" si="0">RIGHT(B6,7)</f>
        <v>0239221</v>
      </c>
      <c r="D6" s="2" t="s">
        <v>1873</v>
      </c>
      <c r="E6" s="2">
        <v>2000068743</v>
      </c>
      <c r="F6" s="2" t="s">
        <v>1874</v>
      </c>
      <c r="G6" s="2">
        <v>-474.05</v>
      </c>
    </row>
    <row r="7" spans="1:7" ht="13.5" customHeight="1" x14ac:dyDescent="0.2">
      <c r="A7" s="2">
        <v>5102435664</v>
      </c>
      <c r="B7" s="2" t="s">
        <v>1875</v>
      </c>
      <c r="C7" s="2" t="str">
        <f t="shared" si="0"/>
        <v>0022437</v>
      </c>
      <c r="D7" s="2" t="s">
        <v>1876</v>
      </c>
      <c r="E7" s="2">
        <v>2000068743</v>
      </c>
      <c r="F7" s="2" t="s">
        <v>1877</v>
      </c>
      <c r="G7" s="2">
        <v>-49.68</v>
      </c>
    </row>
    <row r="8" spans="1:7" ht="13.5" customHeight="1" x14ac:dyDescent="0.2">
      <c r="A8" s="2">
        <v>5102435915</v>
      </c>
      <c r="B8" s="2" t="s">
        <v>1878</v>
      </c>
      <c r="C8" s="2" t="str">
        <f t="shared" si="0"/>
        <v>0022455</v>
      </c>
      <c r="D8" s="2" t="s">
        <v>1879</v>
      </c>
      <c r="E8" s="2">
        <v>2000068743</v>
      </c>
      <c r="F8" s="2" t="s">
        <v>1880</v>
      </c>
      <c r="G8" s="2">
        <v>-119.943</v>
      </c>
    </row>
    <row r="9" spans="1:7" ht="13.5" customHeight="1" x14ac:dyDescent="0.2">
      <c r="A9" s="2">
        <v>5102436832</v>
      </c>
      <c r="B9" s="2" t="s">
        <v>1881</v>
      </c>
      <c r="C9" s="2" t="str">
        <f t="shared" si="0"/>
        <v>0022488</v>
      </c>
      <c r="D9" s="2" t="s">
        <v>1882</v>
      </c>
      <c r="E9" s="2">
        <v>2000068743</v>
      </c>
      <c r="F9" s="2" t="s">
        <v>1883</v>
      </c>
      <c r="G9" s="2">
        <v>-447.12</v>
      </c>
    </row>
    <row r="10" spans="1:7" ht="13.5" customHeight="1" x14ac:dyDescent="0.2">
      <c r="A10" s="2">
        <v>5102437009</v>
      </c>
      <c r="B10" s="2" t="s">
        <v>1884</v>
      </c>
      <c r="C10" s="2" t="str">
        <f t="shared" si="0"/>
        <v>0239574</v>
      </c>
      <c r="D10" s="2" t="s">
        <v>1885</v>
      </c>
      <c r="E10" s="2">
        <v>2000068743</v>
      </c>
      <c r="F10" s="2" t="s">
        <v>1886</v>
      </c>
      <c r="G10" s="2">
        <v>-423.68400000000003</v>
      </c>
    </row>
    <row r="11" spans="1:7" ht="13.5" customHeight="1" x14ac:dyDescent="0.2">
      <c r="A11" s="2">
        <v>5102437198</v>
      </c>
      <c r="B11" s="2" t="s">
        <v>1887</v>
      </c>
      <c r="C11" s="2" t="str">
        <f t="shared" si="0"/>
        <v>0022505</v>
      </c>
      <c r="D11" s="2" t="s">
        <v>1888</v>
      </c>
      <c r="E11" s="2">
        <v>2000068743</v>
      </c>
      <c r="F11" s="2" t="s">
        <v>1889</v>
      </c>
      <c r="G11" s="2">
        <v>-488.28500000000003</v>
      </c>
    </row>
    <row r="12" spans="1:7" ht="13.5" customHeight="1" x14ac:dyDescent="0.2">
      <c r="A12" s="2">
        <v>5102451746</v>
      </c>
      <c r="B12" s="2" t="s">
        <v>1890</v>
      </c>
      <c r="C12" s="2" t="str">
        <f t="shared" si="0"/>
        <v>0239685</v>
      </c>
      <c r="D12" s="2" t="s">
        <v>1891</v>
      </c>
      <c r="E12" s="2">
        <v>2000068743</v>
      </c>
      <c r="F12" s="2" t="s">
        <v>1892</v>
      </c>
      <c r="G12" s="2">
        <v>-341.49599999999998</v>
      </c>
    </row>
    <row r="13" spans="1:7" ht="13.5" customHeight="1" x14ac:dyDescent="0.2">
      <c r="A13" s="2">
        <v>5102452104</v>
      </c>
      <c r="B13" s="2" t="s">
        <v>1893</v>
      </c>
      <c r="C13" s="2" t="str">
        <f t="shared" si="0"/>
        <v>0239768</v>
      </c>
      <c r="D13" s="2" t="s">
        <v>1894</v>
      </c>
      <c r="E13" s="2">
        <v>2000068743</v>
      </c>
      <c r="F13" s="2" t="s">
        <v>1895</v>
      </c>
      <c r="G13" s="2">
        <v>-236.697</v>
      </c>
    </row>
    <row r="14" spans="1:7" ht="13.5" customHeight="1" x14ac:dyDescent="0.2">
      <c r="A14" s="2">
        <v>5102452234</v>
      </c>
      <c r="B14" s="4" t="s">
        <v>2373</v>
      </c>
      <c r="C14" s="2" t="str">
        <f t="shared" si="0"/>
        <v>hóa đơn</v>
      </c>
      <c r="D14" s="2" t="s">
        <v>1896</v>
      </c>
      <c r="E14" s="2">
        <v>2000068743</v>
      </c>
      <c r="F14" s="2" t="s">
        <v>1897</v>
      </c>
      <c r="G14" s="2">
        <v>-256.17599999999999</v>
      </c>
    </row>
    <row r="15" spans="1:7" ht="13.5" customHeight="1" x14ac:dyDescent="0.2">
      <c r="A15" s="2">
        <v>5102452385</v>
      </c>
      <c r="B15" s="2" t="s">
        <v>1898</v>
      </c>
      <c r="C15" s="2" t="str">
        <f t="shared" si="0"/>
        <v>0018647</v>
      </c>
      <c r="D15" s="2" t="s">
        <v>1899</v>
      </c>
      <c r="E15" s="2">
        <v>2000068743</v>
      </c>
      <c r="F15" s="2" t="s">
        <v>1900</v>
      </c>
      <c r="G15" s="2">
        <v>-196.02</v>
      </c>
    </row>
    <row r="16" spans="1:7" ht="13.5" customHeight="1" x14ac:dyDescent="0.2">
      <c r="A16" s="2">
        <v>5102452564</v>
      </c>
      <c r="B16" s="2" t="s">
        <v>1901</v>
      </c>
      <c r="C16" s="2" t="str">
        <f t="shared" si="0"/>
        <v>0239854</v>
      </c>
      <c r="D16" s="2" t="s">
        <v>1902</v>
      </c>
      <c r="E16" s="2">
        <v>2000068743</v>
      </c>
      <c r="F16" s="2" t="s">
        <v>1903</v>
      </c>
      <c r="G16" s="2">
        <v>-270.983</v>
      </c>
    </row>
    <row r="17" spans="1:8" ht="13.5" customHeight="1" x14ac:dyDescent="0.2">
      <c r="A17" s="2">
        <v>5102452581</v>
      </c>
      <c r="B17" s="2" t="s">
        <v>1904</v>
      </c>
      <c r="C17" s="2" t="str">
        <f t="shared" si="0"/>
        <v>0239858</v>
      </c>
      <c r="D17" s="2" t="s">
        <v>1905</v>
      </c>
      <c r="E17" s="2">
        <v>2000068743</v>
      </c>
      <c r="F17" s="2" t="s">
        <v>1906</v>
      </c>
      <c r="G17" s="2">
        <v>-799.91499999999996</v>
      </c>
    </row>
    <row r="18" spans="1:8" ht="13.5" customHeight="1" x14ac:dyDescent="0.2">
      <c r="A18" s="2">
        <v>5102452690</v>
      </c>
      <c r="B18" s="2" t="s">
        <v>1907</v>
      </c>
      <c r="C18" s="2" t="str">
        <f t="shared" si="0"/>
        <v>0001721</v>
      </c>
      <c r="D18" s="2" t="s">
        <v>1908</v>
      </c>
      <c r="E18" s="2">
        <v>2000068743</v>
      </c>
      <c r="F18" s="2" t="s">
        <v>1909</v>
      </c>
      <c r="G18" s="13">
        <v>-1.0496099999999999</v>
      </c>
      <c r="H18" s="14" t="s">
        <v>2376</v>
      </c>
    </row>
    <row r="19" spans="1:8" ht="13.5" customHeight="1" x14ac:dyDescent="0.2">
      <c r="A19" s="2">
        <v>5102452777</v>
      </c>
      <c r="B19" s="2" t="s">
        <v>1910</v>
      </c>
      <c r="C19" s="2" t="str">
        <f t="shared" si="0"/>
        <v>0006493</v>
      </c>
      <c r="D19" s="2" t="s">
        <v>1911</v>
      </c>
      <c r="E19" s="2">
        <v>2000068743</v>
      </c>
      <c r="F19" s="2" t="s">
        <v>1912</v>
      </c>
      <c r="G19" s="2">
        <v>-216.786</v>
      </c>
    </row>
    <row r="20" spans="1:8" ht="13.5" customHeight="1" x14ac:dyDescent="0.2">
      <c r="A20" s="2">
        <v>5102453008</v>
      </c>
      <c r="B20" s="2" t="s">
        <v>1913</v>
      </c>
      <c r="C20" s="2" t="str">
        <f t="shared" si="0"/>
        <v>0239987</v>
      </c>
      <c r="D20" s="2" t="s">
        <v>1914</v>
      </c>
      <c r="E20" s="2">
        <v>2000068743</v>
      </c>
      <c r="F20" s="2" t="s">
        <v>1915</v>
      </c>
      <c r="G20" s="2">
        <v>-149.04</v>
      </c>
    </row>
    <row r="21" spans="1:8" ht="13.5" customHeight="1" x14ac:dyDescent="0.2">
      <c r="A21" s="2">
        <v>5102453148</v>
      </c>
      <c r="B21" s="2" t="s">
        <v>1916</v>
      </c>
      <c r="C21" s="2" t="str">
        <f t="shared" si="0"/>
        <v>0240059</v>
      </c>
      <c r="D21" s="2" t="s">
        <v>1917</v>
      </c>
      <c r="E21" s="2">
        <v>2000068743</v>
      </c>
      <c r="F21" s="3" t="s">
        <v>2377</v>
      </c>
      <c r="G21" s="13">
        <v>-1.865615</v>
      </c>
      <c r="H21" s="14" t="s">
        <v>2376</v>
      </c>
    </row>
    <row r="22" spans="1:8" ht="13.5" customHeight="1" x14ac:dyDescent="0.2">
      <c r="A22" s="2">
        <v>5102453170</v>
      </c>
      <c r="B22" s="2" t="s">
        <v>1918</v>
      </c>
      <c r="C22" s="2" t="str">
        <f t="shared" si="0"/>
        <v>0240063</v>
      </c>
      <c r="D22" s="2" t="s">
        <v>1919</v>
      </c>
      <c r="E22" s="2">
        <v>2000068743</v>
      </c>
      <c r="F22" s="2" t="s">
        <v>1920</v>
      </c>
      <c r="G22" s="2">
        <v>-320.76</v>
      </c>
    </row>
    <row r="23" spans="1:8" ht="13.5" customHeight="1" x14ac:dyDescent="0.2">
      <c r="A23" s="2">
        <v>5102535276</v>
      </c>
      <c r="B23" s="2" t="s">
        <v>1921</v>
      </c>
      <c r="C23" s="2" t="str">
        <f t="shared" si="0"/>
        <v>0240206</v>
      </c>
      <c r="D23" s="2" t="s">
        <v>1922</v>
      </c>
      <c r="E23" s="2">
        <v>2000068743</v>
      </c>
      <c r="F23" s="2" t="s">
        <v>1923</v>
      </c>
      <c r="G23" s="2">
        <v>-119.943</v>
      </c>
    </row>
    <row r="24" spans="1:8" ht="13.5" customHeight="1" x14ac:dyDescent="0.2">
      <c r="A24" s="2">
        <v>5102535392</v>
      </c>
      <c r="B24" s="2" t="s">
        <v>1924</v>
      </c>
      <c r="C24" s="2" t="str">
        <f t="shared" si="0"/>
        <v>0018688</v>
      </c>
      <c r="D24" s="2" t="s">
        <v>1925</v>
      </c>
      <c r="E24" s="2">
        <v>2000068743</v>
      </c>
      <c r="F24" s="2" t="s">
        <v>1926</v>
      </c>
      <c r="G24" s="2">
        <v>-174.13900000000001</v>
      </c>
    </row>
    <row r="25" spans="1:8" ht="13.5" customHeight="1" x14ac:dyDescent="0.2">
      <c r="A25" s="2">
        <v>5102535412</v>
      </c>
      <c r="B25" s="2" t="s">
        <v>1927</v>
      </c>
      <c r="C25" s="2" t="str">
        <f t="shared" si="0"/>
        <v>0240171</v>
      </c>
      <c r="D25" s="2" t="s">
        <v>1928</v>
      </c>
      <c r="E25" s="2">
        <v>2000068743</v>
      </c>
      <c r="F25" s="2" t="s">
        <v>1929</v>
      </c>
      <c r="G25" s="2">
        <v>-119.943</v>
      </c>
    </row>
    <row r="26" spans="1:8" ht="13.5" customHeight="1" x14ac:dyDescent="0.2">
      <c r="A26" s="2" t="s">
        <v>1930</v>
      </c>
      <c r="B26" s="1"/>
      <c r="C26" s="2" t="str">
        <f t="shared" si="0"/>
        <v/>
      </c>
      <c r="D26" s="1"/>
      <c r="E26" s="1"/>
      <c r="F26" s="1"/>
      <c r="G26" s="1">
        <f>SUM(G5:G25)</f>
        <v>-5437.4532250000002</v>
      </c>
    </row>
    <row r="27" spans="1:8" ht="13.5" customHeight="1" x14ac:dyDescent="0.2">
      <c r="A27" s="1"/>
      <c r="B27" s="1"/>
      <c r="C27" s="2" t="str">
        <f t="shared" si="0"/>
        <v/>
      </c>
      <c r="D27" s="1"/>
      <c r="E27" s="2" t="s">
        <v>1931</v>
      </c>
      <c r="F27" s="1"/>
      <c r="G27" s="2" t="s">
        <v>1932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5" sqref="G15"/>
    </sheetView>
  </sheetViews>
  <sheetFormatPr defaultRowHeight="12.75" x14ac:dyDescent="0.2"/>
  <cols>
    <col min="1" max="1" width="25.125" customWidth="1"/>
    <col min="2" max="2" width="23.5" customWidth="1"/>
    <col min="3" max="3" width="13.75" customWidth="1"/>
    <col min="4" max="4" width="13.3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116</v>
      </c>
      <c r="G1" s="1"/>
    </row>
    <row r="2" spans="1:7" ht="13.5" customHeight="1" x14ac:dyDescent="0.2">
      <c r="A2" s="2" t="s">
        <v>117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118</v>
      </c>
      <c r="B3" s="2" t="s">
        <v>119</v>
      </c>
      <c r="C3" s="6" t="s">
        <v>2374</v>
      </c>
      <c r="D3" s="2" t="s">
        <v>32</v>
      </c>
      <c r="E3" s="2" t="s">
        <v>120</v>
      </c>
      <c r="F3" s="2" t="s">
        <v>121</v>
      </c>
      <c r="G3" s="2" t="s">
        <v>122</v>
      </c>
    </row>
    <row r="4" spans="1:7" ht="13.5" customHeight="1" x14ac:dyDescent="0.2">
      <c r="A4" s="2" t="s">
        <v>123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5101282720</v>
      </c>
      <c r="B5" s="2" t="s">
        <v>124</v>
      </c>
      <c r="C5" s="2" t="str">
        <f>MID(B5,9,8)</f>
        <v>00000370</v>
      </c>
      <c r="D5" s="5" t="str">
        <f>RIGHT(B5,10)</f>
        <v>05.03.2022</v>
      </c>
      <c r="E5" s="2">
        <v>2000068743</v>
      </c>
      <c r="F5" s="2">
        <v>35.857999999999997</v>
      </c>
      <c r="G5" s="22">
        <v>3585794</v>
      </c>
    </row>
    <row r="6" spans="1:7" ht="13.5" customHeight="1" x14ac:dyDescent="0.2">
      <c r="A6" s="2">
        <v>5101282732</v>
      </c>
      <c r="B6" s="2" t="s">
        <v>125</v>
      </c>
      <c r="C6" s="2" t="str">
        <f t="shared" ref="C6:C27" si="0">MID(B6,9,8)</f>
        <v>00000497</v>
      </c>
      <c r="D6" s="5" t="str">
        <f t="shared" ref="D6:D27" si="1">RIGHT(B6,10)</f>
        <v>07.03.2022</v>
      </c>
      <c r="E6" s="2">
        <v>2000068743</v>
      </c>
      <c r="F6" s="2">
        <v>8.6170000000000009</v>
      </c>
      <c r="G6" s="24">
        <v>861.66300000000001</v>
      </c>
    </row>
    <row r="7" spans="1:7" ht="13.5" customHeight="1" x14ac:dyDescent="0.2">
      <c r="A7" s="2">
        <v>5101282737</v>
      </c>
      <c r="B7" s="2" t="s">
        <v>126</v>
      </c>
      <c r="C7" s="2" t="str">
        <f t="shared" si="0"/>
        <v>00000392</v>
      </c>
      <c r="D7" s="5" t="str">
        <f t="shared" si="1"/>
        <v>05.03.2022</v>
      </c>
      <c r="E7" s="2">
        <v>2000068743</v>
      </c>
      <c r="F7" s="2">
        <v>11.191000000000001</v>
      </c>
      <c r="G7" s="22">
        <v>1119096</v>
      </c>
    </row>
    <row r="8" spans="1:7" ht="13.5" customHeight="1" x14ac:dyDescent="0.2">
      <c r="A8" s="2">
        <v>5101282738</v>
      </c>
      <c r="B8" s="2" t="s">
        <v>127</v>
      </c>
      <c r="C8" s="2" t="str">
        <f t="shared" si="0"/>
        <v>00000399</v>
      </c>
      <c r="D8" s="5" t="str">
        <f t="shared" si="1"/>
        <v>05.03.2022</v>
      </c>
      <c r="E8" s="2">
        <v>2000068743</v>
      </c>
      <c r="F8" s="2">
        <v>25.538</v>
      </c>
      <c r="G8" s="22">
        <v>2553811</v>
      </c>
    </row>
    <row r="9" spans="1:7" ht="13.5" customHeight="1" x14ac:dyDescent="0.2">
      <c r="A9" s="2">
        <v>5101282753</v>
      </c>
      <c r="B9" s="2" t="s">
        <v>128</v>
      </c>
      <c r="C9" s="2" t="str">
        <f t="shared" si="0"/>
        <v>00000389</v>
      </c>
      <c r="D9" s="5" t="str">
        <f t="shared" si="1"/>
        <v>05.03.2022</v>
      </c>
      <c r="E9" s="2">
        <v>2000068743</v>
      </c>
      <c r="F9" s="2">
        <v>15.96</v>
      </c>
      <c r="G9" s="22">
        <v>1595954</v>
      </c>
    </row>
    <row r="10" spans="1:7" ht="13.5" customHeight="1" x14ac:dyDescent="0.2">
      <c r="A10" s="2">
        <v>5101282763</v>
      </c>
      <c r="B10" s="2" t="s">
        <v>129</v>
      </c>
      <c r="C10" s="2" t="str">
        <f t="shared" si="0"/>
        <v>00000426</v>
      </c>
      <c r="D10" s="5" t="str">
        <f t="shared" si="1"/>
        <v>05.03.2022</v>
      </c>
      <c r="E10" s="2">
        <v>2000068743</v>
      </c>
      <c r="F10" s="2">
        <v>4.742</v>
      </c>
      <c r="G10" s="24">
        <v>474.21899999999999</v>
      </c>
    </row>
    <row r="11" spans="1:7" ht="13.5" customHeight="1" x14ac:dyDescent="0.2">
      <c r="A11" s="2">
        <v>5101282767</v>
      </c>
      <c r="B11" s="2" t="s">
        <v>130</v>
      </c>
      <c r="C11" s="2" t="str">
        <f t="shared" si="0"/>
        <v>00000501</v>
      </c>
      <c r="D11" s="5" t="str">
        <f t="shared" si="1"/>
        <v>07.03.2022</v>
      </c>
      <c r="E11" s="2">
        <v>2000068743</v>
      </c>
      <c r="F11" s="2">
        <v>14.297000000000001</v>
      </c>
      <c r="G11" s="22">
        <v>1429710</v>
      </c>
    </row>
    <row r="12" spans="1:7" ht="13.5" customHeight="1" x14ac:dyDescent="0.2">
      <c r="A12" s="2">
        <v>5101282779</v>
      </c>
      <c r="B12" s="2" t="s">
        <v>131</v>
      </c>
      <c r="C12" s="2" t="str">
        <f t="shared" si="0"/>
        <v>00000539</v>
      </c>
      <c r="D12" s="5" t="str">
        <f t="shared" si="1"/>
        <v>07.03.2022</v>
      </c>
      <c r="E12" s="2">
        <v>2000068743</v>
      </c>
      <c r="F12" s="2">
        <v>17.991</v>
      </c>
      <c r="G12" s="22">
        <v>1799140</v>
      </c>
    </row>
    <row r="13" spans="1:7" ht="13.5" customHeight="1" x14ac:dyDescent="0.2">
      <c r="A13" s="2">
        <v>5101282783</v>
      </c>
      <c r="B13" s="2" t="s">
        <v>132</v>
      </c>
      <c r="C13" s="9" t="str">
        <f t="shared" si="0"/>
        <v>00000585</v>
      </c>
      <c r="D13" s="10" t="str">
        <f t="shared" si="1"/>
        <v>07.03.2022</v>
      </c>
      <c r="E13" s="2">
        <v>2000068743</v>
      </c>
      <c r="F13" s="2">
        <v>9.9619999999999997</v>
      </c>
      <c r="G13" s="24">
        <v>996.24099999999999</v>
      </c>
    </row>
    <row r="14" spans="1:7" ht="13.5" customHeight="1" x14ac:dyDescent="0.2">
      <c r="A14" s="2">
        <v>5101282848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11.994</v>
      </c>
      <c r="G14" s="22">
        <v>1199426</v>
      </c>
    </row>
    <row r="15" spans="1:7" ht="13.5" customHeight="1" x14ac:dyDescent="0.2">
      <c r="A15" s="2">
        <v>5101282850</v>
      </c>
      <c r="B15" s="2" t="s">
        <v>133</v>
      </c>
      <c r="C15" s="11" t="str">
        <f t="shared" si="0"/>
        <v>00000437</v>
      </c>
      <c r="D15" s="12" t="str">
        <f t="shared" si="1"/>
        <v>05.03.2022</v>
      </c>
      <c r="E15" s="2">
        <v>2000068743</v>
      </c>
      <c r="F15" s="2">
        <v>20.928000000000001</v>
      </c>
      <c r="G15" s="22">
        <v>2092754</v>
      </c>
    </row>
    <row r="16" spans="1:7" ht="13.5" customHeight="1" x14ac:dyDescent="0.2">
      <c r="A16" s="2">
        <v>5101282865</v>
      </c>
      <c r="B16" s="2" t="s">
        <v>134</v>
      </c>
      <c r="C16" s="11" t="str">
        <f t="shared" si="0"/>
        <v>00000439</v>
      </c>
      <c r="D16" s="12" t="str">
        <f t="shared" si="1"/>
        <v>05.03.2022</v>
      </c>
      <c r="E16" s="2">
        <v>2000068743</v>
      </c>
      <c r="F16" s="2">
        <v>19.446999999999999</v>
      </c>
      <c r="G16" s="22">
        <v>1944679</v>
      </c>
    </row>
    <row r="17" spans="1:7" ht="13.5" customHeight="1" x14ac:dyDescent="0.2">
      <c r="A17" s="2">
        <v>5101282882</v>
      </c>
      <c r="B17" s="2" t="s">
        <v>135</v>
      </c>
      <c r="C17" s="11" t="str">
        <f t="shared" si="0"/>
        <v>00000443</v>
      </c>
      <c r="D17" s="12" t="str">
        <f t="shared" si="1"/>
        <v>05.03.2022</v>
      </c>
      <c r="E17" s="2">
        <v>2000068743</v>
      </c>
      <c r="F17" s="2">
        <v>1.6259999999999999</v>
      </c>
      <c r="G17" s="24">
        <v>162.59</v>
      </c>
    </row>
    <row r="18" spans="1:7" ht="13.5" customHeight="1" x14ac:dyDescent="0.2">
      <c r="A18" s="2">
        <v>5101282900</v>
      </c>
      <c r="B18" s="2" t="s">
        <v>136</v>
      </c>
      <c r="C18" s="11" t="str">
        <f t="shared" si="0"/>
        <v>00000518</v>
      </c>
      <c r="D18" s="12" t="str">
        <f t="shared" si="1"/>
        <v>07.03.2022</v>
      </c>
      <c r="E18" s="2">
        <v>2000068743</v>
      </c>
      <c r="F18" s="2">
        <v>12.351000000000001</v>
      </c>
      <c r="G18" s="22">
        <v>1235070</v>
      </c>
    </row>
    <row r="19" spans="1:7" ht="13.5" customHeight="1" x14ac:dyDescent="0.2">
      <c r="A19" s="2">
        <v>5101282910</v>
      </c>
      <c r="B19" s="2" t="s">
        <v>137</v>
      </c>
      <c r="C19" s="11" t="str">
        <f t="shared" si="0"/>
        <v>00000783</v>
      </c>
      <c r="D19" s="12" t="str">
        <f t="shared" si="1"/>
        <v>08.03.2022</v>
      </c>
      <c r="E19" s="2">
        <v>2000068743</v>
      </c>
      <c r="F19" s="2">
        <v>35.457000000000001</v>
      </c>
      <c r="G19" s="22">
        <v>3545685</v>
      </c>
    </row>
    <row r="20" spans="1:7" ht="13.5" customHeight="1" x14ac:dyDescent="0.2">
      <c r="A20" s="2">
        <v>5101282930</v>
      </c>
      <c r="B20" s="2" t="s">
        <v>138</v>
      </c>
      <c r="C20" s="11" t="str">
        <f t="shared" si="0"/>
        <v>00000512</v>
      </c>
      <c r="D20" s="12" t="str">
        <f t="shared" si="1"/>
        <v>07.03.2022</v>
      </c>
      <c r="E20" s="2">
        <v>2000068743</v>
      </c>
      <c r="F20" s="2">
        <v>12.003</v>
      </c>
      <c r="G20" s="22">
        <v>1200340</v>
      </c>
    </row>
    <row r="21" spans="1:7" ht="13.5" customHeight="1" x14ac:dyDescent="0.2">
      <c r="A21" s="2">
        <v>5101282940</v>
      </c>
      <c r="B21" s="2" t="s">
        <v>139</v>
      </c>
      <c r="C21" s="11" t="str">
        <f t="shared" si="0"/>
        <v>00000536</v>
      </c>
      <c r="D21" s="12" t="str">
        <f t="shared" si="1"/>
        <v>07.03.2022</v>
      </c>
      <c r="E21" s="2">
        <v>2000068743</v>
      </c>
      <c r="F21" s="2">
        <v>16.271000000000001</v>
      </c>
      <c r="G21" s="22">
        <v>1627051</v>
      </c>
    </row>
    <row r="22" spans="1:7" ht="13.5" customHeight="1" x14ac:dyDescent="0.2">
      <c r="A22" s="2">
        <v>5101282946</v>
      </c>
      <c r="B22" s="2" t="s">
        <v>140</v>
      </c>
      <c r="C22" s="11" t="str">
        <f t="shared" si="0"/>
        <v>00000516</v>
      </c>
      <c r="D22" s="12" t="str">
        <f t="shared" si="1"/>
        <v>07.03.2022</v>
      </c>
      <c r="E22" s="2">
        <v>2000068743</v>
      </c>
      <c r="F22" s="2">
        <v>8.4809999999999999</v>
      </c>
      <c r="G22" s="24">
        <v>848.11300000000006</v>
      </c>
    </row>
    <row r="23" spans="1:7" ht="13.5" customHeight="1" x14ac:dyDescent="0.2">
      <c r="A23" s="2">
        <v>5101282954</v>
      </c>
      <c r="B23" s="2" t="s">
        <v>141</v>
      </c>
      <c r="C23" s="11" t="str">
        <f t="shared" si="0"/>
        <v>00000614</v>
      </c>
      <c r="D23" s="12" t="str">
        <f t="shared" si="1"/>
        <v>07.03.2022</v>
      </c>
      <c r="E23" s="2">
        <v>2000068743</v>
      </c>
      <c r="F23" s="2">
        <v>13.675000000000001</v>
      </c>
      <c r="G23" s="22">
        <v>1367496</v>
      </c>
    </row>
    <row r="24" spans="1:7" ht="13.5" customHeight="1" x14ac:dyDescent="0.2">
      <c r="A24" s="2">
        <v>5101282956</v>
      </c>
      <c r="B24" s="2" t="s">
        <v>142</v>
      </c>
      <c r="C24" s="11" t="str">
        <f t="shared" si="0"/>
        <v>00000639</v>
      </c>
      <c r="D24" s="12" t="str">
        <f t="shared" si="1"/>
        <v>07.03.2022</v>
      </c>
      <c r="E24" s="2">
        <v>2000068743</v>
      </c>
      <c r="F24" s="2">
        <v>6.5309999999999997</v>
      </c>
      <c r="G24" s="24">
        <v>653.13499999999999</v>
      </c>
    </row>
    <row r="25" spans="1:7" ht="13.5" customHeight="1" x14ac:dyDescent="0.2">
      <c r="A25" s="2">
        <v>5101282984</v>
      </c>
      <c r="B25" s="2" t="s">
        <v>143</v>
      </c>
      <c r="C25" s="11" t="str">
        <f t="shared" si="0"/>
        <v>00000758</v>
      </c>
      <c r="D25" s="12" t="str">
        <f t="shared" si="1"/>
        <v>08.03.2022</v>
      </c>
      <c r="E25" s="2">
        <v>2000068743</v>
      </c>
      <c r="F25" s="2">
        <v>17.971</v>
      </c>
      <c r="G25" s="22">
        <v>1797141</v>
      </c>
    </row>
    <row r="26" spans="1:7" ht="13.5" customHeight="1" x14ac:dyDescent="0.2">
      <c r="A26" s="2" t="s">
        <v>144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25">
        <f>SUM(G5:G25)</f>
        <v>28097142.961000007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145</v>
      </c>
      <c r="F27" s="1"/>
      <c r="G27" s="2" t="s">
        <v>146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11" sqref="H11"/>
    </sheetView>
  </sheetViews>
  <sheetFormatPr defaultRowHeight="12.75" x14ac:dyDescent="0.2"/>
  <cols>
    <col min="1" max="1" width="25.125" customWidth="1"/>
    <col min="2" max="2" width="16.375" customWidth="1"/>
    <col min="3" max="3" width="14.125" customWidth="1"/>
    <col min="4" max="4" width="11.625" customWidth="1"/>
    <col min="5" max="5" width="11.5" customWidth="1"/>
    <col min="6" max="6" width="8.375" customWidth="1"/>
    <col min="7" max="7" width="10.5" customWidth="1"/>
  </cols>
  <sheetData>
    <row r="1" spans="1:8" ht="13.5" customHeight="1" x14ac:dyDescent="0.2">
      <c r="A1" s="1"/>
      <c r="B1" s="1"/>
      <c r="C1" s="5"/>
      <c r="D1" s="1"/>
      <c r="E1" s="1"/>
      <c r="F1" s="2" t="s">
        <v>1933</v>
      </c>
      <c r="G1" s="1"/>
    </row>
    <row r="2" spans="1:8" ht="13.5" customHeight="1" x14ac:dyDescent="0.2">
      <c r="A2" s="2" t="s">
        <v>1934</v>
      </c>
      <c r="B2" s="1"/>
      <c r="C2" s="5"/>
      <c r="D2" s="1"/>
      <c r="E2" s="1"/>
      <c r="F2" s="1"/>
      <c r="G2" s="1"/>
    </row>
    <row r="3" spans="1:8" ht="13.5" customHeight="1" x14ac:dyDescent="0.2">
      <c r="A3" s="2" t="s">
        <v>1935</v>
      </c>
      <c r="B3" s="2" t="s">
        <v>1936</v>
      </c>
      <c r="C3" s="2"/>
      <c r="D3" s="2" t="s">
        <v>1937</v>
      </c>
      <c r="E3" s="2" t="s">
        <v>1938</v>
      </c>
      <c r="F3" s="2" t="s">
        <v>1939</v>
      </c>
      <c r="G3" s="2" t="s">
        <v>1940</v>
      </c>
    </row>
    <row r="4" spans="1:8" ht="13.5" customHeight="1" x14ac:dyDescent="0.2">
      <c r="A4" s="2" t="s">
        <v>1941</v>
      </c>
      <c r="B4" s="1"/>
      <c r="C4" s="5"/>
      <c r="D4" s="1"/>
      <c r="E4" s="1"/>
      <c r="F4" s="1"/>
      <c r="G4" s="1"/>
    </row>
    <row r="5" spans="1:8" ht="13.5" customHeight="1" x14ac:dyDescent="0.2">
      <c r="A5" s="2">
        <v>5102535413</v>
      </c>
      <c r="B5" s="2" t="s">
        <v>1942</v>
      </c>
      <c r="C5" s="2" t="str">
        <f>RIGHT(B5,7)</f>
        <v>0240172</v>
      </c>
      <c r="D5" s="2" t="s">
        <v>1943</v>
      </c>
      <c r="E5" s="2">
        <v>2000068743</v>
      </c>
      <c r="F5" s="2" t="s">
        <v>1944</v>
      </c>
      <c r="G5" s="2">
        <v>-352.27699999999999</v>
      </c>
    </row>
    <row r="6" spans="1:8" ht="13.5" customHeight="1" x14ac:dyDescent="0.2">
      <c r="A6" s="2">
        <v>5102535504</v>
      </c>
      <c r="B6" s="2" t="s">
        <v>1945</v>
      </c>
      <c r="C6" s="2" t="str">
        <f t="shared" ref="C6:C27" si="0">RIGHT(B6,7)</f>
        <v>0240179</v>
      </c>
      <c r="D6" s="2" t="s">
        <v>1946</v>
      </c>
      <c r="E6" s="2">
        <v>2000068743</v>
      </c>
      <c r="F6" s="2" t="s">
        <v>1947</v>
      </c>
      <c r="G6" s="2">
        <v>-404.37299999999999</v>
      </c>
    </row>
    <row r="7" spans="1:8" ht="13.5" customHeight="1" x14ac:dyDescent="0.2">
      <c r="A7" s="2">
        <v>5102535529</v>
      </c>
      <c r="B7" s="2" t="s">
        <v>1948</v>
      </c>
      <c r="C7" s="2" t="str">
        <f t="shared" si="0"/>
        <v>0018703</v>
      </c>
      <c r="D7" s="2" t="s">
        <v>1949</v>
      </c>
      <c r="E7" s="2">
        <v>2000068743</v>
      </c>
      <c r="F7" s="2" t="s">
        <v>1950</v>
      </c>
      <c r="G7" s="2">
        <v>-229.87799999999999</v>
      </c>
    </row>
    <row r="8" spans="1:8" ht="13.5" customHeight="1" x14ac:dyDescent="0.2">
      <c r="A8" s="2">
        <v>5102535701</v>
      </c>
      <c r="B8" s="2" t="s">
        <v>1951</v>
      </c>
      <c r="C8" s="2" t="str">
        <f t="shared" si="0"/>
        <v>0240227</v>
      </c>
      <c r="D8" s="2" t="s">
        <v>1952</v>
      </c>
      <c r="E8" s="2">
        <v>2000068743</v>
      </c>
      <c r="F8" s="2" t="s">
        <v>1953</v>
      </c>
      <c r="G8" s="2">
        <v>-847.36800000000005</v>
      </c>
    </row>
    <row r="9" spans="1:8" ht="13.5" customHeight="1" x14ac:dyDescent="0.2">
      <c r="A9" s="2">
        <v>5102535739</v>
      </c>
      <c r="B9" s="2" t="s">
        <v>1954</v>
      </c>
      <c r="C9" s="2" t="str">
        <f t="shared" si="0"/>
        <v>0018706</v>
      </c>
      <c r="D9" s="2" t="s">
        <v>1955</v>
      </c>
      <c r="E9" s="2">
        <v>2000068743</v>
      </c>
      <c r="F9" s="2" t="s">
        <v>1956</v>
      </c>
      <c r="G9" s="2">
        <v>-921.34199999999998</v>
      </c>
    </row>
    <row r="10" spans="1:8" ht="13.5" customHeight="1" x14ac:dyDescent="0.2">
      <c r="A10" s="2">
        <v>5102535983</v>
      </c>
      <c r="B10" s="2" t="s">
        <v>1957</v>
      </c>
      <c r="C10" s="2" t="str">
        <f t="shared" si="0"/>
        <v>0240250</v>
      </c>
      <c r="D10" s="2" t="s">
        <v>1958</v>
      </c>
      <c r="E10" s="2">
        <v>2000068743</v>
      </c>
      <c r="F10" s="2" t="s">
        <v>1959</v>
      </c>
      <c r="G10" s="2">
        <v>-359.82799999999997</v>
      </c>
    </row>
    <row r="11" spans="1:8" ht="13.5" customHeight="1" x14ac:dyDescent="0.2">
      <c r="A11" s="2">
        <v>5102536018</v>
      </c>
      <c r="B11" s="2" t="s">
        <v>1960</v>
      </c>
      <c r="C11" s="2" t="str">
        <f t="shared" si="0"/>
        <v>0240264</v>
      </c>
      <c r="D11" s="2" t="s">
        <v>1961</v>
      </c>
      <c r="E11" s="2">
        <v>2000068743</v>
      </c>
      <c r="F11" s="2" t="s">
        <v>1962</v>
      </c>
      <c r="G11" s="13">
        <v>-1.05921</v>
      </c>
      <c r="H11" s="14" t="s">
        <v>2376</v>
      </c>
    </row>
    <row r="12" spans="1:8" ht="13.5" customHeight="1" x14ac:dyDescent="0.2">
      <c r="A12" s="2">
        <v>5102536224</v>
      </c>
      <c r="B12" s="2" t="s">
        <v>1963</v>
      </c>
      <c r="C12" s="2" t="str">
        <f t="shared" si="0"/>
        <v>0240277</v>
      </c>
      <c r="D12" s="2" t="s">
        <v>1964</v>
      </c>
      <c r="E12" s="2">
        <v>2000068743</v>
      </c>
      <c r="F12" s="2" t="s">
        <v>1965</v>
      </c>
      <c r="G12" s="2">
        <v>-667.17</v>
      </c>
    </row>
    <row r="13" spans="1:8" ht="13.5" customHeight="1" x14ac:dyDescent="0.2">
      <c r="A13" s="2">
        <v>5102536491</v>
      </c>
      <c r="B13" s="2" t="s">
        <v>1966</v>
      </c>
      <c r="C13" s="2" t="str">
        <f t="shared" si="0"/>
        <v>0240342</v>
      </c>
      <c r="D13" s="2" t="s">
        <v>1967</v>
      </c>
      <c r="E13" s="2">
        <v>2000068743</v>
      </c>
      <c r="F13" s="2" t="s">
        <v>1968</v>
      </c>
      <c r="G13" s="2">
        <v>-49.68</v>
      </c>
    </row>
    <row r="14" spans="1:8" ht="13.5" customHeight="1" x14ac:dyDescent="0.2">
      <c r="A14" s="2">
        <v>5102536749</v>
      </c>
      <c r="B14" s="4" t="s">
        <v>2373</v>
      </c>
      <c r="C14" s="2" t="str">
        <f t="shared" si="0"/>
        <v>hóa đơn</v>
      </c>
      <c r="D14" s="2" t="s">
        <v>1969</v>
      </c>
      <c r="E14" s="2">
        <v>2000068743</v>
      </c>
      <c r="F14" s="2" t="s">
        <v>1970</v>
      </c>
      <c r="G14" s="2">
        <v>-98.01</v>
      </c>
    </row>
    <row r="15" spans="1:8" ht="13.5" customHeight="1" x14ac:dyDescent="0.2">
      <c r="A15" s="2">
        <v>5102536942</v>
      </c>
      <c r="B15" s="2" t="s">
        <v>1971</v>
      </c>
      <c r="C15" s="2" t="str">
        <f t="shared" si="0"/>
        <v>0240413</v>
      </c>
      <c r="D15" s="2" t="s">
        <v>1972</v>
      </c>
      <c r="E15" s="2">
        <v>2000068743</v>
      </c>
      <c r="F15" s="2" t="s">
        <v>1973</v>
      </c>
      <c r="G15" s="2">
        <v>-352.24299999999999</v>
      </c>
    </row>
    <row r="16" spans="1:8" ht="13.5" customHeight="1" x14ac:dyDescent="0.2">
      <c r="A16" s="2">
        <v>5102537080</v>
      </c>
      <c r="B16" s="2" t="s">
        <v>1974</v>
      </c>
      <c r="C16" s="2" t="str">
        <f t="shared" si="0"/>
        <v>0240425</v>
      </c>
      <c r="D16" s="2" t="s">
        <v>1975</v>
      </c>
      <c r="E16" s="2">
        <v>2000068743</v>
      </c>
      <c r="F16" s="2" t="s">
        <v>1976</v>
      </c>
      <c r="G16" s="2">
        <v>-321.44099999999997</v>
      </c>
    </row>
    <row r="17" spans="1:7" ht="13.5" customHeight="1" x14ac:dyDescent="0.2">
      <c r="A17" s="2">
        <v>5102537149</v>
      </c>
      <c r="B17" s="2" t="s">
        <v>1977</v>
      </c>
      <c r="C17" s="2" t="str">
        <f t="shared" si="0"/>
        <v>0018738</v>
      </c>
      <c r="D17" s="2" t="s">
        <v>1978</v>
      </c>
      <c r="E17" s="2">
        <v>2000068743</v>
      </c>
      <c r="F17" s="2" t="s">
        <v>1979</v>
      </c>
      <c r="G17" s="2">
        <v>-65.933999999999997</v>
      </c>
    </row>
    <row r="18" spans="1:7" ht="13.5" customHeight="1" x14ac:dyDescent="0.2">
      <c r="A18" s="2">
        <v>5102537295</v>
      </c>
      <c r="B18" s="2" t="s">
        <v>1980</v>
      </c>
      <c r="C18" s="2" t="str">
        <f t="shared" si="0"/>
        <v>0240488</v>
      </c>
      <c r="D18" s="2" t="s">
        <v>1981</v>
      </c>
      <c r="E18" s="2">
        <v>2000068743</v>
      </c>
      <c r="F18" s="2" t="s">
        <v>1982</v>
      </c>
      <c r="G18" s="2">
        <v>-347.60700000000003</v>
      </c>
    </row>
    <row r="19" spans="1:7" ht="13.5" customHeight="1" x14ac:dyDescent="0.2">
      <c r="A19" s="2">
        <v>5102537598</v>
      </c>
      <c r="B19" s="2" t="s">
        <v>1983</v>
      </c>
      <c r="C19" s="2" t="str">
        <f t="shared" si="0"/>
        <v>0240573</v>
      </c>
      <c r="D19" s="2" t="s">
        <v>1984</v>
      </c>
      <c r="E19" s="2">
        <v>2000068743</v>
      </c>
      <c r="F19" s="2" t="s">
        <v>1985</v>
      </c>
      <c r="G19" s="2">
        <v>-537.54600000000005</v>
      </c>
    </row>
    <row r="20" spans="1:7" ht="13.5" customHeight="1" x14ac:dyDescent="0.2">
      <c r="A20" s="2">
        <v>5102537673</v>
      </c>
      <c r="B20" s="2" t="s">
        <v>1986</v>
      </c>
      <c r="C20" s="2" t="str">
        <f t="shared" si="0"/>
        <v>0240593</v>
      </c>
      <c r="D20" s="2" t="s">
        <v>1987</v>
      </c>
      <c r="E20" s="2">
        <v>2000068743</v>
      </c>
      <c r="F20" s="2" t="s">
        <v>1988</v>
      </c>
      <c r="G20" s="2">
        <v>-239.88499999999999</v>
      </c>
    </row>
    <row r="21" spans="1:7" ht="13.5" customHeight="1" x14ac:dyDescent="0.2">
      <c r="A21" s="2">
        <v>5102537934</v>
      </c>
      <c r="B21" s="2" t="s">
        <v>1989</v>
      </c>
      <c r="C21" s="2" t="str">
        <f t="shared" si="0"/>
        <v>0240714</v>
      </c>
      <c r="D21" s="2" t="s">
        <v>1990</v>
      </c>
      <c r="E21" s="2">
        <v>2000068743</v>
      </c>
      <c r="F21" s="2" t="s">
        <v>1991</v>
      </c>
      <c r="G21" s="2">
        <v>-239.88499999999999</v>
      </c>
    </row>
    <row r="22" spans="1:7" ht="13.5" customHeight="1" x14ac:dyDescent="0.2">
      <c r="A22" s="2">
        <v>5102538105</v>
      </c>
      <c r="B22" s="2" t="s">
        <v>1992</v>
      </c>
      <c r="C22" s="2" t="str">
        <f t="shared" si="0"/>
        <v>0240726</v>
      </c>
      <c r="D22" s="2" t="s">
        <v>1993</v>
      </c>
      <c r="E22" s="2">
        <v>2000068743</v>
      </c>
      <c r="F22" s="2" t="s">
        <v>1994</v>
      </c>
      <c r="G22" s="2">
        <v>-750.91800000000001</v>
      </c>
    </row>
    <row r="23" spans="1:7" ht="13.5" customHeight="1" x14ac:dyDescent="0.2">
      <c r="A23" s="2">
        <v>5102538188</v>
      </c>
      <c r="B23" s="2" t="s">
        <v>1995</v>
      </c>
      <c r="C23" s="2" t="str">
        <f t="shared" si="0"/>
        <v>0240728</v>
      </c>
      <c r="D23" s="2" t="s">
        <v>1996</v>
      </c>
      <c r="E23" s="2">
        <v>2000068743</v>
      </c>
      <c r="F23" s="2" t="s">
        <v>1997</v>
      </c>
      <c r="G23" s="2">
        <v>-400.95</v>
      </c>
    </row>
    <row r="24" spans="1:7" ht="13.5" customHeight="1" x14ac:dyDescent="0.2">
      <c r="A24" s="2">
        <v>5102538293</v>
      </c>
      <c r="B24" s="2" t="s">
        <v>1998</v>
      </c>
      <c r="C24" s="2" t="str">
        <f t="shared" si="0"/>
        <v>0240725</v>
      </c>
      <c r="D24" s="2" t="s">
        <v>1999</v>
      </c>
      <c r="E24" s="2">
        <v>2000068743</v>
      </c>
      <c r="F24" s="2" t="s">
        <v>2000</v>
      </c>
      <c r="G24" s="2">
        <v>-341.49599999999998</v>
      </c>
    </row>
    <row r="25" spans="1:7" ht="13.5" customHeight="1" x14ac:dyDescent="0.2">
      <c r="A25" s="2">
        <v>5102538374</v>
      </c>
      <c r="B25" s="2" t="s">
        <v>2001</v>
      </c>
      <c r="C25" s="2" t="str">
        <f t="shared" si="0"/>
        <v>0240771</v>
      </c>
      <c r="D25" s="2" t="s">
        <v>2002</v>
      </c>
      <c r="E25" s="2">
        <v>2000068743</v>
      </c>
      <c r="F25" s="2" t="s">
        <v>2003</v>
      </c>
      <c r="G25" s="2">
        <v>-64.152000000000001</v>
      </c>
    </row>
    <row r="26" spans="1:7" ht="13.5" customHeight="1" x14ac:dyDescent="0.2">
      <c r="A26" s="2" t="s">
        <v>2004</v>
      </c>
      <c r="B26" s="1"/>
      <c r="C26" s="2" t="str">
        <f t="shared" si="0"/>
        <v/>
      </c>
      <c r="D26" s="1"/>
      <c r="E26" s="1"/>
      <c r="F26" s="1"/>
      <c r="G26" s="1">
        <f>SUM(G5:G25)</f>
        <v>-7593.0422100000005</v>
      </c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2005</v>
      </c>
      <c r="F27" s="1"/>
      <c r="G27" s="2" t="s">
        <v>2006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H20" sqref="H20"/>
    </sheetView>
  </sheetViews>
  <sheetFormatPr defaultRowHeight="12.75" x14ac:dyDescent="0.2"/>
  <cols>
    <col min="1" max="1" width="25.125" customWidth="1"/>
    <col min="2" max="2" width="17.625" customWidth="1"/>
    <col min="3" max="3" width="14.125" customWidth="1"/>
    <col min="4" max="4" width="9.75" customWidth="1"/>
    <col min="5" max="5" width="12.12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2007</v>
      </c>
      <c r="G1" s="1"/>
    </row>
    <row r="2" spans="1:7" ht="13.5" customHeight="1" x14ac:dyDescent="0.2">
      <c r="A2" s="2" t="s">
        <v>2008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2009</v>
      </c>
      <c r="B3" s="2" t="s">
        <v>2010</v>
      </c>
      <c r="C3" s="2"/>
      <c r="D3" s="2" t="s">
        <v>2011</v>
      </c>
      <c r="E3" s="2" t="s">
        <v>2012</v>
      </c>
      <c r="F3" s="2" t="s">
        <v>2013</v>
      </c>
      <c r="G3" s="2" t="s">
        <v>2014</v>
      </c>
    </row>
    <row r="4" spans="1:7" ht="13.5" customHeight="1" x14ac:dyDescent="0.2">
      <c r="A4" s="2" t="s">
        <v>2015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5102538388</v>
      </c>
      <c r="B5" s="2" t="s">
        <v>2016</v>
      </c>
      <c r="C5" s="2" t="str">
        <f>RIGHT(B5,7)</f>
        <v>0240755</v>
      </c>
      <c r="D5" s="2" t="s">
        <v>2017</v>
      </c>
      <c r="E5" s="2">
        <v>2000068743</v>
      </c>
      <c r="F5" s="2" t="s">
        <v>2018</v>
      </c>
      <c r="G5" s="2">
        <v>-99.36</v>
      </c>
    </row>
    <row r="6" spans="1:7" ht="13.5" customHeight="1" x14ac:dyDescent="0.2">
      <c r="A6" s="2">
        <v>5102538597</v>
      </c>
      <c r="B6" s="2" t="s">
        <v>2019</v>
      </c>
      <c r="C6" s="2" t="str">
        <f t="shared" ref="C6:C27" si="0">RIGHT(B6,7)</f>
        <v>0240829</v>
      </c>
      <c r="D6" s="2" t="s">
        <v>2020</v>
      </c>
      <c r="E6" s="2">
        <v>2000068743</v>
      </c>
      <c r="F6" s="2" t="s">
        <v>2021</v>
      </c>
      <c r="G6" s="2">
        <v>-386.62599999999998</v>
      </c>
    </row>
    <row r="7" spans="1:7" ht="13.5" customHeight="1" x14ac:dyDescent="0.2">
      <c r="A7" s="2">
        <v>5102538831</v>
      </c>
      <c r="B7" s="2" t="s">
        <v>2022</v>
      </c>
      <c r="C7" s="2" t="str">
        <f t="shared" si="0"/>
        <v>0240928</v>
      </c>
      <c r="D7" s="2" t="s">
        <v>2023</v>
      </c>
      <c r="E7" s="2">
        <v>2000068743</v>
      </c>
      <c r="F7" s="2" t="s">
        <v>2024</v>
      </c>
      <c r="G7" s="2">
        <v>-298.08</v>
      </c>
    </row>
    <row r="8" spans="1:7" ht="13.5" customHeight="1" x14ac:dyDescent="0.2">
      <c r="A8" s="2">
        <v>5102538834</v>
      </c>
      <c r="B8" s="2" t="s">
        <v>2025</v>
      </c>
      <c r="C8" s="2" t="str">
        <f t="shared" si="0"/>
        <v>0240874</v>
      </c>
      <c r="D8" s="2" t="s">
        <v>2026</v>
      </c>
      <c r="E8" s="2">
        <v>2000068743</v>
      </c>
      <c r="F8" s="2" t="s">
        <v>2027</v>
      </c>
      <c r="G8" s="2">
        <v>-119.943</v>
      </c>
    </row>
    <row r="9" spans="1:7" ht="13.5" customHeight="1" x14ac:dyDescent="0.2">
      <c r="A9" s="2">
        <v>5102538886</v>
      </c>
      <c r="B9" s="2" t="s">
        <v>2028</v>
      </c>
      <c r="C9" s="2" t="str">
        <f t="shared" si="0"/>
        <v>0004879</v>
      </c>
      <c r="D9" s="2" t="s">
        <v>2029</v>
      </c>
      <c r="E9" s="2">
        <v>2000068743</v>
      </c>
      <c r="F9" s="2" t="s">
        <v>2030</v>
      </c>
      <c r="G9" s="2">
        <v>-49.68</v>
      </c>
    </row>
    <row r="10" spans="1:7" ht="13.5" customHeight="1" x14ac:dyDescent="0.2">
      <c r="A10" s="2">
        <v>5102539031</v>
      </c>
      <c r="B10" s="2" t="s">
        <v>2031</v>
      </c>
      <c r="C10" s="2" t="str">
        <f t="shared" si="0"/>
        <v>0240926</v>
      </c>
      <c r="D10" s="2" t="s">
        <v>2032</v>
      </c>
      <c r="E10" s="2">
        <v>2000068743</v>
      </c>
      <c r="F10" s="2" t="s">
        <v>2033</v>
      </c>
      <c r="G10" s="2">
        <v>-368.34300000000002</v>
      </c>
    </row>
    <row r="11" spans="1:7" ht="13.5" customHeight="1" x14ac:dyDescent="0.2">
      <c r="A11" s="2">
        <v>5102539109</v>
      </c>
      <c r="B11" s="2" t="s">
        <v>2034</v>
      </c>
      <c r="C11" s="2" t="str">
        <f t="shared" si="0"/>
        <v>0240982</v>
      </c>
      <c r="D11" s="2" t="s">
        <v>2035</v>
      </c>
      <c r="E11" s="2">
        <v>2000068743</v>
      </c>
      <c r="F11" s="2" t="s">
        <v>2036</v>
      </c>
      <c r="G11" s="2">
        <v>-149.04</v>
      </c>
    </row>
    <row r="12" spans="1:7" ht="13.5" customHeight="1" x14ac:dyDescent="0.2">
      <c r="A12" s="2">
        <v>5102539202</v>
      </c>
      <c r="B12" s="2" t="s">
        <v>2037</v>
      </c>
      <c r="C12" s="2" t="str">
        <f t="shared" si="0"/>
        <v>0240973</v>
      </c>
      <c r="D12" s="2" t="s">
        <v>2038</v>
      </c>
      <c r="E12" s="2">
        <v>2000068743</v>
      </c>
      <c r="F12" s="2" t="s">
        <v>2039</v>
      </c>
      <c r="G12" s="2">
        <v>-440.61500000000001</v>
      </c>
    </row>
    <row r="13" spans="1:7" ht="13.5" customHeight="1" x14ac:dyDescent="0.2">
      <c r="A13" s="2">
        <v>5102539826</v>
      </c>
      <c r="B13" s="2" t="s">
        <v>2040</v>
      </c>
      <c r="C13" s="2" t="str">
        <f t="shared" si="0"/>
        <v>0022803</v>
      </c>
      <c r="D13" s="2" t="s">
        <v>2041</v>
      </c>
      <c r="E13" s="2">
        <v>2000068743</v>
      </c>
      <c r="F13" s="2" t="s">
        <v>2042</v>
      </c>
      <c r="G13" s="2">
        <v>-729.54</v>
      </c>
    </row>
    <row r="14" spans="1:7" ht="13.5" customHeight="1" x14ac:dyDescent="0.2">
      <c r="A14" s="2">
        <v>5102540039</v>
      </c>
      <c r="B14" s="4" t="s">
        <v>2373</v>
      </c>
      <c r="C14" s="2" t="str">
        <f t="shared" si="0"/>
        <v>hóa đơn</v>
      </c>
      <c r="D14" s="2" t="s">
        <v>2043</v>
      </c>
      <c r="E14" s="2">
        <v>2000068743</v>
      </c>
      <c r="F14" s="2" t="s">
        <v>2044</v>
      </c>
      <c r="G14" s="2">
        <v>-113.83199999999999</v>
      </c>
    </row>
    <row r="15" spans="1:7" ht="13.5" customHeight="1" x14ac:dyDescent="0.2">
      <c r="A15" s="2">
        <v>5102540635</v>
      </c>
      <c r="B15" s="2" t="s">
        <v>2045</v>
      </c>
      <c r="C15" s="2" t="str">
        <f t="shared" si="0"/>
        <v>0241299</v>
      </c>
      <c r="D15" s="2" t="s">
        <v>2046</v>
      </c>
      <c r="E15" s="2">
        <v>2000068743</v>
      </c>
      <c r="F15" s="2" t="s">
        <v>2047</v>
      </c>
      <c r="G15" s="2">
        <v>-80.19</v>
      </c>
    </row>
    <row r="16" spans="1:7" ht="13.5" customHeight="1" x14ac:dyDescent="0.2">
      <c r="A16" s="2">
        <v>5102540656</v>
      </c>
      <c r="B16" s="2" t="s">
        <v>2048</v>
      </c>
      <c r="C16" s="2" t="str">
        <f t="shared" si="0"/>
        <v>0241263</v>
      </c>
      <c r="D16" s="2" t="s">
        <v>2049</v>
      </c>
      <c r="E16" s="2">
        <v>2000068743</v>
      </c>
      <c r="F16" s="2" t="s">
        <v>2050</v>
      </c>
      <c r="G16" s="2">
        <v>-863.07799999999997</v>
      </c>
    </row>
    <row r="17" spans="1:8" ht="13.5" customHeight="1" x14ac:dyDescent="0.2">
      <c r="A17" s="2">
        <v>5102540749</v>
      </c>
      <c r="B17" s="2" t="s">
        <v>2051</v>
      </c>
      <c r="C17" s="2" t="str">
        <f t="shared" si="0"/>
        <v>0241694</v>
      </c>
      <c r="D17" s="2" t="s">
        <v>2052</v>
      </c>
      <c r="E17" s="2">
        <v>2000068743</v>
      </c>
      <c r="F17" s="2" t="s">
        <v>2053</v>
      </c>
      <c r="G17" s="2">
        <v>-635.52599999999995</v>
      </c>
    </row>
    <row r="18" spans="1:8" ht="13.5" customHeight="1" x14ac:dyDescent="0.2">
      <c r="A18" s="2">
        <v>5102540796</v>
      </c>
      <c r="B18" s="2" t="s">
        <v>2054</v>
      </c>
      <c r="C18" s="2" t="str">
        <f t="shared" si="0"/>
        <v>0241345</v>
      </c>
      <c r="D18" s="2" t="s">
        <v>2055</v>
      </c>
      <c r="E18" s="2">
        <v>2000068743</v>
      </c>
      <c r="F18" s="2" t="s">
        <v>2056</v>
      </c>
      <c r="G18" s="2">
        <v>-749.53</v>
      </c>
    </row>
    <row r="19" spans="1:8" ht="13.5" customHeight="1" x14ac:dyDescent="0.2">
      <c r="A19" s="2">
        <v>5102541118</v>
      </c>
      <c r="B19" s="2" t="s">
        <v>2057</v>
      </c>
      <c r="C19" s="2" t="str">
        <f t="shared" si="0"/>
        <v>0241404</v>
      </c>
      <c r="D19" s="2" t="s">
        <v>2058</v>
      </c>
      <c r="E19" s="2">
        <v>2000068743</v>
      </c>
      <c r="F19" s="2" t="s">
        <v>2059</v>
      </c>
      <c r="G19" s="2">
        <v>-309.85199999999998</v>
      </c>
    </row>
    <row r="20" spans="1:8" ht="13.5" customHeight="1" x14ac:dyDescent="0.2">
      <c r="A20" s="2">
        <v>5102541426</v>
      </c>
      <c r="B20" s="2" t="s">
        <v>2060</v>
      </c>
      <c r="C20" s="2" t="str">
        <f t="shared" si="0"/>
        <v>0018834</v>
      </c>
      <c r="D20" s="2" t="s">
        <v>2061</v>
      </c>
      <c r="E20" s="2">
        <v>2000068743</v>
      </c>
      <c r="F20" s="2" t="s">
        <v>2062</v>
      </c>
      <c r="G20" s="13">
        <v>-1.090584</v>
      </c>
      <c r="H20" s="14" t="s">
        <v>2376</v>
      </c>
    </row>
    <row r="21" spans="1:8" ht="13.5" customHeight="1" x14ac:dyDescent="0.2">
      <c r="A21" s="2">
        <v>5102541533</v>
      </c>
      <c r="B21" s="2" t="s">
        <v>2063</v>
      </c>
      <c r="C21" s="2" t="str">
        <f t="shared" si="0"/>
        <v>0241704</v>
      </c>
      <c r="D21" s="2" t="s">
        <v>2064</v>
      </c>
      <c r="E21" s="2">
        <v>2000068743</v>
      </c>
      <c r="F21" s="2" t="s">
        <v>2065</v>
      </c>
      <c r="G21" s="2">
        <v>-227.66399999999999</v>
      </c>
    </row>
    <row r="22" spans="1:8" ht="13.5" customHeight="1" x14ac:dyDescent="0.2">
      <c r="A22" s="2">
        <v>5102541601</v>
      </c>
      <c r="B22" s="2" t="s">
        <v>2066</v>
      </c>
      <c r="C22" s="2" t="str">
        <f t="shared" si="0"/>
        <v>0018838</v>
      </c>
      <c r="D22" s="2" t="s">
        <v>2067</v>
      </c>
      <c r="E22" s="2">
        <v>2000068743</v>
      </c>
      <c r="F22" s="2" t="s">
        <v>2068</v>
      </c>
      <c r="G22" s="2">
        <v>-108.393</v>
      </c>
    </row>
    <row r="23" spans="1:8" ht="13.5" customHeight="1" x14ac:dyDescent="0.2">
      <c r="A23" s="2">
        <v>5102542110</v>
      </c>
      <c r="B23" s="2" t="s">
        <v>2069</v>
      </c>
      <c r="C23" s="2" t="str">
        <f t="shared" si="0"/>
        <v>0241681</v>
      </c>
      <c r="D23" s="2" t="s">
        <v>2070</v>
      </c>
      <c r="E23" s="2">
        <v>2000068743</v>
      </c>
      <c r="F23" s="2" t="s">
        <v>2071</v>
      </c>
      <c r="G23" s="2">
        <v>-239.88499999999999</v>
      </c>
    </row>
    <row r="24" spans="1:8" ht="13.5" customHeight="1" x14ac:dyDescent="0.2">
      <c r="A24" s="2">
        <v>5102542374</v>
      </c>
      <c r="B24" s="2" t="s">
        <v>2072</v>
      </c>
      <c r="C24" s="2" t="str">
        <f t="shared" si="0"/>
        <v>0241762</v>
      </c>
      <c r="D24" s="2" t="s">
        <v>2073</v>
      </c>
      <c r="E24" s="2">
        <v>2000068743</v>
      </c>
      <c r="F24" s="2" t="s">
        <v>2074</v>
      </c>
      <c r="G24" s="2">
        <v>-325.67399999999998</v>
      </c>
    </row>
    <row r="25" spans="1:8" ht="13.5" customHeight="1" x14ac:dyDescent="0.2">
      <c r="A25" s="2">
        <v>5102542515</v>
      </c>
      <c r="B25" s="2" t="s">
        <v>2075</v>
      </c>
      <c r="C25" s="2" t="str">
        <f t="shared" si="0"/>
        <v>0241680</v>
      </c>
      <c r="D25" s="2" t="s">
        <v>2076</v>
      </c>
      <c r="E25" s="2">
        <v>2000068743</v>
      </c>
      <c r="F25" s="2" t="s">
        <v>2077</v>
      </c>
      <c r="G25" s="2">
        <v>-119.943</v>
      </c>
    </row>
    <row r="26" spans="1:8" ht="13.5" customHeight="1" x14ac:dyDescent="0.2">
      <c r="A26" s="2" t="s">
        <v>2078</v>
      </c>
      <c r="B26" s="1"/>
      <c r="C26" s="2" t="str">
        <f t="shared" si="0"/>
        <v/>
      </c>
      <c r="D26" s="1"/>
      <c r="E26" s="1"/>
      <c r="F26" s="1"/>
      <c r="G26" s="1">
        <f>SUM(G5:G25)</f>
        <v>-6415.8845839999994</v>
      </c>
    </row>
    <row r="27" spans="1:8" ht="13.5" customHeight="1" x14ac:dyDescent="0.2">
      <c r="A27" s="1"/>
      <c r="B27" s="1"/>
      <c r="C27" s="2" t="str">
        <f t="shared" si="0"/>
        <v/>
      </c>
      <c r="D27" s="1"/>
      <c r="E27" s="2" t="s">
        <v>2079</v>
      </c>
      <c r="F27" s="1"/>
      <c r="G27" s="2" t="s">
        <v>2080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34" sqref="E34"/>
    </sheetView>
  </sheetViews>
  <sheetFormatPr defaultRowHeight="12.75" x14ac:dyDescent="0.2"/>
  <cols>
    <col min="1" max="1" width="16.375" customWidth="1"/>
    <col min="2" max="3" width="14.125" customWidth="1"/>
    <col min="4" max="5" width="12.2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2081</v>
      </c>
      <c r="G1" s="1"/>
    </row>
    <row r="2" spans="1:7" ht="13.5" customHeight="1" x14ac:dyDescent="0.2">
      <c r="A2" s="2" t="s">
        <v>2082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2083</v>
      </c>
      <c r="B3" s="2" t="s">
        <v>2084</v>
      </c>
      <c r="C3" s="2"/>
      <c r="D3" s="2" t="s">
        <v>2085</v>
      </c>
      <c r="E3" s="2" t="s">
        <v>2086</v>
      </c>
      <c r="F3" s="2" t="s">
        <v>2087</v>
      </c>
      <c r="G3" s="2" t="s">
        <v>2088</v>
      </c>
    </row>
    <row r="4" spans="1:7" ht="13.5" customHeight="1" x14ac:dyDescent="0.2">
      <c r="A4" s="2" t="s">
        <v>2089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5102542531</v>
      </c>
      <c r="B5" s="2" t="s">
        <v>2090</v>
      </c>
      <c r="C5" s="2" t="str">
        <f>RIGHT(B5,7)</f>
        <v>0241686</v>
      </c>
      <c r="D5" s="2" t="s">
        <v>2091</v>
      </c>
      <c r="E5" s="2">
        <v>2000068743</v>
      </c>
      <c r="F5" s="2" t="s">
        <v>2092</v>
      </c>
      <c r="G5" s="2">
        <v>-452.86599999999999</v>
      </c>
    </row>
    <row r="6" spans="1:7" ht="13.5" customHeight="1" x14ac:dyDescent="0.2">
      <c r="A6" s="2">
        <v>5102542588</v>
      </c>
      <c r="B6" s="2" t="s">
        <v>2093</v>
      </c>
      <c r="C6" s="2" t="str">
        <f t="shared" ref="C6:C27" si="0">RIGHT(B6,7)</f>
        <v>0007089</v>
      </c>
      <c r="D6" s="2" t="s">
        <v>2094</v>
      </c>
      <c r="E6" s="2">
        <v>2000068743</v>
      </c>
      <c r="F6" s="2" t="s">
        <v>2095</v>
      </c>
      <c r="G6" s="2">
        <v>-227.66399999999999</v>
      </c>
    </row>
    <row r="7" spans="1:7" ht="13.5" customHeight="1" x14ac:dyDescent="0.2">
      <c r="A7" s="2">
        <v>5102542651</v>
      </c>
      <c r="B7" s="2" t="s">
        <v>2096</v>
      </c>
      <c r="C7" s="2" t="str">
        <f t="shared" si="0"/>
        <v>0241864</v>
      </c>
      <c r="D7" s="2" t="s">
        <v>2097</v>
      </c>
      <c r="E7" s="2">
        <v>2000068743</v>
      </c>
      <c r="F7" s="2" t="s">
        <v>2098</v>
      </c>
      <c r="G7" s="2">
        <v>-462.66</v>
      </c>
    </row>
    <row r="8" spans="1:7" ht="13.5" customHeight="1" x14ac:dyDescent="0.2">
      <c r="A8" s="2">
        <v>5102542746</v>
      </c>
      <c r="B8" s="2" t="s">
        <v>2099</v>
      </c>
      <c r="C8" s="2" t="str">
        <f t="shared" si="0"/>
        <v>0241774</v>
      </c>
      <c r="D8" s="2" t="s">
        <v>2100</v>
      </c>
      <c r="E8" s="2">
        <v>2000068743</v>
      </c>
      <c r="F8" s="2" t="s">
        <v>2101</v>
      </c>
      <c r="G8" s="2">
        <v>-333.13499999999999</v>
      </c>
    </row>
    <row r="9" spans="1:7" ht="13.5" customHeight="1" x14ac:dyDescent="0.2">
      <c r="A9" s="2">
        <v>5102542749</v>
      </c>
      <c r="B9" s="2" t="s">
        <v>2102</v>
      </c>
      <c r="C9" s="2" t="str">
        <f t="shared" si="0"/>
        <v>0241895</v>
      </c>
      <c r="D9" s="2" t="s">
        <v>2103</v>
      </c>
      <c r="E9" s="2">
        <v>2000068743</v>
      </c>
      <c r="F9" s="2" t="s">
        <v>2104</v>
      </c>
      <c r="G9" s="2">
        <v>-585.846</v>
      </c>
    </row>
    <row r="10" spans="1:7" ht="13.5" customHeight="1" x14ac:dyDescent="0.2">
      <c r="A10" s="2">
        <v>5102542865</v>
      </c>
      <c r="B10" s="2" t="s">
        <v>2105</v>
      </c>
      <c r="C10" s="2" t="str">
        <f t="shared" si="0"/>
        <v>0018856</v>
      </c>
      <c r="D10" s="2" t="s">
        <v>2106</v>
      </c>
      <c r="E10" s="2">
        <v>2000068743</v>
      </c>
      <c r="F10" s="2" t="s">
        <v>2107</v>
      </c>
      <c r="G10" s="2">
        <v>-99.36</v>
      </c>
    </row>
    <row r="11" spans="1:7" ht="13.5" customHeight="1" x14ac:dyDescent="0.2">
      <c r="A11" s="2">
        <v>5102542893</v>
      </c>
      <c r="B11" s="2" t="s">
        <v>2108</v>
      </c>
      <c r="C11" s="2" t="str">
        <f t="shared" si="0"/>
        <v>0241909</v>
      </c>
      <c r="D11" s="2" t="s">
        <v>2109</v>
      </c>
      <c r="E11" s="2">
        <v>2000068743</v>
      </c>
      <c r="F11" s="2" t="s">
        <v>2110</v>
      </c>
      <c r="G11" s="2">
        <v>-334.69499999999999</v>
      </c>
    </row>
    <row r="12" spans="1:7" ht="13.5" customHeight="1" x14ac:dyDescent="0.2">
      <c r="A12" s="2">
        <v>5102543008</v>
      </c>
      <c r="B12" s="2" t="s">
        <v>2111</v>
      </c>
      <c r="C12" s="2" t="str">
        <f t="shared" si="0"/>
        <v>0007090</v>
      </c>
      <c r="D12" s="2" t="s">
        <v>2112</v>
      </c>
      <c r="E12" s="2">
        <v>2000068743</v>
      </c>
      <c r="F12" s="2" t="s">
        <v>2113</v>
      </c>
      <c r="G12" s="2">
        <v>-970.14499999999998</v>
      </c>
    </row>
    <row r="13" spans="1:7" ht="13.5" customHeight="1" x14ac:dyDescent="0.2">
      <c r="A13" s="2">
        <v>5102543042</v>
      </c>
      <c r="B13" s="2" t="s">
        <v>2114</v>
      </c>
      <c r="C13" s="2" t="str">
        <f t="shared" si="0"/>
        <v>0006587</v>
      </c>
      <c r="D13" s="2" t="s">
        <v>2115</v>
      </c>
      <c r="E13" s="2">
        <v>2000068743</v>
      </c>
      <c r="F13" s="2" t="s">
        <v>2116</v>
      </c>
      <c r="G13" s="2">
        <v>-119.943</v>
      </c>
    </row>
    <row r="14" spans="1:7" ht="13.5" customHeight="1" x14ac:dyDescent="0.2">
      <c r="A14" s="2">
        <v>5102543047</v>
      </c>
      <c r="B14" s="4" t="s">
        <v>2373</v>
      </c>
      <c r="C14" s="2" t="str">
        <f t="shared" si="0"/>
        <v>hóa đơn</v>
      </c>
      <c r="D14" s="2" t="s">
        <v>2117</v>
      </c>
      <c r="E14" s="2">
        <v>2000068743</v>
      </c>
      <c r="F14" s="2" t="s">
        <v>2118</v>
      </c>
      <c r="G14" s="2">
        <v>-972.50099999999998</v>
      </c>
    </row>
    <row r="15" spans="1:7" ht="13.5" customHeight="1" x14ac:dyDescent="0.2">
      <c r="A15" s="2">
        <v>5102543075</v>
      </c>
      <c r="B15" s="2" t="s">
        <v>2119</v>
      </c>
      <c r="C15" s="2" t="str">
        <f t="shared" si="0"/>
        <v>0241877</v>
      </c>
      <c r="D15" s="2" t="s">
        <v>2120</v>
      </c>
      <c r="E15" s="2">
        <v>2000068743</v>
      </c>
      <c r="F15" s="2" t="s">
        <v>2121</v>
      </c>
      <c r="G15" s="2">
        <v>-320.07499999999999</v>
      </c>
    </row>
    <row r="16" spans="1:7" ht="13.5" customHeight="1" x14ac:dyDescent="0.2">
      <c r="A16" s="2">
        <v>5102543098</v>
      </c>
      <c r="B16" s="2" t="s">
        <v>2122</v>
      </c>
      <c r="C16" s="2" t="str">
        <f t="shared" si="0"/>
        <v>0018876</v>
      </c>
      <c r="D16" s="2" t="s">
        <v>2123</v>
      </c>
      <c r="E16" s="2">
        <v>2000068743</v>
      </c>
      <c r="F16" s="2" t="s">
        <v>2124</v>
      </c>
      <c r="G16" s="2">
        <v>-65.933999999999997</v>
      </c>
    </row>
    <row r="17" spans="1:7" ht="13.5" customHeight="1" x14ac:dyDescent="0.2">
      <c r="A17" s="2">
        <v>5102543099</v>
      </c>
      <c r="B17" s="2" t="s">
        <v>2125</v>
      </c>
      <c r="C17" s="2" t="str">
        <f t="shared" si="0"/>
        <v>0241985</v>
      </c>
      <c r="D17" s="2" t="s">
        <v>2126</v>
      </c>
      <c r="E17" s="2">
        <v>2000068743</v>
      </c>
      <c r="F17" s="2" t="s">
        <v>2127</v>
      </c>
      <c r="G17" s="2">
        <v>-258.39</v>
      </c>
    </row>
    <row r="18" spans="1:7" ht="13.5" customHeight="1" x14ac:dyDescent="0.2">
      <c r="A18" s="2">
        <v>5102543128</v>
      </c>
      <c r="B18" s="2" t="s">
        <v>2128</v>
      </c>
      <c r="C18" s="2" t="str">
        <f t="shared" si="0"/>
        <v>0242022</v>
      </c>
      <c r="D18" s="2" t="s">
        <v>2129</v>
      </c>
      <c r="E18" s="2">
        <v>2000068743</v>
      </c>
      <c r="F18" s="2" t="s">
        <v>2130</v>
      </c>
      <c r="G18" s="2">
        <v>-128.98500000000001</v>
      </c>
    </row>
    <row r="19" spans="1:7" ht="13.5" customHeight="1" x14ac:dyDescent="0.2">
      <c r="A19" s="2">
        <v>5102543396</v>
      </c>
      <c r="B19" s="2" t="s">
        <v>2131</v>
      </c>
      <c r="C19" s="2" t="str">
        <f t="shared" si="0"/>
        <v>0241928</v>
      </c>
      <c r="D19" s="2" t="s">
        <v>2132</v>
      </c>
      <c r="E19" s="2">
        <v>2000068743</v>
      </c>
      <c r="F19" s="2" t="s">
        <v>2133</v>
      </c>
      <c r="G19" s="2">
        <v>-119.943</v>
      </c>
    </row>
    <row r="20" spans="1:7" ht="13.5" customHeight="1" x14ac:dyDescent="0.2">
      <c r="A20" s="2">
        <v>5102543433</v>
      </c>
      <c r="B20" s="2" t="s">
        <v>2134</v>
      </c>
      <c r="C20" s="2" t="str">
        <f t="shared" si="0"/>
        <v>0242037</v>
      </c>
      <c r="D20" s="2" t="s">
        <v>2135</v>
      </c>
      <c r="E20" s="2">
        <v>2000068743</v>
      </c>
      <c r="F20" s="2" t="s">
        <v>2136</v>
      </c>
      <c r="G20" s="2">
        <v>-568.86</v>
      </c>
    </row>
    <row r="21" spans="1:7" ht="13.5" customHeight="1" x14ac:dyDescent="0.2">
      <c r="A21" s="2">
        <v>5102543556</v>
      </c>
      <c r="B21" s="2" t="s">
        <v>2137</v>
      </c>
      <c r="C21" s="2" t="str">
        <f t="shared" si="0"/>
        <v>0006597</v>
      </c>
      <c r="D21" s="2" t="s">
        <v>2138</v>
      </c>
      <c r="E21" s="2">
        <v>2000068743</v>
      </c>
      <c r="F21" s="2" t="s">
        <v>2139</v>
      </c>
      <c r="G21" s="2">
        <v>-119.943</v>
      </c>
    </row>
    <row r="22" spans="1:7" ht="13.5" customHeight="1" x14ac:dyDescent="0.2">
      <c r="A22" s="2">
        <v>5102543580</v>
      </c>
      <c r="B22" s="2" t="s">
        <v>2140</v>
      </c>
      <c r="C22" s="2" t="str">
        <f t="shared" si="0"/>
        <v>0242039</v>
      </c>
      <c r="D22" s="2" t="s">
        <v>2141</v>
      </c>
      <c r="E22" s="2">
        <v>2000068743</v>
      </c>
      <c r="F22" s="2" t="s">
        <v>2142</v>
      </c>
      <c r="G22" s="2">
        <v>-192.45599999999999</v>
      </c>
    </row>
    <row r="23" spans="1:7" ht="13.5" customHeight="1" x14ac:dyDescent="0.2">
      <c r="A23" s="2">
        <v>5102543731</v>
      </c>
      <c r="B23" s="2" t="s">
        <v>2143</v>
      </c>
      <c r="C23" s="2" t="str">
        <f t="shared" si="0"/>
        <v>0242033</v>
      </c>
      <c r="D23" s="2" t="s">
        <v>2144</v>
      </c>
      <c r="E23" s="2">
        <v>2000068743</v>
      </c>
      <c r="F23" s="2" t="s">
        <v>2145</v>
      </c>
      <c r="G23" s="2">
        <v>-94.81</v>
      </c>
    </row>
    <row r="24" spans="1:7" ht="13.5" customHeight="1" x14ac:dyDescent="0.2">
      <c r="A24" s="2">
        <v>5102543826</v>
      </c>
      <c r="B24" s="2" t="s">
        <v>2146</v>
      </c>
      <c r="C24" s="2" t="str">
        <f t="shared" si="0"/>
        <v>0242057</v>
      </c>
      <c r="D24" s="2" t="s">
        <v>2147</v>
      </c>
      <c r="E24" s="2">
        <v>2000068743</v>
      </c>
      <c r="F24" s="2" t="s">
        <v>2148</v>
      </c>
      <c r="G24" s="2">
        <v>-774.63400000000001</v>
      </c>
    </row>
    <row r="25" spans="1:7" ht="13.5" customHeight="1" x14ac:dyDescent="0.2">
      <c r="A25" s="2">
        <v>5102543898</v>
      </c>
      <c r="B25" s="2" t="s">
        <v>2149</v>
      </c>
      <c r="C25" s="2" t="str">
        <f t="shared" si="0"/>
        <v>0242389</v>
      </c>
      <c r="D25" s="2" t="s">
        <v>2150</v>
      </c>
      <c r="E25" s="2">
        <v>2000068743</v>
      </c>
      <c r="F25" s="2" t="s">
        <v>2151</v>
      </c>
      <c r="G25" s="2">
        <v>-229.23</v>
      </c>
    </row>
    <row r="26" spans="1:7" ht="13.5" customHeight="1" x14ac:dyDescent="0.2">
      <c r="A26" s="2" t="s">
        <v>2152</v>
      </c>
      <c r="B26" s="1"/>
      <c r="C26" s="2" t="str">
        <f t="shared" si="0"/>
        <v/>
      </c>
      <c r="D26" s="1"/>
      <c r="E26" s="1"/>
      <c r="F26" s="1"/>
      <c r="G26" s="1">
        <f>SUM(G5:G25)</f>
        <v>-7432.0750000000007</v>
      </c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2153</v>
      </c>
      <c r="F27" s="1"/>
      <c r="G27" s="2" t="s">
        <v>2154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G20" sqref="G20"/>
    </sheetView>
  </sheetViews>
  <sheetFormatPr defaultRowHeight="12.75" x14ac:dyDescent="0.2"/>
  <cols>
    <col min="1" max="1" width="25.125" customWidth="1"/>
    <col min="2" max="2" width="16.875" customWidth="1"/>
    <col min="3" max="3" width="14.125" customWidth="1"/>
    <col min="4" max="4" width="9.75" customWidth="1"/>
    <col min="5" max="5" width="16.625" customWidth="1"/>
    <col min="6" max="6" width="8.375" customWidth="1"/>
    <col min="7" max="7" width="10.5" customWidth="1"/>
  </cols>
  <sheetData>
    <row r="1" spans="1:10" ht="13.5" customHeight="1" x14ac:dyDescent="0.2">
      <c r="A1" s="1"/>
      <c r="B1" s="1"/>
      <c r="C1" s="5"/>
      <c r="D1" s="1"/>
      <c r="E1" s="1"/>
      <c r="F1" s="2" t="s">
        <v>2155</v>
      </c>
      <c r="G1" s="1"/>
    </row>
    <row r="2" spans="1:10" ht="13.5" customHeight="1" x14ac:dyDescent="0.2">
      <c r="A2" s="2" t="s">
        <v>2156</v>
      </c>
      <c r="B2" s="1"/>
      <c r="C2" s="5"/>
      <c r="D2" s="1"/>
      <c r="E2" s="1"/>
      <c r="F2" s="1"/>
      <c r="G2" s="1"/>
    </row>
    <row r="3" spans="1:10" ht="13.5" customHeight="1" x14ac:dyDescent="0.2">
      <c r="A3" s="2" t="s">
        <v>2157</v>
      </c>
      <c r="B3" s="2" t="s">
        <v>2158</v>
      </c>
      <c r="C3" s="2"/>
      <c r="D3" s="2" t="s">
        <v>2159</v>
      </c>
      <c r="E3" s="2" t="s">
        <v>2160</v>
      </c>
      <c r="F3" s="2" t="s">
        <v>2161</v>
      </c>
      <c r="G3" s="2" t="s">
        <v>2162</v>
      </c>
    </row>
    <row r="4" spans="1:10" ht="13.5" customHeight="1" x14ac:dyDescent="0.2">
      <c r="A4" s="2" t="s">
        <v>2163</v>
      </c>
      <c r="B4" s="1"/>
      <c r="C4" s="5"/>
      <c r="D4" s="1"/>
      <c r="E4" s="1"/>
      <c r="F4" s="1"/>
      <c r="G4" s="1"/>
    </row>
    <row r="5" spans="1:10" ht="13.5" customHeight="1" x14ac:dyDescent="0.2">
      <c r="A5" s="2">
        <v>5102544129</v>
      </c>
      <c r="B5" s="2" t="s">
        <v>2164</v>
      </c>
      <c r="C5" s="2" t="str">
        <f>RIGHT(B5,7)</f>
        <v>0242094</v>
      </c>
      <c r="D5" s="2" t="s">
        <v>2165</v>
      </c>
      <c r="E5" s="2">
        <v>2000068743</v>
      </c>
      <c r="F5" s="2" t="s">
        <v>2166</v>
      </c>
      <c r="G5" s="2">
        <v>-662.25599999999997</v>
      </c>
    </row>
    <row r="6" spans="1:10" ht="13.5" customHeight="1" x14ac:dyDescent="0.2">
      <c r="A6" s="2">
        <v>5102544481</v>
      </c>
      <c r="B6" s="2" t="s">
        <v>2167</v>
      </c>
      <c r="C6" s="2" t="str">
        <f t="shared" ref="C6:C27" si="0">RIGHT(B6,7)</f>
        <v>0242179</v>
      </c>
      <c r="D6" s="2" t="s">
        <v>2168</v>
      </c>
      <c r="E6" s="2">
        <v>2000068743</v>
      </c>
      <c r="F6" s="2" t="s">
        <v>2169</v>
      </c>
      <c r="G6" s="2">
        <v>-343.762</v>
      </c>
    </row>
    <row r="7" spans="1:10" ht="13.5" customHeight="1" x14ac:dyDescent="0.2">
      <c r="A7" s="2">
        <v>5102545643</v>
      </c>
      <c r="B7" s="2" t="s">
        <v>2170</v>
      </c>
      <c r="C7" s="2" t="str">
        <f t="shared" si="0"/>
        <v>0242361</v>
      </c>
      <c r="D7" s="2" t="s">
        <v>2171</v>
      </c>
      <c r="E7" s="2">
        <v>2000068743</v>
      </c>
      <c r="F7" s="2" t="s">
        <v>2172</v>
      </c>
      <c r="G7" s="2">
        <v>-149.04</v>
      </c>
    </row>
    <row r="8" spans="1:10" ht="13.5" customHeight="1" x14ac:dyDescent="0.2">
      <c r="A8" s="2">
        <v>5102545806</v>
      </c>
      <c r="B8" s="2" t="s">
        <v>2173</v>
      </c>
      <c r="C8" s="2" t="str">
        <f t="shared" si="0"/>
        <v>0018906</v>
      </c>
      <c r="D8" s="2" t="s">
        <v>2174</v>
      </c>
      <c r="E8" s="2">
        <v>2000068743</v>
      </c>
      <c r="F8" s="2" t="s">
        <v>2175</v>
      </c>
      <c r="G8" s="2">
        <v>-98.01</v>
      </c>
    </row>
    <row r="9" spans="1:10" ht="13.5" customHeight="1" x14ac:dyDescent="0.2">
      <c r="A9" s="2">
        <v>5102546129</v>
      </c>
      <c r="B9" s="2" t="s">
        <v>2176</v>
      </c>
      <c r="C9" s="2" t="str">
        <f t="shared" si="0"/>
        <v>0242371</v>
      </c>
      <c r="D9" s="2" t="s">
        <v>2177</v>
      </c>
      <c r="E9" s="2">
        <v>2000068743</v>
      </c>
      <c r="F9" s="2" t="s">
        <v>2178</v>
      </c>
      <c r="G9" s="2">
        <v>-99.36</v>
      </c>
    </row>
    <row r="10" spans="1:10" ht="13.5" customHeight="1" x14ac:dyDescent="0.2">
      <c r="A10" s="2">
        <v>5102546131</v>
      </c>
      <c r="B10" s="2" t="s">
        <v>2179</v>
      </c>
      <c r="C10" s="2" t="str">
        <f t="shared" si="0"/>
        <v>0006604</v>
      </c>
      <c r="D10" s="2" t="s">
        <v>2180</v>
      </c>
      <c r="E10" s="2">
        <v>2000068743</v>
      </c>
      <c r="F10" s="2" t="s">
        <v>2181</v>
      </c>
      <c r="G10" s="2">
        <v>-54.197000000000003</v>
      </c>
    </row>
    <row r="11" spans="1:10" ht="13.5" customHeight="1" x14ac:dyDescent="0.2">
      <c r="A11" s="2">
        <v>5102546157</v>
      </c>
      <c r="B11" s="2" t="s">
        <v>2182</v>
      </c>
      <c r="C11" s="2" t="str">
        <f t="shared" si="0"/>
        <v>0242395</v>
      </c>
      <c r="D11" s="2" t="s">
        <v>2183</v>
      </c>
      <c r="E11" s="2">
        <v>2000068743</v>
      </c>
      <c r="F11" s="2" t="s">
        <v>2184</v>
      </c>
      <c r="G11" s="13" t="s">
        <v>2387</v>
      </c>
      <c r="H11" s="14" t="s">
        <v>2376</v>
      </c>
    </row>
    <row r="12" spans="1:10" ht="13.5" customHeight="1" x14ac:dyDescent="0.2">
      <c r="A12" s="2">
        <v>5102546233</v>
      </c>
      <c r="B12" s="2" t="s">
        <v>2185</v>
      </c>
      <c r="C12" s="2" t="str">
        <f t="shared" si="0"/>
        <v>0242378</v>
      </c>
      <c r="D12" s="2" t="s">
        <v>2186</v>
      </c>
      <c r="E12" s="2">
        <v>2000068743</v>
      </c>
      <c r="F12" s="2" t="s">
        <v>2187</v>
      </c>
      <c r="G12" s="2">
        <v>-119.943</v>
      </c>
    </row>
    <row r="13" spans="1:10" ht="13.5" customHeight="1" x14ac:dyDescent="0.2">
      <c r="A13" s="2">
        <v>5102546277</v>
      </c>
      <c r="B13" s="2" t="s">
        <v>2188</v>
      </c>
      <c r="C13" s="2" t="str">
        <f t="shared" si="0"/>
        <v>0242384</v>
      </c>
      <c r="D13" s="2" t="s">
        <v>2189</v>
      </c>
      <c r="E13" s="2">
        <v>2000068743</v>
      </c>
      <c r="F13" s="2" t="s">
        <v>2190</v>
      </c>
      <c r="G13" s="2">
        <v>-189.62</v>
      </c>
    </row>
    <row r="14" spans="1:10" ht="13.5" customHeight="1" x14ac:dyDescent="0.2">
      <c r="A14" s="2">
        <v>5102546278</v>
      </c>
      <c r="B14" s="4" t="s">
        <v>2373</v>
      </c>
      <c r="C14" s="2" t="str">
        <f t="shared" si="0"/>
        <v>hóa đơn</v>
      </c>
      <c r="D14" s="2" t="s">
        <v>2191</v>
      </c>
      <c r="E14" s="2">
        <v>2000068743</v>
      </c>
      <c r="F14" s="2" t="s">
        <v>2192</v>
      </c>
      <c r="G14" s="2">
        <v>-239.88499999999999</v>
      </c>
    </row>
    <row r="15" spans="1:10" ht="13.5" customHeight="1" x14ac:dyDescent="0.2">
      <c r="A15" s="2">
        <v>5102546370</v>
      </c>
      <c r="B15" s="2" t="s">
        <v>2193</v>
      </c>
      <c r="C15" s="2" t="str">
        <f t="shared" si="0"/>
        <v>0242391</v>
      </c>
      <c r="D15" s="2" t="s">
        <v>2194</v>
      </c>
      <c r="E15" s="2">
        <v>2000068743</v>
      </c>
      <c r="F15" s="2" t="s">
        <v>2195</v>
      </c>
      <c r="G15" s="2">
        <v>-49.68</v>
      </c>
    </row>
    <row r="16" spans="1:10" ht="13.5" customHeight="1" x14ac:dyDescent="0.2">
      <c r="A16" s="2">
        <v>9400097823</v>
      </c>
      <c r="B16" s="2">
        <v>1000170849</v>
      </c>
      <c r="C16" s="2" t="str">
        <f t="shared" si="0"/>
        <v>0170849</v>
      </c>
      <c r="D16" s="2" t="s">
        <v>2196</v>
      </c>
      <c r="E16" s="2">
        <v>2000068743</v>
      </c>
      <c r="F16" s="2">
        <v>0</v>
      </c>
      <c r="G16" s="13">
        <v>433.053</v>
      </c>
      <c r="J16" s="15"/>
    </row>
    <row r="17" spans="1:7" ht="13.5" customHeight="1" x14ac:dyDescent="0.2">
      <c r="A17" s="2">
        <v>9400134955</v>
      </c>
      <c r="B17" s="2">
        <v>1000170789</v>
      </c>
      <c r="C17" s="2" t="str">
        <f t="shared" si="0"/>
        <v>0170789</v>
      </c>
      <c r="D17" s="2" t="s">
        <v>2197</v>
      </c>
      <c r="E17" s="2">
        <v>2000068743</v>
      </c>
      <c r="F17" s="2">
        <v>0</v>
      </c>
      <c r="G17" s="13" t="s">
        <v>2378</v>
      </c>
    </row>
    <row r="18" spans="1:7" ht="13.5" customHeight="1" x14ac:dyDescent="0.2">
      <c r="A18" s="2">
        <v>9400136634</v>
      </c>
      <c r="B18" s="2">
        <v>1000170784</v>
      </c>
      <c r="C18" s="2" t="str">
        <f t="shared" si="0"/>
        <v>0170784</v>
      </c>
      <c r="D18" s="2" t="s">
        <v>2198</v>
      </c>
      <c r="E18" s="2">
        <v>2000068743</v>
      </c>
      <c r="F18" s="2">
        <v>0</v>
      </c>
      <c r="G18" s="13" t="s">
        <v>2379</v>
      </c>
    </row>
    <row r="19" spans="1:7" ht="13.5" customHeight="1" x14ac:dyDescent="0.2">
      <c r="A19" s="2">
        <v>9400138343</v>
      </c>
      <c r="B19" s="2">
        <v>1000170826</v>
      </c>
      <c r="C19" s="2" t="str">
        <f t="shared" si="0"/>
        <v>0170826</v>
      </c>
      <c r="D19" s="2" t="s">
        <v>2199</v>
      </c>
      <c r="E19" s="2">
        <v>2000068743</v>
      </c>
      <c r="F19" s="2">
        <v>0</v>
      </c>
      <c r="G19" s="13" t="s">
        <v>2380</v>
      </c>
    </row>
    <row r="20" spans="1:7" ht="13.5" customHeight="1" x14ac:dyDescent="0.2">
      <c r="A20" s="2">
        <v>9400138344</v>
      </c>
      <c r="B20" s="2">
        <v>1000170826</v>
      </c>
      <c r="C20" s="2" t="str">
        <f t="shared" si="0"/>
        <v>0170826</v>
      </c>
      <c r="D20" s="2" t="s">
        <v>2200</v>
      </c>
      <c r="E20" s="2">
        <v>2000068743</v>
      </c>
      <c r="F20" s="2">
        <v>0</v>
      </c>
      <c r="G20" s="13" t="s">
        <v>2381</v>
      </c>
    </row>
    <row r="21" spans="1:7" ht="13.5" customHeight="1" x14ac:dyDescent="0.2">
      <c r="A21" s="2">
        <v>9400138875</v>
      </c>
      <c r="B21" s="2">
        <v>1000170791</v>
      </c>
      <c r="C21" s="2" t="str">
        <f t="shared" si="0"/>
        <v>0170791</v>
      </c>
      <c r="D21" s="2" t="s">
        <v>2201</v>
      </c>
      <c r="E21" s="2">
        <v>2000068743</v>
      </c>
      <c r="F21" s="2">
        <v>0</v>
      </c>
      <c r="G21" s="13" t="s">
        <v>2382</v>
      </c>
    </row>
    <row r="22" spans="1:7" ht="13.5" customHeight="1" x14ac:dyDescent="0.2">
      <c r="A22" s="2">
        <v>9400138877</v>
      </c>
      <c r="B22" s="2">
        <v>1000170791</v>
      </c>
      <c r="C22" s="2" t="str">
        <f t="shared" si="0"/>
        <v>0170791</v>
      </c>
      <c r="D22" s="2" t="s">
        <v>2202</v>
      </c>
      <c r="E22" s="2">
        <v>2000068743</v>
      </c>
      <c r="F22" s="2">
        <v>0</v>
      </c>
      <c r="G22" s="13" t="s">
        <v>2383</v>
      </c>
    </row>
    <row r="23" spans="1:7" ht="13.5" customHeight="1" x14ac:dyDescent="0.2">
      <c r="A23" s="2">
        <v>9400138906</v>
      </c>
      <c r="B23" s="2">
        <v>1000170787</v>
      </c>
      <c r="C23" s="2" t="str">
        <f t="shared" si="0"/>
        <v>0170787</v>
      </c>
      <c r="D23" s="2" t="s">
        <v>2203</v>
      </c>
      <c r="E23" s="2">
        <v>2000068743</v>
      </c>
      <c r="F23" s="2">
        <v>0</v>
      </c>
      <c r="G23" s="13" t="s">
        <v>2384</v>
      </c>
    </row>
    <row r="24" spans="1:7" ht="13.5" customHeight="1" x14ac:dyDescent="0.2">
      <c r="A24" s="2">
        <v>9400139001</v>
      </c>
      <c r="B24" s="2">
        <v>1000170787</v>
      </c>
      <c r="C24" s="2" t="str">
        <f t="shared" si="0"/>
        <v>0170787</v>
      </c>
      <c r="D24" s="2" t="s">
        <v>2204</v>
      </c>
      <c r="E24" s="2">
        <v>2000068743</v>
      </c>
      <c r="F24" s="2">
        <v>0</v>
      </c>
      <c r="G24" s="13" t="s">
        <v>2385</v>
      </c>
    </row>
    <row r="25" spans="1:7" ht="13.5" customHeight="1" x14ac:dyDescent="0.2">
      <c r="A25" s="2">
        <v>9400139002</v>
      </c>
      <c r="B25" s="2">
        <v>1000170787</v>
      </c>
      <c r="C25" s="2" t="str">
        <f t="shared" si="0"/>
        <v>0170787</v>
      </c>
      <c r="D25" s="2" t="s">
        <v>2205</v>
      </c>
      <c r="E25" s="2">
        <v>2000068743</v>
      </c>
      <c r="F25" s="2">
        <v>0</v>
      </c>
      <c r="G25" s="13" t="s">
        <v>2386</v>
      </c>
    </row>
    <row r="26" spans="1:7" ht="13.5" customHeight="1" x14ac:dyDescent="0.2">
      <c r="A26" s="2" t="s">
        <v>2206</v>
      </c>
      <c r="B26" s="1"/>
      <c r="C26" s="2" t="str">
        <f t="shared" si="0"/>
        <v/>
      </c>
      <c r="D26" s="1"/>
      <c r="E26" s="1"/>
      <c r="F26" s="1"/>
      <c r="G26" s="1">
        <f>SUM(G5:G25)</f>
        <v>-1572.7000000000003</v>
      </c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2207</v>
      </c>
      <c r="F27" s="1"/>
      <c r="G27" s="2" t="s">
        <v>2208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14.375" customWidth="1"/>
    <col min="3" max="3" width="10.875" customWidth="1"/>
    <col min="4" max="4" width="10.5" customWidth="1"/>
    <col min="5" max="5" width="12.875" customWidth="1"/>
    <col min="6" max="6" width="8.375" customWidth="1"/>
    <col min="7" max="7" width="14.125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2209</v>
      </c>
      <c r="G1" s="1"/>
    </row>
    <row r="2" spans="1:7" ht="13.5" customHeight="1" x14ac:dyDescent="0.2">
      <c r="A2" s="2" t="s">
        <v>2210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2211</v>
      </c>
      <c r="B3" s="2" t="s">
        <v>2212</v>
      </c>
      <c r="C3" s="2"/>
      <c r="D3" s="2" t="s">
        <v>2213</v>
      </c>
      <c r="E3" s="2" t="s">
        <v>2214</v>
      </c>
      <c r="F3" s="2" t="s">
        <v>2215</v>
      </c>
      <c r="G3" s="2" t="s">
        <v>2216</v>
      </c>
    </row>
    <row r="4" spans="1:7" ht="13.5" customHeight="1" x14ac:dyDescent="0.2">
      <c r="A4" s="2" t="s">
        <v>2217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9400139041</v>
      </c>
      <c r="B5" s="2">
        <v>1000170847</v>
      </c>
      <c r="C5" s="2" t="str">
        <f>RIGHT(B5,7)</f>
        <v>0170847</v>
      </c>
      <c r="D5" s="2" t="s">
        <v>2218</v>
      </c>
      <c r="E5" s="2">
        <v>2000068743</v>
      </c>
      <c r="F5" s="2">
        <v>0</v>
      </c>
      <c r="G5" s="2">
        <v>288.7</v>
      </c>
    </row>
    <row r="6" spans="1:7" ht="13.5" customHeight="1" x14ac:dyDescent="0.2">
      <c r="A6" s="2">
        <v>9400139042</v>
      </c>
      <c r="B6" s="2">
        <v>1000170848</v>
      </c>
      <c r="C6" s="2" t="str">
        <f t="shared" ref="C6:C27" si="0">RIGHT(B6,7)</f>
        <v>0170848</v>
      </c>
      <c r="D6" s="2" t="s">
        <v>2219</v>
      </c>
      <c r="E6" s="2">
        <v>2000068743</v>
      </c>
      <c r="F6" s="2">
        <v>0</v>
      </c>
      <c r="G6" s="2">
        <v>36.085000000000001</v>
      </c>
    </row>
    <row r="7" spans="1:7" ht="13.5" customHeight="1" x14ac:dyDescent="0.2">
      <c r="A7" s="2">
        <v>9400139045</v>
      </c>
      <c r="B7" s="2">
        <v>1000170851</v>
      </c>
      <c r="C7" s="2" t="str">
        <f t="shared" si="0"/>
        <v>0170851</v>
      </c>
      <c r="D7" s="2" t="s">
        <v>2220</v>
      </c>
      <c r="E7" s="2">
        <v>2000068743</v>
      </c>
      <c r="F7" s="2">
        <v>0</v>
      </c>
      <c r="G7" s="2">
        <v>144.35599999999999</v>
      </c>
    </row>
    <row r="8" spans="1:7" ht="13.5" customHeight="1" x14ac:dyDescent="0.2">
      <c r="A8" s="2">
        <v>9400139046</v>
      </c>
      <c r="B8" s="2">
        <v>1000170852</v>
      </c>
      <c r="C8" s="2" t="str">
        <f t="shared" si="0"/>
        <v>0170852</v>
      </c>
      <c r="D8" s="2" t="s">
        <v>2221</v>
      </c>
      <c r="E8" s="2">
        <v>2000068743</v>
      </c>
      <c r="F8" s="2">
        <v>0</v>
      </c>
      <c r="G8" s="9">
        <v>144.35599999999999</v>
      </c>
    </row>
    <row r="9" spans="1:7" ht="13.5" customHeight="1" x14ac:dyDescent="0.2">
      <c r="A9" s="2">
        <v>9400139123</v>
      </c>
      <c r="B9" s="2">
        <v>1000170793</v>
      </c>
      <c r="C9" s="2" t="str">
        <f t="shared" si="0"/>
        <v>0170793</v>
      </c>
      <c r="D9" s="2" t="s">
        <v>2222</v>
      </c>
      <c r="E9" s="2">
        <v>2000068743</v>
      </c>
      <c r="F9" s="8">
        <v>0</v>
      </c>
      <c r="G9" s="28">
        <v>-1710334</v>
      </c>
    </row>
    <row r="10" spans="1:7" ht="13.5" customHeight="1" x14ac:dyDescent="0.2">
      <c r="A10" s="2">
        <v>9400139129</v>
      </c>
      <c r="B10" s="2">
        <v>1000170793</v>
      </c>
      <c r="C10" s="2" t="str">
        <f t="shared" si="0"/>
        <v>0170793</v>
      </c>
      <c r="D10" s="2" t="s">
        <v>2223</v>
      </c>
      <c r="E10" s="2">
        <v>2000068743</v>
      </c>
      <c r="F10" s="8">
        <v>0</v>
      </c>
      <c r="G10" s="28">
        <v>-1663715</v>
      </c>
    </row>
    <row r="11" spans="1:7" ht="13.5" customHeight="1" x14ac:dyDescent="0.2">
      <c r="A11" s="2">
        <v>9400139131</v>
      </c>
      <c r="B11" s="2">
        <v>1000170793</v>
      </c>
      <c r="C11" s="2" t="str">
        <f t="shared" si="0"/>
        <v>0170793</v>
      </c>
      <c r="D11" s="2" t="s">
        <v>2224</v>
      </c>
      <c r="E11" s="2">
        <v>2000068743</v>
      </c>
      <c r="F11" s="8">
        <v>0</v>
      </c>
      <c r="G11" s="28">
        <v>-1401685</v>
      </c>
    </row>
    <row r="12" spans="1:7" ht="13.5" customHeight="1" x14ac:dyDescent="0.2">
      <c r="A12" s="2">
        <v>9400139134</v>
      </c>
      <c r="B12" s="2">
        <v>1000170794</v>
      </c>
      <c r="C12" s="2" t="str">
        <f t="shared" si="0"/>
        <v>0170794</v>
      </c>
      <c r="D12" s="2" t="s">
        <v>2225</v>
      </c>
      <c r="E12" s="2">
        <v>2000068743</v>
      </c>
      <c r="F12" s="8">
        <v>0</v>
      </c>
      <c r="G12" s="28">
        <v>-2383842</v>
      </c>
    </row>
    <row r="13" spans="1:7" ht="13.5" customHeight="1" x14ac:dyDescent="0.2">
      <c r="A13" s="2">
        <v>9400139173</v>
      </c>
      <c r="B13" s="2">
        <v>1000170788</v>
      </c>
      <c r="C13" s="2" t="str">
        <f t="shared" si="0"/>
        <v>0170788</v>
      </c>
      <c r="D13" s="2" t="s">
        <v>2226</v>
      </c>
      <c r="E13" s="2">
        <v>2000068743</v>
      </c>
      <c r="F13" s="8">
        <v>0</v>
      </c>
      <c r="G13" s="28">
        <v>-1663715</v>
      </c>
    </row>
    <row r="14" spans="1:7" ht="13.5" customHeight="1" x14ac:dyDescent="0.2">
      <c r="A14" s="2">
        <v>9400139179</v>
      </c>
      <c r="B14" s="4" t="s">
        <v>2373</v>
      </c>
      <c r="C14" s="2" t="str">
        <f t="shared" si="0"/>
        <v>hóa đơn</v>
      </c>
      <c r="D14" s="2" t="s">
        <v>2227</v>
      </c>
      <c r="E14" s="2">
        <v>2000068743</v>
      </c>
      <c r="F14" s="8">
        <v>0</v>
      </c>
      <c r="G14" s="28">
        <v>-15393076</v>
      </c>
    </row>
    <row r="15" spans="1:7" ht="13.5" customHeight="1" x14ac:dyDescent="0.2">
      <c r="A15" s="2">
        <v>9400139210</v>
      </c>
      <c r="B15" s="2">
        <v>1000170784</v>
      </c>
      <c r="C15" s="2" t="str">
        <f t="shared" si="0"/>
        <v>0170784</v>
      </c>
      <c r="D15" s="2" t="s">
        <v>2228</v>
      </c>
      <c r="E15" s="2">
        <v>2000068743</v>
      </c>
      <c r="F15" s="8">
        <v>0</v>
      </c>
      <c r="G15" s="28">
        <v>-64180790</v>
      </c>
    </row>
    <row r="16" spans="1:7" ht="13.5" customHeight="1" x14ac:dyDescent="0.2">
      <c r="A16" s="2">
        <v>9400139213</v>
      </c>
      <c r="B16" s="2">
        <v>1000170784</v>
      </c>
      <c r="C16" s="2" t="str">
        <f t="shared" si="0"/>
        <v>0170784</v>
      </c>
      <c r="D16" s="2" t="s">
        <v>2229</v>
      </c>
      <c r="E16" s="2">
        <v>2000068743</v>
      </c>
      <c r="F16" s="8">
        <v>0</v>
      </c>
      <c r="G16" s="28">
        <v>-16694014</v>
      </c>
    </row>
    <row r="17" spans="1:9" ht="13.5" customHeight="1" x14ac:dyDescent="0.2">
      <c r="A17" s="2">
        <v>9400139214</v>
      </c>
      <c r="B17" s="2">
        <v>1000170784</v>
      </c>
      <c r="C17" s="2" t="str">
        <f t="shared" si="0"/>
        <v>0170784</v>
      </c>
      <c r="D17" s="2" t="s">
        <v>2230</v>
      </c>
      <c r="E17" s="2">
        <v>2000068743</v>
      </c>
      <c r="F17" s="8">
        <v>0</v>
      </c>
      <c r="G17" s="28">
        <v>-18783682</v>
      </c>
    </row>
    <row r="18" spans="1:9" ht="13.5" customHeight="1" x14ac:dyDescent="0.2">
      <c r="A18" s="2">
        <v>9400139296</v>
      </c>
      <c r="B18" s="2">
        <v>1000170789</v>
      </c>
      <c r="C18" s="2" t="str">
        <f t="shared" si="0"/>
        <v>0170789</v>
      </c>
      <c r="D18" s="2" t="s">
        <v>2231</v>
      </c>
      <c r="E18" s="2">
        <v>2000068743</v>
      </c>
      <c r="F18" s="8">
        <v>0</v>
      </c>
      <c r="G18" s="28">
        <v>-18871291</v>
      </c>
    </row>
    <row r="19" spans="1:9" ht="13.5" customHeight="1" x14ac:dyDescent="0.2">
      <c r="A19" s="2">
        <v>9400139302</v>
      </c>
      <c r="B19" s="2">
        <v>1000170790</v>
      </c>
      <c r="C19" s="2" t="str">
        <f t="shared" si="0"/>
        <v>0170790</v>
      </c>
      <c r="D19" s="2" t="s">
        <v>2232</v>
      </c>
      <c r="E19" s="2">
        <v>2000068743</v>
      </c>
      <c r="F19" s="8">
        <v>0</v>
      </c>
      <c r="G19" s="28">
        <v>-4767689</v>
      </c>
    </row>
    <row r="20" spans="1:9" ht="13.5" customHeight="1" x14ac:dyDescent="0.2">
      <c r="A20" s="2">
        <v>9400139303</v>
      </c>
      <c r="B20" s="2">
        <v>1000170790</v>
      </c>
      <c r="C20" s="2" t="str">
        <f t="shared" si="0"/>
        <v>0170790</v>
      </c>
      <c r="D20" s="2" t="s">
        <v>2233</v>
      </c>
      <c r="E20" s="2">
        <v>2000068743</v>
      </c>
      <c r="F20" s="8">
        <v>0</v>
      </c>
      <c r="G20" s="28">
        <v>-6841365</v>
      </c>
    </row>
    <row r="21" spans="1:9" ht="13.5" customHeight="1" x14ac:dyDescent="0.2">
      <c r="A21" s="2">
        <v>9400139306</v>
      </c>
      <c r="B21" s="2">
        <v>1000170790</v>
      </c>
      <c r="C21" s="2" t="str">
        <f t="shared" si="0"/>
        <v>0170790</v>
      </c>
      <c r="D21" s="2" t="s">
        <v>2234</v>
      </c>
      <c r="E21" s="2">
        <v>2000068743</v>
      </c>
      <c r="F21" s="8">
        <v>0</v>
      </c>
      <c r="G21" s="28">
        <v>-6961015</v>
      </c>
    </row>
    <row r="22" spans="1:9" ht="13.5" customHeight="1" x14ac:dyDescent="0.2">
      <c r="A22" s="2">
        <v>9400139309</v>
      </c>
      <c r="B22" s="2">
        <v>1000170790</v>
      </c>
      <c r="C22" s="2" t="str">
        <f t="shared" si="0"/>
        <v>0170790</v>
      </c>
      <c r="D22" s="2" t="s">
        <v>2235</v>
      </c>
      <c r="E22" s="2">
        <v>2000068743</v>
      </c>
      <c r="F22" s="8">
        <v>0</v>
      </c>
      <c r="G22" s="28">
        <v>-6654846</v>
      </c>
    </row>
    <row r="23" spans="1:9" ht="13.5" customHeight="1" x14ac:dyDescent="0.2">
      <c r="A23" s="2">
        <v>9400139310</v>
      </c>
      <c r="B23" s="2">
        <v>1000170790</v>
      </c>
      <c r="C23" s="2" t="str">
        <f t="shared" si="0"/>
        <v>0170790</v>
      </c>
      <c r="D23" s="2" t="s">
        <v>2236</v>
      </c>
      <c r="E23" s="2">
        <v>2000068743</v>
      </c>
      <c r="F23" s="8">
        <v>0</v>
      </c>
      <c r="G23" s="28">
        <v>-6970947</v>
      </c>
    </row>
    <row r="24" spans="1:9" ht="13.5" customHeight="1" x14ac:dyDescent="0.2">
      <c r="A24" s="2">
        <v>9400139332</v>
      </c>
      <c r="B24" s="2">
        <v>1000170794</v>
      </c>
      <c r="C24" s="2" t="str">
        <f t="shared" si="0"/>
        <v>0170794</v>
      </c>
      <c r="D24" s="2" t="s">
        <v>2237</v>
      </c>
      <c r="E24" s="2">
        <v>2000068743</v>
      </c>
      <c r="F24" s="8">
        <v>0</v>
      </c>
      <c r="G24" s="28">
        <v>-4193623</v>
      </c>
    </row>
    <row r="25" spans="1:9" ht="13.5" customHeight="1" x14ac:dyDescent="0.2">
      <c r="A25" s="2">
        <v>9400139337</v>
      </c>
      <c r="B25" s="2">
        <v>1000170826</v>
      </c>
      <c r="C25" s="2" t="str">
        <f t="shared" si="0"/>
        <v>0170826</v>
      </c>
      <c r="D25" s="2" t="s">
        <v>2238</v>
      </c>
      <c r="E25" s="2">
        <v>2000068743</v>
      </c>
      <c r="F25" s="8">
        <v>0</v>
      </c>
      <c r="G25" s="28">
        <v>-25672310</v>
      </c>
      <c r="H25" s="18">
        <f>SUM(G5:G8)</f>
        <v>613.49699999999996</v>
      </c>
      <c r="I25" s="29" t="s">
        <v>2388</v>
      </c>
    </row>
    <row r="26" spans="1:9" ht="13.5" customHeight="1" x14ac:dyDescent="0.2">
      <c r="A26" s="2" t="s">
        <v>2239</v>
      </c>
      <c r="B26" s="1"/>
      <c r="C26" s="2" t="str">
        <f t="shared" si="0"/>
        <v/>
      </c>
      <c r="D26" s="1"/>
      <c r="E26" s="1"/>
      <c r="F26" s="26"/>
      <c r="G26" s="30">
        <f>SUM(G9:G25)</f>
        <v>-204807939</v>
      </c>
      <c r="H26" s="29" t="s">
        <v>2389</v>
      </c>
    </row>
    <row r="27" spans="1:9" ht="13.5" customHeight="1" x14ac:dyDescent="0.2">
      <c r="A27" s="1"/>
      <c r="B27" s="1"/>
      <c r="C27" s="2" t="str">
        <f t="shared" si="0"/>
        <v/>
      </c>
      <c r="D27" s="1"/>
      <c r="E27" s="2" t="s">
        <v>2240</v>
      </c>
      <c r="F27" s="1"/>
      <c r="G27" s="27" t="s">
        <v>2241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G25" sqref="G25"/>
    </sheetView>
  </sheetViews>
  <sheetFormatPr defaultRowHeight="12.75" x14ac:dyDescent="0.2"/>
  <cols>
    <col min="1" max="1" width="25.125" customWidth="1"/>
    <col min="2" max="2" width="12.125" customWidth="1"/>
    <col min="3" max="3" width="10.875" customWidth="1"/>
    <col min="4" max="4" width="14.75" customWidth="1"/>
    <col min="5" max="5" width="11.625" customWidth="1"/>
    <col min="6" max="6" width="8.375" customWidth="1"/>
    <col min="7" max="7" width="14.875" customWidth="1"/>
    <col min="8" max="8" width="12" bestFit="1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2242</v>
      </c>
      <c r="G1" s="1"/>
    </row>
    <row r="2" spans="1:7" ht="13.5" customHeight="1" x14ac:dyDescent="0.2">
      <c r="A2" s="2" t="s">
        <v>2243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2244</v>
      </c>
      <c r="B3" s="2" t="s">
        <v>2245</v>
      </c>
      <c r="C3" s="2"/>
      <c r="D3" s="2" t="s">
        <v>2246</v>
      </c>
      <c r="E3" s="2" t="s">
        <v>2247</v>
      </c>
      <c r="F3" s="2" t="s">
        <v>2248</v>
      </c>
      <c r="G3" s="2" t="s">
        <v>2249</v>
      </c>
    </row>
    <row r="4" spans="1:7" ht="13.5" customHeight="1" x14ac:dyDescent="0.2">
      <c r="A4" s="2" t="s">
        <v>2250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9400139339</v>
      </c>
      <c r="B5" s="2">
        <v>1000170826</v>
      </c>
      <c r="C5" s="2" t="str">
        <f>RIGHT(B5,7)</f>
        <v>0170826</v>
      </c>
      <c r="D5" s="2" t="s">
        <v>2251</v>
      </c>
      <c r="E5" s="2">
        <v>2000068743</v>
      </c>
      <c r="F5" s="2">
        <v>0</v>
      </c>
      <c r="G5" s="16">
        <v>-6841365</v>
      </c>
    </row>
    <row r="6" spans="1:7" ht="13.5" customHeight="1" x14ac:dyDescent="0.2">
      <c r="A6" s="2">
        <v>9400139342</v>
      </c>
      <c r="B6" s="2">
        <v>1000170826</v>
      </c>
      <c r="C6" s="2" t="str">
        <f t="shared" ref="C6:C27" si="0">RIGHT(B6,7)</f>
        <v>0170826</v>
      </c>
      <c r="D6" s="2" t="s">
        <v>2252</v>
      </c>
      <c r="E6" s="2">
        <v>2000068743</v>
      </c>
      <c r="F6" s="2">
        <v>0</v>
      </c>
      <c r="G6" s="16">
        <v>-6961015</v>
      </c>
    </row>
    <row r="7" spans="1:7" ht="13.5" customHeight="1" x14ac:dyDescent="0.2">
      <c r="A7" s="2">
        <v>9400139343</v>
      </c>
      <c r="B7" s="2">
        <v>1000170826</v>
      </c>
      <c r="C7" s="2" t="str">
        <f t="shared" si="0"/>
        <v>0170826</v>
      </c>
      <c r="D7" s="2" t="s">
        <v>2253</v>
      </c>
      <c r="E7" s="2">
        <v>2000068743</v>
      </c>
      <c r="F7" s="2">
        <v>0</v>
      </c>
      <c r="G7" s="16">
        <v>-8071983</v>
      </c>
    </row>
    <row r="8" spans="1:7" ht="13.5" customHeight="1" x14ac:dyDescent="0.2">
      <c r="A8" s="2">
        <v>9400139345</v>
      </c>
      <c r="B8" s="2">
        <v>1000170784</v>
      </c>
      <c r="C8" s="2" t="str">
        <f t="shared" si="0"/>
        <v>0170784</v>
      </c>
      <c r="D8" s="2" t="s">
        <v>2254</v>
      </c>
      <c r="E8" s="2">
        <v>2000068743</v>
      </c>
      <c r="F8" s="2">
        <v>0</v>
      </c>
      <c r="G8" s="16">
        <v>-20968112</v>
      </c>
    </row>
    <row r="9" spans="1:7" ht="13.5" customHeight="1" x14ac:dyDescent="0.2">
      <c r="A9" s="2">
        <v>9400139352</v>
      </c>
      <c r="B9" s="2">
        <v>1000170785</v>
      </c>
      <c r="C9" s="2" t="str">
        <f t="shared" si="0"/>
        <v>0170785</v>
      </c>
      <c r="D9" s="2" t="s">
        <v>2255</v>
      </c>
      <c r="E9" s="2">
        <v>2000068743</v>
      </c>
      <c r="F9" s="2">
        <v>0</v>
      </c>
      <c r="G9" s="16">
        <v>-1710334</v>
      </c>
    </row>
    <row r="10" spans="1:7" ht="13.5" customHeight="1" x14ac:dyDescent="0.2">
      <c r="A10" s="2">
        <v>9400139355</v>
      </c>
      <c r="B10" s="2">
        <v>1000170785</v>
      </c>
      <c r="C10" s="2" t="str">
        <f t="shared" si="0"/>
        <v>0170785</v>
      </c>
      <c r="D10" s="2" t="s">
        <v>2256</v>
      </c>
      <c r="E10" s="2">
        <v>2000068743</v>
      </c>
      <c r="F10" s="2">
        <v>0</v>
      </c>
      <c r="G10" s="16">
        <v>-1740255</v>
      </c>
    </row>
    <row r="11" spans="1:7" ht="13.5" customHeight="1" x14ac:dyDescent="0.2">
      <c r="A11" s="2">
        <v>9400139357</v>
      </c>
      <c r="B11" s="2">
        <v>1000170785</v>
      </c>
      <c r="C11" s="2" t="str">
        <f t="shared" si="0"/>
        <v>0170785</v>
      </c>
      <c r="D11" s="2" t="s">
        <v>2257</v>
      </c>
      <c r="E11" s="2">
        <v>2000068743</v>
      </c>
      <c r="F11" s="2">
        <v>0</v>
      </c>
      <c r="G11" s="16">
        <v>-2096807</v>
      </c>
    </row>
    <row r="12" spans="1:7" ht="13.5" customHeight="1" x14ac:dyDescent="0.2">
      <c r="A12" s="2">
        <v>9400139414</v>
      </c>
      <c r="B12" s="2">
        <v>1000170844</v>
      </c>
      <c r="C12" s="2" t="str">
        <f t="shared" si="0"/>
        <v>0170844</v>
      </c>
      <c r="D12" s="2" t="s">
        <v>2258</v>
      </c>
      <c r="E12" s="2">
        <v>2000068743</v>
      </c>
      <c r="F12" s="2">
        <v>0</v>
      </c>
      <c r="G12" s="2">
        <v>36.085000000000001</v>
      </c>
    </row>
    <row r="13" spans="1:7" ht="13.5" customHeight="1" x14ac:dyDescent="0.2">
      <c r="A13" s="2">
        <v>9400139415</v>
      </c>
      <c r="B13" s="2">
        <v>1000170845</v>
      </c>
      <c r="C13" s="2" t="str">
        <f t="shared" si="0"/>
        <v>0170845</v>
      </c>
      <c r="D13" s="2" t="s">
        <v>2259</v>
      </c>
      <c r="E13" s="2">
        <v>2000068743</v>
      </c>
      <c r="F13" s="2">
        <v>0</v>
      </c>
      <c r="G13" s="2">
        <v>324.78300000000002</v>
      </c>
    </row>
    <row r="14" spans="1:7" ht="13.5" customHeight="1" x14ac:dyDescent="0.2">
      <c r="A14" s="2">
        <v>9400139440</v>
      </c>
      <c r="B14" s="4" t="s">
        <v>2373</v>
      </c>
      <c r="C14" s="2" t="str">
        <f t="shared" si="0"/>
        <v>hóa đơn</v>
      </c>
      <c r="D14" s="2" t="s">
        <v>2260</v>
      </c>
      <c r="E14" s="2">
        <v>2000068743</v>
      </c>
      <c r="F14" s="2">
        <v>0</v>
      </c>
      <c r="G14" s="16">
        <v>-1401685</v>
      </c>
    </row>
    <row r="15" spans="1:7" ht="13.5" customHeight="1" x14ac:dyDescent="0.2">
      <c r="A15" s="2">
        <v>9400139445</v>
      </c>
      <c r="B15" s="2">
        <v>1000170787</v>
      </c>
      <c r="C15" s="2" t="str">
        <f t="shared" si="0"/>
        <v>0170787</v>
      </c>
      <c r="D15" s="2" t="s">
        <v>2261</v>
      </c>
      <c r="E15" s="2">
        <v>2000068743</v>
      </c>
      <c r="F15" s="2">
        <v>0</v>
      </c>
      <c r="G15" s="16">
        <v>-9535370</v>
      </c>
    </row>
    <row r="16" spans="1:7" ht="13.5" customHeight="1" x14ac:dyDescent="0.2">
      <c r="A16" s="2">
        <v>9400139505</v>
      </c>
      <c r="B16" s="2">
        <v>1000170791</v>
      </c>
      <c r="C16" s="2" t="str">
        <f t="shared" si="0"/>
        <v>0170791</v>
      </c>
      <c r="D16" s="2" t="s">
        <v>2262</v>
      </c>
      <c r="E16" s="2">
        <v>2000068743</v>
      </c>
      <c r="F16" s="2">
        <v>0</v>
      </c>
      <c r="G16" s="16">
        <v>-5818282</v>
      </c>
    </row>
    <row r="17" spans="1:9" ht="13.5" customHeight="1" x14ac:dyDescent="0.2">
      <c r="A17" s="2">
        <v>9400139506</v>
      </c>
      <c r="B17" s="2">
        <v>1000170791</v>
      </c>
      <c r="C17" s="2" t="str">
        <f t="shared" si="0"/>
        <v>0170791</v>
      </c>
      <c r="D17" s="2" t="s">
        <v>2263</v>
      </c>
      <c r="E17" s="2">
        <v>2000068743</v>
      </c>
      <c r="F17" s="2">
        <v>0</v>
      </c>
      <c r="G17" s="16">
        <v>-5287817</v>
      </c>
      <c r="H17" s="17"/>
    </row>
    <row r="18" spans="1:9" ht="13.5" customHeight="1" x14ac:dyDescent="0.2">
      <c r="A18" s="2">
        <v>9400139511</v>
      </c>
      <c r="B18" s="2">
        <v>1000170791</v>
      </c>
      <c r="C18" s="2" t="str">
        <f t="shared" si="0"/>
        <v>0170791</v>
      </c>
      <c r="D18" s="2" t="s">
        <v>2264</v>
      </c>
      <c r="E18" s="2">
        <v>2000068743</v>
      </c>
      <c r="F18" s="2">
        <v>0</v>
      </c>
      <c r="G18" s="16">
        <v>-4695118</v>
      </c>
    </row>
    <row r="19" spans="1:9" ht="13.5" customHeight="1" x14ac:dyDescent="0.2">
      <c r="A19" s="2">
        <v>9400139513</v>
      </c>
      <c r="B19" s="2">
        <v>1000170791</v>
      </c>
      <c r="C19" s="2" t="str">
        <f t="shared" si="0"/>
        <v>0170791</v>
      </c>
      <c r="D19" s="2" t="s">
        <v>2265</v>
      </c>
      <c r="E19" s="2">
        <v>2000068743</v>
      </c>
      <c r="F19" s="2">
        <v>0</v>
      </c>
      <c r="G19" s="16">
        <v>-4827534</v>
      </c>
    </row>
    <row r="20" spans="1:9" ht="13.5" customHeight="1" x14ac:dyDescent="0.2">
      <c r="A20" s="2">
        <v>9400139516</v>
      </c>
      <c r="B20" s="2">
        <v>1000170791</v>
      </c>
      <c r="C20" s="2" t="str">
        <f t="shared" si="0"/>
        <v>0170791</v>
      </c>
      <c r="D20" s="2" t="s">
        <v>2266</v>
      </c>
      <c r="E20" s="2">
        <v>2000068743</v>
      </c>
      <c r="F20" s="2">
        <v>0</v>
      </c>
      <c r="G20" s="16">
        <v>-4135575</v>
      </c>
    </row>
    <row r="21" spans="1:9" ht="13.5" customHeight="1" x14ac:dyDescent="0.2">
      <c r="A21" s="2">
        <v>9400139519</v>
      </c>
      <c r="B21" s="2">
        <v>1000170791</v>
      </c>
      <c r="C21" s="2" t="str">
        <f t="shared" si="0"/>
        <v>0170791</v>
      </c>
      <c r="D21" s="2" t="s">
        <v>2267</v>
      </c>
      <c r="E21" s="2">
        <v>2000068743</v>
      </c>
      <c r="F21" s="2">
        <v>0</v>
      </c>
      <c r="G21" s="16">
        <v>-2614685</v>
      </c>
    </row>
    <row r="22" spans="1:9" ht="13.5" customHeight="1" x14ac:dyDescent="0.2">
      <c r="A22" s="2">
        <v>9400139520</v>
      </c>
      <c r="B22" s="2">
        <v>1000170794</v>
      </c>
      <c r="C22" s="2" t="str">
        <f t="shared" si="0"/>
        <v>0170794</v>
      </c>
      <c r="D22" s="2" t="s">
        <v>2268</v>
      </c>
      <c r="E22" s="2">
        <v>2000068743</v>
      </c>
      <c r="F22" s="2">
        <v>0</v>
      </c>
      <c r="G22" s="16">
        <v>-2099591</v>
      </c>
    </row>
    <row r="23" spans="1:9" ht="13.5" customHeight="1" x14ac:dyDescent="0.2">
      <c r="A23" s="2">
        <v>9400139527</v>
      </c>
      <c r="B23" s="2">
        <v>1000170794</v>
      </c>
      <c r="C23" s="2" t="str">
        <f t="shared" si="0"/>
        <v>0170794</v>
      </c>
      <c r="D23" s="2" t="s">
        <v>2269</v>
      </c>
      <c r="E23" s="2">
        <v>2000068743</v>
      </c>
      <c r="F23" s="2">
        <v>0</v>
      </c>
      <c r="G23" s="16">
        <v>-2067796</v>
      </c>
    </row>
    <row r="24" spans="1:9" ht="13.5" customHeight="1" x14ac:dyDescent="0.2">
      <c r="A24" s="2">
        <v>9400139589</v>
      </c>
      <c r="B24" s="2">
        <v>1000170789</v>
      </c>
      <c r="C24" s="2" t="str">
        <f t="shared" si="0"/>
        <v>0170789</v>
      </c>
      <c r="D24" s="2" t="s">
        <v>2270</v>
      </c>
      <c r="E24" s="2">
        <v>2000068743</v>
      </c>
      <c r="F24" s="2">
        <v>0</v>
      </c>
      <c r="G24" s="16">
        <v>-14622140</v>
      </c>
    </row>
    <row r="25" spans="1:9" ht="13.5" customHeight="1" x14ac:dyDescent="0.2">
      <c r="A25" s="2">
        <v>9400139591</v>
      </c>
      <c r="B25" s="2">
        <v>1000170789</v>
      </c>
      <c r="C25" s="2" t="str">
        <f t="shared" si="0"/>
        <v>0170789</v>
      </c>
      <c r="D25" s="2" t="s">
        <v>2271</v>
      </c>
      <c r="E25" s="2">
        <v>2000068743</v>
      </c>
      <c r="F25" s="2">
        <v>0</v>
      </c>
      <c r="G25" s="16">
        <v>-10850761</v>
      </c>
      <c r="H25" s="18">
        <f>G12+G13</f>
        <v>360.86799999999999</v>
      </c>
      <c r="I25" t="s">
        <v>2388</v>
      </c>
    </row>
    <row r="26" spans="1:9" ht="13.5" customHeight="1" x14ac:dyDescent="0.2">
      <c r="A26" s="2" t="s">
        <v>2272</v>
      </c>
      <c r="B26" s="1"/>
      <c r="C26" s="2" t="str">
        <f t="shared" si="0"/>
        <v/>
      </c>
      <c r="D26" s="1"/>
      <c r="E26" s="1"/>
      <c r="F26" s="1"/>
      <c r="G26" s="19">
        <f>SUM(G5:G25)</f>
        <v>-116345864.132</v>
      </c>
      <c r="H26" t="s">
        <v>2389</v>
      </c>
    </row>
    <row r="27" spans="1:9" ht="13.5" customHeight="1" x14ac:dyDescent="0.2">
      <c r="A27" s="1"/>
      <c r="B27" s="1"/>
      <c r="C27" s="2" t="str">
        <f t="shared" si="0"/>
        <v/>
      </c>
      <c r="D27" s="1"/>
      <c r="E27" s="2" t="s">
        <v>2273</v>
      </c>
      <c r="F27" s="1"/>
      <c r="G27" s="2" t="s">
        <v>2274</v>
      </c>
    </row>
    <row r="28" spans="1:9" x14ac:dyDescent="0.2">
      <c r="G28" s="17"/>
    </row>
    <row r="29" spans="1:9" x14ac:dyDescent="0.2">
      <c r="G29" s="17"/>
    </row>
    <row r="30" spans="1:9" x14ac:dyDescent="0.2">
      <c r="G30" s="17"/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6" sqref="G26"/>
    </sheetView>
  </sheetViews>
  <sheetFormatPr defaultRowHeight="12.75" x14ac:dyDescent="0.2"/>
  <cols>
    <col min="1" max="1" width="25.125" customWidth="1"/>
    <col min="2" max="2" width="12.125" customWidth="1"/>
    <col min="3" max="3" width="10.875" customWidth="1"/>
    <col min="4" max="4" width="11.75" customWidth="1"/>
    <col min="5" max="5" width="10.625" customWidth="1"/>
    <col min="6" max="6" width="8.375" customWidth="1"/>
    <col min="7" max="7" width="14.25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2275</v>
      </c>
      <c r="G1" s="1"/>
    </row>
    <row r="2" spans="1:7" ht="13.5" customHeight="1" x14ac:dyDescent="0.2">
      <c r="A2" s="2" t="s">
        <v>2276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2277</v>
      </c>
      <c r="B3" s="2" t="s">
        <v>2278</v>
      </c>
      <c r="C3" s="2"/>
      <c r="D3" s="2" t="s">
        <v>2279</v>
      </c>
      <c r="E3" s="2" t="s">
        <v>2280</v>
      </c>
      <c r="F3" s="2" t="s">
        <v>2281</v>
      </c>
      <c r="G3" s="2" t="s">
        <v>2282</v>
      </c>
    </row>
    <row r="4" spans="1:7" ht="13.5" customHeight="1" x14ac:dyDescent="0.2">
      <c r="A4" s="2" t="s">
        <v>2283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9400139592</v>
      </c>
      <c r="B5" s="2">
        <v>1000170789</v>
      </c>
      <c r="C5" s="2" t="str">
        <f>RIGHT(B5,7)</f>
        <v>0170789</v>
      </c>
      <c r="D5" s="2" t="s">
        <v>2284</v>
      </c>
      <c r="E5" s="2">
        <v>2000068743</v>
      </c>
      <c r="F5" s="2">
        <v>0</v>
      </c>
      <c r="G5" s="22">
        <v>-10097087</v>
      </c>
    </row>
    <row r="6" spans="1:7" ht="13.5" customHeight="1" x14ac:dyDescent="0.2">
      <c r="A6" s="2">
        <v>9400139595</v>
      </c>
      <c r="B6" s="2">
        <v>1000170789</v>
      </c>
      <c r="C6" s="2" t="str">
        <f t="shared" ref="C6:C27" si="0">RIGHT(B6,7)</f>
        <v>0170789</v>
      </c>
      <c r="D6" s="2" t="s">
        <v>2285</v>
      </c>
      <c r="E6" s="2">
        <v>2000068743</v>
      </c>
      <c r="F6" s="2">
        <v>0</v>
      </c>
      <c r="G6" s="22">
        <v>-5589731</v>
      </c>
    </row>
    <row r="7" spans="1:7" ht="13.5" customHeight="1" x14ac:dyDescent="0.2">
      <c r="A7" s="2">
        <v>9400139596</v>
      </c>
      <c r="B7" s="2">
        <v>1000170790</v>
      </c>
      <c r="C7" s="2" t="str">
        <f t="shared" si="0"/>
        <v>0170790</v>
      </c>
      <c r="D7" s="2" t="s">
        <v>2286</v>
      </c>
      <c r="E7" s="2">
        <v>2000068743</v>
      </c>
      <c r="F7" s="2">
        <v>0</v>
      </c>
      <c r="G7" s="22">
        <v>-20970238</v>
      </c>
    </row>
    <row r="8" spans="1:7" ht="13.5" customHeight="1" x14ac:dyDescent="0.2">
      <c r="A8" s="2">
        <v>9400139599</v>
      </c>
      <c r="B8" s="2">
        <v>1000170790</v>
      </c>
      <c r="C8" s="2" t="str">
        <f t="shared" si="0"/>
        <v>0170790</v>
      </c>
      <c r="D8" s="2" t="s">
        <v>2287</v>
      </c>
      <c r="E8" s="2">
        <v>2000068743</v>
      </c>
      <c r="F8" s="2">
        <v>0</v>
      </c>
      <c r="G8" s="22">
        <v>-5209422</v>
      </c>
    </row>
    <row r="9" spans="1:7" ht="13.5" customHeight="1" x14ac:dyDescent="0.2">
      <c r="A9" s="2">
        <v>9400139616</v>
      </c>
      <c r="B9" s="2">
        <v>1000170785</v>
      </c>
      <c r="C9" s="2" t="str">
        <f t="shared" si="0"/>
        <v>0170785</v>
      </c>
      <c r="D9" s="2" t="s">
        <v>2288</v>
      </c>
      <c r="E9" s="2">
        <v>2000068743</v>
      </c>
      <c r="F9" s="2">
        <v>0</v>
      </c>
      <c r="G9" s="22">
        <v>-1049807</v>
      </c>
    </row>
    <row r="10" spans="1:7" ht="13.5" customHeight="1" x14ac:dyDescent="0.2">
      <c r="A10" s="2">
        <v>9400139617</v>
      </c>
      <c r="B10" s="2">
        <v>1000170785</v>
      </c>
      <c r="C10" s="2" t="str">
        <f t="shared" si="0"/>
        <v>0170785</v>
      </c>
      <c r="D10" s="2" t="s">
        <v>2289</v>
      </c>
      <c r="E10" s="2">
        <v>2000068743</v>
      </c>
      <c r="F10" s="2">
        <v>0</v>
      </c>
      <c r="G10" s="22">
        <v>-1302357</v>
      </c>
    </row>
    <row r="11" spans="1:7" ht="13.5" customHeight="1" x14ac:dyDescent="0.2">
      <c r="A11" s="2">
        <v>9400139621</v>
      </c>
      <c r="B11" s="2">
        <v>1000170785</v>
      </c>
      <c r="C11" s="2" t="str">
        <f t="shared" si="0"/>
        <v>0170785</v>
      </c>
      <c r="D11" s="2" t="s">
        <v>2290</v>
      </c>
      <c r="E11" s="2">
        <v>2000068743</v>
      </c>
      <c r="F11" s="2">
        <v>0</v>
      </c>
      <c r="G11" s="22">
        <v>-1570703</v>
      </c>
    </row>
    <row r="12" spans="1:7" ht="13.5" customHeight="1" x14ac:dyDescent="0.2">
      <c r="A12" s="2">
        <v>9400139622</v>
      </c>
      <c r="B12" s="2">
        <v>1000170785</v>
      </c>
      <c r="C12" s="2" t="str">
        <f t="shared" si="0"/>
        <v>0170785</v>
      </c>
      <c r="D12" s="2" t="s">
        <v>2291</v>
      </c>
      <c r="E12" s="2">
        <v>2000068743</v>
      </c>
      <c r="F12" s="2">
        <v>0</v>
      </c>
      <c r="G12" s="22">
        <v>-1272071</v>
      </c>
    </row>
    <row r="13" spans="1:7" ht="13.5" customHeight="1" x14ac:dyDescent="0.2">
      <c r="A13" s="2">
        <v>9400139624</v>
      </c>
      <c r="B13" s="2">
        <v>1000170785</v>
      </c>
      <c r="C13" s="2" t="str">
        <f t="shared" si="0"/>
        <v>0170785</v>
      </c>
      <c r="D13" s="2" t="s">
        <v>2292</v>
      </c>
      <c r="E13" s="2">
        <v>2000068743</v>
      </c>
      <c r="F13" s="2">
        <v>0</v>
      </c>
      <c r="G13" s="22">
        <v>-1165289</v>
      </c>
    </row>
    <row r="14" spans="1:7" ht="13.5" customHeight="1" x14ac:dyDescent="0.2">
      <c r="A14" s="2">
        <v>9400139628</v>
      </c>
      <c r="B14" s="4" t="s">
        <v>2373</v>
      </c>
      <c r="C14" s="2" t="str">
        <f t="shared" si="0"/>
        <v>hóa đơn</v>
      </c>
      <c r="D14" s="2" t="s">
        <v>2293</v>
      </c>
      <c r="E14" s="2">
        <v>2000068743</v>
      </c>
      <c r="F14" s="2">
        <v>0</v>
      </c>
      <c r="G14" s="22">
        <v>-1205227</v>
      </c>
    </row>
    <row r="15" spans="1:7" ht="13.5" customHeight="1" x14ac:dyDescent="0.2">
      <c r="A15" s="2">
        <v>9400139668</v>
      </c>
      <c r="B15" s="2">
        <v>1000170787</v>
      </c>
      <c r="C15" s="2" t="str">
        <f t="shared" si="0"/>
        <v>0170787</v>
      </c>
      <c r="D15" s="2" t="s">
        <v>2294</v>
      </c>
      <c r="E15" s="2">
        <v>2000068743</v>
      </c>
      <c r="F15" s="2">
        <v>0</v>
      </c>
      <c r="G15" s="22">
        <v>-9536730</v>
      </c>
    </row>
    <row r="16" spans="1:7" ht="13.5" customHeight="1" x14ac:dyDescent="0.2">
      <c r="A16" s="2">
        <v>9400139669</v>
      </c>
      <c r="B16" s="2">
        <v>1000170787</v>
      </c>
      <c r="C16" s="2" t="str">
        <f t="shared" si="0"/>
        <v>0170787</v>
      </c>
      <c r="D16" s="2" t="s">
        <v>2295</v>
      </c>
      <c r="E16" s="2">
        <v>2000068743</v>
      </c>
      <c r="F16" s="2">
        <v>0</v>
      </c>
      <c r="G16" s="22">
        <v>-4968654</v>
      </c>
    </row>
    <row r="17" spans="1:7" ht="13.5" customHeight="1" x14ac:dyDescent="0.2">
      <c r="A17" s="2">
        <v>9400139671</v>
      </c>
      <c r="B17" s="2">
        <v>1000170788</v>
      </c>
      <c r="C17" s="2" t="str">
        <f t="shared" si="0"/>
        <v>0170788</v>
      </c>
      <c r="D17" s="2" t="s">
        <v>2296</v>
      </c>
      <c r="E17" s="2">
        <v>2000068743</v>
      </c>
      <c r="F17" s="2">
        <v>0</v>
      </c>
      <c r="G17" s="22">
        <v>-939492</v>
      </c>
    </row>
    <row r="18" spans="1:7" ht="13.5" customHeight="1" x14ac:dyDescent="0.2">
      <c r="A18" s="2">
        <v>9400139673</v>
      </c>
      <c r="B18" s="2">
        <v>1000170788</v>
      </c>
      <c r="C18" s="2" t="str">
        <f t="shared" si="0"/>
        <v>0170788</v>
      </c>
      <c r="D18" s="2" t="s">
        <v>2297</v>
      </c>
      <c r="E18" s="2">
        <v>2000068743</v>
      </c>
      <c r="F18" s="2">
        <v>0</v>
      </c>
      <c r="G18" s="22">
        <v>-1302357</v>
      </c>
    </row>
    <row r="19" spans="1:7" ht="13.5" customHeight="1" x14ac:dyDescent="0.2">
      <c r="A19" s="2">
        <v>9400139677</v>
      </c>
      <c r="B19" s="2">
        <v>1000170788</v>
      </c>
      <c r="C19" s="2" t="str">
        <f t="shared" si="0"/>
        <v>0170788</v>
      </c>
      <c r="D19" s="2" t="s">
        <v>2298</v>
      </c>
      <c r="E19" s="2">
        <v>2000068743</v>
      </c>
      <c r="F19" s="2">
        <v>0</v>
      </c>
      <c r="G19" s="22">
        <v>-1570703</v>
      </c>
    </row>
    <row r="20" spans="1:7" ht="13.5" customHeight="1" x14ac:dyDescent="0.2">
      <c r="A20" s="2">
        <v>9400139679</v>
      </c>
      <c r="B20" s="2">
        <v>1000170788</v>
      </c>
      <c r="C20" s="2" t="str">
        <f t="shared" si="0"/>
        <v>0170788</v>
      </c>
      <c r="D20" s="2" t="s">
        <v>2299</v>
      </c>
      <c r="E20" s="2">
        <v>2000068743</v>
      </c>
      <c r="F20" s="2">
        <v>0</v>
      </c>
      <c r="G20" s="22">
        <v>-1033894</v>
      </c>
    </row>
    <row r="21" spans="1:7" ht="13.5" customHeight="1" x14ac:dyDescent="0.2">
      <c r="A21" s="2">
        <v>9400139769</v>
      </c>
      <c r="B21" s="2">
        <v>1000170784</v>
      </c>
      <c r="C21" s="2" t="str">
        <f t="shared" si="0"/>
        <v>0170784</v>
      </c>
      <c r="D21" s="2" t="s">
        <v>2300</v>
      </c>
      <c r="E21" s="2">
        <v>2000068743</v>
      </c>
      <c r="F21" s="2">
        <v>0</v>
      </c>
      <c r="G21" s="22">
        <v>-9394885</v>
      </c>
    </row>
    <row r="22" spans="1:7" ht="13.5" customHeight="1" x14ac:dyDescent="0.2">
      <c r="A22" s="2">
        <v>9400139773</v>
      </c>
      <c r="B22" s="2">
        <v>1000170784</v>
      </c>
      <c r="C22" s="2" t="str">
        <f t="shared" si="0"/>
        <v>0170784</v>
      </c>
      <c r="D22" s="2" t="s">
        <v>2301</v>
      </c>
      <c r="E22" s="2">
        <v>2000068743</v>
      </c>
      <c r="F22" s="2">
        <v>0</v>
      </c>
      <c r="G22" s="22">
        <v>-11738342</v>
      </c>
    </row>
    <row r="23" spans="1:7" ht="13.5" customHeight="1" x14ac:dyDescent="0.2">
      <c r="A23" s="2">
        <v>9400139824</v>
      </c>
      <c r="B23" s="2">
        <v>1000170794</v>
      </c>
      <c r="C23" s="2" t="str">
        <f t="shared" si="0"/>
        <v>0170794</v>
      </c>
      <c r="D23" s="2" t="s">
        <v>2302</v>
      </c>
      <c r="E23" s="2">
        <v>2000068743</v>
      </c>
      <c r="F23" s="2">
        <v>0</v>
      </c>
      <c r="G23" s="22">
        <v>-2643922</v>
      </c>
    </row>
    <row r="24" spans="1:7" ht="13.5" customHeight="1" x14ac:dyDescent="0.2">
      <c r="A24" s="2">
        <v>9400139825</v>
      </c>
      <c r="B24" s="2">
        <v>1000170794</v>
      </c>
      <c r="C24" s="2" t="str">
        <f t="shared" si="0"/>
        <v>0170794</v>
      </c>
      <c r="D24" s="2" t="s">
        <v>2303</v>
      </c>
      <c r="E24" s="2">
        <v>2000068743</v>
      </c>
      <c r="F24" s="2">
        <v>0</v>
      </c>
      <c r="G24" s="22">
        <v>-2296014</v>
      </c>
    </row>
    <row r="25" spans="1:7" ht="13.5" customHeight="1" x14ac:dyDescent="0.2">
      <c r="A25" s="2">
        <v>9400139834</v>
      </c>
      <c r="B25" s="2">
        <v>1000170826</v>
      </c>
      <c r="C25" s="2" t="str">
        <f t="shared" si="0"/>
        <v>0170826</v>
      </c>
      <c r="D25" s="2" t="s">
        <v>2304</v>
      </c>
      <c r="E25" s="2">
        <v>2000068743</v>
      </c>
      <c r="F25" s="2">
        <v>0</v>
      </c>
      <c r="G25" s="22">
        <v>-3757947</v>
      </c>
    </row>
    <row r="26" spans="1:7" ht="13.5" customHeight="1" x14ac:dyDescent="0.2">
      <c r="A26" s="2" t="s">
        <v>2305</v>
      </c>
      <c r="B26" s="1"/>
      <c r="C26" s="2" t="str">
        <f t="shared" si="0"/>
        <v/>
      </c>
      <c r="D26" s="1"/>
      <c r="E26" s="1"/>
      <c r="F26" s="1"/>
      <c r="G26" s="25">
        <f>SUM(G5:G25)</f>
        <v>-98614872</v>
      </c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2306</v>
      </c>
      <c r="F27" s="1"/>
      <c r="G27" s="2" t="s">
        <v>2307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6" sqref="G26"/>
    </sheetView>
  </sheetViews>
  <sheetFormatPr defaultRowHeight="12.75" x14ac:dyDescent="0.2"/>
  <cols>
    <col min="1" max="1" width="25.125" customWidth="1"/>
    <col min="2" max="2" width="11.75" customWidth="1"/>
    <col min="3" max="3" width="10.875" customWidth="1"/>
    <col min="4" max="4" width="9.75" customWidth="1"/>
    <col min="5" max="5" width="12" customWidth="1"/>
    <col min="6" max="6" width="8.375" customWidth="1"/>
    <col min="7" max="7" width="13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2308</v>
      </c>
      <c r="G1" s="1"/>
    </row>
    <row r="2" spans="1:7" ht="13.5" customHeight="1" x14ac:dyDescent="0.2">
      <c r="A2" s="2" t="s">
        <v>2309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2310</v>
      </c>
      <c r="B3" s="2" t="s">
        <v>2311</v>
      </c>
      <c r="C3" s="2"/>
      <c r="D3" s="2" t="s">
        <v>2312</v>
      </c>
      <c r="E3" s="2" t="s">
        <v>2313</v>
      </c>
      <c r="F3" s="2" t="s">
        <v>2314</v>
      </c>
      <c r="G3" s="2" t="s">
        <v>2315</v>
      </c>
    </row>
    <row r="4" spans="1:7" ht="13.5" customHeight="1" x14ac:dyDescent="0.2">
      <c r="A4" s="2" t="s">
        <v>2316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9400139859</v>
      </c>
      <c r="B5" s="2">
        <v>1000170785</v>
      </c>
      <c r="C5" s="2" t="str">
        <f>RIGHT(B5,7)</f>
        <v>0170785</v>
      </c>
      <c r="D5" s="2" t="s">
        <v>2317</v>
      </c>
      <c r="E5" s="2">
        <v>2000068743</v>
      </c>
      <c r="F5" s="2">
        <v>0</v>
      </c>
      <c r="G5" s="22">
        <v>-1546961</v>
      </c>
    </row>
    <row r="6" spans="1:7" ht="13.5" customHeight="1" x14ac:dyDescent="0.2">
      <c r="A6" s="2">
        <v>9400139864</v>
      </c>
      <c r="B6" s="2">
        <v>1000170785</v>
      </c>
      <c r="C6" s="2" t="str">
        <f t="shared" ref="C6:C27" si="0">RIGHT(B6,7)</f>
        <v>0170785</v>
      </c>
      <c r="D6" s="2" t="s">
        <v>2318</v>
      </c>
      <c r="E6" s="2">
        <v>2000068743</v>
      </c>
      <c r="F6" s="2">
        <v>0</v>
      </c>
      <c r="G6" s="22">
        <v>-621081</v>
      </c>
    </row>
    <row r="7" spans="1:7" ht="13.5" customHeight="1" x14ac:dyDescent="0.2">
      <c r="A7" s="2">
        <v>9400139867</v>
      </c>
      <c r="B7" s="2">
        <v>1000170786</v>
      </c>
      <c r="C7" s="2" t="str">
        <f t="shared" si="0"/>
        <v>0170786</v>
      </c>
      <c r="D7" s="2" t="s">
        <v>2319</v>
      </c>
      <c r="E7" s="2">
        <v>2000068743</v>
      </c>
      <c r="F7" s="2">
        <v>0</v>
      </c>
      <c r="G7" s="22">
        <v>-21420610</v>
      </c>
    </row>
    <row r="8" spans="1:7" ht="13.5" customHeight="1" x14ac:dyDescent="0.2">
      <c r="A8" s="2">
        <v>9400139870</v>
      </c>
      <c r="B8" s="2">
        <v>1000170787</v>
      </c>
      <c r="C8" s="2" t="str">
        <f t="shared" si="0"/>
        <v>0170787</v>
      </c>
      <c r="D8" s="2" t="s">
        <v>2320</v>
      </c>
      <c r="E8" s="2">
        <v>2000068743</v>
      </c>
      <c r="F8" s="2">
        <v>0</v>
      </c>
      <c r="G8" s="22">
        <v>-7515906</v>
      </c>
    </row>
    <row r="9" spans="1:7" ht="13.5" customHeight="1" x14ac:dyDescent="0.2">
      <c r="A9" s="2">
        <v>9400139882</v>
      </c>
      <c r="B9" s="2">
        <v>1000170793</v>
      </c>
      <c r="C9" s="2" t="str">
        <f t="shared" si="0"/>
        <v>0170793</v>
      </c>
      <c r="D9" s="2" t="s">
        <v>2321</v>
      </c>
      <c r="E9" s="2">
        <v>2000068743</v>
      </c>
      <c r="F9" s="2">
        <v>0</v>
      </c>
      <c r="G9" s="22">
        <v>-1302357</v>
      </c>
    </row>
    <row r="10" spans="1:7" ht="13.5" customHeight="1" x14ac:dyDescent="0.2">
      <c r="A10" s="2">
        <v>9400139884</v>
      </c>
      <c r="B10" s="2">
        <v>1000170793</v>
      </c>
      <c r="C10" s="2" t="str">
        <f t="shared" si="0"/>
        <v>0170793</v>
      </c>
      <c r="D10" s="2" t="s">
        <v>2322</v>
      </c>
      <c r="E10" s="2">
        <v>2000068743</v>
      </c>
      <c r="F10" s="2">
        <v>0</v>
      </c>
      <c r="G10" s="22">
        <v>-1173835</v>
      </c>
    </row>
    <row r="11" spans="1:7" ht="13.5" customHeight="1" x14ac:dyDescent="0.2">
      <c r="A11" s="2">
        <v>9400139886</v>
      </c>
      <c r="B11" s="2">
        <v>1000170793</v>
      </c>
      <c r="C11" s="2" t="str">
        <f t="shared" si="0"/>
        <v>0170793</v>
      </c>
      <c r="D11" s="2" t="s">
        <v>2323</v>
      </c>
      <c r="E11" s="2">
        <v>2000068743</v>
      </c>
      <c r="F11" s="2">
        <v>0</v>
      </c>
      <c r="G11" s="22">
        <v>-1570703</v>
      </c>
    </row>
    <row r="12" spans="1:7" ht="13.5" customHeight="1" x14ac:dyDescent="0.2">
      <c r="A12" s="2">
        <v>9400139892</v>
      </c>
      <c r="B12" s="2">
        <v>1000170790</v>
      </c>
      <c r="C12" s="2" t="str">
        <f t="shared" si="0"/>
        <v>0170790</v>
      </c>
      <c r="D12" s="2" t="s">
        <v>2324</v>
      </c>
      <c r="E12" s="2">
        <v>2000068743</v>
      </c>
      <c r="F12" s="2">
        <v>0</v>
      </c>
      <c r="G12" s="22">
        <v>-5088233</v>
      </c>
    </row>
    <row r="13" spans="1:7" ht="13.5" customHeight="1" x14ac:dyDescent="0.2">
      <c r="A13" s="2">
        <v>9400139893</v>
      </c>
      <c r="B13" s="2">
        <v>1000170790</v>
      </c>
      <c r="C13" s="2" t="str">
        <f t="shared" si="0"/>
        <v>0170790</v>
      </c>
      <c r="D13" s="2" t="s">
        <v>2325</v>
      </c>
      <c r="E13" s="2">
        <v>2000068743</v>
      </c>
      <c r="F13" s="2">
        <v>0</v>
      </c>
      <c r="G13" s="22">
        <v>-4135575</v>
      </c>
    </row>
    <row r="14" spans="1:7" ht="13.5" customHeight="1" x14ac:dyDescent="0.2">
      <c r="A14" s="2">
        <v>9400139901</v>
      </c>
      <c r="B14" s="4" t="s">
        <v>2373</v>
      </c>
      <c r="C14" s="2" t="str">
        <f t="shared" si="0"/>
        <v>hóa đơn</v>
      </c>
      <c r="D14" s="2" t="s">
        <v>2326</v>
      </c>
      <c r="E14" s="2">
        <v>2000068743</v>
      </c>
      <c r="F14" s="2">
        <v>0</v>
      </c>
      <c r="G14" s="22">
        <v>-5818282</v>
      </c>
    </row>
    <row r="15" spans="1:7" ht="13.5" customHeight="1" x14ac:dyDescent="0.2">
      <c r="A15" s="2">
        <v>9400139956</v>
      </c>
      <c r="B15" s="2">
        <v>1000170788</v>
      </c>
      <c r="C15" s="2" t="str">
        <f t="shared" si="0"/>
        <v>0170788</v>
      </c>
      <c r="D15" s="2" t="s">
        <v>2327</v>
      </c>
      <c r="E15" s="2">
        <v>2000068743</v>
      </c>
      <c r="F15" s="2">
        <v>0</v>
      </c>
      <c r="G15" s="22">
        <v>-1205227</v>
      </c>
    </row>
    <row r="16" spans="1:7" ht="13.5" customHeight="1" x14ac:dyDescent="0.2">
      <c r="A16" s="2">
        <v>9400139958</v>
      </c>
      <c r="B16" s="2">
        <v>1000170788</v>
      </c>
      <c r="C16" s="2" t="str">
        <f t="shared" si="0"/>
        <v>0170788</v>
      </c>
      <c r="D16" s="2" t="s">
        <v>2328</v>
      </c>
      <c r="E16" s="2">
        <v>2000068743</v>
      </c>
      <c r="F16" s="2">
        <v>0</v>
      </c>
      <c r="G16" s="22">
        <v>-1263144</v>
      </c>
    </row>
    <row r="17" spans="1:7" ht="13.5" customHeight="1" x14ac:dyDescent="0.2">
      <c r="A17" s="2">
        <v>9400139965</v>
      </c>
      <c r="B17" s="2">
        <v>1000170788</v>
      </c>
      <c r="C17" s="2" t="str">
        <f t="shared" si="0"/>
        <v>0170788</v>
      </c>
      <c r="D17" s="2" t="s">
        <v>2329</v>
      </c>
      <c r="E17" s="2">
        <v>2000068743</v>
      </c>
      <c r="F17" s="2">
        <v>0</v>
      </c>
      <c r="G17" s="22">
        <v>-1121900</v>
      </c>
    </row>
    <row r="18" spans="1:7" ht="13.5" customHeight="1" x14ac:dyDescent="0.2">
      <c r="A18" s="2">
        <v>9400140032</v>
      </c>
      <c r="B18" s="2">
        <v>1000170784</v>
      </c>
      <c r="C18" s="2" t="str">
        <f t="shared" si="0"/>
        <v>0170784</v>
      </c>
      <c r="D18" s="2" t="s">
        <v>2330</v>
      </c>
      <c r="E18" s="2">
        <v>2000068743</v>
      </c>
      <c r="F18" s="2">
        <v>0</v>
      </c>
      <c r="G18" s="22">
        <v>-12720591</v>
      </c>
    </row>
    <row r="19" spans="1:7" ht="13.5" customHeight="1" x14ac:dyDescent="0.2">
      <c r="A19" s="2">
        <v>9400140034</v>
      </c>
      <c r="B19" s="2">
        <v>1000170784</v>
      </c>
      <c r="C19" s="2" t="str">
        <f t="shared" si="0"/>
        <v>0170784</v>
      </c>
      <c r="D19" s="2" t="s">
        <v>2331</v>
      </c>
      <c r="E19" s="2">
        <v>2000068743</v>
      </c>
      <c r="F19" s="2">
        <v>0</v>
      </c>
      <c r="G19" s="22">
        <v>-11652876</v>
      </c>
    </row>
    <row r="20" spans="1:7" ht="13.5" customHeight="1" x14ac:dyDescent="0.2">
      <c r="A20" s="2">
        <v>9400140036</v>
      </c>
      <c r="B20" s="2">
        <v>1000170784</v>
      </c>
      <c r="C20" s="2" t="str">
        <f t="shared" si="0"/>
        <v>0170784</v>
      </c>
      <c r="D20" s="2" t="s">
        <v>2332</v>
      </c>
      <c r="E20" s="2">
        <v>2000068743</v>
      </c>
      <c r="F20" s="2">
        <v>0</v>
      </c>
      <c r="G20" s="22">
        <v>-6536720</v>
      </c>
    </row>
    <row r="21" spans="1:7" ht="13.5" customHeight="1" x14ac:dyDescent="0.2">
      <c r="A21" s="2">
        <v>9400140037</v>
      </c>
      <c r="B21" s="2">
        <v>1000170784</v>
      </c>
      <c r="C21" s="2" t="str">
        <f t="shared" si="0"/>
        <v>0170784</v>
      </c>
      <c r="D21" s="2" t="s">
        <v>2333</v>
      </c>
      <c r="E21" s="2">
        <v>2000068743</v>
      </c>
      <c r="F21" s="2">
        <v>0</v>
      </c>
      <c r="G21" s="22">
        <v>-39355182</v>
      </c>
    </row>
    <row r="22" spans="1:7" ht="13.5" customHeight="1" x14ac:dyDescent="0.2">
      <c r="A22" s="2">
        <v>9400140039</v>
      </c>
      <c r="B22" s="2">
        <v>1000170784</v>
      </c>
      <c r="C22" s="2" t="str">
        <f t="shared" si="0"/>
        <v>0170784</v>
      </c>
      <c r="D22" s="2" t="s">
        <v>2334</v>
      </c>
      <c r="E22" s="2">
        <v>2000068743</v>
      </c>
      <c r="F22" s="2">
        <v>0</v>
      </c>
      <c r="G22" s="22">
        <v>-10531765</v>
      </c>
    </row>
    <row r="23" spans="1:7" ht="13.5" customHeight="1" x14ac:dyDescent="0.2">
      <c r="A23" s="2">
        <v>9400140041</v>
      </c>
      <c r="B23" s="2">
        <v>1000170784</v>
      </c>
      <c r="C23" s="2" t="str">
        <f t="shared" si="0"/>
        <v>0170784</v>
      </c>
      <c r="D23" s="2" t="s">
        <v>2335</v>
      </c>
      <c r="E23" s="2">
        <v>2000068743</v>
      </c>
      <c r="F23" s="2">
        <v>0</v>
      </c>
      <c r="G23" s="22">
        <v>-14545704</v>
      </c>
    </row>
    <row r="24" spans="1:7" ht="13.5" customHeight="1" x14ac:dyDescent="0.2">
      <c r="A24" s="2">
        <v>9400140044</v>
      </c>
      <c r="B24" s="2">
        <v>1000170784</v>
      </c>
      <c r="C24" s="2" t="str">
        <f t="shared" si="0"/>
        <v>0170784</v>
      </c>
      <c r="D24" s="2" t="s">
        <v>2336</v>
      </c>
      <c r="E24" s="2">
        <v>2000068743</v>
      </c>
      <c r="F24" s="2">
        <v>0</v>
      </c>
      <c r="G24" s="22">
        <v>-16246825</v>
      </c>
    </row>
    <row r="25" spans="1:7" ht="13.5" customHeight="1" x14ac:dyDescent="0.2">
      <c r="A25" s="2">
        <v>9400140113</v>
      </c>
      <c r="B25" s="2">
        <v>1000170826</v>
      </c>
      <c r="C25" s="2" t="str">
        <f t="shared" si="0"/>
        <v>0170826</v>
      </c>
      <c r="D25" s="2" t="s">
        <v>2337</v>
      </c>
      <c r="E25" s="2">
        <v>2000068743</v>
      </c>
      <c r="F25" s="2">
        <v>0</v>
      </c>
      <c r="G25" s="22">
        <v>-5088233</v>
      </c>
    </row>
    <row r="26" spans="1:7" ht="13.5" customHeight="1" x14ac:dyDescent="0.2">
      <c r="A26" s="2" t="s">
        <v>2338</v>
      </c>
      <c r="B26" s="1"/>
      <c r="C26" s="2" t="str">
        <f t="shared" si="0"/>
        <v/>
      </c>
      <c r="D26" s="1"/>
      <c r="E26" s="1"/>
      <c r="F26" s="1"/>
      <c r="G26" s="25">
        <f>SUM(G5:G25)</f>
        <v>-170461710</v>
      </c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2339</v>
      </c>
      <c r="F27" s="1"/>
      <c r="G27" s="2" t="s">
        <v>2340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7" sqref="G17"/>
    </sheetView>
  </sheetViews>
  <sheetFormatPr defaultRowHeight="12.75" x14ac:dyDescent="0.2"/>
  <cols>
    <col min="1" max="1" width="25.125" customWidth="1"/>
    <col min="2" max="2" width="11.25" customWidth="1"/>
    <col min="3" max="3" width="10.875" customWidth="1"/>
    <col min="4" max="4" width="9.75" customWidth="1"/>
    <col min="5" max="6" width="12.125" customWidth="1"/>
    <col min="7" max="7" width="13" customWidth="1"/>
  </cols>
  <sheetData>
    <row r="1" spans="1:7" ht="13.5" customHeight="1" x14ac:dyDescent="0.2">
      <c r="A1" s="1"/>
      <c r="B1" s="1"/>
      <c r="C1" s="5"/>
      <c r="D1" s="1"/>
      <c r="E1" s="1"/>
      <c r="F1" s="2" t="s">
        <v>2341</v>
      </c>
      <c r="G1" s="1"/>
    </row>
    <row r="2" spans="1:7" ht="13.5" customHeight="1" x14ac:dyDescent="0.2">
      <c r="A2" s="2" t="s">
        <v>2342</v>
      </c>
      <c r="B2" s="1"/>
      <c r="C2" s="5"/>
      <c r="D2" s="1"/>
      <c r="E2" s="1"/>
      <c r="F2" s="1"/>
      <c r="G2" s="1"/>
    </row>
    <row r="3" spans="1:7" ht="13.5" customHeight="1" x14ac:dyDescent="0.2">
      <c r="A3" s="2" t="s">
        <v>2343</v>
      </c>
      <c r="B3" s="2" t="s">
        <v>2344</v>
      </c>
      <c r="C3" s="2"/>
      <c r="D3" s="2" t="s">
        <v>2345</v>
      </c>
      <c r="E3" s="2" t="s">
        <v>2346</v>
      </c>
      <c r="F3" s="2" t="s">
        <v>2347</v>
      </c>
      <c r="G3" s="2" t="s">
        <v>2348</v>
      </c>
    </row>
    <row r="4" spans="1:7" ht="13.5" customHeight="1" x14ac:dyDescent="0.2">
      <c r="A4" s="2" t="s">
        <v>2349</v>
      </c>
      <c r="B4" s="1"/>
      <c r="C4" s="5"/>
      <c r="D4" s="1"/>
      <c r="E4" s="1"/>
      <c r="F4" s="1"/>
      <c r="G4" s="1"/>
    </row>
    <row r="5" spans="1:7" ht="13.5" customHeight="1" x14ac:dyDescent="0.2">
      <c r="A5" s="2">
        <v>9400140119</v>
      </c>
      <c r="B5" s="2">
        <v>1000170826</v>
      </c>
      <c r="C5" s="2" t="str">
        <f>RIGHT(B5,7)</f>
        <v>0170826</v>
      </c>
      <c r="D5" s="2" t="s">
        <v>2350</v>
      </c>
      <c r="E5" s="2">
        <v>2000068743</v>
      </c>
      <c r="F5" s="2">
        <v>0</v>
      </c>
      <c r="G5" s="22">
        <v>-4820940</v>
      </c>
    </row>
    <row r="6" spans="1:7" ht="13.5" customHeight="1" x14ac:dyDescent="0.2">
      <c r="A6" s="2">
        <v>9400140121</v>
      </c>
      <c r="B6" s="2">
        <v>1000170826</v>
      </c>
      <c r="C6" s="2" t="str">
        <f t="shared" ref="C6:C27" si="0">RIGHT(B6,7)</f>
        <v>0170826</v>
      </c>
      <c r="D6" s="2" t="s">
        <v>2351</v>
      </c>
      <c r="E6" s="2">
        <v>2000068743</v>
      </c>
      <c r="F6" s="2">
        <v>0</v>
      </c>
      <c r="G6" s="22">
        <v>-5052548</v>
      </c>
    </row>
    <row r="7" spans="1:7" ht="13.5" customHeight="1" x14ac:dyDescent="0.2">
      <c r="A7" s="2">
        <v>9400140144</v>
      </c>
      <c r="B7" s="2">
        <v>1000170787</v>
      </c>
      <c r="C7" s="2" t="str">
        <f t="shared" si="0"/>
        <v>0170787</v>
      </c>
      <c r="D7" s="2" t="s">
        <v>2352</v>
      </c>
      <c r="E7" s="2">
        <v>2000068743</v>
      </c>
      <c r="F7" s="2">
        <v>0</v>
      </c>
      <c r="G7" s="22">
        <v>-10418832</v>
      </c>
    </row>
    <row r="8" spans="1:7" ht="13.5" customHeight="1" x14ac:dyDescent="0.2">
      <c r="A8" s="2">
        <v>9400140151</v>
      </c>
      <c r="B8" s="2">
        <v>1000170787</v>
      </c>
      <c r="C8" s="2" t="str">
        <f t="shared" si="0"/>
        <v>0170787</v>
      </c>
      <c r="D8" s="2" t="s">
        <v>2353</v>
      </c>
      <c r="E8" s="2">
        <v>2000068743</v>
      </c>
      <c r="F8" s="2">
        <v>0</v>
      </c>
      <c r="G8" s="22">
        <v>-9322297</v>
      </c>
    </row>
    <row r="9" spans="1:7" ht="13.5" customHeight="1" x14ac:dyDescent="0.2">
      <c r="A9" s="2">
        <v>9400140152</v>
      </c>
      <c r="B9" s="2">
        <v>1000170787</v>
      </c>
      <c r="C9" s="2" t="str">
        <f t="shared" si="0"/>
        <v>0170787</v>
      </c>
      <c r="D9" s="2" t="s">
        <v>2354</v>
      </c>
      <c r="E9" s="2">
        <v>2000068743</v>
      </c>
      <c r="F9" s="2">
        <v>0</v>
      </c>
      <c r="G9" s="22">
        <v>-6736632</v>
      </c>
    </row>
    <row r="10" spans="1:7" ht="13.5" customHeight="1" x14ac:dyDescent="0.2">
      <c r="A10" s="2">
        <v>9400140154</v>
      </c>
      <c r="B10" s="2">
        <v>1000170787</v>
      </c>
      <c r="C10" s="2" t="str">
        <f t="shared" si="0"/>
        <v>0170787</v>
      </c>
      <c r="D10" s="2" t="s">
        <v>2355</v>
      </c>
      <c r="E10" s="2">
        <v>2000068743</v>
      </c>
      <c r="F10" s="2">
        <v>0</v>
      </c>
      <c r="G10" s="22">
        <v>-31484152</v>
      </c>
    </row>
    <row r="11" spans="1:7" ht="13.5" customHeight="1" x14ac:dyDescent="0.2">
      <c r="A11" s="2">
        <v>9400140244</v>
      </c>
      <c r="B11" s="2">
        <v>1000170790</v>
      </c>
      <c r="C11" s="2" t="str">
        <f t="shared" si="0"/>
        <v>0170790</v>
      </c>
      <c r="D11" s="2" t="s">
        <v>2356</v>
      </c>
      <c r="E11" s="2">
        <v>2000068743</v>
      </c>
      <c r="F11" s="2">
        <v>0</v>
      </c>
      <c r="G11" s="22">
        <v>-5738089</v>
      </c>
    </row>
    <row r="12" spans="1:7" ht="13.5" customHeight="1" x14ac:dyDescent="0.2">
      <c r="A12" s="2">
        <v>9400140250</v>
      </c>
      <c r="B12" s="2">
        <v>1000170791</v>
      </c>
      <c r="C12" s="2" t="str">
        <f t="shared" si="0"/>
        <v>0170791</v>
      </c>
      <c r="D12" s="2" t="s">
        <v>2357</v>
      </c>
      <c r="E12" s="2">
        <v>2000068743</v>
      </c>
      <c r="F12" s="2">
        <v>0</v>
      </c>
      <c r="G12" s="22">
        <v>-15742080</v>
      </c>
    </row>
    <row r="13" spans="1:7" ht="13.5" customHeight="1" x14ac:dyDescent="0.2">
      <c r="A13" s="2">
        <v>9400140251</v>
      </c>
      <c r="B13" s="2">
        <v>1000170791</v>
      </c>
      <c r="C13" s="2" t="str">
        <f t="shared" si="0"/>
        <v>0170791</v>
      </c>
      <c r="D13" s="2" t="s">
        <v>2358</v>
      </c>
      <c r="E13" s="2">
        <v>2000068743</v>
      </c>
      <c r="F13" s="2">
        <v>0</v>
      </c>
      <c r="G13" s="22">
        <v>-4820940</v>
      </c>
    </row>
    <row r="14" spans="1:7" ht="13.5" customHeight="1" x14ac:dyDescent="0.2">
      <c r="A14" s="2">
        <v>9400140290</v>
      </c>
      <c r="B14" s="4" t="s">
        <v>2373</v>
      </c>
      <c r="C14" s="2" t="str">
        <f t="shared" si="0"/>
        <v>hóa đơn</v>
      </c>
      <c r="D14" s="2" t="s">
        <v>2359</v>
      </c>
      <c r="E14" s="2">
        <v>2000068743</v>
      </c>
      <c r="F14" s="2">
        <v>0</v>
      </c>
      <c r="G14" s="22">
        <v>-8455406</v>
      </c>
    </row>
    <row r="15" spans="1:7" ht="13.5" customHeight="1" x14ac:dyDescent="0.2">
      <c r="A15" s="2">
        <v>9400140293</v>
      </c>
      <c r="B15" s="2">
        <v>1000170789</v>
      </c>
      <c r="C15" s="2" t="str">
        <f t="shared" si="0"/>
        <v>0170789</v>
      </c>
      <c r="D15" s="2" t="s">
        <v>2360</v>
      </c>
      <c r="E15" s="2">
        <v>2000068743</v>
      </c>
      <c r="F15" s="2">
        <v>0</v>
      </c>
      <c r="G15" s="22">
        <v>-10564001</v>
      </c>
    </row>
    <row r="16" spans="1:7" ht="13.5" customHeight="1" x14ac:dyDescent="0.2">
      <c r="A16" s="2">
        <v>9400140295</v>
      </c>
      <c r="B16" s="2">
        <v>1000170789</v>
      </c>
      <c r="C16" s="2" t="str">
        <f t="shared" si="0"/>
        <v>0170789</v>
      </c>
      <c r="D16" s="2" t="s">
        <v>2361</v>
      </c>
      <c r="E16" s="2">
        <v>2000068743</v>
      </c>
      <c r="F16" s="2">
        <v>0</v>
      </c>
      <c r="G16" s="22">
        <v>-10861938</v>
      </c>
    </row>
    <row r="17" spans="1:7" ht="13.5" customHeight="1" x14ac:dyDescent="0.2">
      <c r="A17" s="2" t="s">
        <v>2362</v>
      </c>
      <c r="B17" s="1"/>
      <c r="C17" s="2" t="str">
        <f t="shared" si="0"/>
        <v/>
      </c>
      <c r="D17" s="1"/>
      <c r="E17" s="1"/>
      <c r="F17" s="1"/>
      <c r="G17" s="25">
        <f>SUM(G5:G16)</f>
        <v>-124017855</v>
      </c>
    </row>
    <row r="18" spans="1:7" ht="13.5" customHeight="1" x14ac:dyDescent="0.2">
      <c r="A18" s="2" t="s">
        <v>2363</v>
      </c>
      <c r="B18" s="1"/>
      <c r="C18" s="2" t="str">
        <f t="shared" si="0"/>
        <v/>
      </c>
      <c r="D18" s="1"/>
      <c r="E18" s="1"/>
      <c r="F18" s="2" t="s">
        <v>2364</v>
      </c>
      <c r="G18" s="2" t="s">
        <v>2365</v>
      </c>
    </row>
    <row r="19" spans="1:7" ht="13.5" customHeight="1" x14ac:dyDescent="0.2">
      <c r="A19" s="2" t="s">
        <v>2366</v>
      </c>
      <c r="B19" s="1"/>
      <c r="C19" s="2" t="str">
        <f t="shared" si="0"/>
        <v/>
      </c>
      <c r="D19" s="2" t="s">
        <v>2367</v>
      </c>
      <c r="E19" s="2" t="s">
        <v>2368</v>
      </c>
      <c r="F19" s="2" t="s">
        <v>2369</v>
      </c>
      <c r="G19" s="1"/>
    </row>
    <row r="20" spans="1:7" ht="13.5" customHeight="1" x14ac:dyDescent="0.2">
      <c r="A20" s="2">
        <v>2000068743</v>
      </c>
      <c r="B20" s="1"/>
      <c r="C20" s="2" t="str">
        <f t="shared" si="0"/>
        <v/>
      </c>
      <c r="D20" s="2" t="s">
        <v>2370</v>
      </c>
      <c r="E20" s="2" t="s">
        <v>2371</v>
      </c>
      <c r="F20" s="2" t="s">
        <v>2372</v>
      </c>
      <c r="G20" s="1"/>
    </row>
    <row r="21" spans="1:7" x14ac:dyDescent="0.2">
      <c r="C21" s="2" t="str">
        <f t="shared" si="0"/>
        <v/>
      </c>
    </row>
    <row r="22" spans="1:7" x14ac:dyDescent="0.2">
      <c r="C22" s="2" t="str">
        <f t="shared" si="0"/>
        <v/>
      </c>
    </row>
    <row r="23" spans="1:7" x14ac:dyDescent="0.2">
      <c r="C23" s="2" t="str">
        <f t="shared" si="0"/>
        <v/>
      </c>
    </row>
    <row r="24" spans="1:7" x14ac:dyDescent="0.2">
      <c r="C24" s="2" t="str">
        <f t="shared" si="0"/>
        <v/>
      </c>
    </row>
    <row r="25" spans="1:7" x14ac:dyDescent="0.2">
      <c r="C25" s="2" t="str">
        <f t="shared" si="0"/>
        <v/>
      </c>
    </row>
    <row r="26" spans="1:7" x14ac:dyDescent="0.2">
      <c r="C26" s="2" t="str">
        <f t="shared" si="0"/>
        <v/>
      </c>
    </row>
    <row r="27" spans="1:7" x14ac:dyDescent="0.2">
      <c r="C27" s="2" t="str">
        <f t="shared" si="0"/>
        <v/>
      </c>
    </row>
  </sheetData>
  <autoFilter ref="A3:G20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8" sqref="G18"/>
    </sheetView>
  </sheetViews>
  <sheetFormatPr defaultRowHeight="12.75" x14ac:dyDescent="0.2"/>
  <cols>
    <col min="1" max="1" width="25.125" customWidth="1"/>
    <col min="2" max="2" width="23.375" customWidth="1"/>
    <col min="3" max="3" width="13.75" customWidth="1"/>
    <col min="4" max="4" width="13.375" customWidth="1"/>
    <col min="5" max="6" width="8.375" customWidth="1"/>
    <col min="7" max="7" width="12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147</v>
      </c>
      <c r="G1" s="1"/>
    </row>
    <row r="2" spans="1:7" ht="13.5" customHeight="1" x14ac:dyDescent="0.2">
      <c r="A2" s="2" t="s">
        <v>148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149</v>
      </c>
      <c r="B3" s="2" t="s">
        <v>150</v>
      </c>
      <c r="C3" s="6" t="s">
        <v>2374</v>
      </c>
      <c r="D3" s="2" t="s">
        <v>32</v>
      </c>
      <c r="E3" s="2" t="s">
        <v>151</v>
      </c>
      <c r="F3" s="2" t="s">
        <v>152</v>
      </c>
      <c r="G3" s="2" t="s">
        <v>153</v>
      </c>
    </row>
    <row r="4" spans="1:7" ht="13.5" customHeight="1" x14ac:dyDescent="0.2">
      <c r="A4" s="2" t="s">
        <v>154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5101282995</v>
      </c>
      <c r="B5" s="2" t="s">
        <v>155</v>
      </c>
      <c r="C5" s="2" t="str">
        <f>MID(B5,9,8)</f>
        <v>00000514</v>
      </c>
      <c r="D5" s="5" t="str">
        <f>RIGHT(B5,10)</f>
        <v>07.03.2022</v>
      </c>
      <c r="E5" s="2">
        <v>2000068743</v>
      </c>
      <c r="F5" s="2">
        <v>16.329000000000001</v>
      </c>
      <c r="G5" s="22">
        <v>1632880</v>
      </c>
    </row>
    <row r="6" spans="1:7" ht="13.5" customHeight="1" x14ac:dyDescent="0.2">
      <c r="A6" s="2">
        <v>5101283000</v>
      </c>
      <c r="B6" s="2" t="s">
        <v>156</v>
      </c>
      <c r="C6" s="2" t="str">
        <f t="shared" ref="C6:C27" si="0">MID(B6,9,8)</f>
        <v>00000521</v>
      </c>
      <c r="D6" s="5" t="str">
        <f t="shared" ref="D6:D27" si="1">RIGHT(B6,10)</f>
        <v>07.03.2022</v>
      </c>
      <c r="E6" s="2">
        <v>2000068743</v>
      </c>
      <c r="F6" s="2">
        <v>10.945</v>
      </c>
      <c r="G6" s="22">
        <v>1094544</v>
      </c>
    </row>
    <row r="7" spans="1:7" ht="13.5" customHeight="1" x14ac:dyDescent="0.2">
      <c r="A7" s="2">
        <v>5101283020</v>
      </c>
      <c r="B7" s="2" t="s">
        <v>157</v>
      </c>
      <c r="C7" s="2" t="str">
        <f t="shared" si="0"/>
        <v>00000547</v>
      </c>
      <c r="D7" s="5" t="str">
        <f t="shared" si="1"/>
        <v>07.03.2022</v>
      </c>
      <c r="E7" s="2">
        <v>2000068743</v>
      </c>
      <c r="F7" s="2">
        <v>32.988</v>
      </c>
      <c r="G7" s="22">
        <v>3298829</v>
      </c>
    </row>
    <row r="8" spans="1:7" ht="13.5" customHeight="1" x14ac:dyDescent="0.2">
      <c r="A8" s="2">
        <v>5101283029</v>
      </c>
      <c r="B8" s="2" t="s">
        <v>158</v>
      </c>
      <c r="C8" s="2" t="str">
        <f t="shared" si="0"/>
        <v>00000559</v>
      </c>
      <c r="D8" s="5" t="str">
        <f t="shared" si="1"/>
        <v>07.03.2022</v>
      </c>
      <c r="E8" s="2">
        <v>2000068743</v>
      </c>
      <c r="F8" s="2">
        <v>44.789000000000001</v>
      </c>
      <c r="G8" s="22">
        <v>4478890</v>
      </c>
    </row>
    <row r="9" spans="1:7" ht="13.5" customHeight="1" x14ac:dyDescent="0.2">
      <c r="A9" s="2">
        <v>5101283046</v>
      </c>
      <c r="B9" s="2" t="s">
        <v>159</v>
      </c>
      <c r="C9" s="2" t="str">
        <f t="shared" si="0"/>
        <v>00000571</v>
      </c>
      <c r="D9" s="5" t="str">
        <f t="shared" si="1"/>
        <v>07.03.2022</v>
      </c>
      <c r="E9" s="2">
        <v>2000068743</v>
      </c>
      <c r="F9" s="2">
        <v>32.051000000000002</v>
      </c>
      <c r="G9" s="22">
        <v>3205138</v>
      </c>
    </row>
    <row r="10" spans="1:7" ht="13.5" customHeight="1" x14ac:dyDescent="0.2">
      <c r="A10" s="2">
        <v>5101283053</v>
      </c>
      <c r="B10" s="2" t="s">
        <v>160</v>
      </c>
      <c r="C10" s="2" t="str">
        <f t="shared" si="0"/>
        <v>00000764</v>
      </c>
      <c r="D10" s="5" t="str">
        <f t="shared" si="1"/>
        <v>08.03.2022</v>
      </c>
      <c r="E10" s="2">
        <v>2000068743</v>
      </c>
      <c r="F10" s="2">
        <v>10.659000000000001</v>
      </c>
      <c r="G10" s="22">
        <v>1065898</v>
      </c>
    </row>
    <row r="11" spans="1:7" ht="13.5" customHeight="1" x14ac:dyDescent="0.2">
      <c r="A11" s="2">
        <v>5101283054</v>
      </c>
      <c r="B11" s="2" t="s">
        <v>161</v>
      </c>
      <c r="C11" s="2" t="str">
        <f t="shared" si="0"/>
        <v>00000765</v>
      </c>
      <c r="D11" s="5" t="str">
        <f t="shared" si="1"/>
        <v>08.03.2022</v>
      </c>
      <c r="E11" s="2">
        <v>2000068743</v>
      </c>
      <c r="F11" s="2">
        <v>26.157</v>
      </c>
      <c r="G11" s="22">
        <v>2615741</v>
      </c>
    </row>
    <row r="12" spans="1:7" ht="13.5" customHeight="1" x14ac:dyDescent="0.2">
      <c r="A12" s="2">
        <v>5101283067</v>
      </c>
      <c r="B12" s="2" t="s">
        <v>162</v>
      </c>
      <c r="C12" s="2" t="str">
        <f t="shared" si="0"/>
        <v>00000622</v>
      </c>
      <c r="D12" s="5" t="str">
        <f t="shared" si="1"/>
        <v>07.03.2022</v>
      </c>
      <c r="E12" s="2">
        <v>2000068743</v>
      </c>
      <c r="F12" s="2">
        <v>11.686</v>
      </c>
      <c r="G12" s="22">
        <v>1168573</v>
      </c>
    </row>
    <row r="13" spans="1:7" ht="13.5" customHeight="1" x14ac:dyDescent="0.2">
      <c r="A13" s="2">
        <v>5101283077</v>
      </c>
      <c r="B13" s="2" t="s">
        <v>163</v>
      </c>
      <c r="C13" s="9" t="str">
        <f t="shared" si="0"/>
        <v>00000541</v>
      </c>
      <c r="D13" s="10" t="str">
        <f t="shared" si="1"/>
        <v>07.03.2022</v>
      </c>
      <c r="E13" s="2">
        <v>2000068743</v>
      </c>
      <c r="F13" s="2">
        <v>30.263000000000002</v>
      </c>
      <c r="G13" s="22">
        <v>3026290</v>
      </c>
    </row>
    <row r="14" spans="1:7" ht="13.5" customHeight="1" x14ac:dyDescent="0.2">
      <c r="A14" s="2">
        <v>5101283079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11.182</v>
      </c>
      <c r="G14" s="22">
        <v>1118237</v>
      </c>
    </row>
    <row r="15" spans="1:7" ht="13.5" customHeight="1" x14ac:dyDescent="0.2">
      <c r="A15" s="2">
        <v>5101283087</v>
      </c>
      <c r="B15" s="2" t="s">
        <v>164</v>
      </c>
      <c r="C15" s="11" t="str">
        <f t="shared" si="0"/>
        <v>00000606</v>
      </c>
      <c r="D15" s="12" t="str">
        <f t="shared" si="1"/>
        <v>07.03.2022</v>
      </c>
      <c r="E15" s="2">
        <v>2000068743</v>
      </c>
      <c r="F15" s="2">
        <v>30.015999999999998</v>
      </c>
      <c r="G15" s="22">
        <v>3001590</v>
      </c>
    </row>
    <row r="16" spans="1:7" ht="13.5" customHeight="1" x14ac:dyDescent="0.2">
      <c r="A16" s="2">
        <v>5101283090</v>
      </c>
      <c r="B16" s="2" t="s">
        <v>165</v>
      </c>
      <c r="C16" s="11" t="str">
        <f t="shared" si="0"/>
        <v>00000562</v>
      </c>
      <c r="D16" s="12" t="str">
        <f t="shared" si="1"/>
        <v>07.03.2022</v>
      </c>
      <c r="E16" s="2">
        <v>2000068743</v>
      </c>
      <c r="F16" s="2">
        <v>40.396000000000001</v>
      </c>
      <c r="G16" s="22">
        <v>4039619</v>
      </c>
    </row>
    <row r="17" spans="1:7" ht="13.5" customHeight="1" x14ac:dyDescent="0.2">
      <c r="A17" s="2">
        <v>5101283091</v>
      </c>
      <c r="B17" s="2" t="s">
        <v>166</v>
      </c>
      <c r="C17" s="11" t="str">
        <f t="shared" si="0"/>
        <v>00000564</v>
      </c>
      <c r="D17" s="12" t="str">
        <f t="shared" si="1"/>
        <v>07.03.2022</v>
      </c>
      <c r="E17" s="2">
        <v>2000068743</v>
      </c>
      <c r="F17" s="2">
        <v>11.323</v>
      </c>
      <c r="G17" s="22">
        <v>1132326</v>
      </c>
    </row>
    <row r="18" spans="1:7" ht="13.5" customHeight="1" x14ac:dyDescent="0.2">
      <c r="A18" s="2">
        <v>5101283095</v>
      </c>
      <c r="B18" s="2" t="s">
        <v>167</v>
      </c>
      <c r="C18" s="11" t="str">
        <f t="shared" si="0"/>
        <v>00000573</v>
      </c>
      <c r="D18" s="12" t="str">
        <f t="shared" si="1"/>
        <v>07.03.2022</v>
      </c>
      <c r="E18" s="2">
        <v>2000068743</v>
      </c>
      <c r="F18" s="2">
        <v>7.2249999999999996</v>
      </c>
      <c r="G18" s="32">
        <v>722.45</v>
      </c>
    </row>
    <row r="19" spans="1:7" ht="13.5" customHeight="1" x14ac:dyDescent="0.2">
      <c r="A19" s="2">
        <v>5101283096</v>
      </c>
      <c r="B19" s="2" t="s">
        <v>168</v>
      </c>
      <c r="C19" s="11" t="str">
        <f t="shared" si="0"/>
        <v>00000574</v>
      </c>
      <c r="D19" s="12" t="str">
        <f t="shared" si="1"/>
        <v>07.03.2022</v>
      </c>
      <c r="E19" s="2">
        <v>2000068743</v>
      </c>
      <c r="F19" s="2">
        <v>24.806999999999999</v>
      </c>
      <c r="G19" s="22">
        <v>2480684</v>
      </c>
    </row>
    <row r="20" spans="1:7" ht="13.5" customHeight="1" x14ac:dyDescent="0.2">
      <c r="A20" s="2">
        <v>5101283120</v>
      </c>
      <c r="B20" s="2" t="s">
        <v>169</v>
      </c>
      <c r="C20" s="11" t="str">
        <f t="shared" si="0"/>
        <v>00000556</v>
      </c>
      <c r="D20" s="12" t="str">
        <f t="shared" si="1"/>
        <v>07.03.2022</v>
      </c>
      <c r="E20" s="2">
        <v>2000068743</v>
      </c>
      <c r="F20" s="2">
        <v>22.635000000000002</v>
      </c>
      <c r="G20" s="22">
        <v>2263464</v>
      </c>
    </row>
    <row r="21" spans="1:7" ht="13.5" customHeight="1" x14ac:dyDescent="0.2">
      <c r="A21" s="2">
        <v>5101283129</v>
      </c>
      <c r="B21" s="2" t="s">
        <v>170</v>
      </c>
      <c r="C21" s="11" t="str">
        <f t="shared" si="0"/>
        <v>00000577</v>
      </c>
      <c r="D21" s="12" t="str">
        <f t="shared" si="1"/>
        <v>07.03.2022</v>
      </c>
      <c r="E21" s="2">
        <v>2000068743</v>
      </c>
      <c r="F21" s="2">
        <v>13.928000000000001</v>
      </c>
      <c r="G21" s="22">
        <v>1392768</v>
      </c>
    </row>
    <row r="22" spans="1:7" ht="13.5" customHeight="1" x14ac:dyDescent="0.2">
      <c r="A22" s="2">
        <v>5101283131</v>
      </c>
      <c r="B22" s="2" t="s">
        <v>171</v>
      </c>
      <c r="C22" s="11" t="str">
        <f t="shared" si="0"/>
        <v>00000581</v>
      </c>
      <c r="D22" s="12" t="str">
        <f t="shared" si="1"/>
        <v>07.03.2022</v>
      </c>
      <c r="E22" s="2">
        <v>2000068743</v>
      </c>
      <c r="F22" s="2">
        <v>36.335999999999999</v>
      </c>
      <c r="G22" s="22">
        <v>3633649</v>
      </c>
    </row>
    <row r="23" spans="1:7" ht="13.5" customHeight="1" x14ac:dyDescent="0.2">
      <c r="A23" s="2">
        <v>5101283134</v>
      </c>
      <c r="B23" s="2" t="s">
        <v>172</v>
      </c>
      <c r="C23" s="11" t="str">
        <f t="shared" si="0"/>
        <v>00000598</v>
      </c>
      <c r="D23" s="12" t="str">
        <f t="shared" si="1"/>
        <v>07.03.2022</v>
      </c>
      <c r="E23" s="2">
        <v>2000068743</v>
      </c>
      <c r="F23" s="2">
        <v>30.661999999999999</v>
      </c>
      <c r="G23" s="22">
        <v>3066244</v>
      </c>
    </row>
    <row r="24" spans="1:7" ht="13.5" customHeight="1" x14ac:dyDescent="0.2">
      <c r="A24" s="2">
        <v>5101283156</v>
      </c>
      <c r="B24" s="2" t="s">
        <v>173</v>
      </c>
      <c r="C24" s="11" t="str">
        <f t="shared" si="0"/>
        <v>00000630</v>
      </c>
      <c r="D24" s="12" t="str">
        <f t="shared" si="1"/>
        <v>07.03.2022</v>
      </c>
      <c r="E24" s="2">
        <v>2000068743</v>
      </c>
      <c r="F24" s="2">
        <v>11.994</v>
      </c>
      <c r="G24" s="22">
        <v>1199426</v>
      </c>
    </row>
    <row r="25" spans="1:7" ht="13.5" customHeight="1" x14ac:dyDescent="0.2">
      <c r="A25" s="2">
        <v>5101283171</v>
      </c>
      <c r="B25" s="2" t="s">
        <v>174</v>
      </c>
      <c r="C25" s="11" t="str">
        <f t="shared" si="0"/>
        <v>00000705</v>
      </c>
      <c r="D25" s="12" t="str">
        <f t="shared" si="1"/>
        <v>08.03.2022</v>
      </c>
      <c r="E25" s="2">
        <v>2000068743</v>
      </c>
      <c r="F25" s="2">
        <v>15.853999999999999</v>
      </c>
      <c r="G25" s="22">
        <v>1585358</v>
      </c>
    </row>
    <row r="26" spans="1:7" ht="13.5" customHeight="1" x14ac:dyDescent="0.2">
      <c r="A26" s="2" t="s">
        <v>175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25">
        <f>SUM(G5:G25)</f>
        <v>46500870.450000003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176</v>
      </c>
      <c r="F27" s="1"/>
      <c r="G27" s="2" t="s">
        <v>177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23.25" customWidth="1"/>
    <col min="3" max="3" width="13.75" customWidth="1"/>
    <col min="4" max="4" width="13.375" customWidth="1"/>
    <col min="5" max="5" width="11.5" customWidth="1"/>
    <col min="6" max="6" width="8.375" customWidth="1"/>
    <col min="7" max="7" width="12.7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178</v>
      </c>
      <c r="G1" s="1"/>
    </row>
    <row r="2" spans="1:7" ht="13.5" customHeight="1" x14ac:dyDescent="0.2">
      <c r="A2" s="2" t="s">
        <v>179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180</v>
      </c>
      <c r="B3" s="2" t="s">
        <v>181</v>
      </c>
      <c r="C3" s="6" t="s">
        <v>2374</v>
      </c>
      <c r="D3" s="2" t="s">
        <v>32</v>
      </c>
      <c r="E3" s="2" t="s">
        <v>182</v>
      </c>
      <c r="F3" s="2" t="s">
        <v>183</v>
      </c>
      <c r="G3" s="2" t="s">
        <v>184</v>
      </c>
    </row>
    <row r="4" spans="1:7" ht="13.5" customHeight="1" x14ac:dyDescent="0.2">
      <c r="A4" s="2" t="s">
        <v>185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5101283174</v>
      </c>
      <c r="B5" s="2" t="s">
        <v>186</v>
      </c>
      <c r="C5" s="2" t="str">
        <f>MID(B5,9,8)</f>
        <v>00000712</v>
      </c>
      <c r="D5" s="5" t="str">
        <f>RIGHT(B5,10)</f>
        <v>08.03.2022</v>
      </c>
      <c r="E5" s="2">
        <v>2000068743</v>
      </c>
      <c r="F5" s="2">
        <v>34.017000000000003</v>
      </c>
      <c r="G5" s="22">
        <v>3401692</v>
      </c>
    </row>
    <row r="6" spans="1:7" ht="13.5" customHeight="1" x14ac:dyDescent="0.2">
      <c r="A6" s="2">
        <v>5101283175</v>
      </c>
      <c r="B6" s="2" t="s">
        <v>187</v>
      </c>
      <c r="C6" s="2" t="str">
        <f t="shared" ref="C6:C27" si="0">MID(B6,9,8)</f>
        <v>00000713</v>
      </c>
      <c r="D6" s="5" t="str">
        <f t="shared" ref="D6:D27" si="1">RIGHT(B6,10)</f>
        <v>08.03.2022</v>
      </c>
      <c r="E6" s="2">
        <v>2000068743</v>
      </c>
      <c r="F6" s="2">
        <v>15.127000000000001</v>
      </c>
      <c r="G6" s="22">
        <v>1512711</v>
      </c>
    </row>
    <row r="7" spans="1:7" ht="13.5" customHeight="1" x14ac:dyDescent="0.2">
      <c r="A7" s="2">
        <v>5101283185</v>
      </c>
      <c r="B7" s="2" t="s">
        <v>188</v>
      </c>
      <c r="C7" s="2" t="str">
        <f t="shared" si="0"/>
        <v>00000623</v>
      </c>
      <c r="D7" s="5" t="str">
        <f t="shared" si="1"/>
        <v>07.03.2022</v>
      </c>
      <c r="E7" s="2">
        <v>2000068743</v>
      </c>
      <c r="F7" s="2">
        <v>7.931</v>
      </c>
      <c r="G7" s="24">
        <v>793.05499999999995</v>
      </c>
    </row>
    <row r="8" spans="1:7" ht="13.5" customHeight="1" x14ac:dyDescent="0.2">
      <c r="A8" s="2">
        <v>5101283203</v>
      </c>
      <c r="B8" s="2" t="s">
        <v>189</v>
      </c>
      <c r="C8" s="2" t="str">
        <f t="shared" si="0"/>
        <v>00000641</v>
      </c>
      <c r="D8" s="5" t="str">
        <f t="shared" si="1"/>
        <v>07.03.2022</v>
      </c>
      <c r="E8" s="2">
        <v>2000068743</v>
      </c>
      <c r="F8" s="2">
        <v>10.388</v>
      </c>
      <c r="G8" s="22">
        <v>1038766</v>
      </c>
    </row>
    <row r="9" spans="1:7" ht="13.5" customHeight="1" x14ac:dyDescent="0.2">
      <c r="A9" s="2">
        <v>5101283208</v>
      </c>
      <c r="B9" s="2" t="s">
        <v>190</v>
      </c>
      <c r="C9" s="2" t="str">
        <f t="shared" si="0"/>
        <v>00000709</v>
      </c>
      <c r="D9" s="5" t="str">
        <f t="shared" si="1"/>
        <v>08.03.2022</v>
      </c>
      <c r="E9" s="2">
        <v>2000068743</v>
      </c>
      <c r="F9" s="2">
        <v>28.861999999999998</v>
      </c>
      <c r="G9" s="22">
        <v>2886224</v>
      </c>
    </row>
    <row r="10" spans="1:7" ht="13.5" customHeight="1" x14ac:dyDescent="0.2">
      <c r="A10" s="2">
        <v>5101283214</v>
      </c>
      <c r="B10" s="2" t="s">
        <v>191</v>
      </c>
      <c r="C10" s="2" t="str">
        <f t="shared" si="0"/>
        <v>00000766</v>
      </c>
      <c r="D10" s="5" t="str">
        <f t="shared" si="1"/>
        <v>08.03.2022</v>
      </c>
      <c r="E10" s="2">
        <v>2000068743</v>
      </c>
      <c r="F10" s="2">
        <v>13.992000000000001</v>
      </c>
      <c r="G10" s="22">
        <v>1399157</v>
      </c>
    </row>
    <row r="11" spans="1:7" ht="13.5" customHeight="1" x14ac:dyDescent="0.2">
      <c r="A11" s="2">
        <v>5101283227</v>
      </c>
      <c r="B11" s="2" t="s">
        <v>192</v>
      </c>
      <c r="C11" s="2" t="str">
        <f t="shared" si="0"/>
        <v>00000731</v>
      </c>
      <c r="D11" s="5" t="str">
        <f t="shared" si="1"/>
        <v>08.03.2022</v>
      </c>
      <c r="E11" s="2">
        <v>2000068743</v>
      </c>
      <c r="F11" s="2">
        <v>24.06</v>
      </c>
      <c r="G11" s="22">
        <v>2406038</v>
      </c>
    </row>
    <row r="12" spans="1:7" ht="13.5" customHeight="1" x14ac:dyDescent="0.2">
      <c r="A12" s="2">
        <v>5101283232</v>
      </c>
      <c r="B12" s="2" t="s">
        <v>193</v>
      </c>
      <c r="C12" s="2" t="str">
        <f t="shared" si="0"/>
        <v>00000611</v>
      </c>
      <c r="D12" s="5" t="str">
        <f t="shared" si="1"/>
        <v>07.03.2022</v>
      </c>
      <c r="E12" s="2">
        <v>2000068743</v>
      </c>
      <c r="F12" s="2">
        <v>14.851000000000001</v>
      </c>
      <c r="G12" s="22">
        <v>1485070</v>
      </c>
    </row>
    <row r="13" spans="1:7" ht="13.5" customHeight="1" x14ac:dyDescent="0.2">
      <c r="A13" s="2">
        <v>5101283233</v>
      </c>
      <c r="B13" s="2" t="s">
        <v>194</v>
      </c>
      <c r="C13" s="9" t="str">
        <f t="shared" si="0"/>
        <v>00000612</v>
      </c>
      <c r="D13" s="10" t="str">
        <f t="shared" si="1"/>
        <v>07.03.2022</v>
      </c>
      <c r="E13" s="2">
        <v>2000068743</v>
      </c>
      <c r="F13" s="2">
        <v>6.8929999999999998</v>
      </c>
      <c r="G13" s="24">
        <v>689.25599999999997</v>
      </c>
    </row>
    <row r="14" spans="1:7" ht="13.5" customHeight="1" x14ac:dyDescent="0.2">
      <c r="A14" s="2">
        <v>5101283241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24.893000000000001</v>
      </c>
      <c r="G14" s="22">
        <v>2489281</v>
      </c>
    </row>
    <row r="15" spans="1:7" ht="13.5" customHeight="1" x14ac:dyDescent="0.2">
      <c r="A15" s="2">
        <v>5101283249</v>
      </c>
      <c r="B15" s="2" t="s">
        <v>195</v>
      </c>
      <c r="C15" s="11" t="str">
        <f t="shared" si="0"/>
        <v>00000620</v>
      </c>
      <c r="D15" s="12" t="str">
        <f t="shared" si="1"/>
        <v>07.03.2022</v>
      </c>
      <c r="E15" s="2">
        <v>2000068743</v>
      </c>
      <c r="F15" s="2">
        <v>7.6130000000000004</v>
      </c>
      <c r="G15" s="24">
        <v>761.31600000000003</v>
      </c>
    </row>
    <row r="16" spans="1:7" ht="13.5" customHeight="1" x14ac:dyDescent="0.2">
      <c r="A16" s="2">
        <v>5101283250</v>
      </c>
      <c r="B16" s="2" t="s">
        <v>196</v>
      </c>
      <c r="C16" s="11" t="str">
        <f t="shared" si="0"/>
        <v>00000621</v>
      </c>
      <c r="D16" s="12" t="str">
        <f t="shared" si="1"/>
        <v>07.03.2022</v>
      </c>
      <c r="E16" s="2">
        <v>2000068743</v>
      </c>
      <c r="F16" s="2">
        <v>7.6130000000000004</v>
      </c>
      <c r="G16" s="24">
        <v>761.31600000000003</v>
      </c>
    </row>
    <row r="17" spans="1:7" ht="13.5" customHeight="1" x14ac:dyDescent="0.2">
      <c r="A17" s="2">
        <v>5101283255</v>
      </c>
      <c r="B17" s="2" t="s">
        <v>197</v>
      </c>
      <c r="C17" s="11" t="str">
        <f t="shared" si="0"/>
        <v>00000694</v>
      </c>
      <c r="D17" s="12" t="str">
        <f t="shared" si="1"/>
        <v>08.03.2022</v>
      </c>
      <c r="E17" s="2">
        <v>2000068743</v>
      </c>
      <c r="F17" s="2">
        <v>10.86</v>
      </c>
      <c r="G17" s="22">
        <v>1086030</v>
      </c>
    </row>
    <row r="18" spans="1:7" ht="13.5" customHeight="1" x14ac:dyDescent="0.2">
      <c r="A18" s="2">
        <v>5101283257</v>
      </c>
      <c r="B18" s="2" t="s">
        <v>198</v>
      </c>
      <c r="C18" s="11" t="str">
        <f t="shared" si="0"/>
        <v>00000728</v>
      </c>
      <c r="D18" s="12" t="str">
        <f t="shared" si="1"/>
        <v>08.03.2022</v>
      </c>
      <c r="E18" s="2">
        <v>2000068743</v>
      </c>
      <c r="F18" s="2">
        <v>19.672000000000001</v>
      </c>
      <c r="G18" s="22">
        <v>1967209</v>
      </c>
    </row>
    <row r="19" spans="1:7" ht="13.5" customHeight="1" x14ac:dyDescent="0.2">
      <c r="A19" s="2">
        <v>5101283258</v>
      </c>
      <c r="B19" s="2" t="s">
        <v>199</v>
      </c>
      <c r="C19" s="11" t="str">
        <f t="shared" si="0"/>
        <v>00000729</v>
      </c>
      <c r="D19" s="12" t="str">
        <f t="shared" si="1"/>
        <v>08.03.2022</v>
      </c>
      <c r="E19" s="2">
        <v>2000068743</v>
      </c>
      <c r="F19" s="2">
        <v>16.497</v>
      </c>
      <c r="G19" s="22">
        <v>1649683</v>
      </c>
    </row>
    <row r="20" spans="1:7" ht="13.5" customHeight="1" x14ac:dyDescent="0.2">
      <c r="A20" s="2">
        <v>5101283261</v>
      </c>
      <c r="B20" s="2" t="s">
        <v>200</v>
      </c>
      <c r="C20" s="11" t="str">
        <f t="shared" si="0"/>
        <v>00000734</v>
      </c>
      <c r="D20" s="12" t="str">
        <f t="shared" si="1"/>
        <v>08.03.2022</v>
      </c>
      <c r="E20" s="2">
        <v>2000068743</v>
      </c>
      <c r="F20" s="2">
        <v>13.6</v>
      </c>
      <c r="G20" s="22">
        <v>1360047</v>
      </c>
    </row>
    <row r="21" spans="1:7" ht="13.5" customHeight="1" x14ac:dyDescent="0.2">
      <c r="A21" s="2">
        <v>5101283264</v>
      </c>
      <c r="B21" s="2" t="s">
        <v>201</v>
      </c>
      <c r="C21" s="11" t="str">
        <f t="shared" si="0"/>
        <v>00000617</v>
      </c>
      <c r="D21" s="12" t="str">
        <f t="shared" si="1"/>
        <v>07.03.2022</v>
      </c>
      <c r="E21" s="2">
        <v>2000068743</v>
      </c>
      <c r="F21" s="2">
        <v>14.414</v>
      </c>
      <c r="G21" s="22">
        <v>1441379</v>
      </c>
    </row>
    <row r="22" spans="1:7" ht="13.5" customHeight="1" x14ac:dyDescent="0.2">
      <c r="A22" s="2">
        <v>5101283272</v>
      </c>
      <c r="B22" s="2" t="s">
        <v>202</v>
      </c>
      <c r="C22" s="11" t="str">
        <f t="shared" si="0"/>
        <v>00000739</v>
      </c>
      <c r="D22" s="12" t="str">
        <f t="shared" si="1"/>
        <v>08.03.2022</v>
      </c>
      <c r="E22" s="2">
        <v>2000068743</v>
      </c>
      <c r="F22" s="2">
        <v>11.643000000000001</v>
      </c>
      <c r="G22" s="22">
        <v>1164310</v>
      </c>
    </row>
    <row r="23" spans="1:7" ht="13.5" customHeight="1" x14ac:dyDescent="0.2">
      <c r="A23" s="2">
        <v>5101283284</v>
      </c>
      <c r="B23" s="2" t="s">
        <v>203</v>
      </c>
      <c r="C23" s="11" t="str">
        <f t="shared" si="0"/>
        <v>00000700</v>
      </c>
      <c r="D23" s="12" t="str">
        <f t="shared" si="1"/>
        <v>08.03.2022</v>
      </c>
      <c r="E23" s="2">
        <v>2000068743</v>
      </c>
      <c r="F23" s="2">
        <v>25.268000000000001</v>
      </c>
      <c r="G23" s="22">
        <v>2526849</v>
      </c>
    </row>
    <row r="24" spans="1:7" ht="13.5" customHeight="1" x14ac:dyDescent="0.2">
      <c r="A24" s="2">
        <v>5101283293</v>
      </c>
      <c r="B24" s="2" t="s">
        <v>204</v>
      </c>
      <c r="C24" s="11" t="str">
        <f t="shared" si="0"/>
        <v>00000814</v>
      </c>
      <c r="D24" s="12" t="str">
        <f t="shared" si="1"/>
        <v>08.03.2022</v>
      </c>
      <c r="E24" s="2">
        <v>2000068743</v>
      </c>
      <c r="F24" s="2">
        <v>11.958</v>
      </c>
      <c r="G24" s="22">
        <v>1195773</v>
      </c>
    </row>
    <row r="25" spans="1:7" ht="13.5" customHeight="1" x14ac:dyDescent="0.2">
      <c r="A25" s="2">
        <v>5101283298</v>
      </c>
      <c r="B25" s="2" t="s">
        <v>205</v>
      </c>
      <c r="C25" s="11" t="str">
        <f t="shared" si="0"/>
        <v>00000696</v>
      </c>
      <c r="D25" s="12" t="str">
        <f t="shared" si="1"/>
        <v>08.03.2022</v>
      </c>
      <c r="E25" s="2">
        <v>2000068743</v>
      </c>
      <c r="F25" s="2">
        <v>18.91</v>
      </c>
      <c r="G25" s="22">
        <v>1891015</v>
      </c>
    </row>
    <row r="26" spans="1:7" ht="13.5" customHeight="1" x14ac:dyDescent="0.2">
      <c r="A26" s="2" t="s">
        <v>206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25">
        <f>SUM(G5:G25)</f>
        <v>30904238.942999996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207</v>
      </c>
      <c r="F27" s="1"/>
      <c r="G27" s="2" t="s">
        <v>208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19" sqref="G19:G20"/>
    </sheetView>
  </sheetViews>
  <sheetFormatPr defaultRowHeight="12.75" x14ac:dyDescent="0.2"/>
  <cols>
    <col min="1" max="1" width="25.125" customWidth="1"/>
    <col min="2" max="2" width="26.875" customWidth="1"/>
    <col min="3" max="3" width="13.75" customWidth="1"/>
    <col min="4" max="4" width="13.375" customWidth="1"/>
    <col min="5" max="5" width="11.12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209</v>
      </c>
      <c r="G1" s="1"/>
    </row>
    <row r="2" spans="1:7" ht="13.5" customHeight="1" x14ac:dyDescent="0.2">
      <c r="A2" s="2" t="s">
        <v>210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211</v>
      </c>
      <c r="B3" s="2" t="s">
        <v>212</v>
      </c>
      <c r="C3" s="6" t="s">
        <v>2374</v>
      </c>
      <c r="D3" s="2" t="s">
        <v>32</v>
      </c>
      <c r="E3" s="2" t="s">
        <v>213</v>
      </c>
      <c r="F3" s="2" t="s">
        <v>214</v>
      </c>
      <c r="G3" s="2" t="s">
        <v>215</v>
      </c>
    </row>
    <row r="4" spans="1:7" ht="13.5" customHeight="1" x14ac:dyDescent="0.2">
      <c r="A4" s="2" t="s">
        <v>216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5101283300</v>
      </c>
      <c r="B5" s="2" t="s">
        <v>217</v>
      </c>
      <c r="C5" s="2" t="str">
        <f>MID(B5,9,8)</f>
        <v>00000702</v>
      </c>
      <c r="D5" s="5" t="str">
        <f>RIGHT(B5,10)</f>
        <v>08.03.2022</v>
      </c>
      <c r="E5" s="2">
        <v>2000068743</v>
      </c>
      <c r="F5" s="2">
        <v>17.683</v>
      </c>
      <c r="G5" s="22">
        <v>1768286</v>
      </c>
    </row>
    <row r="6" spans="1:7" ht="13.5" customHeight="1" x14ac:dyDescent="0.2">
      <c r="A6" s="2">
        <v>5101283353</v>
      </c>
      <c r="B6" s="2" t="s">
        <v>218</v>
      </c>
      <c r="C6" s="2" t="str">
        <f t="shared" ref="C6:C27" si="0">MID(B6,9,8)</f>
        <v>00000773</v>
      </c>
      <c r="D6" s="5" t="str">
        <f t="shared" ref="D6:D27" si="1">RIGHT(B6,10)</f>
        <v>08.03.2022</v>
      </c>
      <c r="E6" s="2">
        <v>2000068743</v>
      </c>
      <c r="F6" s="2">
        <v>52.631</v>
      </c>
      <c r="G6" s="22">
        <v>5263148</v>
      </c>
    </row>
    <row r="7" spans="1:7" ht="13.5" customHeight="1" x14ac:dyDescent="0.2">
      <c r="A7" s="2">
        <v>5101283355</v>
      </c>
      <c r="B7" s="2" t="s">
        <v>219</v>
      </c>
      <c r="C7" s="2" t="str">
        <f t="shared" si="0"/>
        <v>00000790</v>
      </c>
      <c r="D7" s="5" t="str">
        <f t="shared" si="1"/>
        <v>08.03.2022</v>
      </c>
      <c r="E7" s="2">
        <v>2000068743</v>
      </c>
      <c r="F7" s="2">
        <v>9.5950000000000006</v>
      </c>
      <c r="G7" s="24">
        <v>959.54100000000005</v>
      </c>
    </row>
    <row r="8" spans="1:7" ht="13.5" customHeight="1" x14ac:dyDescent="0.2">
      <c r="A8" s="2">
        <v>5101283358</v>
      </c>
      <c r="B8" s="2" t="s">
        <v>220</v>
      </c>
      <c r="C8" s="2" t="str">
        <f t="shared" si="0"/>
        <v>00000850</v>
      </c>
      <c r="D8" s="5" t="str">
        <f t="shared" si="1"/>
        <v>08.03.2022</v>
      </c>
      <c r="E8" s="2">
        <v>2000068743</v>
      </c>
      <c r="F8" s="2">
        <v>23.059000000000001</v>
      </c>
      <c r="G8" s="22">
        <v>2305870</v>
      </c>
    </row>
    <row r="9" spans="1:7" ht="13.5" customHeight="1" x14ac:dyDescent="0.2">
      <c r="A9" s="2">
        <v>5101283368</v>
      </c>
      <c r="B9" s="2" t="s">
        <v>221</v>
      </c>
      <c r="C9" s="2" t="str">
        <f t="shared" si="0"/>
        <v>00000762</v>
      </c>
      <c r="D9" s="5" t="str">
        <f t="shared" si="1"/>
        <v>08.03.2022</v>
      </c>
      <c r="E9" s="2">
        <v>2000068743</v>
      </c>
      <c r="F9" s="2">
        <v>8.7070000000000007</v>
      </c>
      <c r="G9" s="24">
        <v>870.69600000000003</v>
      </c>
    </row>
    <row r="10" spans="1:7" ht="13.5" customHeight="1" x14ac:dyDescent="0.2">
      <c r="A10" s="2">
        <v>5101283381</v>
      </c>
      <c r="B10" s="2" t="s">
        <v>222</v>
      </c>
      <c r="C10" s="2" t="str">
        <f t="shared" si="0"/>
        <v>00000986</v>
      </c>
      <c r="D10" s="5" t="str">
        <f t="shared" si="1"/>
        <v>09.03.2022</v>
      </c>
      <c r="E10" s="2">
        <v>2000068743</v>
      </c>
      <c r="F10" s="2">
        <v>25.922000000000001</v>
      </c>
      <c r="G10" s="22">
        <v>2592194</v>
      </c>
    </row>
    <row r="11" spans="1:7" ht="13.5" customHeight="1" x14ac:dyDescent="0.2">
      <c r="A11" s="2">
        <v>5101283391</v>
      </c>
      <c r="B11" s="2" t="s">
        <v>223</v>
      </c>
      <c r="C11" s="2" t="str">
        <f t="shared" si="0"/>
        <v>00001051</v>
      </c>
      <c r="D11" s="5" t="str">
        <f t="shared" si="1"/>
        <v>09.03.2022</v>
      </c>
      <c r="E11" s="2">
        <v>2000068743</v>
      </c>
      <c r="F11" s="2">
        <v>4.01</v>
      </c>
      <c r="G11" s="32">
        <v>400.95</v>
      </c>
    </row>
    <row r="12" spans="1:7" ht="13.5" customHeight="1" x14ac:dyDescent="0.2">
      <c r="A12" s="2">
        <v>5101283397</v>
      </c>
      <c r="B12" s="2" t="s">
        <v>224</v>
      </c>
      <c r="C12" s="2" t="str">
        <f t="shared" si="0"/>
        <v>00000777</v>
      </c>
      <c r="D12" s="5" t="str">
        <f t="shared" si="1"/>
        <v>08.03.2022</v>
      </c>
      <c r="E12" s="2">
        <v>2000068743</v>
      </c>
      <c r="F12" s="2">
        <v>10.365</v>
      </c>
      <c r="G12" s="22">
        <v>1036476</v>
      </c>
    </row>
    <row r="13" spans="1:7" ht="13.5" customHeight="1" x14ac:dyDescent="0.2">
      <c r="A13" s="2">
        <v>5101283399</v>
      </c>
      <c r="B13" s="2" t="s">
        <v>225</v>
      </c>
      <c r="C13" s="9" t="str">
        <f t="shared" si="0"/>
        <v>00000779</v>
      </c>
      <c r="D13" s="10" t="str">
        <f t="shared" si="1"/>
        <v>08.03.2022</v>
      </c>
      <c r="E13" s="2">
        <v>2000068743</v>
      </c>
      <c r="F13" s="2">
        <v>15.930999999999999</v>
      </c>
      <c r="G13" s="22">
        <v>1593146</v>
      </c>
    </row>
    <row r="14" spans="1:7" ht="13.5" customHeight="1" x14ac:dyDescent="0.2">
      <c r="A14" s="2">
        <v>5101283400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13.079000000000001</v>
      </c>
      <c r="G14" s="22">
        <v>1307870</v>
      </c>
    </row>
    <row r="15" spans="1:7" ht="13.5" customHeight="1" x14ac:dyDescent="0.2">
      <c r="A15" s="2">
        <v>5101283454</v>
      </c>
      <c r="B15" s="2" t="s">
        <v>226</v>
      </c>
      <c r="C15" s="11" t="str">
        <f t="shared" si="0"/>
        <v>00001203</v>
      </c>
      <c r="D15" s="12" t="str">
        <f t="shared" si="1"/>
        <v>10.03.2022</v>
      </c>
      <c r="E15" s="2">
        <v>2000068743</v>
      </c>
      <c r="F15" s="2">
        <v>34.761000000000003</v>
      </c>
      <c r="G15" s="22">
        <v>3476057</v>
      </c>
    </row>
    <row r="16" spans="1:7" ht="13.5" customHeight="1" x14ac:dyDescent="0.2">
      <c r="A16" s="2">
        <v>5101283459</v>
      </c>
      <c r="B16" s="2" t="s">
        <v>227</v>
      </c>
      <c r="C16" s="11" t="str">
        <f t="shared" si="0"/>
        <v>00000797</v>
      </c>
      <c r="D16" s="12" t="str">
        <f t="shared" si="1"/>
        <v>08.03.2022</v>
      </c>
      <c r="E16" s="2">
        <v>2000068743</v>
      </c>
      <c r="F16" s="2">
        <v>9.5950000000000006</v>
      </c>
      <c r="G16" s="24">
        <v>959.54100000000005</v>
      </c>
    </row>
    <row r="17" spans="1:7" ht="13.5" customHeight="1" x14ac:dyDescent="0.2">
      <c r="A17" s="2">
        <v>5101283471</v>
      </c>
      <c r="B17" s="2" t="s">
        <v>228</v>
      </c>
      <c r="C17" s="11" t="str">
        <f t="shared" si="0"/>
        <v>00000852</v>
      </c>
      <c r="D17" s="12" t="str">
        <f t="shared" si="1"/>
        <v>08.03.2022</v>
      </c>
      <c r="E17" s="2">
        <v>2000068743</v>
      </c>
      <c r="F17" s="2">
        <v>18.529</v>
      </c>
      <c r="G17" s="22">
        <v>1852869</v>
      </c>
    </row>
    <row r="18" spans="1:7" ht="13.5" customHeight="1" x14ac:dyDescent="0.2">
      <c r="A18" s="2">
        <v>5101283479</v>
      </c>
      <c r="B18" s="2" t="s">
        <v>229</v>
      </c>
      <c r="C18" s="11" t="str">
        <f t="shared" si="0"/>
        <v>00000857</v>
      </c>
      <c r="D18" s="12" t="str">
        <f t="shared" si="1"/>
        <v>08.03.2022</v>
      </c>
      <c r="E18" s="2">
        <v>2000068743</v>
      </c>
      <c r="F18" s="2">
        <v>21.623999999999999</v>
      </c>
      <c r="G18" s="22">
        <v>2162404</v>
      </c>
    </row>
    <row r="19" spans="1:7" ht="13.5" customHeight="1" x14ac:dyDescent="0.2">
      <c r="A19" s="2">
        <v>5101283498</v>
      </c>
      <c r="B19" s="2" t="s">
        <v>230</v>
      </c>
      <c r="C19" s="11" t="str">
        <f t="shared" si="0"/>
        <v>00000835</v>
      </c>
      <c r="D19" s="12" t="str">
        <f t="shared" si="1"/>
        <v>08.03.2022</v>
      </c>
      <c r="E19" s="2">
        <v>2000068743</v>
      </c>
      <c r="F19" s="2">
        <v>15.96</v>
      </c>
      <c r="G19" s="22">
        <v>1595954</v>
      </c>
    </row>
    <row r="20" spans="1:7" ht="13.5" customHeight="1" x14ac:dyDescent="0.2">
      <c r="A20" s="2">
        <v>5101283516</v>
      </c>
      <c r="B20" s="2" t="s">
        <v>231</v>
      </c>
      <c r="C20" s="11" t="str">
        <f t="shared" si="0"/>
        <v>00000878</v>
      </c>
      <c r="D20" s="12" t="str">
        <f t="shared" si="1"/>
        <v>08.03.2022</v>
      </c>
      <c r="E20" s="2">
        <v>2000068743</v>
      </c>
      <c r="F20" s="2">
        <v>10.853999999999999</v>
      </c>
      <c r="G20" s="22">
        <v>1085387</v>
      </c>
    </row>
    <row r="21" spans="1:7" ht="13.5" customHeight="1" x14ac:dyDescent="0.2">
      <c r="A21" s="2">
        <v>5101283525</v>
      </c>
      <c r="B21" s="2" t="s">
        <v>232</v>
      </c>
      <c r="C21" s="11" t="str">
        <f t="shared" si="0"/>
        <v>00000870</v>
      </c>
      <c r="D21" s="12" t="str">
        <f t="shared" si="1"/>
        <v>08.03.2022</v>
      </c>
      <c r="E21" s="2">
        <v>2000068743</v>
      </c>
      <c r="F21" s="2">
        <v>25.678000000000001</v>
      </c>
      <c r="G21" s="22">
        <v>2567759</v>
      </c>
    </row>
    <row r="22" spans="1:7" ht="13.5" customHeight="1" x14ac:dyDescent="0.2">
      <c r="A22" s="2">
        <v>5101283587</v>
      </c>
      <c r="B22" s="2" t="s">
        <v>233</v>
      </c>
      <c r="C22" s="11" t="str">
        <f t="shared" si="0"/>
        <v>00000844</v>
      </c>
      <c r="D22" s="12" t="str">
        <f t="shared" si="1"/>
        <v>08.03.2022</v>
      </c>
      <c r="E22" s="2">
        <v>2000068743</v>
      </c>
      <c r="F22" s="2">
        <v>12.898999999999999</v>
      </c>
      <c r="G22" s="22">
        <v>1289855</v>
      </c>
    </row>
    <row r="23" spans="1:7" ht="13.5" customHeight="1" x14ac:dyDescent="0.2">
      <c r="A23" s="2">
        <v>5101283589</v>
      </c>
      <c r="B23" s="2" t="s">
        <v>234</v>
      </c>
      <c r="C23" s="11" t="str">
        <f t="shared" si="0"/>
        <v>00000851</v>
      </c>
      <c r="D23" s="12" t="str">
        <f t="shared" si="1"/>
        <v>08.03.2022</v>
      </c>
      <c r="E23" s="2">
        <v>2000068743</v>
      </c>
      <c r="F23" s="2">
        <v>16.47</v>
      </c>
      <c r="G23" s="22">
        <v>1646994</v>
      </c>
    </row>
    <row r="24" spans="1:7" ht="13.5" customHeight="1" x14ac:dyDescent="0.2">
      <c r="A24" s="2">
        <v>5101283599</v>
      </c>
      <c r="B24" s="2" t="s">
        <v>235</v>
      </c>
      <c r="C24" s="11" t="str">
        <f t="shared" si="0"/>
        <v>00000891</v>
      </c>
      <c r="D24" s="12" t="str">
        <f t="shared" si="1"/>
        <v>08.03.2022</v>
      </c>
      <c r="E24" s="2">
        <v>2000068743</v>
      </c>
      <c r="F24" s="2">
        <v>17.526</v>
      </c>
      <c r="G24" s="22">
        <v>1752596</v>
      </c>
    </row>
    <row r="25" spans="1:7" ht="13.5" customHeight="1" x14ac:dyDescent="0.2">
      <c r="A25" s="2">
        <v>5101283611</v>
      </c>
      <c r="B25" s="2" t="s">
        <v>236</v>
      </c>
      <c r="C25" s="11" t="str">
        <f t="shared" si="0"/>
        <v>00000952</v>
      </c>
      <c r="D25" s="12" t="str">
        <f t="shared" si="1"/>
        <v>09.03.2022</v>
      </c>
      <c r="E25" s="2">
        <v>2000068743</v>
      </c>
      <c r="F25" s="2">
        <v>18.271999999999998</v>
      </c>
      <c r="G25" s="22">
        <v>1827210</v>
      </c>
    </row>
    <row r="26" spans="1:7" ht="13.5" customHeight="1" x14ac:dyDescent="0.2">
      <c r="A26" s="2" t="s">
        <v>237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25">
        <f>SUM(G5:G25)</f>
        <v>35127265.728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238</v>
      </c>
      <c r="F27" s="1"/>
      <c r="G27" s="2" t="s">
        <v>239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32" sqref="C32"/>
    </sheetView>
  </sheetViews>
  <sheetFormatPr defaultRowHeight="12.75" x14ac:dyDescent="0.2"/>
  <cols>
    <col min="1" max="1" width="25.125" customWidth="1"/>
    <col min="2" max="2" width="25.375" customWidth="1"/>
    <col min="3" max="3" width="13.75" customWidth="1"/>
    <col min="4" max="4" width="13.375" customWidth="1"/>
    <col min="5" max="5" width="10.875" customWidth="1"/>
    <col min="6" max="6" width="8.375" customWidth="1"/>
    <col min="7" max="7" width="15.87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240</v>
      </c>
      <c r="G1" s="1"/>
    </row>
    <row r="2" spans="1:7" ht="13.5" customHeight="1" x14ac:dyDescent="0.2">
      <c r="A2" s="2" t="s">
        <v>241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242</v>
      </c>
      <c r="B3" s="2" t="s">
        <v>243</v>
      </c>
      <c r="C3" s="6" t="s">
        <v>2374</v>
      </c>
      <c r="D3" s="2" t="s">
        <v>32</v>
      </c>
      <c r="E3" s="2" t="s">
        <v>244</v>
      </c>
      <c r="F3" s="2" t="s">
        <v>245</v>
      </c>
      <c r="G3" s="2" t="s">
        <v>246</v>
      </c>
    </row>
    <row r="4" spans="1:7" ht="13.5" customHeight="1" x14ac:dyDescent="0.2">
      <c r="A4" s="2" t="s">
        <v>247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5101283645</v>
      </c>
      <c r="B5" s="2" t="s">
        <v>248</v>
      </c>
      <c r="C5" s="2" t="str">
        <f>MID(B5,9,8)</f>
        <v>00001024</v>
      </c>
      <c r="D5" s="5" t="str">
        <f>RIGHT(B5,10)</f>
        <v>09.03.2022</v>
      </c>
      <c r="E5" s="2">
        <v>2000068743</v>
      </c>
      <c r="F5" s="2">
        <v>4.968</v>
      </c>
      <c r="G5" s="34">
        <v>496.8</v>
      </c>
    </row>
    <row r="6" spans="1:7" ht="13.5" customHeight="1" x14ac:dyDescent="0.2">
      <c r="A6" s="2">
        <v>5101283652</v>
      </c>
      <c r="B6" s="2" t="s">
        <v>249</v>
      </c>
      <c r="C6" s="2" t="str">
        <f t="shared" ref="C6:C27" si="0">MID(B6,9,8)</f>
        <v>00000884</v>
      </c>
      <c r="D6" s="5" t="str">
        <f t="shared" ref="D6:D27" si="1">RIGHT(B6,10)</f>
        <v>08.03.2022</v>
      </c>
      <c r="E6" s="2">
        <v>2000068743</v>
      </c>
      <c r="F6" s="2">
        <v>7.835</v>
      </c>
      <c r="G6" s="34">
        <v>783.48400000000004</v>
      </c>
    </row>
    <row r="7" spans="1:7" ht="13.5" customHeight="1" x14ac:dyDescent="0.2">
      <c r="A7" s="2">
        <v>5101283654</v>
      </c>
      <c r="B7" s="2" t="s">
        <v>250</v>
      </c>
      <c r="C7" s="2" t="str">
        <f t="shared" si="0"/>
        <v>00001022</v>
      </c>
      <c r="D7" s="5" t="str">
        <f t="shared" si="1"/>
        <v>09.03.2022</v>
      </c>
      <c r="E7" s="2">
        <v>2000068743</v>
      </c>
      <c r="F7" s="2">
        <v>11.994</v>
      </c>
      <c r="G7" s="35">
        <v>1199426</v>
      </c>
    </row>
    <row r="8" spans="1:7" ht="13.5" customHeight="1" x14ac:dyDescent="0.2">
      <c r="A8" s="2">
        <v>5101283680</v>
      </c>
      <c r="B8" s="2" t="s">
        <v>251</v>
      </c>
      <c r="C8" s="2" t="str">
        <f t="shared" si="0"/>
        <v>00000874</v>
      </c>
      <c r="D8" s="5" t="str">
        <f t="shared" si="1"/>
        <v>08.03.2022</v>
      </c>
      <c r="E8" s="2">
        <v>2000068743</v>
      </c>
      <c r="F8" s="2">
        <v>11.587999999999999</v>
      </c>
      <c r="G8" s="35">
        <v>1158830</v>
      </c>
    </row>
    <row r="9" spans="1:7" ht="13.5" customHeight="1" x14ac:dyDescent="0.2">
      <c r="A9" s="2">
        <v>5101283698</v>
      </c>
      <c r="B9" s="2" t="s">
        <v>252</v>
      </c>
      <c r="C9" s="2" t="str">
        <f t="shared" si="0"/>
        <v>00000894</v>
      </c>
      <c r="D9" s="5" t="str">
        <f t="shared" si="1"/>
        <v>08.03.2022</v>
      </c>
      <c r="E9" s="2">
        <v>2000068743</v>
      </c>
      <c r="F9" s="2">
        <v>2.71</v>
      </c>
      <c r="G9" s="34">
        <v>270.983</v>
      </c>
    </row>
    <row r="10" spans="1:7" ht="13.5" customHeight="1" x14ac:dyDescent="0.2">
      <c r="A10" s="2">
        <v>5101283718</v>
      </c>
      <c r="B10" s="2" t="s">
        <v>253</v>
      </c>
      <c r="C10" s="2" t="str">
        <f t="shared" si="0"/>
        <v>00000955</v>
      </c>
      <c r="D10" s="5" t="str">
        <f t="shared" si="1"/>
        <v>09.03.2022</v>
      </c>
      <c r="E10" s="2">
        <v>2000068743</v>
      </c>
      <c r="F10" s="2">
        <v>6.7009999999999996</v>
      </c>
      <c r="G10" s="34">
        <v>670.07</v>
      </c>
    </row>
    <row r="11" spans="1:7" ht="13.5" customHeight="1" x14ac:dyDescent="0.2">
      <c r="A11" s="2">
        <v>5101283741</v>
      </c>
      <c r="B11" s="2" t="s">
        <v>254</v>
      </c>
      <c r="C11" s="2" t="str">
        <f t="shared" si="0"/>
        <v>00000978</v>
      </c>
      <c r="D11" s="5" t="str">
        <f t="shared" si="1"/>
        <v>09.03.2022</v>
      </c>
      <c r="E11" s="2">
        <v>2000068743</v>
      </c>
      <c r="F11" s="2">
        <v>8.2460000000000004</v>
      </c>
      <c r="G11" s="34">
        <v>824.63400000000001</v>
      </c>
    </row>
    <row r="12" spans="1:7" ht="13.5" customHeight="1" x14ac:dyDescent="0.2">
      <c r="A12" s="2">
        <v>5101283743</v>
      </c>
      <c r="B12" s="2" t="s">
        <v>255</v>
      </c>
      <c r="C12" s="2" t="str">
        <f t="shared" si="0"/>
        <v>00000993</v>
      </c>
      <c r="D12" s="5" t="str">
        <f t="shared" si="1"/>
        <v>09.03.2022</v>
      </c>
      <c r="E12" s="2">
        <v>2000068743</v>
      </c>
      <c r="F12" s="2">
        <v>19.888999999999999</v>
      </c>
      <c r="G12" s="35">
        <v>1988852</v>
      </c>
    </row>
    <row r="13" spans="1:7" ht="13.5" customHeight="1" x14ac:dyDescent="0.2">
      <c r="A13" s="2">
        <v>5101283769</v>
      </c>
      <c r="B13" s="2" t="s">
        <v>256</v>
      </c>
      <c r="C13" s="9" t="str">
        <f t="shared" si="0"/>
        <v>00001019</v>
      </c>
      <c r="D13" s="10" t="str">
        <f t="shared" si="1"/>
        <v>09.03.2022</v>
      </c>
      <c r="E13" s="2">
        <v>2000068743</v>
      </c>
      <c r="F13" s="2">
        <v>12.446</v>
      </c>
      <c r="G13" s="35">
        <v>1244641</v>
      </c>
    </row>
    <row r="14" spans="1:7" ht="13.5" customHeight="1" x14ac:dyDescent="0.2">
      <c r="A14" s="2">
        <v>5101283775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16.567</v>
      </c>
      <c r="G14" s="35">
        <v>1656739</v>
      </c>
    </row>
    <row r="15" spans="1:7" ht="13.5" customHeight="1" x14ac:dyDescent="0.2">
      <c r="A15" s="2">
        <v>5101283783</v>
      </c>
      <c r="B15" s="2" t="s">
        <v>257</v>
      </c>
      <c r="C15" s="11" t="str">
        <f t="shared" si="0"/>
        <v>00001006</v>
      </c>
      <c r="D15" s="12" t="str">
        <f t="shared" si="1"/>
        <v>09.03.2022</v>
      </c>
      <c r="E15" s="2">
        <v>2000068743</v>
      </c>
      <c r="F15" s="2">
        <v>7.1970000000000001</v>
      </c>
      <c r="G15" s="34">
        <v>719.65599999999995</v>
      </c>
    </row>
    <row r="16" spans="1:7" ht="13.5" customHeight="1" x14ac:dyDescent="0.2">
      <c r="A16" s="2">
        <v>5101283784</v>
      </c>
      <c r="B16" s="2" t="s">
        <v>258</v>
      </c>
      <c r="C16" s="11" t="str">
        <f t="shared" si="0"/>
        <v>00001007</v>
      </c>
      <c r="D16" s="12" t="str">
        <f t="shared" si="1"/>
        <v>09.03.2022</v>
      </c>
      <c r="E16" s="2">
        <v>2000068743</v>
      </c>
      <c r="F16" s="2">
        <v>5.375</v>
      </c>
      <c r="G16" s="34">
        <v>537.51599999999996</v>
      </c>
    </row>
    <row r="17" spans="1:7" ht="13.5" customHeight="1" x14ac:dyDescent="0.2">
      <c r="A17" s="2">
        <v>5101283785</v>
      </c>
      <c r="B17" s="2" t="s">
        <v>259</v>
      </c>
      <c r="C17" s="11" t="str">
        <f t="shared" si="0"/>
        <v>00001157</v>
      </c>
      <c r="D17" s="12" t="str">
        <f t="shared" si="1"/>
        <v>10.03.2022</v>
      </c>
      <c r="E17" s="2">
        <v>2000068743</v>
      </c>
      <c r="F17" s="2">
        <v>17.135999999999999</v>
      </c>
      <c r="G17" s="35">
        <v>1713641</v>
      </c>
    </row>
    <row r="18" spans="1:7" ht="13.5" customHeight="1" x14ac:dyDescent="0.2">
      <c r="A18" s="2">
        <v>5101283787</v>
      </c>
      <c r="B18" s="2" t="s">
        <v>260</v>
      </c>
      <c r="C18" s="11" t="str">
        <f t="shared" si="0"/>
        <v>00001268</v>
      </c>
      <c r="D18" s="12" t="str">
        <f t="shared" si="1"/>
        <v>10.03.2022</v>
      </c>
      <c r="E18" s="2">
        <v>2000068743</v>
      </c>
      <c r="F18" s="2">
        <v>30.087</v>
      </c>
      <c r="G18" s="35">
        <v>3008664</v>
      </c>
    </row>
    <row r="19" spans="1:7" ht="13.5" customHeight="1" x14ac:dyDescent="0.2">
      <c r="A19" s="2">
        <v>5101283820</v>
      </c>
      <c r="B19" s="2" t="s">
        <v>261</v>
      </c>
      <c r="C19" s="11" t="str">
        <f t="shared" si="0"/>
        <v>00000973</v>
      </c>
      <c r="D19" s="12" t="str">
        <f t="shared" si="1"/>
        <v>09.03.2022</v>
      </c>
      <c r="E19" s="2">
        <v>2000068743</v>
      </c>
      <c r="F19" s="2">
        <v>39.143999999999998</v>
      </c>
      <c r="G19" s="35">
        <v>3914357</v>
      </c>
    </row>
    <row r="20" spans="1:7" ht="13.5" customHeight="1" x14ac:dyDescent="0.2">
      <c r="A20" s="2">
        <v>5101283822</v>
      </c>
      <c r="B20" s="2" t="s">
        <v>262</v>
      </c>
      <c r="C20" s="11" t="str">
        <f t="shared" si="0"/>
        <v>00000975</v>
      </c>
      <c r="D20" s="12" t="str">
        <f t="shared" si="1"/>
        <v>09.03.2022</v>
      </c>
      <c r="E20" s="2">
        <v>2000068743</v>
      </c>
      <c r="F20" s="2">
        <v>9.7370000000000001</v>
      </c>
      <c r="G20" s="34">
        <v>973.67399999999998</v>
      </c>
    </row>
    <row r="21" spans="1:7" ht="13.5" customHeight="1" x14ac:dyDescent="0.2">
      <c r="A21" s="2">
        <v>5101283825</v>
      </c>
      <c r="B21" s="2" t="s">
        <v>263</v>
      </c>
      <c r="C21" s="11" t="str">
        <f t="shared" si="0"/>
        <v>00000957</v>
      </c>
      <c r="D21" s="12" t="str">
        <f t="shared" si="1"/>
        <v>09.03.2022</v>
      </c>
      <c r="E21" s="2">
        <v>2000068743</v>
      </c>
      <c r="F21" s="2">
        <v>8.4809999999999999</v>
      </c>
      <c r="G21" s="34">
        <v>848.11300000000006</v>
      </c>
    </row>
    <row r="22" spans="1:7" ht="13.5" customHeight="1" x14ac:dyDescent="0.2">
      <c r="A22" s="2">
        <v>5101283827</v>
      </c>
      <c r="B22" s="2" t="s">
        <v>264</v>
      </c>
      <c r="C22" s="11" t="str">
        <f t="shared" si="0"/>
        <v>00000964</v>
      </c>
      <c r="D22" s="12" t="str">
        <f t="shared" si="1"/>
        <v>09.03.2022</v>
      </c>
      <c r="E22" s="2">
        <v>2000068743</v>
      </c>
      <c r="F22" s="2">
        <v>20.998000000000001</v>
      </c>
      <c r="G22" s="35">
        <v>2099799</v>
      </c>
    </row>
    <row r="23" spans="1:7" ht="13.5" customHeight="1" x14ac:dyDescent="0.2">
      <c r="A23" s="2">
        <v>5101283831</v>
      </c>
      <c r="B23" s="2" t="s">
        <v>265</v>
      </c>
      <c r="C23" s="11" t="str">
        <f t="shared" si="0"/>
        <v>00000970</v>
      </c>
      <c r="D23" s="12" t="str">
        <f t="shared" si="1"/>
        <v>09.03.2022</v>
      </c>
      <c r="E23" s="2">
        <v>2000068743</v>
      </c>
      <c r="F23" s="2">
        <v>22.385999999999999</v>
      </c>
      <c r="G23" s="35">
        <v>2238568</v>
      </c>
    </row>
    <row r="24" spans="1:7" ht="13.5" customHeight="1" x14ac:dyDescent="0.2">
      <c r="A24" s="2">
        <v>5101283845</v>
      </c>
      <c r="B24" s="2" t="s">
        <v>266</v>
      </c>
      <c r="C24" s="11" t="str">
        <f t="shared" si="0"/>
        <v>00001026</v>
      </c>
      <c r="D24" s="12" t="str">
        <f t="shared" si="1"/>
        <v>09.03.2022</v>
      </c>
      <c r="E24" s="2">
        <v>2000068743</v>
      </c>
      <c r="F24" s="2">
        <v>10.414999999999999</v>
      </c>
      <c r="G24" s="35">
        <v>1041455</v>
      </c>
    </row>
    <row r="25" spans="1:7" ht="13.5" customHeight="1" x14ac:dyDescent="0.2">
      <c r="A25" s="2">
        <v>5101283855</v>
      </c>
      <c r="B25" s="2" t="s">
        <v>267</v>
      </c>
      <c r="C25" s="11" t="str">
        <f t="shared" si="0"/>
        <v>00001278</v>
      </c>
      <c r="D25" s="12" t="str">
        <f t="shared" si="1"/>
        <v>10.03.2022</v>
      </c>
      <c r="E25" s="2">
        <v>2000068743</v>
      </c>
      <c r="F25" s="2">
        <v>21.332000000000001</v>
      </c>
      <c r="G25" s="35">
        <v>2133206</v>
      </c>
    </row>
    <row r="26" spans="1:7" ht="13.5" customHeight="1" x14ac:dyDescent="0.2">
      <c r="A26" s="2" t="s">
        <v>268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36">
        <f>SUM(G5:G25)</f>
        <v>23404302.93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269</v>
      </c>
      <c r="F27" s="1"/>
      <c r="G27" s="2" t="s">
        <v>270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7" sqref="G27"/>
    </sheetView>
  </sheetViews>
  <sheetFormatPr defaultRowHeight="12.75" x14ac:dyDescent="0.2"/>
  <cols>
    <col min="1" max="1" width="25.125" customWidth="1"/>
    <col min="2" max="2" width="20.5" customWidth="1"/>
    <col min="3" max="3" width="13.75" customWidth="1"/>
    <col min="4" max="4" width="13.375" customWidth="1"/>
    <col min="5" max="5" width="14" customWidth="1"/>
    <col min="6" max="6" width="8.375" customWidth="1"/>
    <col min="7" max="7" width="15.75" customWidth="1"/>
  </cols>
  <sheetData>
    <row r="1" spans="1:7" ht="13.5" customHeight="1" x14ac:dyDescent="0.2">
      <c r="A1" s="1"/>
      <c r="B1" s="1"/>
      <c r="C1" s="5"/>
      <c r="D1" s="5"/>
      <c r="E1" s="1"/>
      <c r="F1" s="2" t="s">
        <v>271</v>
      </c>
      <c r="G1" s="1"/>
    </row>
    <row r="2" spans="1:7" ht="13.5" customHeight="1" x14ac:dyDescent="0.2">
      <c r="A2" s="2" t="s">
        <v>272</v>
      </c>
      <c r="B2" s="1"/>
      <c r="C2" s="5"/>
      <c r="D2" s="5"/>
      <c r="E2" s="1"/>
      <c r="F2" s="1"/>
      <c r="G2" s="1"/>
    </row>
    <row r="3" spans="1:7" ht="13.5" customHeight="1" x14ac:dyDescent="0.2">
      <c r="A3" s="2" t="s">
        <v>273</v>
      </c>
      <c r="B3" s="2" t="s">
        <v>274</v>
      </c>
      <c r="C3" s="6" t="s">
        <v>2374</v>
      </c>
      <c r="D3" s="2" t="s">
        <v>32</v>
      </c>
      <c r="E3" s="2" t="s">
        <v>275</v>
      </c>
      <c r="F3" s="2" t="s">
        <v>276</v>
      </c>
      <c r="G3" s="2" t="s">
        <v>277</v>
      </c>
    </row>
    <row r="4" spans="1:7" ht="13.5" customHeight="1" x14ac:dyDescent="0.2">
      <c r="A4" s="2" t="s">
        <v>278</v>
      </c>
      <c r="B4" s="1"/>
      <c r="C4" s="5"/>
      <c r="D4" s="5"/>
      <c r="E4" s="1"/>
      <c r="F4" s="1"/>
      <c r="G4" s="1"/>
    </row>
    <row r="5" spans="1:7" ht="13.5" customHeight="1" x14ac:dyDescent="0.2">
      <c r="A5" s="2">
        <v>5101283873</v>
      </c>
      <c r="B5" s="2" t="s">
        <v>279</v>
      </c>
      <c r="C5" s="2" t="str">
        <f>MID(B5,9,8)</f>
        <v>00000981</v>
      </c>
      <c r="D5" s="5" t="str">
        <f>RIGHT(B5,10)</f>
        <v>09.03.2022</v>
      </c>
      <c r="E5" s="2">
        <v>2000068743</v>
      </c>
      <c r="F5" s="2">
        <v>18.071999999999999</v>
      </c>
      <c r="G5" s="35">
        <v>1807189</v>
      </c>
    </row>
    <row r="6" spans="1:7" ht="13.5" customHeight="1" x14ac:dyDescent="0.2">
      <c r="A6" s="2">
        <v>5101283876</v>
      </c>
      <c r="B6" s="2" t="s">
        <v>280</v>
      </c>
      <c r="C6" s="2" t="str">
        <f t="shared" ref="C6:C27" si="0">MID(B6,9,8)</f>
        <v>00000984</v>
      </c>
      <c r="D6" s="5" t="str">
        <f t="shared" ref="D6:D27" si="1">RIGHT(B6,10)</f>
        <v>09.03.2022</v>
      </c>
      <c r="E6" s="2">
        <v>2000068743</v>
      </c>
      <c r="F6" s="2">
        <v>18.164999999999999</v>
      </c>
      <c r="G6" s="35">
        <v>1816452</v>
      </c>
    </row>
    <row r="7" spans="1:7" ht="13.5" customHeight="1" x14ac:dyDescent="0.2">
      <c r="A7" s="2">
        <v>5101283881</v>
      </c>
      <c r="B7" s="2" t="s">
        <v>281</v>
      </c>
      <c r="C7" s="2" t="str">
        <f t="shared" si="0"/>
        <v>00000994</v>
      </c>
      <c r="D7" s="5" t="str">
        <f t="shared" si="1"/>
        <v>09.03.2022</v>
      </c>
      <c r="E7" s="2">
        <v>2000068743</v>
      </c>
      <c r="F7" s="2">
        <v>21.006</v>
      </c>
      <c r="G7" s="35">
        <v>2100600</v>
      </c>
    </row>
    <row r="8" spans="1:7" ht="13.5" customHeight="1" x14ac:dyDescent="0.2">
      <c r="A8" s="2">
        <v>5101283882</v>
      </c>
      <c r="B8" s="2" t="s">
        <v>282</v>
      </c>
      <c r="C8" s="2" t="str">
        <f t="shared" si="0"/>
        <v>00000995</v>
      </c>
      <c r="D8" s="5" t="str">
        <f t="shared" si="1"/>
        <v>09.03.2022</v>
      </c>
      <c r="E8" s="2">
        <v>2000068743</v>
      </c>
      <c r="F8" s="2">
        <v>30.41</v>
      </c>
      <c r="G8" s="35">
        <v>3040972</v>
      </c>
    </row>
    <row r="9" spans="1:7" ht="13.5" customHeight="1" x14ac:dyDescent="0.2">
      <c r="A9" s="2">
        <v>5101283888</v>
      </c>
      <c r="B9" s="2" t="s">
        <v>283</v>
      </c>
      <c r="C9" s="2" t="str">
        <f t="shared" si="0"/>
        <v>00000989</v>
      </c>
      <c r="D9" s="5" t="str">
        <f t="shared" si="1"/>
        <v>09.03.2022</v>
      </c>
      <c r="E9" s="2">
        <v>2000068743</v>
      </c>
      <c r="F9" s="2">
        <v>19.925000000000001</v>
      </c>
      <c r="G9" s="35">
        <v>1992481</v>
      </c>
    </row>
    <row r="10" spans="1:7" ht="13.5" customHeight="1" x14ac:dyDescent="0.2">
      <c r="A10" s="2">
        <v>5101283890</v>
      </c>
      <c r="B10" s="2" t="s">
        <v>284</v>
      </c>
      <c r="C10" s="2" t="str">
        <f t="shared" si="0"/>
        <v>00000991</v>
      </c>
      <c r="D10" s="5" t="str">
        <f t="shared" si="1"/>
        <v>09.03.2022</v>
      </c>
      <c r="E10" s="2">
        <v>2000068743</v>
      </c>
      <c r="F10" s="2">
        <v>15.782999999999999</v>
      </c>
      <c r="G10" s="35">
        <v>1578256</v>
      </c>
    </row>
    <row r="11" spans="1:7" ht="13.5" customHeight="1" x14ac:dyDescent="0.2">
      <c r="A11" s="2">
        <v>5101283925</v>
      </c>
      <c r="B11" s="2" t="s">
        <v>285</v>
      </c>
      <c r="C11" s="2" t="str">
        <f t="shared" si="0"/>
        <v>00001049</v>
      </c>
      <c r="D11" s="5" t="str">
        <f t="shared" si="1"/>
        <v>09.03.2022</v>
      </c>
      <c r="E11" s="2">
        <v>2000068743</v>
      </c>
      <c r="F11" s="2">
        <v>15.558999999999999</v>
      </c>
      <c r="G11" s="35">
        <v>1555859</v>
      </c>
    </row>
    <row r="12" spans="1:7" ht="13.5" customHeight="1" x14ac:dyDescent="0.2">
      <c r="A12" s="2">
        <v>5101283931</v>
      </c>
      <c r="B12" s="2" t="s">
        <v>286</v>
      </c>
      <c r="C12" s="2" t="str">
        <f t="shared" si="0"/>
        <v>00001058</v>
      </c>
      <c r="D12" s="5" t="str">
        <f t="shared" si="1"/>
        <v>09.03.2022</v>
      </c>
      <c r="E12" s="2">
        <v>2000068743</v>
      </c>
      <c r="F12" s="2">
        <v>11.994</v>
      </c>
      <c r="G12" s="35">
        <v>1199426</v>
      </c>
    </row>
    <row r="13" spans="1:7" ht="13.5" customHeight="1" x14ac:dyDescent="0.2">
      <c r="A13" s="2">
        <v>5101283932</v>
      </c>
      <c r="B13" s="2" t="s">
        <v>287</v>
      </c>
      <c r="C13" s="9" t="str">
        <f t="shared" si="0"/>
        <v>00001059</v>
      </c>
      <c r="D13" s="10" t="str">
        <f t="shared" si="1"/>
        <v>09.03.2022</v>
      </c>
      <c r="E13" s="2">
        <v>2000068743</v>
      </c>
      <c r="F13" s="2">
        <v>27.594000000000001</v>
      </c>
      <c r="G13" s="35">
        <v>2759415</v>
      </c>
    </row>
    <row r="14" spans="1:7" ht="13.5" customHeight="1" x14ac:dyDescent="0.2">
      <c r="A14" s="2">
        <v>5101283934</v>
      </c>
      <c r="B14" s="4" t="s">
        <v>2373</v>
      </c>
      <c r="C14" s="11" t="str">
        <f t="shared" si="0"/>
        <v>ơn</v>
      </c>
      <c r="D14" s="12" t="str">
        <f t="shared" si="1"/>
        <v>Số hóa đơn</v>
      </c>
      <c r="E14" s="2">
        <v>2000068743</v>
      </c>
      <c r="F14" s="2">
        <v>15.834</v>
      </c>
      <c r="G14" s="35">
        <v>1583420</v>
      </c>
    </row>
    <row r="15" spans="1:7" ht="13.5" customHeight="1" x14ac:dyDescent="0.2">
      <c r="A15" s="2">
        <v>5101283936</v>
      </c>
      <c r="B15" s="2" t="s">
        <v>288</v>
      </c>
      <c r="C15" s="11" t="str">
        <f t="shared" si="0"/>
        <v>00000999</v>
      </c>
      <c r="D15" s="12" t="str">
        <f t="shared" si="1"/>
        <v>09.03.2022</v>
      </c>
      <c r="E15" s="2">
        <v>2000068743</v>
      </c>
      <c r="F15" s="2">
        <v>29.405999999999999</v>
      </c>
      <c r="G15" s="35">
        <v>2940581</v>
      </c>
    </row>
    <row r="16" spans="1:7" ht="13.5" customHeight="1" x14ac:dyDescent="0.2">
      <c r="A16" s="2">
        <v>5101283939</v>
      </c>
      <c r="B16" s="2" t="s">
        <v>289</v>
      </c>
      <c r="C16" s="11" t="str">
        <f t="shared" si="0"/>
        <v>00001189</v>
      </c>
      <c r="D16" s="12" t="str">
        <f t="shared" si="1"/>
        <v>10.03.2022</v>
      </c>
      <c r="E16" s="2">
        <v>2000068743</v>
      </c>
      <c r="F16" s="2">
        <v>41.911999999999999</v>
      </c>
      <c r="G16" s="35">
        <v>4191188</v>
      </c>
    </row>
    <row r="17" spans="1:7" ht="13.5" customHeight="1" x14ac:dyDescent="0.2">
      <c r="A17" s="2">
        <v>5101283949</v>
      </c>
      <c r="B17" s="2" t="s">
        <v>290</v>
      </c>
      <c r="C17" s="11" t="str">
        <f t="shared" si="0"/>
        <v>00001407</v>
      </c>
      <c r="D17" s="12" t="str">
        <f t="shared" si="1"/>
        <v>11.03.2022</v>
      </c>
      <c r="E17" s="2">
        <v>2000068743</v>
      </c>
      <c r="F17" s="2">
        <v>24.838999999999999</v>
      </c>
      <c r="G17" s="35">
        <v>2483903</v>
      </c>
    </row>
    <row r="18" spans="1:7" ht="13.5" customHeight="1" x14ac:dyDescent="0.2">
      <c r="A18" s="2">
        <v>5101283953</v>
      </c>
      <c r="B18" s="2" t="s">
        <v>291</v>
      </c>
      <c r="C18" s="11" t="str">
        <f t="shared" si="0"/>
        <v>00001012</v>
      </c>
      <c r="D18" s="12" t="str">
        <f t="shared" si="1"/>
        <v>09.03.2022</v>
      </c>
      <c r="E18" s="2">
        <v>2000068743</v>
      </c>
      <c r="F18" s="2">
        <v>27.927</v>
      </c>
      <c r="G18" s="35">
        <v>2792740</v>
      </c>
    </row>
    <row r="19" spans="1:7" ht="13.5" customHeight="1" x14ac:dyDescent="0.2">
      <c r="A19" s="2">
        <v>5101283958</v>
      </c>
      <c r="B19" s="2" t="s">
        <v>292</v>
      </c>
      <c r="C19" s="11" t="str">
        <f t="shared" si="0"/>
        <v>00001078</v>
      </c>
      <c r="D19" s="12" t="str">
        <f t="shared" si="1"/>
        <v>09.03.2022</v>
      </c>
      <c r="E19" s="2">
        <v>2000068743</v>
      </c>
      <c r="F19" s="2">
        <v>12.446</v>
      </c>
      <c r="G19" s="35">
        <v>1244641</v>
      </c>
    </row>
    <row r="20" spans="1:7" ht="13.5" customHeight="1" x14ac:dyDescent="0.2">
      <c r="A20" s="2">
        <v>5101283968</v>
      </c>
      <c r="B20" s="2" t="s">
        <v>293</v>
      </c>
      <c r="C20" s="11" t="str">
        <f t="shared" si="0"/>
        <v>00001029</v>
      </c>
      <c r="D20" s="12" t="str">
        <f t="shared" si="1"/>
        <v>09.03.2022</v>
      </c>
      <c r="E20" s="2">
        <v>2000068743</v>
      </c>
      <c r="F20" s="2">
        <v>9.4809999999999999</v>
      </c>
      <c r="G20" s="34">
        <v>948.1</v>
      </c>
    </row>
    <row r="21" spans="1:7" ht="13.5" customHeight="1" x14ac:dyDescent="0.2">
      <c r="A21" s="2">
        <v>5101283986</v>
      </c>
      <c r="B21" s="2" t="s">
        <v>294</v>
      </c>
      <c r="C21" s="11" t="str">
        <f t="shared" si="0"/>
        <v>00001069</v>
      </c>
      <c r="D21" s="12" t="str">
        <f t="shared" si="1"/>
        <v>09.03.2022</v>
      </c>
      <c r="E21" s="2">
        <v>2000068743</v>
      </c>
      <c r="F21" s="2">
        <v>12.446</v>
      </c>
      <c r="G21" s="35">
        <v>1244641</v>
      </c>
    </row>
    <row r="22" spans="1:7" ht="13.5" customHeight="1" x14ac:dyDescent="0.2">
      <c r="A22" s="2">
        <v>5101283987</v>
      </c>
      <c r="B22" s="2" t="s">
        <v>295</v>
      </c>
      <c r="C22" s="11" t="str">
        <f t="shared" si="0"/>
        <v>00001070</v>
      </c>
      <c r="D22" s="12" t="str">
        <f t="shared" si="1"/>
        <v>09.03.2022</v>
      </c>
      <c r="E22" s="2">
        <v>2000068743</v>
      </c>
      <c r="F22" s="2">
        <v>13.972</v>
      </c>
      <c r="G22" s="35">
        <v>1397191</v>
      </c>
    </row>
    <row r="23" spans="1:7" ht="13.5" customHeight="1" x14ac:dyDescent="0.2">
      <c r="A23" s="2">
        <v>5101283991</v>
      </c>
      <c r="B23" s="2" t="s">
        <v>296</v>
      </c>
      <c r="C23" s="11" t="str">
        <f t="shared" si="0"/>
        <v>00001194</v>
      </c>
      <c r="D23" s="12" t="str">
        <f t="shared" si="1"/>
        <v>10.03.2022</v>
      </c>
      <c r="E23" s="2">
        <v>2000068743</v>
      </c>
      <c r="F23" s="2">
        <v>30.882999999999999</v>
      </c>
      <c r="G23" s="35">
        <v>3088336</v>
      </c>
    </row>
    <row r="24" spans="1:7" ht="13.5" customHeight="1" x14ac:dyDescent="0.2">
      <c r="A24" s="2">
        <v>5101284001</v>
      </c>
      <c r="B24" s="2" t="s">
        <v>297</v>
      </c>
      <c r="C24" s="11" t="str">
        <f t="shared" si="0"/>
        <v>00001077</v>
      </c>
      <c r="D24" s="12" t="str">
        <f t="shared" si="1"/>
        <v>09.03.2022</v>
      </c>
      <c r="E24" s="2">
        <v>2000068743</v>
      </c>
      <c r="F24" s="2">
        <v>7.242</v>
      </c>
      <c r="G24" s="34">
        <v>724.23299999999995</v>
      </c>
    </row>
    <row r="25" spans="1:7" ht="13.5" customHeight="1" x14ac:dyDescent="0.2">
      <c r="A25" s="2">
        <v>5101284009</v>
      </c>
      <c r="B25" s="2" t="s">
        <v>298</v>
      </c>
      <c r="C25" s="11" t="str">
        <f t="shared" si="0"/>
        <v>00001111</v>
      </c>
      <c r="D25" s="12" t="str">
        <f t="shared" si="1"/>
        <v>09.03.2022</v>
      </c>
      <c r="E25" s="2">
        <v>2000068743</v>
      </c>
      <c r="F25" s="2">
        <v>8.9269999999999996</v>
      </c>
      <c r="G25" s="34">
        <v>892.65800000000002</v>
      </c>
    </row>
    <row r="26" spans="1:7" ht="13.5" customHeight="1" x14ac:dyDescent="0.2">
      <c r="A26" s="2" t="s">
        <v>299</v>
      </c>
      <c r="B26" s="1"/>
      <c r="C26" s="11" t="str">
        <f t="shared" si="0"/>
        <v/>
      </c>
      <c r="D26" s="12" t="str">
        <f t="shared" si="1"/>
        <v/>
      </c>
      <c r="E26" s="1"/>
      <c r="F26" s="1"/>
      <c r="G26" s="21">
        <f>SUM(G5:G25)</f>
        <v>38819855.991000004</v>
      </c>
    </row>
    <row r="27" spans="1:7" ht="13.5" customHeight="1" x14ac:dyDescent="0.2">
      <c r="A27" s="1"/>
      <c r="B27" s="1"/>
      <c r="C27" s="11" t="str">
        <f t="shared" si="0"/>
        <v/>
      </c>
      <c r="D27" s="12" t="str">
        <f t="shared" si="1"/>
        <v/>
      </c>
      <c r="E27" s="2" t="s">
        <v>300</v>
      </c>
      <c r="F27" s="1"/>
      <c r="G27" s="2" t="s">
        <v>301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Page15</vt:lpstr>
      <vt:lpstr>Page14</vt:lpstr>
      <vt:lpstr>Page16</vt:lpstr>
      <vt:lpstr>Page17</vt:lpstr>
      <vt:lpstr>Page18</vt:lpstr>
      <vt:lpstr>Page19</vt:lpstr>
      <vt:lpstr>Page20</vt:lpstr>
      <vt:lpstr>Page22</vt:lpstr>
      <vt:lpstr>Page21</vt:lpstr>
      <vt:lpstr>Page23</vt:lpstr>
      <vt:lpstr>Page24</vt:lpstr>
      <vt:lpstr>Page25</vt:lpstr>
      <vt:lpstr>Page26</vt:lpstr>
      <vt:lpstr>Page27</vt:lpstr>
      <vt:lpstr>Page28</vt:lpstr>
      <vt:lpstr>Page29</vt:lpstr>
      <vt:lpstr>Page30</vt:lpstr>
      <vt:lpstr>Page31</vt:lpstr>
      <vt:lpstr>Page32</vt:lpstr>
      <vt:lpstr>Page33</vt:lpstr>
      <vt:lpstr>Page34</vt:lpstr>
      <vt:lpstr>Page35</vt:lpstr>
      <vt:lpstr>Page36</vt:lpstr>
      <vt:lpstr>Page37</vt:lpstr>
      <vt:lpstr>Page38</vt:lpstr>
      <vt:lpstr>Page39</vt:lpstr>
      <vt:lpstr>Page40</vt:lpstr>
      <vt:lpstr>Page41</vt:lpstr>
      <vt:lpstr>Page42</vt:lpstr>
      <vt:lpstr>Page43</vt:lpstr>
      <vt:lpstr>Page44</vt:lpstr>
      <vt:lpstr>Page45</vt:lpstr>
      <vt:lpstr>Page46</vt:lpstr>
      <vt:lpstr>Page47</vt:lpstr>
      <vt:lpstr>Page48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2022-07-04T09:22:53Z</dcterms:modified>
</cp:coreProperties>
</file>