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Ngoc Thom 1\TAI LIEU THUC PHAM\CONG NO SIEU THI\BIÊN BẢN GIAO HD ST (ĐÚNG)\THANH TOÁN\WIN THANH TOÁN\NĂM 2022\THÁNG 03\"/>
    </mc:Choice>
  </mc:AlternateContent>
  <bookViews>
    <workbookView xWindow="0" yWindow="0" windowWidth="21600" windowHeight="9630" firstSheet="22" activeTab="29"/>
  </bookViews>
  <sheets>
    <sheet name="Table 1" sheetId="1" r:id="rId1"/>
    <sheet name="Table 2" sheetId="2" r:id="rId2"/>
    <sheet name="Table 3" sheetId="3" r:id="rId3"/>
    <sheet name="Table 4" sheetId="4" r:id="rId4"/>
    <sheet name="Table 5" sheetId="5" r:id="rId5"/>
    <sheet name="Table 6" sheetId="6" r:id="rId6"/>
    <sheet name="Table 7" sheetId="7" r:id="rId7"/>
    <sheet name="Table 8" sheetId="8" r:id="rId8"/>
    <sheet name="Table 9" sheetId="9" r:id="rId9"/>
    <sheet name="Table 10" sheetId="10" r:id="rId10"/>
    <sheet name="Table 11" sheetId="11" r:id="rId11"/>
    <sheet name="Table 12" sheetId="12" r:id="rId12"/>
    <sheet name="Table 13" sheetId="13" r:id="rId13"/>
    <sheet name="Table 14" sheetId="14" r:id="rId14"/>
    <sheet name="Table 15" sheetId="15" r:id="rId15"/>
    <sheet name="Table 16" sheetId="16" r:id="rId16"/>
    <sheet name="Table 17" sheetId="17" r:id="rId17"/>
    <sheet name="Table 18" sheetId="18" r:id="rId18"/>
    <sheet name="Table 19" sheetId="19" r:id="rId19"/>
    <sheet name="Table 20" sheetId="20" r:id="rId20"/>
    <sheet name="Table 21" sheetId="21" r:id="rId21"/>
    <sheet name="Table 22" sheetId="22" r:id="rId22"/>
    <sheet name="Table 23" sheetId="23" r:id="rId23"/>
    <sheet name="Table 24" sheetId="24" r:id="rId24"/>
    <sheet name="Table 25" sheetId="25" r:id="rId25"/>
    <sheet name="Table 26" sheetId="26" r:id="rId26"/>
    <sheet name="Table 27" sheetId="27" r:id="rId27"/>
    <sheet name="Table 28" sheetId="28" r:id="rId28"/>
    <sheet name="Table 29" sheetId="29" r:id="rId29"/>
    <sheet name="Table 30" sheetId="30" r:id="rId30"/>
    <sheet name="Table 31" sheetId="31" r:id="rId31"/>
  </sheets>
  <definedNames>
    <definedName name="_xlnm._FilterDatabase" localSheetId="9" hidden="1">'Table 10'!$A$1:$F$22</definedName>
    <definedName name="_xlnm._FilterDatabase" localSheetId="10" hidden="1">'Table 11'!$A$1:$F$22</definedName>
    <definedName name="_xlnm._FilterDatabase" localSheetId="11" hidden="1">'Table 12'!$A$1:$F$22</definedName>
    <definedName name="_xlnm._FilterDatabase" localSheetId="12" hidden="1">'Table 13'!$A$1:$F$22</definedName>
    <definedName name="_xlnm._FilterDatabase" localSheetId="13" hidden="1">'Table 14'!$A$1:$F$22</definedName>
    <definedName name="_xlnm._FilterDatabase" localSheetId="14" hidden="1">'Table 15'!$A$1:$F$22</definedName>
    <definedName name="_xlnm._FilterDatabase" localSheetId="15" hidden="1">'Table 16'!$A$1:$F$22</definedName>
    <definedName name="_xlnm._FilterDatabase" localSheetId="16" hidden="1">'Table 17'!$A$1:$F$22</definedName>
    <definedName name="_xlnm._FilterDatabase" localSheetId="17" hidden="1">'Table 18'!$A$1:$F$22</definedName>
    <definedName name="_xlnm._FilterDatabase" localSheetId="18" hidden="1">'Table 19'!$A$1:$F$22</definedName>
    <definedName name="_xlnm._FilterDatabase" localSheetId="19" hidden="1">'Table 20'!$A$1:$F$22</definedName>
    <definedName name="_xlnm._FilterDatabase" localSheetId="20" hidden="1">'Table 21'!$A$1:$F$22</definedName>
    <definedName name="_xlnm._FilterDatabase" localSheetId="21" hidden="1">'Table 22'!$A$1:$F$22</definedName>
    <definedName name="_xlnm._FilterDatabase" localSheetId="22" hidden="1">'Table 23'!$A$1:$F$22</definedName>
    <definedName name="_xlnm._FilterDatabase" localSheetId="23" hidden="1">'Table 24'!$A$1:$F$22</definedName>
    <definedName name="_xlnm._FilterDatabase" localSheetId="24" hidden="1">'Table 25'!$A$1:$F$22</definedName>
    <definedName name="_xlnm._FilterDatabase" localSheetId="25" hidden="1">'Table 26'!$A$1:$F$22</definedName>
    <definedName name="_xlnm._FilterDatabase" localSheetId="26" hidden="1">'Table 27'!$A$1:$F$22</definedName>
    <definedName name="_xlnm._FilterDatabase" localSheetId="27" hidden="1">'Table 28'!$A$1:$F$22</definedName>
    <definedName name="_xlnm._FilterDatabase" localSheetId="28" hidden="1">'Table 29'!$A$1:$F$22</definedName>
    <definedName name="_xlnm._FilterDatabase" localSheetId="29" hidden="1">'Table 30'!$A$1:$F$12</definedName>
    <definedName name="_xlnm._FilterDatabase" localSheetId="4" hidden="1">'Table 5'!$A$1:$G$12</definedName>
    <definedName name="_xlnm._FilterDatabase" localSheetId="6" hidden="1">'Table 7'!$A$1:$G$22</definedName>
    <definedName name="_xlnm._FilterDatabase" localSheetId="7" hidden="1">'Table 8'!$A$1:$F$22</definedName>
    <definedName name="_xlnm._FilterDatabase" localSheetId="8" hidden="1">'Table 9'!$A$1:$F$22</definedName>
  </definedNames>
  <calcPr calcId="162913"/>
</workbook>
</file>

<file path=xl/calcChain.xml><?xml version="1.0" encoding="utf-8"?>
<calcChain xmlns="http://schemas.openxmlformats.org/spreadsheetml/2006/main">
  <c r="F13" i="30" l="1"/>
  <c r="F23" i="29"/>
  <c r="F23" i="28"/>
  <c r="F23" i="27"/>
  <c r="F23" i="26"/>
  <c r="F23" i="25"/>
  <c r="F23" i="24"/>
  <c r="F23" i="23"/>
  <c r="F23" i="22"/>
  <c r="F23" i="21"/>
  <c r="F23" i="20"/>
  <c r="F23" i="19"/>
  <c r="F23" i="18"/>
  <c r="F23" i="17"/>
  <c r="F23" i="16"/>
  <c r="F23" i="15"/>
  <c r="F23" i="14"/>
  <c r="F23" i="13"/>
  <c r="F23" i="10" l="1"/>
  <c r="F23" i="9"/>
  <c r="F24" i="12"/>
  <c r="F23" i="12"/>
  <c r="F23" i="11"/>
  <c r="F23" i="8"/>
  <c r="G23" i="7"/>
  <c r="C11" i="30" l="1"/>
  <c r="C10" i="30"/>
  <c r="C9" i="30"/>
  <c r="C8" i="30"/>
  <c r="C7" i="30"/>
  <c r="C6" i="30"/>
  <c r="C5" i="30"/>
  <c r="C4" i="30"/>
  <c r="C3" i="30"/>
  <c r="C2" i="30"/>
  <c r="C22" i="29"/>
  <c r="C21" i="29"/>
  <c r="C20" i="29"/>
  <c r="C19" i="29"/>
  <c r="C18" i="29"/>
  <c r="C17" i="29"/>
  <c r="C16" i="29"/>
  <c r="C15" i="29"/>
  <c r="C14" i="29"/>
  <c r="C13" i="29"/>
  <c r="C12" i="29"/>
  <c r="C11" i="29"/>
  <c r="C10" i="29"/>
  <c r="C9" i="29"/>
  <c r="C8" i="29"/>
  <c r="C7" i="29"/>
  <c r="C6" i="29"/>
  <c r="C5" i="29"/>
  <c r="C4" i="29"/>
  <c r="C3" i="29"/>
  <c r="C2" i="29"/>
  <c r="C22" i="28"/>
  <c r="C21" i="28"/>
  <c r="C20" i="28"/>
  <c r="C19" i="28"/>
  <c r="C18" i="28"/>
  <c r="C17" i="28"/>
  <c r="C16" i="28"/>
  <c r="C15" i="28"/>
  <c r="C14" i="28"/>
  <c r="C13" i="28"/>
  <c r="C12" i="28"/>
  <c r="C11" i="28"/>
  <c r="C10" i="28"/>
  <c r="C9" i="28"/>
  <c r="C8" i="28"/>
  <c r="C7" i="28"/>
  <c r="C6" i="28"/>
  <c r="C5" i="28"/>
  <c r="C4" i="28"/>
  <c r="C3" i="28"/>
  <c r="C2" i="28"/>
  <c r="C22" i="27"/>
  <c r="C21" i="27"/>
  <c r="C20" i="27"/>
  <c r="C19" i="27"/>
  <c r="C18" i="27"/>
  <c r="C17" i="27"/>
  <c r="C16" i="27"/>
  <c r="C15" i="27"/>
  <c r="C14" i="27"/>
  <c r="C13" i="27"/>
  <c r="C12" i="27"/>
  <c r="C11" i="27"/>
  <c r="C10" i="27"/>
  <c r="C9" i="27"/>
  <c r="C8" i="27"/>
  <c r="C7" i="27"/>
  <c r="C6" i="27"/>
  <c r="C5" i="27"/>
  <c r="C4" i="27"/>
  <c r="C3" i="27"/>
  <c r="C2" i="27"/>
  <c r="C22" i="26"/>
  <c r="C21" i="26"/>
  <c r="C20" i="26"/>
  <c r="C19" i="26"/>
  <c r="C18" i="26"/>
  <c r="C17" i="26"/>
  <c r="C16" i="26"/>
  <c r="C15" i="26"/>
  <c r="C14" i="26"/>
  <c r="C13" i="26"/>
  <c r="C12" i="26"/>
  <c r="C11" i="26"/>
  <c r="C10" i="26"/>
  <c r="C9" i="26"/>
  <c r="C8" i="26"/>
  <c r="C7" i="26"/>
  <c r="C6" i="26"/>
  <c r="C5" i="26"/>
  <c r="C4" i="26"/>
  <c r="C3" i="26"/>
  <c r="C2" i="26"/>
  <c r="C22" i="25"/>
  <c r="C21" i="25"/>
  <c r="C20" i="25"/>
  <c r="C19" i="25"/>
  <c r="C18" i="25"/>
  <c r="C17" i="25"/>
  <c r="C16" i="25"/>
  <c r="C15" i="25"/>
  <c r="C14" i="25"/>
  <c r="C13" i="25"/>
  <c r="C12" i="25"/>
  <c r="C11" i="25"/>
  <c r="C10" i="25"/>
  <c r="C9" i="25"/>
  <c r="C8" i="25"/>
  <c r="C7" i="25"/>
  <c r="C6" i="25"/>
  <c r="C5" i="25"/>
  <c r="C4" i="25"/>
  <c r="C3" i="25"/>
  <c r="C2" i="25"/>
  <c r="C22" i="24"/>
  <c r="C21" i="24"/>
  <c r="C20" i="24"/>
  <c r="C19" i="24"/>
  <c r="C18" i="24"/>
  <c r="C17" i="24"/>
  <c r="C16" i="24"/>
  <c r="C15" i="24"/>
  <c r="C14" i="24"/>
  <c r="C13" i="24"/>
  <c r="C12" i="24"/>
  <c r="C11" i="24"/>
  <c r="C10" i="24"/>
  <c r="C9" i="24"/>
  <c r="C8" i="24"/>
  <c r="C7" i="24"/>
  <c r="C6" i="24"/>
  <c r="C5" i="24"/>
  <c r="C4" i="24"/>
  <c r="C3" i="24"/>
  <c r="C2" i="24"/>
  <c r="C22" i="23"/>
  <c r="C21" i="23"/>
  <c r="C20" i="23"/>
  <c r="C19" i="23"/>
  <c r="C18" i="23"/>
  <c r="C17" i="23"/>
  <c r="C16" i="23"/>
  <c r="C15" i="23"/>
  <c r="C14" i="23"/>
  <c r="C13" i="23"/>
  <c r="C12" i="23"/>
  <c r="C11" i="23"/>
  <c r="C10" i="23"/>
  <c r="C9" i="23"/>
  <c r="C8" i="23"/>
  <c r="C7" i="23"/>
  <c r="C6" i="23"/>
  <c r="C5" i="23"/>
  <c r="C4" i="23"/>
  <c r="C3" i="23"/>
  <c r="C2" i="23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C22" i="21"/>
  <c r="C21" i="21"/>
  <c r="C20" i="21"/>
  <c r="C19" i="21"/>
  <c r="C18" i="21"/>
  <c r="C17" i="21"/>
  <c r="C16" i="21"/>
  <c r="C15" i="21"/>
  <c r="C14" i="21"/>
  <c r="C13" i="21"/>
  <c r="C12" i="21"/>
  <c r="C11" i="21"/>
  <c r="C10" i="21"/>
  <c r="C9" i="21"/>
  <c r="C8" i="21"/>
  <c r="C7" i="21"/>
  <c r="C6" i="21"/>
  <c r="C5" i="21"/>
  <c r="C4" i="21"/>
  <c r="C3" i="21"/>
  <c r="C2" i="21"/>
  <c r="C22" i="20"/>
  <c r="C21" i="20"/>
  <c r="C20" i="20"/>
  <c r="C19" i="20"/>
  <c r="C18" i="20"/>
  <c r="C17" i="20"/>
  <c r="C16" i="20"/>
  <c r="C15" i="20"/>
  <c r="C14" i="20"/>
  <c r="C13" i="20"/>
  <c r="C12" i="20"/>
  <c r="C11" i="20"/>
  <c r="C10" i="20"/>
  <c r="C9" i="20"/>
  <c r="C8" i="20"/>
  <c r="C7" i="20"/>
  <c r="C6" i="20"/>
  <c r="C5" i="20"/>
  <c r="C4" i="20"/>
  <c r="C3" i="20"/>
  <c r="C2" i="20"/>
  <c r="C22" i="19"/>
  <c r="C21" i="19"/>
  <c r="C20" i="19"/>
  <c r="C19" i="19"/>
  <c r="C18" i="19"/>
  <c r="C17" i="19"/>
  <c r="C16" i="19"/>
  <c r="C15" i="19"/>
  <c r="C14" i="19"/>
  <c r="C13" i="19"/>
  <c r="C12" i="19"/>
  <c r="C11" i="19"/>
  <c r="C10" i="19"/>
  <c r="C9" i="19"/>
  <c r="C8" i="19"/>
  <c r="C7" i="19"/>
  <c r="C6" i="19"/>
  <c r="C5" i="19"/>
  <c r="C4" i="19"/>
  <c r="C3" i="19"/>
  <c r="C2" i="19"/>
  <c r="C22" i="18"/>
  <c r="C21" i="18"/>
  <c r="C20" i="18"/>
  <c r="C19" i="18"/>
  <c r="C18" i="18"/>
  <c r="C17" i="18"/>
  <c r="C16" i="18"/>
  <c r="C15" i="18"/>
  <c r="C14" i="18"/>
  <c r="C13" i="18"/>
  <c r="C12" i="18"/>
  <c r="C11" i="18"/>
  <c r="C10" i="18"/>
  <c r="C9" i="18"/>
  <c r="C8" i="18"/>
  <c r="C7" i="18"/>
  <c r="C6" i="18"/>
  <c r="C5" i="18"/>
  <c r="C4" i="18"/>
  <c r="C3" i="18"/>
  <c r="C2" i="18"/>
  <c r="C22" i="17"/>
  <c r="C21" i="17"/>
  <c r="C20" i="17"/>
  <c r="C19" i="17"/>
  <c r="C18" i="17"/>
  <c r="C17" i="17"/>
  <c r="C16" i="17"/>
  <c r="C15" i="17"/>
  <c r="C14" i="17"/>
  <c r="C13" i="17"/>
  <c r="C12" i="17"/>
  <c r="C11" i="17"/>
  <c r="C10" i="17"/>
  <c r="C9" i="17"/>
  <c r="C8" i="17"/>
  <c r="C7" i="17"/>
  <c r="C6" i="17"/>
  <c r="C5" i="17"/>
  <c r="C4" i="17"/>
  <c r="C3" i="17"/>
  <c r="C2" i="17"/>
  <c r="C22" i="16"/>
  <c r="C21" i="16"/>
  <c r="C20" i="16"/>
  <c r="C19" i="16"/>
  <c r="C18" i="16"/>
  <c r="C17" i="16"/>
  <c r="C16" i="16"/>
  <c r="C15" i="16"/>
  <c r="C14" i="16"/>
  <c r="C13" i="16"/>
  <c r="C12" i="16"/>
  <c r="C11" i="16"/>
  <c r="C10" i="16"/>
  <c r="C9" i="16"/>
  <c r="C8" i="16"/>
  <c r="C7" i="16"/>
  <c r="C6" i="16"/>
  <c r="C5" i="16"/>
  <c r="C4" i="16"/>
  <c r="C3" i="16"/>
  <c r="C2" i="16"/>
  <c r="C22" i="15"/>
  <c r="C21" i="15"/>
  <c r="C20" i="15"/>
  <c r="C19" i="15"/>
  <c r="C18" i="15"/>
  <c r="C17" i="15"/>
  <c r="C16" i="15"/>
  <c r="C15" i="15"/>
  <c r="C14" i="15"/>
  <c r="C13" i="15"/>
  <c r="C12" i="15"/>
  <c r="C11" i="15"/>
  <c r="C10" i="15"/>
  <c r="C9" i="15"/>
  <c r="C8" i="15"/>
  <c r="C7" i="15"/>
  <c r="C6" i="15"/>
  <c r="C5" i="15"/>
  <c r="C4" i="15"/>
  <c r="C3" i="15"/>
  <c r="C2" i="15"/>
  <c r="C22" i="14"/>
  <c r="C21" i="14"/>
  <c r="C20" i="14"/>
  <c r="C19" i="14"/>
  <c r="C18" i="14"/>
  <c r="C17" i="14"/>
  <c r="C16" i="14"/>
  <c r="C15" i="14"/>
  <c r="C14" i="14"/>
  <c r="C13" i="14"/>
  <c r="C12" i="14"/>
  <c r="C11" i="14"/>
  <c r="C10" i="14"/>
  <c r="C9" i="14"/>
  <c r="C8" i="14"/>
  <c r="C7" i="14"/>
  <c r="C6" i="14"/>
  <c r="C5" i="14"/>
  <c r="C4" i="14"/>
  <c r="C3" i="14"/>
  <c r="C2" i="14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C5" i="13"/>
  <c r="C4" i="13"/>
  <c r="C3" i="13"/>
  <c r="C2" i="13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  <c r="C3" i="12"/>
  <c r="C2" i="12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C2" i="11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C2" i="10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C7" i="9"/>
  <c r="C6" i="9"/>
  <c r="C5" i="9"/>
  <c r="C4" i="9"/>
  <c r="C3" i="9"/>
  <c r="C2" i="9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C3" i="8"/>
  <c r="C2" i="8"/>
  <c r="C3" i="7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" i="7"/>
  <c r="C3" i="5"/>
  <c r="C4" i="5"/>
  <c r="C5" i="5"/>
  <c r="C6" i="5"/>
  <c r="C7" i="5"/>
  <c r="C8" i="5"/>
  <c r="C9" i="5"/>
  <c r="C10" i="5"/>
  <c r="C11" i="5"/>
  <c r="C12" i="5"/>
  <c r="C2" i="5"/>
</calcChain>
</file>

<file path=xl/sharedStrings.xml><?xml version="1.0" encoding="utf-8"?>
<sst xmlns="http://schemas.openxmlformats.org/spreadsheetml/2006/main" count="1098" uniqueCount="750">
  <si>
    <r>
      <rPr>
        <b/>
        <sz val="10"/>
        <rFont val="Times New Roman"/>
        <family val="1"/>
      </rPr>
      <t xml:space="preserve">Bên Mua
</t>
    </r>
    <r>
      <rPr>
        <sz val="9"/>
        <rFont val="Times New Roman"/>
        <family val="1"/>
      </rPr>
      <t xml:space="preserve">CÔNG TY CỔ PHẦN DỊCH VỤ THƯƠNG MẠI TỔNG HỢP WINCOMMERCE
</t>
    </r>
    <r>
      <rPr>
        <sz val="9"/>
        <rFont val="Times New Roman"/>
        <family val="1"/>
      </rPr>
      <t xml:space="preserve">Tầng 5, Mplaza SaiGon, số 39 Lê Duẩn, Phường Bến Nghé, Quận 1, Thành phố Hồ Chí Minh, Việt Nam
</t>
    </r>
    <r>
      <rPr>
        <sz val="9"/>
        <rFont val="Times New Roman"/>
        <family val="1"/>
      </rPr>
      <t xml:space="preserve">MST: 0104918404
</t>
    </r>
    <r>
      <rPr>
        <b/>
        <sz val="10"/>
        <rFont val="Times New Roman"/>
        <family val="1"/>
      </rPr>
      <t xml:space="preserve">Bên Bán
</t>
    </r>
    <r>
      <rPr>
        <sz val="9"/>
        <rFont val="Times New Roman"/>
        <family val="1"/>
      </rPr>
      <t xml:space="preserve">CÔNG TY TNHH MTV THƯƠNG MẠI VÀ DỊCH VỤ NGỌC THƠM
</t>
    </r>
    <r>
      <rPr>
        <sz val="9"/>
        <rFont val="Times New Roman"/>
        <family val="1"/>
      </rPr>
      <t xml:space="preserve">12/14/18 đường 49, Khu phố 7, phường Hiệp Bình Chánh, TP. Thủ Đức, TP. Hồ Chí Mi
</t>
    </r>
    <r>
      <rPr>
        <sz val="9"/>
        <rFont val="Times New Roman"/>
        <family val="1"/>
      </rPr>
      <t>MST: 0309391503</t>
    </r>
  </si>
  <si>
    <r>
      <rPr>
        <b/>
        <sz val="14"/>
        <rFont val="Times New Roman"/>
        <family val="1"/>
      </rPr>
      <t>THÔNG TIN THANH TOÁN</t>
    </r>
  </si>
  <si>
    <r>
      <rPr>
        <b/>
        <sz val="10"/>
        <rFont val="Times New Roman"/>
        <family val="1"/>
      </rPr>
      <t xml:space="preserve">Ngày thanh toán
</t>
    </r>
    <r>
      <rPr>
        <sz val="10"/>
        <rFont val="Times New Roman"/>
        <family val="1"/>
      </rPr>
      <t xml:space="preserve">15.03.2022
</t>
    </r>
    <r>
      <rPr>
        <b/>
        <sz val="10"/>
        <rFont val="Times New Roman"/>
        <family val="1"/>
      </rPr>
      <t xml:space="preserve">Tên kế toán đối soát
</t>
    </r>
    <r>
      <rPr>
        <sz val="10"/>
        <rFont val="Times New Roman"/>
        <family val="1"/>
      </rPr>
      <t xml:space="preserve">Phạm Thúy Quỳnh
</t>
    </r>
    <r>
      <rPr>
        <b/>
        <sz val="10"/>
        <rFont val="Times New Roman"/>
        <family val="1"/>
      </rPr>
      <t xml:space="preserve">Điện thoại liên hệ
</t>
    </r>
    <r>
      <rPr>
        <sz val="10"/>
        <rFont val="Times New Roman"/>
        <family val="1"/>
      </rPr>
      <t xml:space="preserve">04 71081368   Máy lẻ 6500
</t>
    </r>
    <r>
      <rPr>
        <b/>
        <sz val="10"/>
        <rFont val="Times New Roman"/>
        <family val="1"/>
      </rPr>
      <t xml:space="preserve">Mã công nợ của quý công ty tại hệ thống chúng tôi
</t>
    </r>
    <r>
      <rPr>
        <sz val="10"/>
        <rFont val="Times New Roman"/>
        <family val="1"/>
      </rPr>
      <t>/ 2003606 /</t>
    </r>
  </si>
  <si>
    <r>
      <rPr>
        <b/>
        <sz val="10"/>
        <rFont val="Times New Roman"/>
        <family val="1"/>
      </rPr>
      <t xml:space="preserve">Thông tin nhân thanh toán
</t>
    </r>
    <r>
      <rPr>
        <sz val="9"/>
        <rFont val="Times New Roman"/>
        <family val="1"/>
      </rPr>
      <t xml:space="preserve">Tên tài khoản: Cty TNHH MTV TM VA DV NGOC THOM Số tài khoản: 0721005104420
</t>
    </r>
    <r>
      <rPr>
        <sz val="9"/>
        <rFont val="Times New Roman"/>
        <family val="1"/>
      </rPr>
      <t xml:space="preserve">Tên ngân hàng: NH TMCP NGOAI THUONG-CN KY DONG - TPHCM
</t>
    </r>
    <r>
      <rPr>
        <sz val="10"/>
        <rFont val="Arial MT"/>
        <family val="2"/>
      </rPr>
      <t>Chúng tôi xin trân tr</t>
    </r>
    <r>
      <rPr>
        <sz val="10"/>
        <rFont val="Microsoft Sans Serif"/>
        <family val="2"/>
      </rPr>
      <t>ọ</t>
    </r>
    <r>
      <rPr>
        <sz val="10"/>
        <rFont val="Arial MT"/>
        <family val="2"/>
      </rPr>
      <t>ng thông báo công n</t>
    </r>
    <r>
      <rPr>
        <sz val="10"/>
        <rFont val="Microsoft Sans Serif"/>
        <family val="2"/>
      </rPr>
      <t xml:space="preserve">ợ </t>
    </r>
    <r>
      <rPr>
        <sz val="10"/>
        <rFont val="Arial MT"/>
        <family val="2"/>
      </rPr>
      <t>c</t>
    </r>
    <r>
      <rPr>
        <sz val="10"/>
        <rFont val="Microsoft Sans Serif"/>
        <family val="2"/>
      </rPr>
      <t>ủ</t>
    </r>
    <r>
      <rPr>
        <sz val="10"/>
        <rFont val="Arial MT"/>
        <family val="2"/>
      </rPr>
      <t xml:space="preserve">a quý công ty </t>
    </r>
    <r>
      <rPr>
        <sz val="10"/>
        <rFont val="Microsoft Sans Serif"/>
        <family val="2"/>
      </rPr>
      <t>đ</t>
    </r>
    <r>
      <rPr>
        <sz val="10"/>
        <rFont val="Arial MT"/>
        <family val="2"/>
      </rPr>
      <t xml:space="preserve">ã  </t>
    </r>
    <r>
      <rPr>
        <sz val="10"/>
        <rFont val="Microsoft Sans Serif"/>
        <family val="2"/>
      </rPr>
      <t>đượ</t>
    </r>
    <r>
      <rPr>
        <sz val="10"/>
        <rFont val="Arial MT"/>
        <family val="2"/>
      </rPr>
      <t>c thanh toán nh</t>
    </r>
    <r>
      <rPr>
        <sz val="10"/>
        <rFont val="Microsoft Sans Serif"/>
        <family val="2"/>
      </rPr>
      <t xml:space="preserve">ư </t>
    </r>
    <r>
      <rPr>
        <sz val="10"/>
        <rFont val="Arial MT"/>
        <family val="2"/>
      </rPr>
      <t>chi ti</t>
    </r>
    <r>
      <rPr>
        <sz val="10"/>
        <rFont val="Microsoft Sans Serif"/>
        <family val="2"/>
      </rPr>
      <t>ế</t>
    </r>
    <r>
      <rPr>
        <sz val="10"/>
        <rFont val="Arial MT"/>
        <family val="2"/>
      </rPr>
      <t>t d</t>
    </r>
    <r>
      <rPr>
        <sz val="10"/>
        <rFont val="Microsoft Sans Serif"/>
        <family val="2"/>
      </rPr>
      <t>ướ</t>
    </r>
    <r>
      <rPr>
        <sz val="10"/>
        <rFont val="Arial MT"/>
        <family val="2"/>
      </rPr>
      <t xml:space="preserve">i </t>
    </r>
    <r>
      <rPr>
        <sz val="10"/>
        <rFont val="Microsoft Sans Serif"/>
        <family val="2"/>
      </rPr>
      <t>đ</t>
    </r>
    <r>
      <rPr>
        <sz val="10"/>
        <rFont val="Arial MT"/>
        <family val="2"/>
      </rPr>
      <t xml:space="preserve">ây.
</t>
    </r>
    <r>
      <rPr>
        <sz val="10"/>
        <rFont val="Arial MT"/>
        <family val="2"/>
      </rPr>
      <t>Sau 2 ngày làm vi</t>
    </r>
    <r>
      <rPr>
        <sz val="10"/>
        <rFont val="Microsoft Sans Serif"/>
        <family val="2"/>
      </rPr>
      <t>ệ</t>
    </r>
    <r>
      <rPr>
        <sz val="10"/>
        <rFont val="Arial MT"/>
        <family val="2"/>
      </rPr>
      <t>c k</t>
    </r>
    <r>
      <rPr>
        <sz val="10"/>
        <rFont val="Microsoft Sans Serif"/>
        <family val="2"/>
      </rPr>
      <t xml:space="preserve">ể </t>
    </r>
    <r>
      <rPr>
        <sz val="10"/>
        <rFont val="Arial MT"/>
        <family val="2"/>
      </rPr>
      <t>t</t>
    </r>
    <r>
      <rPr>
        <sz val="10"/>
        <rFont val="Microsoft Sans Serif"/>
        <family val="2"/>
      </rPr>
      <t xml:space="preserve">ừ </t>
    </r>
    <r>
      <rPr>
        <sz val="10"/>
        <rFont val="Arial MT"/>
        <family val="2"/>
      </rPr>
      <t>ngày thanh toán, n</t>
    </r>
    <r>
      <rPr>
        <sz val="10"/>
        <rFont val="Microsoft Sans Serif"/>
        <family val="2"/>
      </rPr>
      <t>ế</t>
    </r>
    <r>
      <rPr>
        <sz val="10"/>
        <rFont val="Arial MT"/>
        <family val="2"/>
      </rPr>
      <t>u quý NCC ch</t>
    </r>
    <r>
      <rPr>
        <sz val="10"/>
        <rFont val="Microsoft Sans Serif"/>
        <family val="2"/>
      </rPr>
      <t>ư</t>
    </r>
    <r>
      <rPr>
        <sz val="10"/>
        <rFont val="Arial MT"/>
        <family val="2"/>
      </rPr>
      <t>a nh</t>
    </r>
    <r>
      <rPr>
        <sz val="10"/>
        <rFont val="Microsoft Sans Serif"/>
        <family val="2"/>
      </rPr>
      <t>ậ</t>
    </r>
    <r>
      <rPr>
        <sz val="10"/>
        <rFont val="Arial MT"/>
        <family val="2"/>
      </rPr>
      <t xml:space="preserve">n </t>
    </r>
    <r>
      <rPr>
        <sz val="10"/>
        <rFont val="Microsoft Sans Serif"/>
        <family val="2"/>
      </rPr>
      <t>đượ</t>
    </r>
    <r>
      <rPr>
        <sz val="10"/>
        <rFont val="Arial MT"/>
        <family val="2"/>
      </rPr>
      <t>c ti</t>
    </r>
    <r>
      <rPr>
        <sz val="10"/>
        <rFont val="Microsoft Sans Serif"/>
        <family val="2"/>
      </rPr>
      <t>ề</t>
    </r>
    <r>
      <rPr>
        <sz val="10"/>
        <rFont val="Arial MT"/>
        <family val="2"/>
      </rPr>
      <t>n, vui lòng liên h</t>
    </r>
    <r>
      <rPr>
        <sz val="10"/>
        <rFont val="Microsoft Sans Serif"/>
        <family val="2"/>
      </rPr>
      <t xml:space="preserve">ệ </t>
    </r>
    <r>
      <rPr>
        <sz val="10"/>
        <rFont val="Arial MT"/>
        <family val="2"/>
      </rPr>
      <t>v</t>
    </r>
    <r>
      <rPr>
        <sz val="10"/>
        <rFont val="Microsoft Sans Serif"/>
        <family val="2"/>
      </rPr>
      <t>ớ</t>
    </r>
    <r>
      <rPr>
        <sz val="10"/>
        <rFont val="Arial MT"/>
        <family val="2"/>
      </rPr>
      <t>i k</t>
    </r>
    <r>
      <rPr>
        <sz val="10"/>
        <rFont val="Microsoft Sans Serif"/>
        <family val="2"/>
      </rPr>
      <t xml:space="preserve">ế </t>
    </r>
    <r>
      <rPr>
        <sz val="10"/>
        <rFont val="Arial MT"/>
        <family val="2"/>
      </rPr>
      <t xml:space="preserve">toán theo </t>
    </r>
    <r>
      <rPr>
        <sz val="10"/>
        <rFont val="Microsoft Sans Serif"/>
        <family val="2"/>
      </rPr>
      <t>đị</t>
    </r>
    <r>
      <rPr>
        <sz val="10"/>
        <rFont val="Arial MT"/>
        <family val="2"/>
      </rPr>
      <t>a ch</t>
    </r>
    <r>
      <rPr>
        <sz val="10"/>
        <rFont val="Microsoft Sans Serif"/>
        <family val="2"/>
      </rPr>
      <t xml:space="preserve">ỉ </t>
    </r>
    <r>
      <rPr>
        <sz val="10"/>
        <rFont val="Arial MT"/>
        <family val="2"/>
      </rPr>
      <t>email và s</t>
    </r>
    <r>
      <rPr>
        <sz val="10"/>
        <rFont val="Microsoft Sans Serif"/>
        <family val="2"/>
      </rPr>
      <t>ố đ</t>
    </r>
    <r>
      <rPr>
        <sz val="10"/>
        <rFont val="Arial MT"/>
        <family val="2"/>
      </rPr>
      <t>i</t>
    </r>
    <r>
      <rPr>
        <sz val="10"/>
        <rFont val="Microsoft Sans Serif"/>
        <family val="2"/>
      </rPr>
      <t>ệ</t>
    </r>
    <r>
      <rPr>
        <sz val="10"/>
        <rFont val="Arial MT"/>
        <family val="2"/>
      </rPr>
      <t>n tho</t>
    </r>
    <r>
      <rPr>
        <sz val="10"/>
        <rFont val="Microsoft Sans Serif"/>
        <family val="2"/>
      </rPr>
      <t>ạ</t>
    </r>
    <r>
      <rPr>
        <sz val="10"/>
        <rFont val="Arial MT"/>
        <family val="2"/>
      </rPr>
      <t>i nh</t>
    </r>
    <r>
      <rPr>
        <sz val="10"/>
        <rFont val="Microsoft Sans Serif"/>
        <family val="2"/>
      </rPr>
      <t xml:space="preserve">ư </t>
    </r>
    <r>
      <rPr>
        <sz val="10"/>
        <rFont val="Arial MT"/>
        <family val="2"/>
      </rPr>
      <t>trên.</t>
    </r>
  </si>
  <si>
    <r>
      <rPr>
        <sz val="10"/>
        <rFont val="Arial MT"/>
        <family val="2"/>
      </rPr>
      <t>Trân Tr</t>
    </r>
    <r>
      <rPr>
        <sz val="10"/>
        <rFont val="Microsoft Sans Serif"/>
        <family val="2"/>
      </rPr>
      <t>ọ</t>
    </r>
    <r>
      <rPr>
        <sz val="10"/>
        <rFont val="Arial MT"/>
        <family val="2"/>
      </rPr>
      <t>ng</t>
    </r>
  </si>
  <si>
    <r>
      <rPr>
        <sz val="9"/>
        <rFont val="Times New Roman"/>
        <family val="1"/>
      </rPr>
      <t>*****************************************</t>
    </r>
  </si>
  <si>
    <r>
      <rPr>
        <sz val="10"/>
        <rFont val="Arial MT"/>
        <family val="2"/>
      </rPr>
      <t>S</t>
    </r>
    <r>
      <rPr>
        <sz val="10"/>
        <rFont val="Microsoft Sans Serif"/>
        <family val="2"/>
      </rPr>
      <t xml:space="preserve">ố </t>
    </r>
    <r>
      <rPr>
        <sz val="10"/>
        <rFont val="Arial MT"/>
        <family val="2"/>
      </rPr>
      <t>ch</t>
    </r>
    <r>
      <rPr>
        <sz val="10"/>
        <rFont val="Microsoft Sans Serif"/>
        <family val="2"/>
      </rPr>
      <t>ứ</t>
    </r>
    <r>
      <rPr>
        <sz val="10"/>
        <rFont val="Arial MT"/>
        <family val="2"/>
      </rPr>
      <t>ng t</t>
    </r>
    <r>
      <rPr>
        <sz val="10"/>
        <rFont val="Microsoft Sans Serif"/>
        <family val="2"/>
      </rPr>
      <t>ừ</t>
    </r>
  </si>
  <si>
    <r>
      <rPr>
        <sz val="10"/>
        <rFont val="Arial MT"/>
        <family val="2"/>
      </rPr>
      <t>S</t>
    </r>
    <r>
      <rPr>
        <sz val="10"/>
        <rFont val="Microsoft Sans Serif"/>
        <family val="2"/>
      </rPr>
      <t xml:space="preserve">ố </t>
    </r>
    <r>
      <rPr>
        <sz val="10"/>
        <rFont val="Arial MT"/>
        <family val="2"/>
      </rPr>
      <t xml:space="preserve">hóa </t>
    </r>
    <r>
      <rPr>
        <sz val="10"/>
        <rFont val="Microsoft Sans Serif"/>
        <family val="2"/>
      </rPr>
      <t>đơ</t>
    </r>
    <r>
      <rPr>
        <sz val="10"/>
        <rFont val="Arial MT"/>
        <family val="2"/>
      </rPr>
      <t>n</t>
    </r>
  </si>
  <si>
    <r>
      <rPr>
        <sz val="10"/>
        <rFont val="Arial MT"/>
        <family val="2"/>
      </rPr>
      <t xml:space="preserve">Ngày hóa </t>
    </r>
    <r>
      <rPr>
        <sz val="10"/>
        <rFont val="Microsoft Sans Serif"/>
        <family val="2"/>
      </rPr>
      <t>đơ</t>
    </r>
    <r>
      <rPr>
        <sz val="10"/>
        <rFont val="Arial MT"/>
        <family val="2"/>
      </rPr>
      <t>n</t>
    </r>
  </si>
  <si>
    <r>
      <rPr>
        <sz val="10"/>
        <rFont val="Arial MT"/>
        <family val="2"/>
      </rPr>
      <t>S</t>
    </r>
    <r>
      <rPr>
        <sz val="10"/>
        <rFont val="Microsoft Sans Serif"/>
        <family val="2"/>
      </rPr>
      <t>ố đố</t>
    </r>
    <r>
      <rPr>
        <sz val="10"/>
        <rFont val="Arial MT"/>
        <family val="2"/>
      </rPr>
      <t>i soát</t>
    </r>
  </si>
  <si>
    <r>
      <rPr>
        <sz val="10"/>
        <rFont val="Arial MT"/>
        <family val="2"/>
      </rPr>
      <t>Chi</t>
    </r>
    <r>
      <rPr>
        <sz val="10"/>
        <rFont val="Microsoft Sans Serif"/>
        <family val="2"/>
      </rPr>
      <t>ế</t>
    </r>
    <r>
      <rPr>
        <sz val="10"/>
        <rFont val="Arial MT"/>
        <family val="2"/>
      </rPr>
      <t>t kh</t>
    </r>
    <r>
      <rPr>
        <sz val="10"/>
        <rFont val="Microsoft Sans Serif"/>
        <family val="2"/>
      </rPr>
      <t>ấ</t>
    </r>
    <r>
      <rPr>
        <sz val="10"/>
        <rFont val="Arial MT"/>
        <family val="2"/>
      </rPr>
      <t>u</t>
    </r>
  </si>
  <si>
    <r>
      <rPr>
        <sz val="10"/>
        <rFont val="Arial MT"/>
        <family val="2"/>
      </rPr>
      <t>S</t>
    </r>
    <r>
      <rPr>
        <sz val="10"/>
        <rFont val="Microsoft Sans Serif"/>
        <family val="2"/>
      </rPr>
      <t xml:space="preserve">ố </t>
    </r>
    <r>
      <rPr>
        <sz val="10"/>
        <rFont val="Arial MT"/>
        <family val="2"/>
      </rPr>
      <t>ti</t>
    </r>
    <r>
      <rPr>
        <sz val="10"/>
        <rFont val="Microsoft Sans Serif"/>
        <family val="2"/>
      </rPr>
      <t>ề</t>
    </r>
    <r>
      <rPr>
        <sz val="10"/>
        <rFont val="Arial MT"/>
        <family val="2"/>
      </rPr>
      <t>n</t>
    </r>
  </si>
  <si>
    <r>
      <rPr>
        <sz val="10"/>
        <rFont val="Arial MT"/>
        <family val="2"/>
      </rPr>
      <t>NT/21E#0006832</t>
    </r>
  </si>
  <si>
    <r>
      <rPr>
        <sz val="10"/>
        <rFont val="Arial MT"/>
        <family val="2"/>
      </rPr>
      <t>NT/21E#0006962</t>
    </r>
  </si>
  <si>
    <r>
      <rPr>
        <sz val="10"/>
        <rFont val="Arial MT"/>
        <family val="2"/>
      </rPr>
      <t>NT/21E#0006976</t>
    </r>
  </si>
  <si>
    <r>
      <rPr>
        <sz val="10"/>
        <rFont val="Arial MT"/>
        <family val="2"/>
      </rPr>
      <t>NT/21E#0004637</t>
    </r>
  </si>
  <si>
    <r>
      <rPr>
        <sz val="10"/>
        <rFont val="Arial MT"/>
        <family val="2"/>
      </rPr>
      <t>NT/21E#0005767</t>
    </r>
  </si>
  <si>
    <r>
      <rPr>
        <sz val="10"/>
        <rFont val="Arial MT"/>
        <family val="2"/>
      </rPr>
      <t>NT/21E#0007322</t>
    </r>
  </si>
  <si>
    <r>
      <rPr>
        <sz val="10"/>
        <rFont val="Arial MT"/>
        <family val="2"/>
      </rPr>
      <t>NT/21E#0007323</t>
    </r>
  </si>
  <si>
    <r>
      <rPr>
        <sz val="10"/>
        <rFont val="Arial MT"/>
        <family val="2"/>
      </rPr>
      <t>NT/21E#0007324</t>
    </r>
  </si>
  <si>
    <r>
      <rPr>
        <sz val="10"/>
        <rFont val="Arial MT"/>
        <family val="2"/>
      </rPr>
      <t>NT/21E#0007325</t>
    </r>
  </si>
  <si>
    <r>
      <rPr>
        <sz val="10"/>
        <rFont val="Arial MT"/>
        <family val="2"/>
      </rPr>
      <t>NT/21E#0007326</t>
    </r>
  </si>
  <si>
    <r>
      <rPr>
        <sz val="10"/>
        <rFont val="Arial MT"/>
        <family val="2"/>
      </rPr>
      <t>NT/21E#0007327</t>
    </r>
  </si>
  <si>
    <r>
      <rPr>
        <b/>
        <sz val="10"/>
        <rFont val="Arial"/>
        <family val="2"/>
      </rPr>
      <t xml:space="preserve">Chiết khấu                                             Số tiền
</t>
    </r>
    <r>
      <rPr>
        <b/>
        <sz val="10"/>
        <rFont val="Arial"/>
        <family val="2"/>
      </rPr>
      <t>Số dư mang sang trang sau                                                               729.726                                      72.972.642</t>
    </r>
  </si>
  <si>
    <r>
      <rPr>
        <sz val="10"/>
        <rFont val="Arial MT"/>
        <family val="2"/>
      </rPr>
      <t>NT/21E#0007331</t>
    </r>
  </si>
  <si>
    <r>
      <rPr>
        <sz val="10"/>
        <rFont val="Arial MT"/>
        <family val="2"/>
      </rPr>
      <t>NT/21E#0007332</t>
    </r>
  </si>
  <si>
    <r>
      <rPr>
        <sz val="10"/>
        <rFont val="Arial MT"/>
        <family val="2"/>
      </rPr>
      <t>NT/21E#0006299</t>
    </r>
  </si>
  <si>
    <r>
      <rPr>
        <sz val="10"/>
        <rFont val="Arial MT"/>
        <family val="2"/>
      </rPr>
      <t>NT/21E#0006830</t>
    </r>
  </si>
  <si>
    <r>
      <rPr>
        <sz val="10"/>
        <rFont val="Arial MT"/>
        <family val="2"/>
      </rPr>
      <t>NT/21E#0006837</t>
    </r>
  </si>
  <si>
    <r>
      <rPr>
        <sz val="10"/>
        <rFont val="Arial MT"/>
        <family val="2"/>
      </rPr>
      <t>NT/21E#0006937</t>
    </r>
  </si>
  <si>
    <r>
      <rPr>
        <sz val="10"/>
        <rFont val="Arial MT"/>
        <family val="2"/>
      </rPr>
      <t>NT/21E#0006942</t>
    </r>
  </si>
  <si>
    <r>
      <rPr>
        <sz val="10"/>
        <rFont val="Arial MT"/>
        <family val="2"/>
      </rPr>
      <t>NT/21E#0007001</t>
    </r>
  </si>
  <si>
    <r>
      <rPr>
        <sz val="10"/>
        <rFont val="Arial MT"/>
        <family val="2"/>
      </rPr>
      <t>NT/21E#0007002</t>
    </r>
  </si>
  <si>
    <r>
      <rPr>
        <sz val="10"/>
        <rFont val="Arial MT"/>
        <family val="2"/>
      </rPr>
      <t>NT/21E#0005768</t>
    </r>
  </si>
  <si>
    <r>
      <rPr>
        <sz val="10"/>
        <rFont val="Arial MT"/>
        <family val="2"/>
      </rPr>
      <t>NT/21E#0006470</t>
    </r>
  </si>
  <si>
    <r>
      <rPr>
        <sz val="10"/>
        <rFont val="Arial MT"/>
        <family val="2"/>
      </rPr>
      <t>NT/21E#0006243</t>
    </r>
  </si>
  <si>
    <r>
      <rPr>
        <sz val="10"/>
        <rFont val="Arial MT"/>
        <family val="2"/>
      </rPr>
      <t>NT/21E#0006239</t>
    </r>
  </si>
  <si>
    <r>
      <rPr>
        <sz val="10"/>
        <rFont val="Arial MT"/>
        <family val="2"/>
      </rPr>
      <t>NT/21E#0006245</t>
    </r>
  </si>
  <si>
    <r>
      <rPr>
        <sz val="10"/>
        <rFont val="Arial MT"/>
        <family val="2"/>
      </rPr>
      <t>NT/21E#0006968</t>
    </r>
  </si>
  <si>
    <r>
      <rPr>
        <sz val="10"/>
        <rFont val="Arial MT"/>
        <family val="2"/>
      </rPr>
      <t>NT/21E#0006241</t>
    </r>
  </si>
  <si>
    <r>
      <rPr>
        <sz val="10"/>
        <rFont val="Arial MT"/>
        <family val="2"/>
      </rPr>
      <t>NT/21E#0006298</t>
    </r>
  </si>
  <si>
    <r>
      <rPr>
        <sz val="10"/>
        <rFont val="Arial MT"/>
        <family val="2"/>
      </rPr>
      <t>NT/21E#0006971</t>
    </r>
  </si>
  <si>
    <r>
      <rPr>
        <sz val="10"/>
        <rFont val="Arial MT"/>
        <family val="2"/>
      </rPr>
      <t>NT/21E#0006973</t>
    </r>
  </si>
  <si>
    <r>
      <rPr>
        <sz val="10"/>
        <rFont val="Arial MT"/>
        <family val="2"/>
      </rPr>
      <t>NT/21E#0006977</t>
    </r>
  </si>
  <si>
    <r>
      <rPr>
        <sz val="10"/>
        <rFont val="Arial MT"/>
        <family val="2"/>
      </rPr>
      <t>NT/21E#0006463</t>
    </r>
  </si>
  <si>
    <r>
      <rPr>
        <sz val="10"/>
        <rFont val="Arial MT"/>
        <family val="2"/>
      </rPr>
      <t>NT/21E#0006464</t>
    </r>
  </si>
  <si>
    <r>
      <rPr>
        <sz val="10"/>
        <rFont val="Arial MT"/>
        <family val="2"/>
      </rPr>
      <t>NT/21E#0006472</t>
    </r>
  </si>
  <si>
    <r>
      <rPr>
        <sz val="10"/>
        <rFont val="Arial MT"/>
        <family val="2"/>
      </rPr>
      <t>NT/21E#0006471</t>
    </r>
  </si>
  <si>
    <r>
      <rPr>
        <sz val="10"/>
        <rFont val="Arial MT"/>
        <family val="2"/>
      </rPr>
      <t>NT/21E#0006458</t>
    </r>
  </si>
  <si>
    <r>
      <rPr>
        <sz val="10"/>
        <rFont val="Arial MT"/>
        <family val="2"/>
      </rPr>
      <t>NT/21E#0006836</t>
    </r>
  </si>
  <si>
    <r>
      <rPr>
        <sz val="10"/>
        <rFont val="Arial MT"/>
        <family val="2"/>
      </rPr>
      <t>NT/21E#0006955</t>
    </r>
  </si>
  <si>
    <r>
      <rPr>
        <sz val="10"/>
        <rFont val="Arial MT"/>
        <family val="2"/>
      </rPr>
      <t>NT/21E#0006959</t>
    </r>
  </si>
  <si>
    <r>
      <rPr>
        <sz val="10"/>
        <rFont val="Arial MT"/>
        <family val="2"/>
      </rPr>
      <t>NT/21E#0006960</t>
    </r>
  </si>
  <si>
    <r>
      <rPr>
        <sz val="10"/>
        <rFont val="Arial MT"/>
        <family val="2"/>
      </rPr>
      <t>NT/21E#0006967</t>
    </r>
  </si>
  <si>
    <r>
      <rPr>
        <sz val="10"/>
        <rFont val="Arial MT"/>
        <family val="2"/>
      </rPr>
      <t>NT/21E#0006961</t>
    </r>
  </si>
  <si>
    <r>
      <rPr>
        <sz val="10"/>
        <rFont val="Arial MT"/>
        <family val="2"/>
      </rPr>
      <t>NT/21E#0006995</t>
    </r>
  </si>
  <si>
    <r>
      <rPr>
        <sz val="10"/>
        <rFont val="Arial MT"/>
        <family val="2"/>
      </rPr>
      <t>NT/21E#0007007</t>
    </r>
  </si>
  <si>
    <r>
      <rPr>
        <sz val="10"/>
        <rFont val="Arial MT"/>
        <family val="2"/>
      </rPr>
      <t>NT/21E#0006581</t>
    </r>
  </si>
  <si>
    <r>
      <rPr>
        <sz val="10"/>
        <rFont val="Arial MT"/>
        <family val="2"/>
      </rPr>
      <t>NT/21E#0006982</t>
    </r>
  </si>
  <si>
    <r>
      <rPr>
        <sz val="10"/>
        <rFont val="Arial MT"/>
        <family val="2"/>
      </rPr>
      <t>NT/21E#0006990</t>
    </r>
  </si>
  <si>
    <r>
      <rPr>
        <sz val="10"/>
        <rFont val="Arial MT"/>
        <family val="2"/>
      </rPr>
      <t>NT/21E#0006991</t>
    </r>
  </si>
  <si>
    <r>
      <rPr>
        <sz val="10"/>
        <rFont val="Arial MT"/>
        <family val="2"/>
      </rPr>
      <t>NT/21E#0006992</t>
    </r>
  </si>
  <si>
    <r>
      <rPr>
        <sz val="10"/>
        <rFont val="Arial MT"/>
        <family val="2"/>
      </rPr>
      <t>NT/21E#0006963</t>
    </r>
  </si>
  <si>
    <r>
      <rPr>
        <sz val="10"/>
        <rFont val="Arial MT"/>
        <family val="2"/>
      </rPr>
      <t>NT/21E#0006964</t>
    </r>
  </si>
  <si>
    <r>
      <rPr>
        <sz val="10"/>
        <rFont val="Arial MT"/>
        <family val="2"/>
      </rPr>
      <t>NT/21E#0006965</t>
    </r>
  </si>
  <si>
    <r>
      <rPr>
        <sz val="10"/>
        <rFont val="Arial MT"/>
        <family val="2"/>
      </rPr>
      <t>NT/21E#0006969</t>
    </r>
  </si>
  <si>
    <r>
      <rPr>
        <sz val="10"/>
        <rFont val="Arial MT"/>
        <family val="2"/>
      </rPr>
      <t>NT/21E#0006970</t>
    </r>
  </si>
  <si>
    <r>
      <rPr>
        <sz val="10"/>
        <rFont val="Arial MT"/>
        <family val="2"/>
      </rPr>
      <t>NT/21E#0006826</t>
    </r>
  </si>
  <si>
    <r>
      <rPr>
        <sz val="10"/>
        <rFont val="Arial MT"/>
        <family val="2"/>
      </rPr>
      <t>NT/21E#0006831</t>
    </r>
  </si>
  <si>
    <r>
      <rPr>
        <sz val="10"/>
        <rFont val="Arial MT"/>
        <family val="2"/>
      </rPr>
      <t>NT/21E#0006835</t>
    </r>
  </si>
  <si>
    <r>
      <rPr>
        <sz val="10"/>
        <rFont val="Arial MT"/>
        <family val="2"/>
      </rPr>
      <t>NT/21E#0006939</t>
    </r>
  </si>
  <si>
    <r>
      <rPr>
        <sz val="10"/>
        <rFont val="Arial MT"/>
        <family val="2"/>
      </rPr>
      <t>NT/21E#0006940</t>
    </r>
  </si>
  <si>
    <r>
      <rPr>
        <sz val="10"/>
        <rFont val="Arial MT"/>
        <family val="2"/>
      </rPr>
      <t>NT/21E#0007005</t>
    </r>
  </si>
  <si>
    <r>
      <rPr>
        <sz val="10"/>
        <rFont val="Arial MT"/>
        <family val="2"/>
      </rPr>
      <t>NT/21E#0007006</t>
    </r>
  </si>
  <si>
    <r>
      <rPr>
        <sz val="10"/>
        <rFont val="Arial MT"/>
        <family val="2"/>
      </rPr>
      <t>NT/21E#0006834</t>
    </r>
  </si>
  <si>
    <r>
      <rPr>
        <sz val="10"/>
        <rFont val="Arial MT"/>
        <family val="2"/>
      </rPr>
      <t>NT/21E#0006938</t>
    </r>
  </si>
  <si>
    <r>
      <rPr>
        <sz val="10"/>
        <rFont val="Arial MT"/>
        <family val="2"/>
      </rPr>
      <t>NT/21E#0006949</t>
    </r>
  </si>
  <si>
    <r>
      <rPr>
        <sz val="10"/>
        <rFont val="Arial MT"/>
        <family val="2"/>
      </rPr>
      <t>NT/21E#0006993</t>
    </r>
  </si>
  <si>
    <r>
      <rPr>
        <sz val="10"/>
        <rFont val="Arial MT"/>
        <family val="2"/>
      </rPr>
      <t>NT/21E#0006945</t>
    </r>
  </si>
  <si>
    <r>
      <rPr>
        <sz val="10"/>
        <rFont val="Arial MT"/>
        <family val="2"/>
      </rPr>
      <t>NT/21E#0006946</t>
    </r>
  </si>
  <si>
    <r>
      <rPr>
        <sz val="10"/>
        <rFont val="Arial MT"/>
        <family val="2"/>
      </rPr>
      <t>NT/21E#0006947</t>
    </r>
  </si>
  <si>
    <r>
      <rPr>
        <sz val="10"/>
        <rFont val="Arial MT"/>
        <family val="2"/>
      </rPr>
      <t>NT/21E#0006954</t>
    </r>
  </si>
  <si>
    <r>
      <rPr>
        <sz val="10"/>
        <rFont val="Arial MT"/>
        <family val="2"/>
      </rPr>
      <t>NT/21E#0006956</t>
    </r>
  </si>
  <si>
    <r>
      <rPr>
        <sz val="10"/>
        <rFont val="Arial MT"/>
        <family val="2"/>
      </rPr>
      <t>NT/21E#0006957</t>
    </r>
  </si>
  <si>
    <r>
      <rPr>
        <sz val="10"/>
        <rFont val="Arial MT"/>
        <family val="2"/>
      </rPr>
      <t>NT/21E#0006958</t>
    </r>
  </si>
  <si>
    <r>
      <rPr>
        <sz val="10"/>
        <rFont val="Arial MT"/>
        <family val="2"/>
      </rPr>
      <t>NT/21E#0006952</t>
    </r>
  </si>
  <si>
    <r>
      <rPr>
        <sz val="10"/>
        <rFont val="Arial MT"/>
        <family val="2"/>
      </rPr>
      <t>NT/21E#0006948</t>
    </r>
  </si>
  <si>
    <r>
      <rPr>
        <sz val="10"/>
        <rFont val="Arial MT"/>
        <family val="2"/>
      </rPr>
      <t>NT/21E#0006978</t>
    </r>
  </si>
  <si>
    <r>
      <rPr>
        <sz val="10"/>
        <rFont val="Arial MT"/>
        <family val="2"/>
      </rPr>
      <t>NT/21E#0006829</t>
    </r>
  </si>
  <si>
    <r>
      <rPr>
        <sz val="10"/>
        <rFont val="Arial MT"/>
        <family val="2"/>
      </rPr>
      <t>NT/21E#0006944</t>
    </r>
  </si>
  <si>
    <r>
      <rPr>
        <sz val="10"/>
        <rFont val="Arial MT"/>
        <family val="2"/>
      </rPr>
      <t>NT/21E#0006839</t>
    </r>
  </si>
  <si>
    <r>
      <rPr>
        <sz val="10"/>
        <rFont val="Arial MT"/>
        <family val="2"/>
      </rPr>
      <t>NT/21E#0006975</t>
    </r>
  </si>
  <si>
    <r>
      <rPr>
        <sz val="10"/>
        <rFont val="Arial MT"/>
        <family val="2"/>
      </rPr>
      <t>NT/21E#0006979</t>
    </r>
  </si>
  <si>
    <r>
      <rPr>
        <sz val="10"/>
        <rFont val="Arial MT"/>
        <family val="2"/>
      </rPr>
      <t>NT/21E#0007003</t>
    </r>
  </si>
  <si>
    <r>
      <rPr>
        <sz val="10"/>
        <rFont val="Arial MT"/>
        <family val="2"/>
      </rPr>
      <t>NT/21E#0007004</t>
    </r>
  </si>
  <si>
    <r>
      <rPr>
        <sz val="10"/>
        <rFont val="Arial MT"/>
        <family val="2"/>
      </rPr>
      <t>NT/21E#0006980</t>
    </r>
  </si>
  <si>
    <r>
      <rPr>
        <sz val="10"/>
        <rFont val="Arial MT"/>
        <family val="2"/>
      </rPr>
      <t>NT/21E#0006981</t>
    </r>
  </si>
  <si>
    <r>
      <rPr>
        <sz val="10"/>
        <rFont val="Arial MT"/>
        <family val="2"/>
      </rPr>
      <t>NT/21E#0006994</t>
    </r>
  </si>
  <si>
    <r>
      <rPr>
        <sz val="10"/>
        <rFont val="Arial MT"/>
        <family val="2"/>
      </rPr>
      <t>NT/21E#0007000</t>
    </r>
  </si>
  <si>
    <r>
      <rPr>
        <sz val="10"/>
        <rFont val="Arial MT"/>
        <family val="2"/>
      </rPr>
      <t>NT/21E#0007321</t>
    </r>
  </si>
  <si>
    <r>
      <rPr>
        <sz val="10"/>
        <rFont val="Arial MT"/>
        <family val="2"/>
      </rPr>
      <t>NT/21E#0006828</t>
    </r>
  </si>
  <si>
    <r>
      <rPr>
        <sz val="10"/>
        <rFont val="Arial MT"/>
        <family val="2"/>
      </rPr>
      <t>NT/21E#0006838</t>
    </r>
  </si>
  <si>
    <r>
      <rPr>
        <sz val="10"/>
        <rFont val="Arial MT"/>
        <family val="2"/>
      </rPr>
      <t>NT/21E#0006827</t>
    </r>
  </si>
  <si>
    <r>
      <rPr>
        <sz val="10"/>
        <rFont val="Arial MT"/>
        <family val="2"/>
      </rPr>
      <t>NT/21E#0006943</t>
    </r>
  </si>
  <si>
    <r>
      <rPr>
        <sz val="10"/>
        <rFont val="Arial MT"/>
        <family val="2"/>
      </rPr>
      <t>NT/21E#0006833</t>
    </r>
  </si>
  <si>
    <r>
      <rPr>
        <sz val="10"/>
        <rFont val="Arial MT"/>
        <family val="2"/>
      </rPr>
      <t>NT/21E#0006941</t>
    </r>
  </si>
  <si>
    <r>
      <rPr>
        <sz val="10"/>
        <rFont val="Arial MT"/>
        <family val="2"/>
      </rPr>
      <t>NT/21E#0006950</t>
    </r>
  </si>
  <si>
    <r>
      <rPr>
        <sz val="10"/>
        <rFont val="Arial MT"/>
        <family val="2"/>
      </rPr>
      <t>NT/21E#0006951</t>
    </r>
  </si>
  <si>
    <r>
      <rPr>
        <sz val="10"/>
        <rFont val="Arial MT"/>
        <family val="2"/>
      </rPr>
      <t>NT/21E#0006953</t>
    </r>
  </si>
  <si>
    <r>
      <rPr>
        <sz val="10"/>
        <rFont val="Arial MT"/>
        <family val="2"/>
      </rPr>
      <t>NT/21E#0006966</t>
    </r>
  </si>
  <si>
    <r>
      <rPr>
        <sz val="10"/>
        <rFont val="Arial MT"/>
        <family val="2"/>
      </rPr>
      <t>NT/21E#0006974</t>
    </r>
  </si>
  <si>
    <r>
      <rPr>
        <sz val="10"/>
        <rFont val="Arial MT"/>
        <family val="2"/>
      </rPr>
      <t>NT/21E#0006983</t>
    </r>
  </si>
  <si>
    <r>
      <rPr>
        <sz val="10"/>
        <rFont val="Arial MT"/>
        <family val="2"/>
      </rPr>
      <t>NT/21E#0006984</t>
    </r>
  </si>
  <si>
    <r>
      <rPr>
        <sz val="10"/>
        <rFont val="Arial MT"/>
        <family val="2"/>
      </rPr>
      <t>NT/21E#0006985</t>
    </r>
  </si>
  <si>
    <r>
      <rPr>
        <sz val="10"/>
        <rFont val="Arial MT"/>
        <family val="2"/>
      </rPr>
      <t>NT/21E#0006986</t>
    </r>
  </si>
  <si>
    <r>
      <rPr>
        <sz val="10"/>
        <rFont val="Arial MT"/>
        <family val="2"/>
      </rPr>
      <t>NT/21E#0006987</t>
    </r>
  </si>
  <si>
    <r>
      <rPr>
        <sz val="10"/>
        <rFont val="Arial MT"/>
        <family val="2"/>
      </rPr>
      <t>NT/21E#0006988</t>
    </r>
  </si>
  <si>
    <r>
      <rPr>
        <sz val="10"/>
        <rFont val="Arial MT"/>
        <family val="2"/>
      </rPr>
      <t>NT/21E#0006989</t>
    </r>
  </si>
  <si>
    <r>
      <rPr>
        <sz val="10"/>
        <rFont val="Arial MT"/>
        <family val="2"/>
      </rPr>
      <t>NT/21E#0006999</t>
    </r>
  </si>
  <si>
    <r>
      <rPr>
        <sz val="10"/>
        <rFont val="Arial MT"/>
        <family val="2"/>
      </rPr>
      <t>NT/21E#0007008</t>
    </r>
  </si>
  <si>
    <r>
      <rPr>
        <sz val="10"/>
        <rFont val="Arial MT"/>
        <family val="2"/>
      </rPr>
      <t>NT/21E#0007068</t>
    </r>
  </si>
  <si>
    <r>
      <rPr>
        <sz val="10"/>
        <rFont val="Arial MT"/>
        <family val="2"/>
      </rPr>
      <t>NT/21E#0006996</t>
    </r>
  </si>
  <si>
    <r>
      <rPr>
        <sz val="10"/>
        <rFont val="Arial MT"/>
        <family val="2"/>
      </rPr>
      <t>NT/21E#0006997</t>
    </r>
  </si>
  <si>
    <r>
      <rPr>
        <sz val="10"/>
        <rFont val="Arial MT"/>
        <family val="2"/>
      </rPr>
      <t>NT/21E#0006998</t>
    </r>
  </si>
  <si>
    <r>
      <rPr>
        <sz val="10"/>
        <rFont val="Arial MT"/>
        <family val="2"/>
      </rPr>
      <t>NT/21E#0007320</t>
    </r>
  </si>
  <si>
    <r>
      <rPr>
        <sz val="10"/>
        <rFont val="Arial MT"/>
        <family val="2"/>
      </rPr>
      <t>NT/21E#0007333</t>
    </r>
  </si>
  <si>
    <r>
      <rPr>
        <sz val="10"/>
        <rFont val="Arial MT"/>
        <family val="2"/>
      </rPr>
      <t>NT/21E#0007334</t>
    </r>
  </si>
  <si>
    <r>
      <rPr>
        <sz val="10"/>
        <rFont val="Arial MT"/>
        <family val="2"/>
      </rPr>
      <t>NT/21E#0007553</t>
    </r>
  </si>
  <si>
    <r>
      <rPr>
        <sz val="10"/>
        <rFont val="Arial MT"/>
        <family val="2"/>
      </rPr>
      <t>NT/21E#0007319</t>
    </r>
  </si>
  <si>
    <r>
      <rPr>
        <sz val="10"/>
        <rFont val="Arial MT"/>
        <family val="2"/>
      </rPr>
      <t>NT/21E#0007328</t>
    </r>
  </si>
  <si>
    <r>
      <rPr>
        <sz val="10"/>
        <rFont val="Arial MT"/>
        <family val="2"/>
      </rPr>
      <t>NT/21E#0007329</t>
    </r>
  </si>
  <si>
    <r>
      <rPr>
        <sz val="10"/>
        <rFont val="Arial MT"/>
        <family val="2"/>
      </rPr>
      <t>NT/21E#0007330</t>
    </r>
  </si>
  <si>
    <r>
      <rPr>
        <sz val="10"/>
        <rFont val="Arial MT"/>
        <family val="2"/>
      </rPr>
      <t>NT/21E#0007335</t>
    </r>
  </si>
  <si>
    <r>
      <rPr>
        <sz val="10"/>
        <rFont val="Arial MT"/>
        <family val="2"/>
      </rPr>
      <t>NT/21E#0007564</t>
    </r>
  </si>
  <si>
    <r>
      <rPr>
        <sz val="10"/>
        <rFont val="Arial MT"/>
        <family val="2"/>
      </rPr>
      <t>NT/21E#0007563</t>
    </r>
  </si>
  <si>
    <r>
      <rPr>
        <sz val="10"/>
        <rFont val="Arial MT"/>
        <family val="2"/>
      </rPr>
      <t>NT/21E#0006291</t>
    </r>
  </si>
  <si>
    <r>
      <rPr>
        <sz val="10"/>
        <rFont val="Arial MT"/>
        <family val="2"/>
      </rPr>
      <t>TM/20E#0191178</t>
    </r>
  </si>
  <si>
    <r>
      <rPr>
        <sz val="10"/>
        <rFont val="Arial MT"/>
        <family val="2"/>
      </rPr>
      <t>542-</t>
    </r>
  </si>
  <si>
    <r>
      <rPr>
        <sz val="10"/>
        <rFont val="Arial MT"/>
        <family val="2"/>
      </rPr>
      <t>TM/20E#0190355</t>
    </r>
  </si>
  <si>
    <r>
      <rPr>
        <sz val="10"/>
        <rFont val="Arial MT"/>
        <family val="2"/>
      </rPr>
      <t>12.948-</t>
    </r>
  </si>
  <si>
    <r>
      <rPr>
        <sz val="10"/>
        <rFont val="Arial MT"/>
        <family val="2"/>
      </rPr>
      <t>TM/20E#0190093</t>
    </r>
  </si>
  <si>
    <r>
      <rPr>
        <sz val="10"/>
        <rFont val="Arial MT"/>
        <family val="2"/>
      </rPr>
      <t>TM/20E#0190222</t>
    </r>
  </si>
  <si>
    <r>
      <rPr>
        <sz val="10"/>
        <rFont val="Arial MT"/>
        <family val="2"/>
      </rPr>
      <t>2.584-</t>
    </r>
  </si>
  <si>
    <r>
      <rPr>
        <sz val="10"/>
        <rFont val="Arial MT"/>
        <family val="2"/>
      </rPr>
      <t>TM/20E#0190403</t>
    </r>
  </si>
  <si>
    <r>
      <rPr>
        <sz val="10"/>
        <rFont val="Arial MT"/>
        <family val="2"/>
      </rPr>
      <t>1.626-</t>
    </r>
  </si>
  <si>
    <r>
      <rPr>
        <sz val="10"/>
        <rFont val="Arial MT"/>
        <family val="2"/>
      </rPr>
      <t>TM/20E#0190236</t>
    </r>
  </si>
  <si>
    <r>
      <rPr>
        <sz val="10"/>
        <rFont val="Arial MT"/>
        <family val="2"/>
      </rPr>
      <t>4.506-</t>
    </r>
  </si>
  <si>
    <r>
      <rPr>
        <sz val="10"/>
        <rFont val="Arial MT"/>
        <family val="2"/>
      </rPr>
      <t>TM/20E#0191099</t>
    </r>
  </si>
  <si>
    <r>
      <rPr>
        <sz val="10"/>
        <rFont val="Arial MT"/>
        <family val="2"/>
      </rPr>
      <t>497-</t>
    </r>
  </si>
  <si>
    <r>
      <rPr>
        <sz val="10"/>
        <rFont val="Arial MT"/>
        <family val="2"/>
      </rPr>
      <t>TM/20E#0191101</t>
    </r>
  </si>
  <si>
    <r>
      <rPr>
        <sz val="10"/>
        <rFont val="Arial MT"/>
        <family val="2"/>
      </rPr>
      <t>4.451-</t>
    </r>
  </si>
  <si>
    <r>
      <rPr>
        <sz val="10"/>
        <rFont val="Arial MT"/>
        <family val="2"/>
      </rPr>
      <t>TM/20E#0002725</t>
    </r>
  </si>
  <si>
    <r>
      <rPr>
        <sz val="10"/>
        <rFont val="Arial MT"/>
        <family val="2"/>
      </rPr>
      <t>2.001-</t>
    </r>
  </si>
  <si>
    <r>
      <rPr>
        <sz val="10"/>
        <rFont val="Arial MT"/>
        <family val="2"/>
      </rPr>
      <t>TM/20E#0189712</t>
    </r>
  </si>
  <si>
    <r>
      <rPr>
        <sz val="10"/>
        <rFont val="Arial MT"/>
        <family val="2"/>
      </rPr>
      <t>5.801-</t>
    </r>
  </si>
  <si>
    <r>
      <rPr>
        <sz val="10"/>
        <rFont val="Arial MT"/>
        <family val="2"/>
      </rPr>
      <t>TM/20E#0002726</t>
    </r>
  </si>
  <si>
    <r>
      <rPr>
        <sz val="10"/>
        <rFont val="Arial MT"/>
        <family val="2"/>
      </rPr>
      <t>20.928-</t>
    </r>
  </si>
  <si>
    <r>
      <rPr>
        <sz val="10"/>
        <rFont val="Arial MT"/>
        <family val="2"/>
      </rPr>
      <t>TM/20E#0002727</t>
    </r>
  </si>
  <si>
    <r>
      <rPr>
        <sz val="10"/>
        <rFont val="Arial MT"/>
        <family val="2"/>
      </rPr>
      <t>8.438-</t>
    </r>
  </si>
  <si>
    <r>
      <rPr>
        <sz val="10"/>
        <rFont val="Arial MT"/>
        <family val="2"/>
      </rPr>
      <t>TM/20E#0189629</t>
    </r>
  </si>
  <si>
    <r>
      <rPr>
        <sz val="10"/>
        <rFont val="Arial MT"/>
        <family val="2"/>
      </rPr>
      <t>2.940-</t>
    </r>
  </si>
  <si>
    <r>
      <rPr>
        <sz val="10"/>
        <rFont val="Arial MT"/>
        <family val="2"/>
      </rPr>
      <t>TM/20E#0189789</t>
    </r>
  </si>
  <si>
    <r>
      <rPr>
        <sz val="10"/>
        <rFont val="Arial MT"/>
        <family val="2"/>
      </rPr>
      <t>5.533-</t>
    </r>
  </si>
  <si>
    <r>
      <rPr>
        <sz val="10"/>
        <rFont val="Arial MT"/>
        <family val="2"/>
      </rPr>
      <t>TM/20E#0189790</t>
    </r>
  </si>
  <si>
    <r>
      <rPr>
        <sz val="10"/>
        <rFont val="Arial MT"/>
        <family val="2"/>
      </rPr>
      <t>2.203-</t>
    </r>
  </si>
  <si>
    <r>
      <rPr>
        <sz val="10"/>
        <rFont val="Arial MT"/>
        <family val="2"/>
      </rPr>
      <t>TM/20E#0189853</t>
    </r>
  </si>
  <si>
    <r>
      <rPr>
        <sz val="10"/>
        <rFont val="Arial MT"/>
        <family val="2"/>
      </rPr>
      <t>TM/20E#0189867</t>
    </r>
  </si>
  <si>
    <r>
      <rPr>
        <sz val="10"/>
        <rFont val="Arial MT"/>
        <family val="2"/>
      </rPr>
      <t>2.825-</t>
    </r>
  </si>
  <si>
    <r>
      <rPr>
        <sz val="10"/>
        <rFont val="Arial MT"/>
        <family val="2"/>
      </rPr>
      <t>TM/20E#0189994</t>
    </r>
  </si>
  <si>
    <r>
      <rPr>
        <sz val="10"/>
        <rFont val="Arial MT"/>
        <family val="2"/>
      </rPr>
      <t>4.834-</t>
    </r>
  </si>
  <si>
    <r>
      <rPr>
        <sz val="10"/>
        <rFont val="Arial MT"/>
        <family val="2"/>
      </rPr>
      <t>TM/20E#0190083</t>
    </r>
  </si>
  <si>
    <r>
      <rPr>
        <sz val="10"/>
        <rFont val="Arial MT"/>
        <family val="2"/>
      </rPr>
      <t>1.772-</t>
    </r>
  </si>
  <si>
    <r>
      <rPr>
        <sz val="10"/>
        <rFont val="Arial MT"/>
        <family val="2"/>
      </rPr>
      <t>TM/20E#0190152</t>
    </r>
  </si>
  <si>
    <r>
      <rPr>
        <sz val="10"/>
        <rFont val="Arial MT"/>
        <family val="2"/>
      </rPr>
      <t>1.800-</t>
    </r>
  </si>
  <si>
    <r>
      <rPr>
        <sz val="10"/>
        <rFont val="Arial MT"/>
        <family val="2"/>
      </rPr>
      <t>TM/20E#0190210</t>
    </r>
  </si>
  <si>
    <r>
      <rPr>
        <sz val="10"/>
        <rFont val="Arial MT"/>
        <family val="2"/>
      </rPr>
      <t>TM/20E#0190257</t>
    </r>
  </si>
  <si>
    <r>
      <rPr>
        <sz val="10"/>
        <rFont val="Arial MT"/>
        <family val="2"/>
      </rPr>
      <t>1.199-</t>
    </r>
  </si>
  <si>
    <r>
      <rPr>
        <sz val="10"/>
        <rFont val="Arial MT"/>
        <family val="2"/>
      </rPr>
      <t>TM/20E#0190262</t>
    </r>
  </si>
  <si>
    <r>
      <rPr>
        <sz val="10"/>
        <rFont val="Arial MT"/>
        <family val="2"/>
      </rPr>
      <t>4.878-</t>
    </r>
  </si>
  <si>
    <r>
      <rPr>
        <sz val="10"/>
        <rFont val="Arial MT"/>
        <family val="2"/>
      </rPr>
      <t>TM/20E#0190254</t>
    </r>
  </si>
  <si>
    <r>
      <rPr>
        <sz val="10"/>
        <rFont val="Arial MT"/>
        <family val="2"/>
      </rPr>
      <t>600-</t>
    </r>
  </si>
  <si>
    <r>
      <rPr>
        <sz val="10"/>
        <rFont val="Arial MT"/>
        <family val="2"/>
      </rPr>
      <t>TM/20E#0190308</t>
    </r>
  </si>
  <si>
    <r>
      <rPr>
        <sz val="10"/>
        <rFont val="Arial MT"/>
        <family val="2"/>
      </rPr>
      <t>3.243-</t>
    </r>
  </si>
  <si>
    <r>
      <rPr>
        <sz val="10"/>
        <rFont val="Arial MT"/>
        <family val="2"/>
      </rPr>
      <t>TM/20E#0190309</t>
    </r>
  </si>
  <si>
    <r>
      <rPr>
        <sz val="10"/>
        <rFont val="Arial MT"/>
        <family val="2"/>
      </rPr>
      <t>1.586-</t>
    </r>
  </si>
  <si>
    <r>
      <rPr>
        <sz val="10"/>
        <rFont val="Arial MT"/>
        <family val="2"/>
      </rPr>
      <t>TM/20E#0190326</t>
    </r>
  </si>
  <si>
    <r>
      <rPr>
        <sz val="10"/>
        <rFont val="Arial MT"/>
        <family val="2"/>
      </rPr>
      <t>1.782-</t>
    </r>
  </si>
  <si>
    <r>
      <rPr>
        <sz val="10"/>
        <rFont val="Arial MT"/>
        <family val="2"/>
      </rPr>
      <t>TM/20E#0190340</t>
    </r>
  </si>
  <si>
    <r>
      <rPr>
        <sz val="10"/>
        <rFont val="Arial MT"/>
        <family val="2"/>
      </rPr>
      <t>642-</t>
    </r>
  </si>
  <si>
    <r>
      <rPr>
        <sz val="10"/>
        <rFont val="Arial MT"/>
        <family val="2"/>
      </rPr>
      <t>TM/20E#0190351</t>
    </r>
  </si>
  <si>
    <r>
      <rPr>
        <sz val="10"/>
        <rFont val="Arial MT"/>
        <family val="2"/>
      </rPr>
      <t>3.482-</t>
    </r>
  </si>
  <si>
    <r>
      <rPr>
        <sz val="10"/>
        <rFont val="Arial MT"/>
        <family val="2"/>
      </rPr>
      <t>TM/20E#0190352</t>
    </r>
  </si>
  <si>
    <r>
      <rPr>
        <sz val="10"/>
        <rFont val="Arial MT"/>
        <family val="2"/>
      </rPr>
      <t>3.415-</t>
    </r>
  </si>
  <si>
    <r>
      <rPr>
        <sz val="10"/>
        <rFont val="Arial MT"/>
        <family val="2"/>
      </rPr>
      <t>TM/20E#0190389</t>
    </r>
  </si>
  <si>
    <r>
      <rPr>
        <sz val="10"/>
        <rFont val="Arial MT"/>
        <family val="2"/>
      </rPr>
      <t>TM/20E#0190416</t>
    </r>
  </si>
  <si>
    <r>
      <rPr>
        <sz val="10"/>
        <rFont val="Arial MT"/>
        <family val="2"/>
      </rPr>
      <t>1.138-</t>
    </r>
  </si>
  <si>
    <r>
      <rPr>
        <sz val="10"/>
        <rFont val="Arial MT"/>
        <family val="2"/>
      </rPr>
      <t>TM/20E#0190441</t>
    </r>
  </si>
  <si>
    <r>
      <rPr>
        <sz val="10"/>
        <rFont val="Arial MT"/>
        <family val="2"/>
      </rPr>
      <t>3.794-</t>
    </r>
  </si>
  <si>
    <r>
      <rPr>
        <sz val="10"/>
        <rFont val="Arial MT"/>
        <family val="2"/>
      </rPr>
      <t>TM/20E#0190446</t>
    </r>
  </si>
  <si>
    <r>
      <rPr>
        <sz val="10"/>
        <rFont val="Arial MT"/>
        <family val="2"/>
      </rPr>
      <t>TM/20E#0190415</t>
    </r>
  </si>
  <si>
    <r>
      <rPr>
        <sz val="10"/>
        <rFont val="Arial MT"/>
        <family val="2"/>
      </rPr>
      <t>793-</t>
    </r>
  </si>
  <si>
    <r>
      <rPr>
        <sz val="10"/>
        <rFont val="Arial MT"/>
        <family val="2"/>
      </rPr>
      <t>TM/20E#0190417</t>
    </r>
  </si>
  <si>
    <r>
      <rPr>
        <sz val="10"/>
        <rFont val="Arial MT"/>
        <family val="2"/>
      </rPr>
      <t>8.157-</t>
    </r>
  </si>
  <si>
    <r>
      <rPr>
        <sz val="10"/>
        <rFont val="Arial MT"/>
        <family val="2"/>
      </rPr>
      <t>TM/20E#0190419</t>
    </r>
  </si>
  <si>
    <r>
      <rPr>
        <sz val="10"/>
        <rFont val="Arial MT"/>
        <family val="2"/>
      </rPr>
      <t>2.118-</t>
    </r>
  </si>
  <si>
    <r>
      <rPr>
        <sz val="10"/>
        <rFont val="Arial MT"/>
        <family val="2"/>
      </rPr>
      <t>TM/20E#0190752</t>
    </r>
  </si>
  <si>
    <r>
      <rPr>
        <sz val="10"/>
        <rFont val="Arial MT"/>
        <family val="2"/>
      </rPr>
      <t>2.482-</t>
    </r>
  </si>
  <si>
    <r>
      <rPr>
        <sz val="10"/>
        <rFont val="Arial MT"/>
        <family val="2"/>
      </rPr>
      <t>TM/20E#0002560</t>
    </r>
  </si>
  <si>
    <r>
      <rPr>
        <sz val="10"/>
        <rFont val="Arial MT"/>
        <family val="2"/>
      </rPr>
      <t>1.101-</t>
    </r>
  </si>
  <si>
    <r>
      <rPr>
        <sz val="10"/>
        <rFont val="Arial MT"/>
        <family val="2"/>
      </rPr>
      <t>TM/20E#0190465</t>
    </r>
  </si>
  <si>
    <r>
      <rPr>
        <sz val="10"/>
        <rFont val="Arial MT"/>
        <family val="2"/>
      </rPr>
      <t>2.402-</t>
    </r>
  </si>
  <si>
    <r>
      <rPr>
        <sz val="10"/>
        <rFont val="Arial MT"/>
        <family val="2"/>
      </rPr>
      <t>TM/20E#0190479</t>
    </r>
  </si>
  <si>
    <r>
      <rPr>
        <sz val="10"/>
        <rFont val="Arial MT"/>
        <family val="2"/>
      </rPr>
      <t>8.051-</t>
    </r>
  </si>
  <si>
    <r>
      <rPr>
        <sz val="10"/>
        <rFont val="Arial MT"/>
        <family val="2"/>
      </rPr>
      <t>TM/20E#0190524</t>
    </r>
  </si>
  <si>
    <r>
      <rPr>
        <sz val="10"/>
        <rFont val="Arial MT"/>
        <family val="2"/>
      </rPr>
      <t>1.643-</t>
    </r>
  </si>
  <si>
    <r>
      <rPr>
        <sz val="10"/>
        <rFont val="Arial MT"/>
        <family val="2"/>
      </rPr>
      <t>TM/20E#0190654</t>
    </r>
  </si>
  <si>
    <r>
      <rPr>
        <sz val="10"/>
        <rFont val="Arial MT"/>
        <family val="2"/>
      </rPr>
      <t>3.957-</t>
    </r>
  </si>
  <si>
    <r>
      <rPr>
        <sz val="10"/>
        <rFont val="Arial MT"/>
        <family val="2"/>
      </rPr>
      <t>TM/20E#0190668</t>
    </r>
  </si>
  <si>
    <r>
      <rPr>
        <sz val="10"/>
        <rFont val="Arial MT"/>
        <family val="2"/>
      </rPr>
      <t>TM/20E#0190711</t>
    </r>
  </si>
  <si>
    <r>
      <rPr>
        <sz val="10"/>
        <rFont val="Arial MT"/>
        <family val="2"/>
      </rPr>
      <t>TM/20E#0190719</t>
    </r>
  </si>
  <si>
    <r>
      <rPr>
        <sz val="10"/>
        <rFont val="Arial MT"/>
        <family val="2"/>
      </rPr>
      <t>6.512-</t>
    </r>
  </si>
  <si>
    <r>
      <rPr>
        <sz val="10"/>
        <rFont val="Arial MT"/>
        <family val="2"/>
      </rPr>
      <t>TM/20E#0190727</t>
    </r>
  </si>
  <si>
    <r>
      <rPr>
        <sz val="10"/>
        <rFont val="Arial MT"/>
        <family val="2"/>
      </rPr>
      <t>2.180-</t>
    </r>
  </si>
  <si>
    <r>
      <rPr>
        <sz val="10"/>
        <rFont val="Arial MT"/>
        <family val="2"/>
      </rPr>
      <t>TM/20E#0190742</t>
    </r>
  </si>
  <si>
    <r>
      <rPr>
        <sz val="10"/>
        <rFont val="Arial MT"/>
        <family val="2"/>
      </rPr>
      <t>3.734-</t>
    </r>
  </si>
  <si>
    <r>
      <rPr>
        <sz val="10"/>
        <rFont val="Arial MT"/>
        <family val="2"/>
      </rPr>
      <t>TM/20E#0190767</t>
    </r>
  </si>
  <si>
    <r>
      <rPr>
        <sz val="10"/>
        <rFont val="Arial MT"/>
        <family val="2"/>
      </rPr>
      <t>TM/20E#0190761</t>
    </r>
  </si>
  <si>
    <r>
      <rPr>
        <sz val="10"/>
        <rFont val="Arial MT"/>
        <family val="2"/>
      </rPr>
      <t>3.304-</t>
    </r>
  </si>
  <si>
    <r>
      <rPr>
        <sz val="10"/>
        <rFont val="Arial MT"/>
        <family val="2"/>
      </rPr>
      <t>TM/20E#0190770</t>
    </r>
  </si>
  <si>
    <r>
      <rPr>
        <sz val="10"/>
        <rFont val="Arial MT"/>
        <family val="2"/>
      </rPr>
      <t>5.109-</t>
    </r>
  </si>
  <si>
    <r>
      <rPr>
        <sz val="10"/>
        <rFont val="Arial MT"/>
        <family val="2"/>
      </rPr>
      <t>TM/20E#0190817</t>
    </r>
  </si>
  <si>
    <r>
      <rPr>
        <sz val="10"/>
        <rFont val="Arial MT"/>
        <family val="2"/>
      </rPr>
      <t>TM/20E#0190861</t>
    </r>
  </si>
  <si>
    <r>
      <rPr>
        <sz val="10"/>
        <rFont val="Arial MT"/>
        <family val="2"/>
      </rPr>
      <t>1.283-</t>
    </r>
  </si>
  <si>
    <r>
      <rPr>
        <sz val="10"/>
        <rFont val="Arial MT"/>
        <family val="2"/>
      </rPr>
      <t>TM/20E#0190870</t>
    </r>
  </si>
  <si>
    <r>
      <rPr>
        <sz val="10"/>
        <rFont val="Arial MT"/>
        <family val="2"/>
      </rPr>
      <t>662-</t>
    </r>
  </si>
  <si>
    <r>
      <rPr>
        <sz val="10"/>
        <rFont val="Arial MT"/>
        <family val="2"/>
      </rPr>
      <t>TM/20E#0193338</t>
    </r>
  </si>
  <si>
    <r>
      <rPr>
        <sz val="10"/>
        <rFont val="Arial MT"/>
        <family val="2"/>
      </rPr>
      <t>2.399-</t>
    </r>
  </si>
  <si>
    <r>
      <rPr>
        <sz val="10"/>
        <rFont val="Arial MT"/>
        <family val="2"/>
      </rPr>
      <t>TM/20E#0190916</t>
    </r>
  </si>
  <si>
    <r>
      <rPr>
        <sz val="10"/>
        <rFont val="Arial MT"/>
        <family val="2"/>
      </rPr>
      <t>TM/20E#0190911</t>
    </r>
  </si>
  <si>
    <r>
      <rPr>
        <sz val="10"/>
        <rFont val="Arial MT"/>
        <family val="2"/>
      </rPr>
      <t>980-</t>
    </r>
  </si>
  <si>
    <r>
      <rPr>
        <sz val="10"/>
        <rFont val="Arial MT"/>
        <family val="2"/>
      </rPr>
      <t>TM/20E#0190931</t>
    </r>
  </si>
  <si>
    <r>
      <rPr>
        <sz val="10"/>
        <rFont val="Arial MT"/>
        <family val="2"/>
      </rPr>
      <t>TM/20E#0190921</t>
    </r>
  </si>
  <si>
    <r>
      <rPr>
        <sz val="10"/>
        <rFont val="Arial MT"/>
        <family val="2"/>
      </rPr>
      <t>TM/20E#0190922</t>
    </r>
  </si>
  <si>
    <r>
      <rPr>
        <sz val="10"/>
        <rFont val="Arial MT"/>
        <family val="2"/>
      </rPr>
      <t>7.250-</t>
    </r>
  </si>
  <si>
    <r>
      <rPr>
        <sz val="10"/>
        <rFont val="Arial MT"/>
        <family val="2"/>
      </rPr>
      <t>TM/20E#0191123</t>
    </r>
  </si>
  <si>
    <r>
      <rPr>
        <sz val="10"/>
        <rFont val="Arial MT"/>
        <family val="2"/>
      </rPr>
      <t>2.078-</t>
    </r>
  </si>
  <si>
    <r>
      <rPr>
        <sz val="10"/>
        <rFont val="Arial MT"/>
        <family val="2"/>
      </rPr>
      <t>TM/20E#0191138</t>
    </r>
  </si>
  <si>
    <r>
      <rPr>
        <sz val="10"/>
        <rFont val="Arial MT"/>
        <family val="2"/>
      </rPr>
      <t>1.960-</t>
    </r>
  </si>
  <si>
    <r>
      <rPr>
        <sz val="10"/>
        <rFont val="Arial MT"/>
        <family val="2"/>
      </rPr>
      <t>TM/20E#0191153</t>
    </r>
  </si>
  <si>
    <r>
      <rPr>
        <sz val="10"/>
        <rFont val="Arial MT"/>
        <family val="2"/>
      </rPr>
      <t>11.889-</t>
    </r>
  </si>
  <si>
    <r>
      <rPr>
        <sz val="10"/>
        <rFont val="Arial MT"/>
        <family val="2"/>
      </rPr>
      <t>TM/20E#0191156</t>
    </r>
  </si>
  <si>
    <r>
      <rPr>
        <sz val="10"/>
        <rFont val="Arial MT"/>
        <family val="2"/>
      </rPr>
      <t>3.208-</t>
    </r>
  </si>
  <si>
    <r>
      <rPr>
        <sz val="10"/>
        <rFont val="Arial MT"/>
        <family val="2"/>
      </rPr>
      <t>TM/20E#0191176</t>
    </r>
  </si>
  <si>
    <r>
      <rPr>
        <sz val="10"/>
        <rFont val="Arial MT"/>
        <family val="2"/>
      </rPr>
      <t>8.715-</t>
    </r>
  </si>
  <si>
    <r>
      <rPr>
        <sz val="10"/>
        <rFont val="Arial MT"/>
        <family val="2"/>
      </rPr>
      <t>TM/20E#0191203</t>
    </r>
  </si>
  <si>
    <r>
      <rPr>
        <sz val="10"/>
        <rFont val="Arial MT"/>
        <family val="2"/>
      </rPr>
      <t>2.168-</t>
    </r>
  </si>
  <si>
    <r>
      <rPr>
        <sz val="10"/>
        <rFont val="Arial MT"/>
        <family val="2"/>
      </rPr>
      <t>TM/20E#0001089</t>
    </r>
  </si>
  <si>
    <r>
      <rPr>
        <sz val="10"/>
        <rFont val="Arial MT"/>
        <family val="2"/>
      </rPr>
      <t>3.386-</t>
    </r>
  </si>
  <si>
    <r>
      <rPr>
        <sz val="10"/>
        <rFont val="Arial MT"/>
        <family val="2"/>
      </rPr>
      <t>TM/20E#0191237</t>
    </r>
  </si>
  <si>
    <r>
      <rPr>
        <sz val="10"/>
        <rFont val="Arial MT"/>
        <family val="2"/>
      </rPr>
      <t>10.061-</t>
    </r>
  </si>
  <si>
    <r>
      <rPr>
        <sz val="10"/>
        <rFont val="Arial MT"/>
        <family val="2"/>
      </rPr>
      <t>TM/20E#0191441</t>
    </r>
  </si>
  <si>
    <r>
      <rPr>
        <sz val="10"/>
        <rFont val="Arial MT"/>
        <family val="2"/>
      </rPr>
      <t>4.406-</t>
    </r>
  </si>
  <si>
    <r>
      <rPr>
        <sz val="10"/>
        <rFont val="Arial MT"/>
        <family val="2"/>
      </rPr>
      <t>TM/20E#0002567</t>
    </r>
  </si>
  <si>
    <r>
      <rPr>
        <sz val="10"/>
        <rFont val="Arial MT"/>
        <family val="2"/>
      </rPr>
      <t>994-</t>
    </r>
  </si>
  <si>
    <r>
      <rPr>
        <sz val="10"/>
        <rFont val="Arial MT"/>
        <family val="2"/>
      </rPr>
      <t>TM/20E#0191306</t>
    </r>
  </si>
  <si>
    <r>
      <rPr>
        <sz val="10"/>
        <rFont val="Arial MT"/>
        <family val="2"/>
      </rPr>
      <t>2.719-</t>
    </r>
  </si>
  <si>
    <r>
      <rPr>
        <sz val="10"/>
        <rFont val="Arial MT"/>
        <family val="2"/>
      </rPr>
      <t>TM/20E#0191296</t>
    </r>
  </si>
  <si>
    <r>
      <rPr>
        <sz val="10"/>
        <rFont val="Arial MT"/>
        <family val="2"/>
      </rPr>
      <t>1.445-</t>
    </r>
  </si>
  <si>
    <r>
      <rPr>
        <sz val="10"/>
        <rFont val="Arial MT"/>
        <family val="2"/>
      </rPr>
      <t>TM/20E#0191361</t>
    </r>
  </si>
  <si>
    <r>
      <rPr>
        <sz val="10"/>
        <rFont val="Arial MT"/>
        <family val="2"/>
      </rPr>
      <t>14.985-</t>
    </r>
  </si>
  <si>
    <r>
      <rPr>
        <sz val="10"/>
        <rFont val="Arial MT"/>
        <family val="2"/>
      </rPr>
      <t>TM/20E#0191363</t>
    </r>
  </si>
  <si>
    <r>
      <rPr>
        <sz val="10"/>
        <rFont val="Arial MT"/>
        <family val="2"/>
      </rPr>
      <t>TM/20E#0191428</t>
    </r>
  </si>
  <si>
    <r>
      <rPr>
        <sz val="10"/>
        <rFont val="Arial MT"/>
        <family val="2"/>
      </rPr>
      <t>TM/20E#0002743</t>
    </r>
  </si>
  <si>
    <r>
      <rPr>
        <sz val="10"/>
        <rFont val="Arial MT"/>
        <family val="2"/>
      </rPr>
      <t>TM/20E#0191386</t>
    </r>
  </si>
  <si>
    <r>
      <rPr>
        <sz val="10"/>
        <rFont val="Arial MT"/>
        <family val="2"/>
      </rPr>
      <t>TM/20E#0191416</t>
    </r>
  </si>
  <si>
    <r>
      <rPr>
        <sz val="10"/>
        <rFont val="Arial MT"/>
        <family val="2"/>
      </rPr>
      <t>7.056-</t>
    </r>
  </si>
  <si>
    <r>
      <rPr>
        <sz val="10"/>
        <rFont val="Arial MT"/>
        <family val="2"/>
      </rPr>
      <t>TM/20E#0191466</t>
    </r>
  </si>
  <si>
    <r>
      <rPr>
        <sz val="10"/>
        <rFont val="Arial MT"/>
        <family val="2"/>
      </rPr>
      <t>5.135-</t>
    </r>
  </si>
  <si>
    <r>
      <rPr>
        <sz val="10"/>
        <rFont val="Arial MT"/>
        <family val="2"/>
      </rPr>
      <t>TM/20E#0191491</t>
    </r>
  </si>
  <si>
    <r>
      <rPr>
        <sz val="10"/>
        <rFont val="Arial MT"/>
        <family val="2"/>
      </rPr>
      <t>TM/20E#0191453</t>
    </r>
  </si>
  <si>
    <r>
      <rPr>
        <sz val="10"/>
        <rFont val="Arial MT"/>
        <family val="2"/>
      </rPr>
      <t>2.215-</t>
    </r>
  </si>
  <si>
    <r>
      <rPr>
        <sz val="10"/>
        <rFont val="Arial MT"/>
        <family val="2"/>
      </rPr>
      <t>TM/20E#0191457</t>
    </r>
  </si>
  <si>
    <r>
      <rPr>
        <sz val="10"/>
        <rFont val="Arial MT"/>
        <family val="2"/>
      </rPr>
      <t>766-</t>
    </r>
  </si>
  <si>
    <r>
      <rPr>
        <sz val="10"/>
        <rFont val="Arial MT"/>
        <family val="2"/>
      </rPr>
      <t>TM/20E#0191500</t>
    </r>
  </si>
  <si>
    <r>
      <rPr>
        <sz val="10"/>
        <rFont val="Arial MT"/>
        <family val="2"/>
      </rPr>
      <t>TM/20E#0191527</t>
    </r>
  </si>
  <si>
    <r>
      <rPr>
        <sz val="10"/>
        <rFont val="Arial MT"/>
        <family val="2"/>
      </rPr>
      <t>TM/20E#0191515</t>
    </r>
  </si>
  <si>
    <r>
      <rPr>
        <sz val="10"/>
        <rFont val="Arial MT"/>
        <family val="2"/>
      </rPr>
      <t>5.692-</t>
    </r>
  </si>
  <si>
    <r>
      <rPr>
        <sz val="10"/>
        <rFont val="Arial MT"/>
        <family val="2"/>
      </rPr>
      <t>TM/20E#0191517</t>
    </r>
  </si>
  <si>
    <r>
      <rPr>
        <sz val="10"/>
        <rFont val="Arial MT"/>
        <family val="2"/>
      </rPr>
      <t>3.920-</t>
    </r>
  </si>
  <si>
    <r>
      <rPr>
        <sz val="10"/>
        <rFont val="Arial MT"/>
        <family val="2"/>
      </rPr>
      <t>TM/20E#0191523</t>
    </r>
  </si>
  <si>
    <r>
      <rPr>
        <sz val="10"/>
        <rFont val="Arial MT"/>
        <family val="2"/>
      </rPr>
      <t>3.864-</t>
    </r>
  </si>
  <si>
    <r>
      <rPr>
        <sz val="10"/>
        <rFont val="Arial MT"/>
        <family val="2"/>
      </rPr>
      <t>TM/20E#0002746</t>
    </r>
  </si>
  <si>
    <r>
      <rPr>
        <sz val="10"/>
        <rFont val="Arial MT"/>
        <family val="2"/>
      </rPr>
      <t>TM/20E#0191563</t>
    </r>
  </si>
  <si>
    <r>
      <rPr>
        <sz val="10"/>
        <rFont val="Arial MT"/>
        <family val="2"/>
      </rPr>
      <t>9.107-</t>
    </r>
  </si>
  <si>
    <r>
      <rPr>
        <sz val="10"/>
        <rFont val="Arial MT"/>
        <family val="2"/>
      </rPr>
      <t>TM/20E#0191564</t>
    </r>
  </si>
  <si>
    <r>
      <rPr>
        <sz val="10"/>
        <rFont val="Arial MT"/>
        <family val="2"/>
      </rPr>
      <t>10.631-</t>
    </r>
  </si>
  <si>
    <r>
      <rPr>
        <sz val="10"/>
        <rFont val="Arial MT"/>
        <family val="2"/>
      </rPr>
      <t>TM/20E#0191578</t>
    </r>
  </si>
  <si>
    <r>
      <rPr>
        <sz val="10"/>
        <rFont val="Arial MT"/>
        <family val="2"/>
      </rPr>
      <t>3.546-</t>
    </r>
  </si>
  <si>
    <r>
      <rPr>
        <sz val="10"/>
        <rFont val="Arial MT"/>
        <family val="2"/>
      </rPr>
      <t>TM/20E#0191637</t>
    </r>
  </si>
  <si>
    <r>
      <rPr>
        <sz val="10"/>
        <rFont val="Arial MT"/>
        <family val="2"/>
      </rPr>
      <t>TM/20E#0191600</t>
    </r>
  </si>
  <si>
    <r>
      <rPr>
        <sz val="10"/>
        <rFont val="Arial MT"/>
        <family val="2"/>
      </rPr>
      <t>1.084-</t>
    </r>
  </si>
  <si>
    <r>
      <rPr>
        <sz val="10"/>
        <rFont val="Arial MT"/>
        <family val="2"/>
      </rPr>
      <t>TM/20E#0191679</t>
    </r>
  </si>
  <si>
    <r>
      <rPr>
        <sz val="10"/>
        <rFont val="Arial MT"/>
        <family val="2"/>
      </rPr>
      <t>5.551-</t>
    </r>
  </si>
  <si>
    <r>
      <rPr>
        <sz val="10"/>
        <rFont val="Arial MT"/>
        <family val="2"/>
      </rPr>
      <t>TM/20E#0191649</t>
    </r>
  </si>
  <si>
    <r>
      <rPr>
        <sz val="10"/>
        <rFont val="Arial MT"/>
        <family val="2"/>
      </rPr>
      <t>7.225-</t>
    </r>
  </si>
  <si>
    <r>
      <rPr>
        <sz val="10"/>
        <rFont val="Arial MT"/>
        <family val="2"/>
      </rPr>
      <t>TM/20E#0191658</t>
    </r>
  </si>
  <si>
    <r>
      <rPr>
        <sz val="10"/>
        <rFont val="Arial MT"/>
        <family val="2"/>
      </rPr>
      <t>8.959-</t>
    </r>
  </si>
  <si>
    <r>
      <rPr>
        <sz val="10"/>
        <rFont val="Arial MT"/>
        <family val="2"/>
      </rPr>
      <t>TM/20E#0191667</t>
    </r>
  </si>
  <si>
    <r>
      <rPr>
        <sz val="10"/>
        <rFont val="Arial MT"/>
        <family val="2"/>
      </rPr>
      <t>3.002-</t>
    </r>
  </si>
  <si>
    <r>
      <rPr>
        <sz val="10"/>
        <rFont val="Arial MT"/>
        <family val="2"/>
      </rPr>
      <t>TM/20E#0191695</t>
    </r>
  </si>
  <si>
    <r>
      <rPr>
        <sz val="10"/>
        <rFont val="Arial MT"/>
        <family val="2"/>
      </rPr>
      <t>10.864-</t>
    </r>
  </si>
  <si>
    <r>
      <rPr>
        <sz val="10"/>
        <rFont val="Arial MT"/>
        <family val="2"/>
      </rPr>
      <t>TM/20E#0191705</t>
    </r>
  </si>
  <si>
    <r>
      <rPr>
        <sz val="10"/>
        <rFont val="Arial MT"/>
        <family val="2"/>
      </rPr>
      <t>4.675-</t>
    </r>
  </si>
  <si>
    <r>
      <rPr>
        <sz val="10"/>
        <rFont val="Arial MT"/>
        <family val="2"/>
      </rPr>
      <t>TM/20E#0191707</t>
    </r>
  </si>
  <si>
    <r>
      <rPr>
        <sz val="10"/>
        <rFont val="Arial MT"/>
        <family val="2"/>
      </rPr>
      <t>802-</t>
    </r>
  </si>
  <si>
    <r>
      <rPr>
        <sz val="10"/>
        <rFont val="Arial MT"/>
        <family val="2"/>
      </rPr>
      <t>TM/20E#0191814</t>
    </r>
  </si>
  <si>
    <r>
      <rPr>
        <sz val="10"/>
        <rFont val="Arial MT"/>
        <family val="2"/>
      </rPr>
      <t>5.507-</t>
    </r>
  </si>
  <si>
    <r>
      <rPr>
        <sz val="10"/>
        <rFont val="Arial MT"/>
        <family val="2"/>
      </rPr>
      <t>TM/20E#0191724</t>
    </r>
  </si>
  <si>
    <r>
      <rPr>
        <sz val="10"/>
        <rFont val="Arial MT"/>
        <family val="2"/>
      </rPr>
      <t>TM/20E#0191732</t>
    </r>
  </si>
  <si>
    <r>
      <rPr>
        <sz val="10"/>
        <rFont val="Arial MT"/>
        <family val="2"/>
      </rPr>
      <t>6.609-</t>
    </r>
  </si>
  <si>
    <r>
      <rPr>
        <sz val="10"/>
        <rFont val="Arial MT"/>
        <family val="2"/>
      </rPr>
      <t>TM/20E#0191735</t>
    </r>
  </si>
  <si>
    <r>
      <rPr>
        <sz val="10"/>
        <rFont val="Arial MT"/>
        <family val="2"/>
      </rPr>
      <t>TM/20E#0191736</t>
    </r>
  </si>
  <si>
    <r>
      <rPr>
        <sz val="10"/>
        <rFont val="Arial MT"/>
        <family val="2"/>
      </rPr>
      <t>TM/20E#0191761</t>
    </r>
  </si>
  <si>
    <r>
      <rPr>
        <sz val="10"/>
        <rFont val="Arial MT"/>
        <family val="2"/>
      </rPr>
      <t>3.849-</t>
    </r>
  </si>
  <si>
    <r>
      <rPr>
        <sz val="10"/>
        <rFont val="Arial MT"/>
        <family val="2"/>
      </rPr>
      <t>TM/20E#0191763</t>
    </r>
  </si>
  <si>
    <r>
      <rPr>
        <sz val="10"/>
        <rFont val="Arial MT"/>
        <family val="2"/>
      </rPr>
      <t>TM/20E#0191772</t>
    </r>
  </si>
  <si>
    <r>
      <rPr>
        <sz val="10"/>
        <rFont val="Arial MT"/>
        <family val="2"/>
      </rPr>
      <t>TM/20E#0191783</t>
    </r>
  </si>
  <si>
    <r>
      <rPr>
        <sz val="10"/>
        <rFont val="Arial MT"/>
        <family val="2"/>
      </rPr>
      <t>TM/20E#0002571</t>
    </r>
  </si>
  <si>
    <r>
      <rPr>
        <sz val="10"/>
        <rFont val="Arial MT"/>
        <family val="2"/>
      </rPr>
      <t>TM/20E#0191794</t>
    </r>
  </si>
  <si>
    <r>
      <rPr>
        <sz val="10"/>
        <rFont val="Arial MT"/>
        <family val="2"/>
      </rPr>
      <t>2.187-</t>
    </r>
  </si>
  <si>
    <r>
      <rPr>
        <sz val="10"/>
        <rFont val="Arial MT"/>
        <family val="2"/>
      </rPr>
      <t>TM/20E#0191804</t>
    </r>
  </si>
  <si>
    <r>
      <rPr>
        <sz val="10"/>
        <rFont val="Arial MT"/>
        <family val="2"/>
      </rPr>
      <t>TM/20E#0191841</t>
    </r>
  </si>
  <si>
    <r>
      <rPr>
        <sz val="10"/>
        <rFont val="Arial MT"/>
        <family val="2"/>
      </rPr>
      <t>1.015-</t>
    </r>
  </si>
  <si>
    <r>
      <rPr>
        <sz val="10"/>
        <rFont val="Arial MT"/>
        <family val="2"/>
      </rPr>
      <t>TM/20E#0191816</t>
    </r>
  </si>
  <si>
    <r>
      <rPr>
        <sz val="10"/>
        <rFont val="Arial MT"/>
        <family val="2"/>
      </rPr>
      <t>TM/20E#0191817</t>
    </r>
  </si>
  <si>
    <r>
      <rPr>
        <sz val="10"/>
        <rFont val="Arial MT"/>
        <family val="2"/>
      </rPr>
      <t>TM/20E#0191831</t>
    </r>
  </si>
  <si>
    <r>
      <rPr>
        <sz val="10"/>
        <rFont val="Arial MT"/>
        <family val="2"/>
      </rPr>
      <t>TM/20E#0191834</t>
    </r>
  </si>
  <si>
    <r>
      <rPr>
        <sz val="10"/>
        <rFont val="Arial MT"/>
        <family val="2"/>
      </rPr>
      <t>TM/20E#0191847</t>
    </r>
  </si>
  <si>
    <r>
      <rPr>
        <sz val="10"/>
        <rFont val="Arial MT"/>
        <family val="2"/>
      </rPr>
      <t>TM/20E#0191854</t>
    </r>
  </si>
  <si>
    <r>
      <rPr>
        <sz val="10"/>
        <rFont val="Arial MT"/>
        <family val="2"/>
      </rPr>
      <t>TM/20E#0191885</t>
    </r>
  </si>
  <si>
    <r>
      <rPr>
        <sz val="10"/>
        <rFont val="Arial MT"/>
        <family val="2"/>
      </rPr>
      <t>2.695-</t>
    </r>
  </si>
  <si>
    <r>
      <rPr>
        <sz val="10"/>
        <rFont val="Arial MT"/>
        <family val="2"/>
      </rPr>
      <t>TM/20E#0191894</t>
    </r>
  </si>
  <si>
    <r>
      <rPr>
        <sz val="10"/>
        <rFont val="Arial MT"/>
        <family val="2"/>
      </rPr>
      <t>TM/20E#0191930</t>
    </r>
  </si>
  <si>
    <r>
      <rPr>
        <sz val="10"/>
        <rFont val="Arial MT"/>
        <family val="2"/>
      </rPr>
      <t>7.406-</t>
    </r>
  </si>
  <si>
    <r>
      <rPr>
        <sz val="10"/>
        <rFont val="Arial MT"/>
        <family val="2"/>
      </rPr>
      <t>TM/20E#0192027</t>
    </r>
  </si>
  <si>
    <r>
      <rPr>
        <sz val="10"/>
        <rFont val="Arial MT"/>
        <family val="2"/>
      </rPr>
      <t>TM/20E#0192059</t>
    </r>
  </si>
  <si>
    <r>
      <rPr>
        <sz val="10"/>
        <rFont val="Arial MT"/>
        <family val="2"/>
      </rPr>
      <t>9.756-</t>
    </r>
  </si>
  <si>
    <r>
      <rPr>
        <sz val="10"/>
        <rFont val="Arial MT"/>
        <family val="2"/>
      </rPr>
      <t>TM/20E#0192156</t>
    </r>
  </si>
  <si>
    <r>
      <rPr>
        <sz val="10"/>
        <rFont val="Arial MT"/>
        <family val="2"/>
      </rPr>
      <t>2.193-</t>
    </r>
  </si>
  <si>
    <r>
      <rPr>
        <sz val="10"/>
        <rFont val="Arial MT"/>
        <family val="2"/>
      </rPr>
      <t>TM/20E#0192344</t>
    </r>
  </si>
  <si>
    <r>
      <rPr>
        <sz val="10"/>
        <rFont val="Arial MT"/>
        <family val="2"/>
      </rPr>
      <t>TM/20E#0192345</t>
    </r>
  </si>
  <si>
    <r>
      <rPr>
        <sz val="10"/>
        <rFont val="Arial MT"/>
        <family val="2"/>
      </rPr>
      <t>TM/20E#0192221</t>
    </r>
  </si>
  <si>
    <r>
      <rPr>
        <sz val="10"/>
        <rFont val="Arial MT"/>
        <family val="2"/>
      </rPr>
      <t>1.702-</t>
    </r>
  </si>
  <si>
    <r>
      <rPr>
        <sz val="10"/>
        <rFont val="Arial MT"/>
        <family val="2"/>
      </rPr>
      <t>TM/20E#0192276</t>
    </r>
  </si>
  <si>
    <r>
      <rPr>
        <sz val="10"/>
        <rFont val="Arial MT"/>
        <family val="2"/>
      </rPr>
      <t>3.742-</t>
    </r>
  </si>
  <si>
    <r>
      <rPr>
        <sz val="10"/>
        <rFont val="Arial MT"/>
        <family val="2"/>
      </rPr>
      <t>TM/20E#0192229</t>
    </r>
  </si>
  <si>
    <r>
      <rPr>
        <sz val="10"/>
        <rFont val="Arial MT"/>
        <family val="2"/>
      </rPr>
      <t>TM/20E#0192263</t>
    </r>
  </si>
  <si>
    <r>
      <rPr>
        <sz val="10"/>
        <rFont val="Arial MT"/>
        <family val="2"/>
      </rPr>
      <t>2.786-</t>
    </r>
  </si>
  <si>
    <r>
      <rPr>
        <sz val="10"/>
        <rFont val="Arial MT"/>
        <family val="2"/>
      </rPr>
      <t>TM/20E#0192239</t>
    </r>
  </si>
  <si>
    <r>
      <rPr>
        <sz val="10"/>
        <rFont val="Arial MT"/>
        <family val="2"/>
      </rPr>
      <t>TM/20E#0192271</t>
    </r>
  </si>
  <si>
    <r>
      <rPr>
        <sz val="10"/>
        <rFont val="Arial MT"/>
        <family val="2"/>
      </rPr>
      <t>2.727-</t>
    </r>
  </si>
  <si>
    <r>
      <rPr>
        <sz val="10"/>
        <rFont val="Arial MT"/>
        <family val="2"/>
      </rPr>
      <t>TM/20E#0192375</t>
    </r>
  </si>
  <si>
    <r>
      <rPr>
        <sz val="10"/>
        <rFont val="Arial MT"/>
        <family val="2"/>
      </rPr>
      <t>2.277-</t>
    </r>
  </si>
  <si>
    <r>
      <rPr>
        <sz val="10"/>
        <rFont val="Arial MT"/>
        <family val="2"/>
      </rPr>
      <t>TM/20E#0192292</t>
    </r>
  </si>
  <si>
    <r>
      <rPr>
        <sz val="10"/>
        <rFont val="Arial MT"/>
        <family val="2"/>
      </rPr>
      <t>11.189-</t>
    </r>
  </si>
  <si>
    <r>
      <rPr>
        <sz val="10"/>
        <rFont val="Arial MT"/>
        <family val="2"/>
      </rPr>
      <t>TM/20E#0192330</t>
    </r>
  </si>
  <si>
    <r>
      <rPr>
        <sz val="10"/>
        <rFont val="Arial MT"/>
        <family val="2"/>
      </rPr>
      <t>6.830-</t>
    </r>
  </si>
  <si>
    <r>
      <rPr>
        <sz val="10"/>
        <rFont val="Arial MT"/>
        <family val="2"/>
      </rPr>
      <t>TM/20E#0192437</t>
    </r>
  </si>
  <si>
    <r>
      <rPr>
        <sz val="10"/>
        <rFont val="Arial MT"/>
        <family val="2"/>
      </rPr>
      <t>4.237-</t>
    </r>
  </si>
  <si>
    <r>
      <rPr>
        <sz val="10"/>
        <rFont val="Arial MT"/>
        <family val="2"/>
      </rPr>
      <t>TM/20E#0192376</t>
    </r>
  </si>
  <si>
    <r>
      <rPr>
        <sz val="10"/>
        <rFont val="Arial MT"/>
        <family val="2"/>
      </rPr>
      <t>TM/20E#0192387</t>
    </r>
  </si>
  <si>
    <r>
      <rPr>
        <sz val="10"/>
        <rFont val="Arial MT"/>
        <family val="2"/>
      </rPr>
      <t>TM/20E#0192399</t>
    </r>
  </si>
  <si>
    <r>
      <rPr>
        <sz val="10"/>
        <rFont val="Arial MT"/>
        <family val="2"/>
      </rPr>
      <t>7.788-</t>
    </r>
  </si>
  <si>
    <r>
      <rPr>
        <sz val="10"/>
        <rFont val="Arial MT"/>
        <family val="2"/>
      </rPr>
      <t>TM/20E#0192401</t>
    </r>
  </si>
  <si>
    <r>
      <rPr>
        <sz val="10"/>
        <rFont val="Arial MT"/>
        <family val="2"/>
      </rPr>
      <t>TM/20E#0192412</t>
    </r>
  </si>
  <si>
    <r>
      <rPr>
        <sz val="10"/>
        <rFont val="Arial MT"/>
        <family val="2"/>
      </rPr>
      <t>TM/20E#0192417</t>
    </r>
  </si>
  <si>
    <r>
      <rPr>
        <sz val="10"/>
        <rFont val="Arial MT"/>
        <family val="2"/>
      </rPr>
      <t>TM/20E#0192426</t>
    </r>
  </si>
  <si>
    <r>
      <rPr>
        <sz val="10"/>
        <rFont val="Arial MT"/>
        <family val="2"/>
      </rPr>
      <t>TM/20E#0192444</t>
    </r>
  </si>
  <si>
    <r>
      <rPr>
        <sz val="10"/>
        <rFont val="Arial MT"/>
        <family val="2"/>
      </rPr>
      <t>5.427-</t>
    </r>
  </si>
  <si>
    <r>
      <rPr>
        <sz val="10"/>
        <rFont val="Arial MT"/>
        <family val="2"/>
      </rPr>
      <t>TM/20E#0192447</t>
    </r>
  </si>
  <si>
    <r>
      <rPr>
        <sz val="10"/>
        <rFont val="Arial MT"/>
        <family val="2"/>
      </rPr>
      <t>TM/20E#0002748</t>
    </r>
  </si>
  <si>
    <r>
      <rPr>
        <sz val="10"/>
        <rFont val="Arial MT"/>
        <family val="2"/>
      </rPr>
      <t>1.798-</t>
    </r>
  </si>
  <si>
    <r>
      <rPr>
        <sz val="10"/>
        <rFont val="Arial MT"/>
        <family val="2"/>
      </rPr>
      <t>TM/20E#0192476</t>
    </r>
  </si>
  <si>
    <r>
      <rPr>
        <sz val="10"/>
        <rFont val="Arial MT"/>
        <family val="2"/>
      </rPr>
      <t>TM/20E#0192505</t>
    </r>
  </si>
  <si>
    <r>
      <rPr>
        <sz val="10"/>
        <rFont val="Arial MT"/>
        <family val="2"/>
      </rPr>
      <t>TM/20E#0192531</t>
    </r>
  </si>
  <si>
    <r>
      <rPr>
        <sz val="10"/>
        <rFont val="Arial MT"/>
        <family val="2"/>
      </rPr>
      <t>14.319-</t>
    </r>
  </si>
  <si>
    <r>
      <rPr>
        <sz val="10"/>
        <rFont val="Arial MT"/>
        <family val="2"/>
      </rPr>
      <t>TM/20E#0192592</t>
    </r>
  </si>
  <si>
    <r>
      <rPr>
        <sz val="10"/>
        <rFont val="Arial MT"/>
        <family val="2"/>
      </rPr>
      <t>TM/20E#0192630</t>
    </r>
  </si>
  <si>
    <r>
      <rPr>
        <sz val="10"/>
        <rFont val="Arial MT"/>
        <family val="2"/>
      </rPr>
      <t>3.367-</t>
    </r>
  </si>
  <si>
    <r>
      <rPr>
        <sz val="10"/>
        <rFont val="Arial MT"/>
        <family val="2"/>
      </rPr>
      <t>TM/20E#0192747</t>
    </r>
  </si>
  <si>
    <r>
      <rPr>
        <sz val="10"/>
        <rFont val="Arial MT"/>
        <family val="2"/>
      </rPr>
      <t>TM/20E#0192758</t>
    </r>
  </si>
  <si>
    <r>
      <rPr>
        <sz val="10"/>
        <rFont val="Arial MT"/>
        <family val="2"/>
      </rPr>
      <t>19.191-</t>
    </r>
  </si>
  <si>
    <r>
      <rPr>
        <sz val="10"/>
        <rFont val="Arial MT"/>
        <family val="2"/>
      </rPr>
      <t>TM/20E#0192759</t>
    </r>
  </si>
  <si>
    <r>
      <rPr>
        <sz val="10"/>
        <rFont val="Arial MT"/>
        <family val="2"/>
      </rPr>
      <t>TM/20E#0192658</t>
    </r>
  </si>
  <si>
    <r>
      <rPr>
        <sz val="10"/>
        <rFont val="Arial MT"/>
        <family val="2"/>
      </rPr>
      <t>TM/20E#0192697</t>
    </r>
  </si>
  <si>
    <r>
      <rPr>
        <sz val="10"/>
        <rFont val="Arial MT"/>
        <family val="2"/>
      </rPr>
      <t>3.766-</t>
    </r>
  </si>
  <si>
    <r>
      <rPr>
        <sz val="10"/>
        <rFont val="Arial MT"/>
        <family val="2"/>
      </rPr>
      <t>TM/20E#0192744</t>
    </r>
  </si>
  <si>
    <r>
      <rPr>
        <sz val="10"/>
        <rFont val="Arial MT"/>
        <family val="2"/>
      </rPr>
      <t>3.439-</t>
    </r>
  </si>
  <si>
    <r>
      <rPr>
        <sz val="10"/>
        <rFont val="Arial MT"/>
        <family val="2"/>
      </rPr>
      <t>TM/20E#0192847</t>
    </r>
  </si>
  <si>
    <r>
      <rPr>
        <sz val="10"/>
        <rFont val="Arial MT"/>
        <family val="2"/>
      </rPr>
      <t>6.722-</t>
    </r>
  </si>
  <si>
    <r>
      <rPr>
        <sz val="10"/>
        <rFont val="Arial MT"/>
        <family val="2"/>
      </rPr>
      <t>TM/20E#0192855</t>
    </r>
  </si>
  <si>
    <r>
      <rPr>
        <sz val="10"/>
        <rFont val="Arial MT"/>
        <family val="2"/>
      </rPr>
      <t>4.843-</t>
    </r>
  </si>
  <si>
    <r>
      <rPr>
        <sz val="10"/>
        <rFont val="Arial MT"/>
        <family val="2"/>
      </rPr>
      <t>TM/20E#0192873</t>
    </r>
  </si>
  <si>
    <r>
      <rPr>
        <sz val="10"/>
        <rFont val="Arial MT"/>
        <family val="2"/>
      </rPr>
      <t>TM/20E#0192799</t>
    </r>
  </si>
  <si>
    <r>
      <rPr>
        <sz val="10"/>
        <rFont val="Arial MT"/>
        <family val="2"/>
      </rPr>
      <t>TM/20E#0192989</t>
    </r>
  </si>
  <si>
    <r>
      <rPr>
        <sz val="10"/>
        <rFont val="Arial MT"/>
        <family val="2"/>
      </rPr>
      <t>3.361-</t>
    </r>
  </si>
  <si>
    <r>
      <rPr>
        <sz val="10"/>
        <rFont val="Arial MT"/>
        <family val="2"/>
      </rPr>
      <t>TM/20E#0192862</t>
    </r>
  </si>
  <si>
    <r>
      <rPr>
        <sz val="10"/>
        <rFont val="Arial MT"/>
        <family val="2"/>
      </rPr>
      <t>TM/20E#0192905</t>
    </r>
  </si>
  <si>
    <r>
      <rPr>
        <sz val="10"/>
        <rFont val="Arial MT"/>
        <family val="2"/>
      </rPr>
      <t>7.710-</t>
    </r>
  </si>
  <si>
    <r>
      <rPr>
        <sz val="10"/>
        <rFont val="Arial MT"/>
        <family val="2"/>
      </rPr>
      <t>TM/20E#0192936</t>
    </r>
  </si>
  <si>
    <r>
      <rPr>
        <sz val="10"/>
        <rFont val="Arial MT"/>
        <family val="2"/>
      </rPr>
      <t>1.987-</t>
    </r>
  </si>
  <si>
    <r>
      <rPr>
        <sz val="10"/>
        <rFont val="Arial MT"/>
        <family val="2"/>
      </rPr>
      <t>TM/20E#0192937</t>
    </r>
  </si>
  <si>
    <r>
      <rPr>
        <sz val="10"/>
        <rFont val="Arial MT"/>
        <family val="2"/>
      </rPr>
      <t>2.032-</t>
    </r>
  </si>
  <si>
    <r>
      <rPr>
        <sz val="10"/>
        <rFont val="Arial MT"/>
        <family val="2"/>
      </rPr>
      <t>TM/20E#0192938</t>
    </r>
  </si>
  <si>
    <r>
      <rPr>
        <sz val="10"/>
        <rFont val="Arial MT"/>
        <family val="2"/>
      </rPr>
      <t>10.103-</t>
    </r>
  </si>
  <si>
    <r>
      <rPr>
        <sz val="10"/>
        <rFont val="Arial MT"/>
        <family val="2"/>
      </rPr>
      <t>TM/20E#0192939</t>
    </r>
  </si>
  <si>
    <r>
      <rPr>
        <sz val="10"/>
        <rFont val="Arial MT"/>
        <family val="2"/>
      </rPr>
      <t>2.816-</t>
    </r>
  </si>
  <si>
    <r>
      <rPr>
        <sz val="10"/>
        <rFont val="Arial MT"/>
        <family val="2"/>
      </rPr>
      <t>TM/20E#0192942</t>
    </r>
  </si>
  <si>
    <r>
      <rPr>
        <sz val="10"/>
        <rFont val="Arial MT"/>
        <family val="2"/>
      </rPr>
      <t>TM/20E#0192952</t>
    </r>
  </si>
  <si>
    <r>
      <rPr>
        <sz val="10"/>
        <rFont val="Arial MT"/>
        <family val="2"/>
      </rPr>
      <t>TM/20E#0192961</t>
    </r>
  </si>
  <si>
    <r>
      <rPr>
        <sz val="10"/>
        <rFont val="Arial MT"/>
        <family val="2"/>
      </rPr>
      <t>9.065-</t>
    </r>
  </si>
  <si>
    <r>
      <rPr>
        <sz val="10"/>
        <rFont val="Arial MT"/>
        <family val="2"/>
      </rPr>
      <t>TM/20E#0192966</t>
    </r>
  </si>
  <si>
    <r>
      <rPr>
        <sz val="10"/>
        <rFont val="Arial MT"/>
        <family val="2"/>
      </rPr>
      <t>TM/20E#0193007</t>
    </r>
  </si>
  <si>
    <r>
      <rPr>
        <sz val="10"/>
        <rFont val="Arial MT"/>
        <family val="2"/>
      </rPr>
      <t>1.598-</t>
    </r>
  </si>
  <si>
    <r>
      <rPr>
        <sz val="10"/>
        <rFont val="Arial MT"/>
        <family val="2"/>
      </rPr>
      <t>TM/20E#0193048</t>
    </r>
  </si>
  <si>
    <r>
      <rPr>
        <sz val="10"/>
        <rFont val="Arial MT"/>
        <family val="2"/>
      </rPr>
      <t>3.402-</t>
    </r>
  </si>
  <si>
    <r>
      <rPr>
        <sz val="10"/>
        <rFont val="Arial MT"/>
        <family val="2"/>
      </rPr>
      <t>TM/20E#0193018</t>
    </r>
  </si>
  <si>
    <r>
      <rPr>
        <sz val="10"/>
        <rFont val="Arial MT"/>
        <family val="2"/>
      </rPr>
      <t>TM/20E#0193074</t>
    </r>
  </si>
  <si>
    <r>
      <rPr>
        <sz val="10"/>
        <rFont val="Arial MT"/>
        <family val="2"/>
      </rPr>
      <t>TM/20E#0193040</t>
    </r>
  </si>
  <si>
    <r>
      <rPr>
        <sz val="10"/>
        <rFont val="Arial MT"/>
        <family val="2"/>
      </rPr>
      <t>2.092-</t>
    </r>
  </si>
  <si>
    <r>
      <rPr>
        <sz val="10"/>
        <rFont val="Arial MT"/>
        <family val="2"/>
      </rPr>
      <t>TM/20E#0193055</t>
    </r>
  </si>
  <si>
    <r>
      <rPr>
        <sz val="10"/>
        <rFont val="Arial MT"/>
        <family val="2"/>
      </rPr>
      <t>3.046-</t>
    </r>
  </si>
  <si>
    <r>
      <rPr>
        <sz val="10"/>
        <rFont val="Arial MT"/>
        <family val="2"/>
      </rPr>
      <t>TM/20E#0193056</t>
    </r>
  </si>
  <si>
    <r>
      <rPr>
        <sz val="10"/>
        <rFont val="Arial MT"/>
        <family val="2"/>
      </rPr>
      <t>TM/20E#0193126</t>
    </r>
  </si>
  <si>
    <r>
      <rPr>
        <sz val="10"/>
        <rFont val="Arial MT"/>
        <family val="2"/>
      </rPr>
      <t>TM/20E#0193168</t>
    </r>
  </si>
  <si>
    <r>
      <rPr>
        <sz val="10"/>
        <rFont val="Arial MT"/>
        <family val="2"/>
      </rPr>
      <t>TM/20E#0193154</t>
    </r>
  </si>
  <si>
    <r>
      <rPr>
        <sz val="10"/>
        <rFont val="Arial MT"/>
        <family val="2"/>
      </rPr>
      <t>1.725-</t>
    </r>
  </si>
  <si>
    <r>
      <rPr>
        <sz val="10"/>
        <rFont val="Arial MT"/>
        <family val="2"/>
      </rPr>
      <t>TM/20E#0193166</t>
    </r>
  </si>
  <si>
    <r>
      <rPr>
        <sz val="10"/>
        <rFont val="Arial MT"/>
        <family val="2"/>
      </rPr>
      <t>TM/20E#0193188</t>
    </r>
  </si>
  <si>
    <r>
      <rPr>
        <sz val="10"/>
        <rFont val="Arial MT"/>
        <family val="2"/>
      </rPr>
      <t>1.477-</t>
    </r>
  </si>
  <si>
    <r>
      <rPr>
        <sz val="10"/>
        <rFont val="Arial MT"/>
        <family val="2"/>
      </rPr>
      <t>TM/20E#0193212</t>
    </r>
  </si>
  <si>
    <r>
      <rPr>
        <sz val="10"/>
        <rFont val="Arial MT"/>
        <family val="2"/>
      </rPr>
      <t>TM/20E#0193233</t>
    </r>
  </si>
  <si>
    <r>
      <rPr>
        <sz val="10"/>
        <rFont val="Arial MT"/>
        <family val="2"/>
      </rPr>
      <t>10.219-</t>
    </r>
  </si>
  <si>
    <r>
      <rPr>
        <sz val="10"/>
        <rFont val="Arial MT"/>
        <family val="2"/>
      </rPr>
      <t>TM/20E#0193453</t>
    </r>
  </si>
  <si>
    <r>
      <rPr>
        <sz val="10"/>
        <rFont val="Arial MT"/>
        <family val="2"/>
      </rPr>
      <t>2.905-</t>
    </r>
  </si>
  <si>
    <r>
      <rPr>
        <sz val="10"/>
        <rFont val="Arial MT"/>
        <family val="2"/>
      </rPr>
      <t>TM/20E#0193283</t>
    </r>
  </si>
  <si>
    <r>
      <rPr>
        <sz val="10"/>
        <rFont val="Arial MT"/>
        <family val="2"/>
      </rPr>
      <t>3.816-</t>
    </r>
  </si>
  <si>
    <r>
      <rPr>
        <sz val="10"/>
        <rFont val="Arial MT"/>
        <family val="2"/>
      </rPr>
      <t>TM/20E#0193382</t>
    </r>
  </si>
  <si>
    <r>
      <rPr>
        <sz val="10"/>
        <rFont val="Arial MT"/>
        <family val="2"/>
      </rPr>
      <t>TM/20E#0193429</t>
    </r>
  </si>
  <si>
    <r>
      <rPr>
        <sz val="10"/>
        <rFont val="Arial MT"/>
        <family val="2"/>
      </rPr>
      <t>1.490-</t>
    </r>
  </si>
  <si>
    <r>
      <rPr>
        <sz val="10"/>
        <rFont val="Arial MT"/>
        <family val="2"/>
      </rPr>
      <t>TM/20E#0193473</t>
    </r>
  </si>
  <si>
    <r>
      <rPr>
        <sz val="10"/>
        <rFont val="Arial MT"/>
        <family val="2"/>
      </rPr>
      <t>TM/20E#0193479</t>
    </r>
  </si>
  <si>
    <r>
      <rPr>
        <sz val="10"/>
        <rFont val="Arial MT"/>
        <family val="2"/>
      </rPr>
      <t>3.427-</t>
    </r>
  </si>
  <si>
    <r>
      <rPr>
        <sz val="10"/>
        <rFont val="Arial MT"/>
        <family val="2"/>
      </rPr>
      <t>TM/20E#0193489</t>
    </r>
  </si>
  <si>
    <r>
      <rPr>
        <sz val="10"/>
        <rFont val="Arial MT"/>
        <family val="2"/>
      </rPr>
      <t>TM/20E#0193495</t>
    </r>
  </si>
  <si>
    <r>
      <rPr>
        <sz val="10"/>
        <rFont val="Arial MT"/>
        <family val="2"/>
      </rPr>
      <t>TM/20E#0193496</t>
    </r>
  </si>
  <si>
    <r>
      <rPr>
        <sz val="10"/>
        <rFont val="Arial MT"/>
        <family val="2"/>
      </rPr>
      <t>TM/20E#0193522</t>
    </r>
  </si>
  <si>
    <r>
      <rPr>
        <sz val="10"/>
        <rFont val="Arial MT"/>
        <family val="2"/>
      </rPr>
      <t>TM/20E#0193570</t>
    </r>
  </si>
  <si>
    <r>
      <rPr>
        <sz val="10"/>
        <rFont val="Arial MT"/>
        <family val="2"/>
      </rPr>
      <t>1.536-</t>
    </r>
  </si>
  <si>
    <r>
      <rPr>
        <sz val="10"/>
        <rFont val="Arial MT"/>
        <family val="2"/>
      </rPr>
      <t>TM/20E#0193572</t>
    </r>
  </si>
  <si>
    <r>
      <rPr>
        <sz val="10"/>
        <rFont val="Arial MT"/>
        <family val="2"/>
      </rPr>
      <t>TM/20E#0193611</t>
    </r>
  </si>
  <si>
    <r>
      <rPr>
        <sz val="10"/>
        <rFont val="Arial MT"/>
        <family val="2"/>
      </rPr>
      <t>3.544-</t>
    </r>
  </si>
  <si>
    <r>
      <rPr>
        <sz val="10"/>
        <rFont val="Arial MT"/>
        <family val="2"/>
      </rPr>
      <t>TM/20E#0193644</t>
    </r>
  </si>
  <si>
    <r>
      <rPr>
        <sz val="10"/>
        <rFont val="Arial MT"/>
        <family val="2"/>
      </rPr>
      <t>TM/20E#0193680</t>
    </r>
  </si>
  <si>
    <r>
      <rPr>
        <sz val="10"/>
        <rFont val="Arial MT"/>
        <family val="2"/>
      </rPr>
      <t>TM/20E#0193763</t>
    </r>
  </si>
  <si>
    <r>
      <rPr>
        <sz val="10"/>
        <rFont val="Arial MT"/>
        <family val="2"/>
      </rPr>
      <t>TM/20E#0193764</t>
    </r>
  </si>
  <si>
    <r>
      <rPr>
        <sz val="10"/>
        <rFont val="Arial MT"/>
        <family val="2"/>
      </rPr>
      <t>5.188-</t>
    </r>
  </si>
  <si>
    <r>
      <rPr>
        <sz val="10"/>
        <rFont val="Arial MT"/>
        <family val="2"/>
      </rPr>
      <t>TM/20E#0193773</t>
    </r>
  </si>
  <si>
    <r>
      <rPr>
        <sz val="10"/>
        <rFont val="Arial MT"/>
        <family val="2"/>
      </rPr>
      <t>3.965-</t>
    </r>
  </si>
  <si>
    <r>
      <rPr>
        <sz val="10"/>
        <rFont val="Arial MT"/>
        <family val="2"/>
      </rPr>
      <t>TM/20E#0193782</t>
    </r>
  </si>
  <si>
    <r>
      <rPr>
        <sz val="10"/>
        <rFont val="Arial MT"/>
        <family val="2"/>
      </rPr>
      <t>10.744-</t>
    </r>
  </si>
  <si>
    <r>
      <rPr>
        <sz val="10"/>
        <rFont val="Arial MT"/>
        <family val="2"/>
      </rPr>
      <t>TM/20E#0193796</t>
    </r>
  </si>
  <si>
    <r>
      <rPr>
        <sz val="10"/>
        <rFont val="Arial MT"/>
        <family val="2"/>
      </rPr>
      <t>5.217-</t>
    </r>
  </si>
  <si>
    <r>
      <rPr>
        <sz val="10"/>
        <rFont val="Arial MT"/>
        <family val="2"/>
      </rPr>
      <t>TM/20E#0193821</t>
    </r>
  </si>
  <si>
    <r>
      <rPr>
        <sz val="10"/>
        <rFont val="Arial MT"/>
        <family val="2"/>
      </rPr>
      <t>4.098-</t>
    </r>
  </si>
  <si>
    <r>
      <rPr>
        <sz val="10"/>
        <rFont val="Arial MT"/>
        <family val="2"/>
      </rPr>
      <t>TM/20E#0193836</t>
    </r>
  </si>
  <si>
    <r>
      <rPr>
        <sz val="10"/>
        <rFont val="Arial MT"/>
        <family val="2"/>
      </rPr>
      <t>TM/20E#0196583</t>
    </r>
  </si>
  <si>
    <r>
      <rPr>
        <sz val="10"/>
        <rFont val="Arial MT"/>
        <family val="2"/>
      </rPr>
      <t>2.634-</t>
    </r>
  </si>
  <si>
    <r>
      <rPr>
        <sz val="10"/>
        <rFont val="Arial MT"/>
        <family val="2"/>
      </rPr>
      <t>TM/20E#0196734</t>
    </r>
  </si>
  <si>
    <r>
      <rPr>
        <sz val="10"/>
        <rFont val="Arial MT"/>
        <family val="2"/>
      </rPr>
      <t>TM/20E#0196680</t>
    </r>
  </si>
  <si>
    <r>
      <rPr>
        <sz val="10"/>
        <rFont val="Arial MT"/>
        <family val="2"/>
      </rPr>
      <t>9.623-</t>
    </r>
  </si>
  <si>
    <r>
      <rPr>
        <sz val="10"/>
        <rFont val="Arial MT"/>
        <family val="2"/>
      </rPr>
      <t>TM/20E#0196952</t>
    </r>
  </si>
  <si>
    <r>
      <rPr>
        <sz val="10"/>
        <rFont val="Arial MT"/>
        <family val="2"/>
      </rPr>
      <t>TM/20E#0196606</t>
    </r>
  </si>
  <si>
    <r>
      <rPr>
        <sz val="10"/>
        <rFont val="Arial MT"/>
        <family val="2"/>
      </rPr>
      <t>13.365-</t>
    </r>
  </si>
  <si>
    <r>
      <rPr>
        <sz val="10"/>
        <rFont val="Arial MT"/>
        <family val="2"/>
      </rPr>
      <t>TM/20E#0196633</t>
    </r>
  </si>
  <si>
    <r>
      <rPr>
        <sz val="10"/>
        <rFont val="Arial MT"/>
        <family val="2"/>
      </rPr>
      <t>8.467-</t>
    </r>
  </si>
  <si>
    <r>
      <rPr>
        <sz val="10"/>
        <rFont val="Arial MT"/>
        <family val="2"/>
      </rPr>
      <t>TM/20E#0196676</t>
    </r>
  </si>
  <si>
    <r>
      <rPr>
        <sz val="10"/>
        <rFont val="Arial MT"/>
        <family val="2"/>
      </rPr>
      <t>TM/20E#0196694</t>
    </r>
  </si>
  <si>
    <r>
      <rPr>
        <sz val="10"/>
        <rFont val="Arial MT"/>
        <family val="2"/>
      </rPr>
      <t>3.486-</t>
    </r>
  </si>
  <si>
    <r>
      <rPr>
        <sz val="10"/>
        <rFont val="Arial MT"/>
        <family val="2"/>
      </rPr>
      <t>TM/20E#0196654</t>
    </r>
  </si>
  <si>
    <r>
      <rPr>
        <sz val="10"/>
        <rFont val="Arial MT"/>
        <family val="2"/>
      </rPr>
      <t>TM/20E#0196686</t>
    </r>
  </si>
  <si>
    <r>
      <rPr>
        <sz val="10"/>
        <rFont val="Arial MT"/>
        <family val="2"/>
      </rPr>
      <t>TM/20E#0196785</t>
    </r>
  </si>
  <si>
    <r>
      <rPr>
        <sz val="10"/>
        <rFont val="Arial MT"/>
        <family val="2"/>
      </rPr>
      <t>TM/20E#0196675</t>
    </r>
  </si>
  <si>
    <r>
      <rPr>
        <sz val="10"/>
        <rFont val="Arial MT"/>
        <family val="2"/>
      </rPr>
      <t>6.077-</t>
    </r>
  </si>
  <si>
    <r>
      <rPr>
        <sz val="10"/>
        <rFont val="Arial MT"/>
        <family val="2"/>
      </rPr>
      <t>TM/20E#0196728</t>
    </r>
  </si>
  <si>
    <r>
      <rPr>
        <sz val="10"/>
        <rFont val="Arial MT"/>
        <family val="2"/>
      </rPr>
      <t>TM/20E#0196936</t>
    </r>
  </si>
  <si>
    <r>
      <rPr>
        <sz val="10"/>
        <rFont val="Arial MT"/>
        <family val="2"/>
      </rPr>
      <t>15.670-</t>
    </r>
  </si>
  <si>
    <r>
      <rPr>
        <sz val="10"/>
        <rFont val="Arial MT"/>
        <family val="2"/>
      </rPr>
      <t>TM/20E#0196710</t>
    </r>
  </si>
  <si>
    <r>
      <rPr>
        <sz val="10"/>
        <rFont val="Arial MT"/>
        <family val="2"/>
      </rPr>
      <t>1.604-</t>
    </r>
  </si>
  <si>
    <r>
      <rPr>
        <sz val="10"/>
        <rFont val="Arial MT"/>
        <family val="2"/>
      </rPr>
      <t>TM/20E#0196941</t>
    </r>
  </si>
  <si>
    <r>
      <rPr>
        <sz val="10"/>
        <rFont val="Arial MT"/>
        <family val="2"/>
      </rPr>
      <t>5.316-</t>
    </r>
  </si>
  <si>
    <r>
      <rPr>
        <sz val="10"/>
        <rFont val="Arial MT"/>
        <family val="2"/>
      </rPr>
      <t>TM/20E#0196943</t>
    </r>
  </si>
  <si>
    <r>
      <rPr>
        <sz val="10"/>
        <rFont val="Arial MT"/>
        <family val="2"/>
      </rPr>
      <t>TM/20E#0196944</t>
    </r>
  </si>
  <si>
    <r>
      <rPr>
        <sz val="10"/>
        <rFont val="Arial MT"/>
        <family val="2"/>
      </rPr>
      <t>1.985-</t>
    </r>
  </si>
  <si>
    <r>
      <rPr>
        <sz val="10"/>
        <rFont val="Arial MT"/>
        <family val="2"/>
      </rPr>
      <t>TM/20E#0196745</t>
    </r>
  </si>
  <si>
    <r>
      <rPr>
        <sz val="10"/>
        <rFont val="Arial MT"/>
        <family val="2"/>
      </rPr>
      <t>3.860-</t>
    </r>
  </si>
  <si>
    <r>
      <rPr>
        <sz val="10"/>
        <rFont val="Arial MT"/>
        <family val="2"/>
      </rPr>
      <t>TM/20E#0196885</t>
    </r>
  </si>
  <si>
    <r>
      <rPr>
        <sz val="10"/>
        <rFont val="Arial MT"/>
        <family val="2"/>
      </rPr>
      <t>TM/20E#0197184</t>
    </r>
  </si>
  <si>
    <r>
      <rPr>
        <sz val="10"/>
        <rFont val="Arial MT"/>
        <family val="2"/>
      </rPr>
      <t>3.779-</t>
    </r>
  </si>
  <si>
    <r>
      <rPr>
        <sz val="10"/>
        <rFont val="Arial MT"/>
        <family val="2"/>
      </rPr>
      <t>TM/20E#0002624</t>
    </r>
  </si>
  <si>
    <r>
      <rPr>
        <sz val="10"/>
        <rFont val="Arial MT"/>
        <family val="2"/>
      </rPr>
      <t>3.846-</t>
    </r>
  </si>
  <si>
    <r>
      <rPr>
        <sz val="10"/>
        <rFont val="Arial MT"/>
        <family val="2"/>
      </rPr>
      <t>TM/20E#0196884</t>
    </r>
  </si>
  <si>
    <r>
      <rPr>
        <sz val="10"/>
        <rFont val="Arial MT"/>
        <family val="2"/>
      </rPr>
      <t>TM/20E#0002825</t>
    </r>
  </si>
  <si>
    <r>
      <rPr>
        <sz val="10"/>
        <rFont val="Arial MT"/>
        <family val="2"/>
      </rPr>
      <t>TM/20E#0196770</t>
    </r>
  </si>
  <si>
    <r>
      <rPr>
        <sz val="10"/>
        <rFont val="Arial MT"/>
        <family val="2"/>
      </rPr>
      <t>7.494-</t>
    </r>
  </si>
  <si>
    <r>
      <rPr>
        <sz val="10"/>
        <rFont val="Arial MT"/>
        <family val="2"/>
      </rPr>
      <t>TM/20E#0196796</t>
    </r>
  </si>
  <si>
    <r>
      <rPr>
        <sz val="10"/>
        <rFont val="Arial MT"/>
        <family val="2"/>
      </rPr>
      <t>6.328-</t>
    </r>
  </si>
  <si>
    <r>
      <rPr>
        <sz val="10"/>
        <rFont val="Arial MT"/>
        <family val="2"/>
      </rPr>
      <t>TM/20E#0197054</t>
    </r>
  </si>
  <si>
    <r>
      <rPr>
        <sz val="10"/>
        <rFont val="Arial MT"/>
        <family val="2"/>
      </rPr>
      <t>4.598-</t>
    </r>
  </si>
  <si>
    <r>
      <rPr>
        <sz val="10"/>
        <rFont val="Arial MT"/>
        <family val="2"/>
      </rPr>
      <t>TM/20E#0197056</t>
    </r>
  </si>
  <si>
    <r>
      <rPr>
        <sz val="10"/>
        <rFont val="Arial MT"/>
        <family val="2"/>
      </rPr>
      <t>TM/20E#0196816</t>
    </r>
  </si>
  <si>
    <r>
      <rPr>
        <sz val="10"/>
        <rFont val="Arial MT"/>
        <family val="2"/>
      </rPr>
      <t>6.658-</t>
    </r>
  </si>
  <si>
    <r>
      <rPr>
        <sz val="10"/>
        <rFont val="Arial MT"/>
        <family val="2"/>
      </rPr>
      <t>TM/20E#0196820</t>
    </r>
  </si>
  <si>
    <r>
      <rPr>
        <sz val="10"/>
        <rFont val="Arial MT"/>
        <family val="2"/>
      </rPr>
      <t>TM/20E#0196852</t>
    </r>
  </si>
  <si>
    <r>
      <rPr>
        <sz val="10"/>
        <rFont val="Arial MT"/>
        <family val="2"/>
      </rPr>
      <t>2.896-</t>
    </r>
  </si>
  <si>
    <r>
      <rPr>
        <sz val="10"/>
        <rFont val="Arial MT"/>
        <family val="2"/>
      </rPr>
      <t>TM/20E#0196829</t>
    </r>
  </si>
  <si>
    <r>
      <rPr>
        <sz val="10"/>
        <rFont val="Arial MT"/>
        <family val="2"/>
      </rPr>
      <t>TM/20E#0196824</t>
    </r>
  </si>
  <si>
    <r>
      <rPr>
        <sz val="10"/>
        <rFont val="Arial MT"/>
        <family val="2"/>
      </rPr>
      <t>TM/20E#0002628</t>
    </r>
  </si>
  <si>
    <r>
      <rPr>
        <sz val="10"/>
        <rFont val="Arial MT"/>
        <family val="2"/>
      </rPr>
      <t>TM/20E#0196841</t>
    </r>
  </si>
  <si>
    <r>
      <rPr>
        <sz val="10"/>
        <rFont val="Arial MT"/>
        <family val="2"/>
      </rPr>
      <t>TM/20E#0002629</t>
    </r>
  </si>
  <si>
    <r>
      <rPr>
        <sz val="10"/>
        <rFont val="Arial MT"/>
        <family val="2"/>
      </rPr>
      <t>TM/20E#0196856</t>
    </r>
  </si>
  <si>
    <r>
      <rPr>
        <sz val="10"/>
        <rFont val="Arial MT"/>
        <family val="2"/>
      </rPr>
      <t>10.363-</t>
    </r>
  </si>
  <si>
    <r>
      <rPr>
        <sz val="10"/>
        <rFont val="Arial MT"/>
        <family val="2"/>
      </rPr>
      <t>TM/20E#0196864</t>
    </r>
  </si>
  <si>
    <r>
      <rPr>
        <sz val="10"/>
        <rFont val="Arial MT"/>
        <family val="2"/>
      </rPr>
      <t>TM/20E#0196870</t>
    </r>
  </si>
  <si>
    <r>
      <rPr>
        <sz val="10"/>
        <rFont val="Arial MT"/>
        <family val="2"/>
      </rPr>
      <t>1.896-</t>
    </r>
  </si>
  <si>
    <r>
      <rPr>
        <sz val="10"/>
        <rFont val="Arial MT"/>
        <family val="2"/>
      </rPr>
      <t>TM/20E#0196879</t>
    </r>
  </si>
  <si>
    <r>
      <rPr>
        <sz val="10"/>
        <rFont val="Arial MT"/>
        <family val="2"/>
      </rPr>
      <t>TM/20E#0196906</t>
    </r>
  </si>
  <si>
    <r>
      <rPr>
        <sz val="10"/>
        <rFont val="Arial MT"/>
        <family val="2"/>
      </rPr>
      <t>8.475-</t>
    </r>
  </si>
  <si>
    <r>
      <rPr>
        <sz val="10"/>
        <rFont val="Arial MT"/>
        <family val="2"/>
      </rPr>
      <t>TM/20E#0196909</t>
    </r>
  </si>
  <si>
    <r>
      <rPr>
        <sz val="10"/>
        <rFont val="Arial MT"/>
        <family val="2"/>
      </rPr>
      <t>1.741-</t>
    </r>
  </si>
  <si>
    <r>
      <rPr>
        <sz val="10"/>
        <rFont val="Arial MT"/>
        <family val="2"/>
      </rPr>
      <t>TM/20E#0196910</t>
    </r>
  </si>
  <si>
    <r>
      <rPr>
        <sz val="10"/>
        <rFont val="Arial MT"/>
        <family val="2"/>
      </rPr>
      <t>4.901-</t>
    </r>
  </si>
  <si>
    <r>
      <rPr>
        <sz val="10"/>
        <rFont val="Arial MT"/>
        <family val="2"/>
      </rPr>
      <t>TM/20E#0196892</t>
    </r>
  </si>
  <si>
    <r>
      <rPr>
        <sz val="10"/>
        <rFont val="Arial MT"/>
        <family val="2"/>
      </rPr>
      <t>6.350-</t>
    </r>
  </si>
  <si>
    <r>
      <rPr>
        <sz val="10"/>
        <rFont val="Arial MT"/>
        <family val="2"/>
      </rPr>
      <t>TM/20E#0196902</t>
    </r>
  </si>
  <si>
    <r>
      <rPr>
        <sz val="10"/>
        <rFont val="Arial MT"/>
        <family val="2"/>
      </rPr>
      <t>TM/20E#0196912</t>
    </r>
  </si>
  <si>
    <r>
      <rPr>
        <sz val="10"/>
        <rFont val="Arial MT"/>
        <family val="2"/>
      </rPr>
      <t>2.031-</t>
    </r>
  </si>
  <si>
    <r>
      <rPr>
        <sz val="10"/>
        <rFont val="Arial MT"/>
        <family val="2"/>
      </rPr>
      <t>TM/20E#0196917</t>
    </r>
  </si>
  <si>
    <r>
      <rPr>
        <sz val="10"/>
        <rFont val="Arial MT"/>
        <family val="2"/>
      </rPr>
      <t>TM/20E#0196926</t>
    </r>
  </si>
  <si>
    <r>
      <rPr>
        <sz val="10"/>
        <rFont val="Arial MT"/>
        <family val="2"/>
      </rPr>
      <t>TM/20E#0196938</t>
    </r>
  </si>
  <si>
    <r>
      <rPr>
        <sz val="10"/>
        <rFont val="Arial MT"/>
        <family val="2"/>
      </rPr>
      <t>TM/20E#0196946</t>
    </r>
  </si>
  <si>
    <r>
      <rPr>
        <sz val="10"/>
        <rFont val="Arial MT"/>
        <family val="2"/>
      </rPr>
      <t>TM/20E#0196959</t>
    </r>
  </si>
  <si>
    <r>
      <rPr>
        <sz val="10"/>
        <rFont val="Arial MT"/>
        <family val="2"/>
      </rPr>
      <t>2.484-</t>
    </r>
  </si>
  <si>
    <r>
      <rPr>
        <sz val="10"/>
        <rFont val="Arial MT"/>
        <family val="2"/>
      </rPr>
      <t>TM/20E#0197004</t>
    </r>
  </si>
  <si>
    <r>
      <rPr>
        <sz val="10"/>
        <rFont val="Arial MT"/>
        <family val="2"/>
      </rPr>
      <t>TM/20E#0197025</t>
    </r>
  </si>
  <si>
    <r>
      <rPr>
        <sz val="10"/>
        <rFont val="Arial MT"/>
        <family val="2"/>
      </rPr>
      <t>3.483-</t>
    </r>
  </si>
  <si>
    <r>
      <rPr>
        <sz val="10"/>
        <rFont val="Arial MT"/>
        <family val="2"/>
      </rPr>
      <t>TM/20E#0197116</t>
    </r>
  </si>
  <si>
    <r>
      <rPr>
        <sz val="10"/>
        <rFont val="Arial MT"/>
        <family val="2"/>
      </rPr>
      <t>TM/20E#0197041</t>
    </r>
  </si>
  <si>
    <r>
      <rPr>
        <sz val="10"/>
        <rFont val="Arial MT"/>
        <family val="2"/>
      </rPr>
      <t>TM/20E#0197042</t>
    </r>
  </si>
  <si>
    <r>
      <rPr>
        <sz val="10"/>
        <rFont val="Arial MT"/>
        <family val="2"/>
      </rPr>
      <t>TM/20E#0197149</t>
    </r>
  </si>
  <si>
    <r>
      <rPr>
        <sz val="10"/>
        <rFont val="Arial MT"/>
        <family val="2"/>
      </rPr>
      <t>4.713-</t>
    </r>
  </si>
  <si>
    <r>
      <rPr>
        <sz val="10"/>
        <rFont val="Arial MT"/>
        <family val="2"/>
      </rPr>
      <t>TM/20E#0197066</t>
    </r>
  </si>
  <si>
    <r>
      <rPr>
        <sz val="10"/>
        <rFont val="Arial MT"/>
        <family val="2"/>
      </rPr>
      <t>TM/20E#0197063</t>
    </r>
  </si>
  <si>
    <r>
      <rPr>
        <sz val="10"/>
        <rFont val="Arial MT"/>
        <family val="2"/>
      </rPr>
      <t>2.961-</t>
    </r>
  </si>
  <si>
    <r>
      <rPr>
        <sz val="10"/>
        <rFont val="Arial MT"/>
        <family val="2"/>
      </rPr>
      <t>TM/20E#0197089</t>
    </r>
  </si>
  <si>
    <r>
      <rPr>
        <sz val="10"/>
        <rFont val="Arial MT"/>
        <family val="2"/>
      </rPr>
      <t>TM/20E#0197092</t>
    </r>
  </si>
  <si>
    <r>
      <rPr>
        <sz val="10"/>
        <rFont val="Arial MT"/>
        <family val="2"/>
      </rPr>
      <t>11.067-</t>
    </r>
  </si>
  <si>
    <r>
      <rPr>
        <sz val="10"/>
        <rFont val="Arial MT"/>
        <family val="2"/>
      </rPr>
      <t>TM/20E#0197079</t>
    </r>
  </si>
  <si>
    <r>
      <rPr>
        <sz val="10"/>
        <rFont val="Arial MT"/>
        <family val="2"/>
      </rPr>
      <t>4.309-</t>
    </r>
  </si>
  <si>
    <r>
      <rPr>
        <sz val="10"/>
        <rFont val="Arial MT"/>
        <family val="2"/>
      </rPr>
      <t>TM/20E#0197113</t>
    </r>
  </si>
  <si>
    <r>
      <rPr>
        <sz val="10"/>
        <rFont val="Arial MT"/>
        <family val="2"/>
      </rPr>
      <t>2.941-</t>
    </r>
  </si>
  <si>
    <r>
      <rPr>
        <sz val="10"/>
        <rFont val="Arial MT"/>
        <family val="2"/>
      </rPr>
      <t>TM/20E#0197110</t>
    </r>
  </si>
  <si>
    <r>
      <rPr>
        <sz val="10"/>
        <rFont val="Arial MT"/>
        <family val="2"/>
      </rPr>
      <t>TM/20E#0197190</t>
    </r>
  </si>
  <si>
    <r>
      <rPr>
        <sz val="10"/>
        <rFont val="Arial MT"/>
        <family val="2"/>
      </rPr>
      <t>TM/20E#0197139</t>
    </r>
  </si>
  <si>
    <r>
      <rPr>
        <sz val="10"/>
        <rFont val="Arial MT"/>
        <family val="2"/>
      </rPr>
      <t>7.630-</t>
    </r>
  </si>
  <si>
    <r>
      <rPr>
        <sz val="10"/>
        <rFont val="Arial MT"/>
        <family val="2"/>
      </rPr>
      <t>TM/20E#0197150</t>
    </r>
  </si>
  <si>
    <r>
      <rPr>
        <sz val="10"/>
        <rFont val="Arial MT"/>
        <family val="2"/>
      </rPr>
      <t>2.467-</t>
    </r>
  </si>
  <si>
    <r>
      <rPr>
        <sz val="10"/>
        <rFont val="Arial MT"/>
        <family val="2"/>
      </rPr>
      <t>TM/20E#0197186</t>
    </r>
  </si>
  <si>
    <r>
      <rPr>
        <sz val="10"/>
        <rFont val="Arial MT"/>
        <family val="2"/>
      </rPr>
      <t>9.913-</t>
    </r>
  </si>
  <si>
    <r>
      <rPr>
        <sz val="10"/>
        <rFont val="Arial MT"/>
        <family val="2"/>
      </rPr>
      <t>TM/20E#0002818</t>
    </r>
  </si>
  <si>
    <r>
      <rPr>
        <sz val="10"/>
        <rFont val="Arial MT"/>
        <family val="2"/>
      </rPr>
      <t>TM/20E#0197209</t>
    </r>
  </si>
  <si>
    <r>
      <rPr>
        <sz val="10"/>
        <rFont val="Arial MT"/>
        <family val="2"/>
      </rPr>
      <t>1.992-</t>
    </r>
  </si>
  <si>
    <r>
      <rPr>
        <sz val="10"/>
        <rFont val="Arial MT"/>
        <family val="2"/>
      </rPr>
      <t>TM/20E#0197210</t>
    </r>
  </si>
  <si>
    <r>
      <rPr>
        <sz val="10"/>
        <rFont val="Arial MT"/>
        <family val="2"/>
      </rPr>
      <t>TM/20E#0197246</t>
    </r>
  </si>
  <si>
    <r>
      <rPr>
        <sz val="10"/>
        <rFont val="Arial MT"/>
        <family val="2"/>
      </rPr>
      <t>11.015-</t>
    </r>
  </si>
  <si>
    <r>
      <rPr>
        <sz val="10"/>
        <rFont val="Arial MT"/>
        <family val="2"/>
      </rPr>
      <t>TM/20E#0197249</t>
    </r>
  </si>
  <si>
    <r>
      <rPr>
        <sz val="10"/>
        <rFont val="Arial MT"/>
        <family val="2"/>
      </rPr>
      <t>4.061-</t>
    </r>
  </si>
  <si>
    <r>
      <rPr>
        <sz val="10"/>
        <rFont val="Arial MT"/>
        <family val="2"/>
      </rPr>
      <t>TM/20E#0197195</t>
    </r>
  </si>
  <si>
    <r>
      <rPr>
        <sz val="10"/>
        <rFont val="Arial MT"/>
        <family val="2"/>
      </rPr>
      <t>2.710-</t>
    </r>
  </si>
  <si>
    <r>
      <rPr>
        <sz val="10"/>
        <rFont val="Arial MT"/>
        <family val="2"/>
      </rPr>
      <t>TM/20E#0197208</t>
    </r>
  </si>
  <si>
    <r>
      <rPr>
        <sz val="10"/>
        <rFont val="Arial MT"/>
        <family val="2"/>
      </rPr>
      <t>8.790-</t>
    </r>
  </si>
  <si>
    <r>
      <rPr>
        <sz val="10"/>
        <rFont val="Arial MT"/>
        <family val="2"/>
      </rPr>
      <t>TM/20E#0197211</t>
    </r>
  </si>
  <si>
    <r>
      <rPr>
        <sz val="10"/>
        <rFont val="Arial MT"/>
        <family val="2"/>
      </rPr>
      <t>TM/20E#0197308</t>
    </r>
  </si>
  <si>
    <r>
      <rPr>
        <sz val="10"/>
        <rFont val="Arial MT"/>
        <family val="2"/>
      </rPr>
      <t>3.605-</t>
    </r>
  </si>
  <si>
    <r>
      <rPr>
        <sz val="10"/>
        <rFont val="Arial MT"/>
        <family val="2"/>
      </rPr>
      <t>TM/20E#0197241</t>
    </r>
  </si>
  <si>
    <r>
      <rPr>
        <sz val="10"/>
        <rFont val="Arial MT"/>
        <family val="2"/>
      </rPr>
      <t>2.916-</t>
    </r>
  </si>
  <si>
    <r>
      <rPr>
        <sz val="10"/>
        <rFont val="Arial MT"/>
        <family val="2"/>
      </rPr>
      <t>TM/20E#0197215</t>
    </r>
  </si>
  <si>
    <r>
      <rPr>
        <sz val="10"/>
        <rFont val="Arial MT"/>
        <family val="2"/>
      </rPr>
      <t>TM/20E#0197216</t>
    </r>
  </si>
  <si>
    <r>
      <rPr>
        <sz val="10"/>
        <rFont val="Arial MT"/>
        <family val="2"/>
      </rPr>
      <t>4.140-</t>
    </r>
  </si>
  <si>
    <r>
      <rPr>
        <sz val="10"/>
        <rFont val="Arial MT"/>
        <family val="2"/>
      </rPr>
      <t>TM/20E#0197228</t>
    </r>
  </si>
  <si>
    <r>
      <rPr>
        <sz val="10"/>
        <rFont val="Arial MT"/>
        <family val="2"/>
      </rPr>
      <t>3.183-</t>
    </r>
  </si>
  <si>
    <r>
      <rPr>
        <sz val="10"/>
        <rFont val="Arial MT"/>
        <family val="2"/>
      </rPr>
      <t>TM/20E#0197230</t>
    </r>
  </si>
  <si>
    <r>
      <rPr>
        <sz val="10"/>
        <rFont val="Arial MT"/>
        <family val="2"/>
      </rPr>
      <t>TM/20E#0197231</t>
    </r>
  </si>
  <si>
    <r>
      <rPr>
        <sz val="10"/>
        <rFont val="Arial MT"/>
        <family val="2"/>
      </rPr>
      <t>TM/20E#0197232</t>
    </r>
  </si>
  <si>
    <r>
      <rPr>
        <sz val="10"/>
        <rFont val="Arial MT"/>
        <family val="2"/>
      </rPr>
      <t>TM/20E#0197291</t>
    </r>
  </si>
  <si>
    <r>
      <rPr>
        <sz val="10"/>
        <rFont val="Arial MT"/>
        <family val="2"/>
      </rPr>
      <t>TM/20E#0197245</t>
    </r>
  </si>
  <si>
    <r>
      <rPr>
        <sz val="10"/>
        <rFont val="Arial MT"/>
        <family val="2"/>
      </rPr>
      <t>TM/20E#0197247</t>
    </r>
  </si>
  <si>
    <r>
      <rPr>
        <sz val="10"/>
        <rFont val="Arial MT"/>
        <family val="2"/>
      </rPr>
      <t>5.148-</t>
    </r>
  </si>
  <si>
    <r>
      <rPr>
        <sz val="10"/>
        <rFont val="Arial MT"/>
        <family val="2"/>
      </rPr>
      <t>TM/20E#0197280</t>
    </r>
  </si>
  <si>
    <r>
      <rPr>
        <sz val="10"/>
        <rFont val="Arial MT"/>
        <family val="2"/>
      </rPr>
      <t>3.492-</t>
    </r>
  </si>
  <si>
    <r>
      <rPr>
        <sz val="10"/>
        <rFont val="Arial MT"/>
        <family val="2"/>
      </rPr>
      <t>TM/20E#0197282</t>
    </r>
  </si>
  <si>
    <r>
      <rPr>
        <sz val="10"/>
        <rFont val="Arial MT"/>
        <family val="2"/>
      </rPr>
      <t>TM/20E#0197304</t>
    </r>
  </si>
  <si>
    <r>
      <rPr>
        <sz val="10"/>
        <rFont val="Arial MT"/>
        <family val="2"/>
      </rPr>
      <t>TM/20E#0002822</t>
    </r>
  </si>
  <si>
    <r>
      <rPr>
        <sz val="10"/>
        <rFont val="Arial MT"/>
        <family val="2"/>
      </rPr>
      <t>5.613-</t>
    </r>
  </si>
  <si>
    <r>
      <rPr>
        <sz val="10"/>
        <rFont val="Arial MT"/>
        <family val="2"/>
      </rPr>
      <t>TM/20E#0197318</t>
    </r>
  </si>
  <si>
    <r>
      <rPr>
        <sz val="10"/>
        <rFont val="Arial MT"/>
        <family val="2"/>
      </rPr>
      <t>TM/20E#0197286</t>
    </r>
  </si>
  <si>
    <r>
      <rPr>
        <sz val="10"/>
        <rFont val="Arial MT"/>
        <family val="2"/>
      </rPr>
      <t>TM/20E#0197289</t>
    </r>
  </si>
  <si>
    <r>
      <rPr>
        <sz val="10"/>
        <rFont val="Arial MT"/>
        <family val="2"/>
      </rPr>
      <t>TM/20E#0197314</t>
    </r>
  </si>
  <si>
    <r>
      <rPr>
        <sz val="10"/>
        <rFont val="Arial MT"/>
        <family val="2"/>
      </rPr>
      <t>4.010-</t>
    </r>
  </si>
  <si>
    <r>
      <rPr>
        <sz val="10"/>
        <rFont val="Arial MT"/>
        <family val="2"/>
      </rPr>
      <t>TM/20E#0197321</t>
    </r>
  </si>
  <si>
    <r>
      <rPr>
        <sz val="10"/>
        <rFont val="Arial MT"/>
        <family val="2"/>
      </rPr>
      <t>TM/20E#0197575</t>
    </r>
  </si>
  <si>
    <r>
      <rPr>
        <sz val="10"/>
        <rFont val="Arial MT"/>
        <family val="2"/>
      </rPr>
      <t>6.810-</t>
    </r>
  </si>
  <si>
    <r>
      <rPr>
        <sz val="10"/>
        <rFont val="Arial MT"/>
        <family val="2"/>
      </rPr>
      <t>TM/20E#0197331</t>
    </r>
  </si>
  <si>
    <r>
      <rPr>
        <sz val="10"/>
        <rFont val="Arial MT"/>
        <family val="2"/>
      </rPr>
      <t>TM/20E#0197333</t>
    </r>
  </si>
  <si>
    <r>
      <rPr>
        <sz val="10"/>
        <rFont val="Arial MT"/>
        <family val="2"/>
      </rPr>
      <t>TM/20E#0197351</t>
    </r>
  </si>
  <si>
    <r>
      <rPr>
        <sz val="10"/>
        <rFont val="Arial MT"/>
        <family val="2"/>
      </rPr>
      <t>2.981-</t>
    </r>
  </si>
  <si>
    <r>
      <rPr>
        <sz val="10"/>
        <rFont val="Arial MT"/>
        <family val="2"/>
      </rPr>
      <t>TM/20E#0197361</t>
    </r>
  </si>
  <si>
    <r>
      <rPr>
        <sz val="10"/>
        <rFont val="Arial MT"/>
        <family val="2"/>
      </rPr>
      <t>1.581-</t>
    </r>
  </si>
  <si>
    <r>
      <rPr>
        <sz val="10"/>
        <rFont val="Arial MT"/>
        <family val="2"/>
      </rPr>
      <t>TM/20E#0002826</t>
    </r>
  </si>
  <si>
    <r>
      <rPr>
        <sz val="10"/>
        <rFont val="Arial MT"/>
        <family val="2"/>
      </rPr>
      <t>TM/20E#0197397</t>
    </r>
  </si>
  <si>
    <r>
      <rPr>
        <sz val="10"/>
        <rFont val="Arial MT"/>
        <family val="2"/>
      </rPr>
      <t>TM/20E#0197401</t>
    </r>
  </si>
  <si>
    <r>
      <rPr>
        <sz val="10"/>
        <rFont val="Arial MT"/>
        <family val="2"/>
      </rPr>
      <t>TM/20E#0197389</t>
    </r>
  </si>
  <si>
    <r>
      <rPr>
        <sz val="10"/>
        <rFont val="Arial MT"/>
        <family val="2"/>
      </rPr>
      <t>3.598-</t>
    </r>
  </si>
  <si>
    <r>
      <rPr>
        <sz val="10"/>
        <rFont val="Arial MT"/>
        <family val="2"/>
      </rPr>
      <t>TM/20E#0197390</t>
    </r>
  </si>
  <si>
    <r>
      <rPr>
        <sz val="10"/>
        <rFont val="Arial MT"/>
        <family val="2"/>
      </rPr>
      <t>4.462-</t>
    </r>
  </si>
  <si>
    <r>
      <rPr>
        <sz val="10"/>
        <rFont val="Arial MT"/>
        <family val="2"/>
      </rPr>
      <t>TM/20E#0197403</t>
    </r>
  </si>
  <si>
    <r>
      <rPr>
        <sz val="10"/>
        <rFont val="Arial MT"/>
        <family val="2"/>
      </rPr>
      <t>3.161-</t>
    </r>
  </si>
  <si>
    <r>
      <rPr>
        <sz val="10"/>
        <rFont val="Arial MT"/>
        <family val="2"/>
      </rPr>
      <t>TM/20E#0197409</t>
    </r>
  </si>
  <si>
    <r>
      <rPr>
        <sz val="10"/>
        <rFont val="Arial MT"/>
        <family val="2"/>
      </rPr>
      <t>3.252-</t>
    </r>
  </si>
  <si>
    <r>
      <rPr>
        <sz val="10"/>
        <rFont val="Arial MT"/>
        <family val="2"/>
      </rPr>
      <t>TM/20E#0197451</t>
    </r>
  </si>
  <si>
    <r>
      <rPr>
        <sz val="10"/>
        <rFont val="Arial MT"/>
        <family val="2"/>
      </rPr>
      <t>TM/20E#0197511</t>
    </r>
  </si>
  <si>
    <r>
      <rPr>
        <sz val="10"/>
        <rFont val="Arial MT"/>
        <family val="2"/>
      </rPr>
      <t>TM/20E#0197514</t>
    </r>
  </si>
  <si>
    <r>
      <rPr>
        <sz val="10"/>
        <rFont val="Arial MT"/>
        <family val="2"/>
      </rPr>
      <t>TM/20E#0002635</t>
    </r>
  </si>
  <si>
    <r>
      <rPr>
        <sz val="10"/>
        <rFont val="Arial MT"/>
        <family val="2"/>
      </rPr>
      <t>TM/20E#0197478</t>
    </r>
  </si>
  <si>
    <r>
      <rPr>
        <sz val="10"/>
        <rFont val="Arial MT"/>
        <family val="2"/>
      </rPr>
      <t>TM/20E#0197490</t>
    </r>
  </si>
  <si>
    <r>
      <rPr>
        <sz val="10"/>
        <rFont val="Arial MT"/>
        <family val="2"/>
      </rPr>
      <t>TM/20E#0197491</t>
    </r>
  </si>
  <si>
    <r>
      <rPr>
        <sz val="10"/>
        <rFont val="Arial MT"/>
        <family val="2"/>
      </rPr>
      <t>TM/20E#0197496</t>
    </r>
  </si>
  <si>
    <r>
      <rPr>
        <sz val="10"/>
        <rFont val="Arial MT"/>
        <family val="2"/>
      </rPr>
      <t>TM/20E#0197497</t>
    </r>
  </si>
  <si>
    <r>
      <rPr>
        <sz val="10"/>
        <rFont val="Arial MT"/>
        <family val="2"/>
      </rPr>
      <t>TM/20E#0197499</t>
    </r>
  </si>
  <si>
    <r>
      <rPr>
        <sz val="10"/>
        <rFont val="Arial MT"/>
        <family val="2"/>
      </rPr>
      <t>TM/20E#0197503</t>
    </r>
  </si>
  <si>
    <r>
      <rPr>
        <sz val="10"/>
        <rFont val="Arial MT"/>
        <family val="2"/>
      </rPr>
      <t>9.337-</t>
    </r>
  </si>
  <si>
    <r>
      <rPr>
        <sz val="10"/>
        <rFont val="Arial MT"/>
        <family val="2"/>
      </rPr>
      <t>TM/20E#0197529</t>
    </r>
  </si>
  <si>
    <r>
      <rPr>
        <sz val="10"/>
        <rFont val="Arial MT"/>
        <family val="2"/>
      </rPr>
      <t>TM/20E#0002636</t>
    </r>
  </si>
  <si>
    <r>
      <rPr>
        <sz val="10"/>
        <rFont val="Arial MT"/>
        <family val="2"/>
      </rPr>
      <t>TM/20E#0197550</t>
    </r>
  </si>
  <si>
    <r>
      <rPr>
        <sz val="10"/>
        <rFont val="Arial MT"/>
        <family val="2"/>
      </rPr>
      <t>TM/20E#0197556</t>
    </r>
  </si>
  <si>
    <r>
      <rPr>
        <sz val="10"/>
        <rFont val="Arial MT"/>
        <family val="2"/>
      </rPr>
      <t>TM/20E#0197538</t>
    </r>
  </si>
  <si>
    <r>
      <rPr>
        <sz val="10"/>
        <rFont val="Arial MT"/>
        <family val="2"/>
      </rPr>
      <t>TM/20E#0197584</t>
    </r>
  </si>
  <si>
    <r>
      <rPr>
        <sz val="10"/>
        <rFont val="Arial MT"/>
        <family val="2"/>
      </rPr>
      <t>2.406-</t>
    </r>
  </si>
  <si>
    <r>
      <rPr>
        <sz val="10"/>
        <rFont val="Arial MT"/>
        <family val="2"/>
      </rPr>
      <t>TM/20E#0001118</t>
    </r>
  </si>
  <si>
    <r>
      <rPr>
        <sz val="10"/>
        <rFont val="Arial MT"/>
        <family val="2"/>
      </rPr>
      <t>TM/20E#0197570</t>
    </r>
  </si>
  <si>
    <r>
      <rPr>
        <sz val="10"/>
        <rFont val="Arial MT"/>
        <family val="2"/>
      </rPr>
      <t>TM/20E#0197599</t>
    </r>
  </si>
  <si>
    <r>
      <rPr>
        <sz val="10"/>
        <rFont val="Arial MT"/>
        <family val="2"/>
      </rPr>
      <t>5.979-</t>
    </r>
  </si>
  <si>
    <r>
      <rPr>
        <sz val="10"/>
        <rFont val="Arial MT"/>
        <family val="2"/>
      </rPr>
      <t>TM/20E#0197604</t>
    </r>
  </si>
  <si>
    <r>
      <rPr>
        <sz val="10"/>
        <rFont val="Arial MT"/>
        <family val="2"/>
      </rPr>
      <t>6.879-</t>
    </r>
  </si>
  <si>
    <r>
      <rPr>
        <sz val="10"/>
        <rFont val="Arial MT"/>
        <family val="2"/>
      </rPr>
      <t>TM/20E#0197614</t>
    </r>
  </si>
  <si>
    <r>
      <rPr>
        <sz val="10"/>
        <rFont val="Arial MT"/>
        <family val="2"/>
      </rPr>
      <t>17.021-</t>
    </r>
  </si>
  <si>
    <r>
      <rPr>
        <sz val="10"/>
        <rFont val="Arial MT"/>
        <family val="2"/>
      </rPr>
      <t>TM/20E#0197623</t>
    </r>
  </si>
  <si>
    <r>
      <rPr>
        <sz val="10"/>
        <rFont val="Arial MT"/>
        <family val="2"/>
      </rPr>
      <t>TM/20E#0197632</t>
    </r>
  </si>
  <si>
    <r>
      <rPr>
        <sz val="10"/>
        <rFont val="Arial MT"/>
        <family val="2"/>
      </rPr>
      <t>TM/20E#0197738</t>
    </r>
  </si>
  <si>
    <r>
      <rPr>
        <sz val="10"/>
        <rFont val="Arial MT"/>
        <family val="2"/>
      </rPr>
      <t>TM/20E#0197627</t>
    </r>
  </si>
  <si>
    <r>
      <rPr>
        <sz val="10"/>
        <rFont val="Arial MT"/>
        <family val="2"/>
      </rPr>
      <t>TM/20E#0002828</t>
    </r>
  </si>
  <si>
    <r>
      <rPr>
        <sz val="10"/>
        <rFont val="Arial MT"/>
        <family val="2"/>
      </rPr>
      <t>TM/20E#0197686</t>
    </r>
  </si>
  <si>
    <r>
      <rPr>
        <sz val="10"/>
        <rFont val="Arial MT"/>
        <family val="2"/>
      </rPr>
      <t>7.894-</t>
    </r>
  </si>
  <si>
    <r>
      <rPr>
        <sz val="10"/>
        <rFont val="Arial MT"/>
        <family val="2"/>
      </rPr>
      <t>TM/20E#0197705</t>
    </r>
  </si>
  <si>
    <r>
      <rPr>
        <sz val="10"/>
        <rFont val="Arial MT"/>
        <family val="2"/>
      </rPr>
      <t>TM/20E#0197706</t>
    </r>
  </si>
  <si>
    <r>
      <rPr>
        <sz val="10"/>
        <rFont val="Arial MT"/>
        <family val="2"/>
      </rPr>
      <t>16.848-</t>
    </r>
  </si>
  <si>
    <r>
      <rPr>
        <sz val="10"/>
        <rFont val="Arial MT"/>
        <family val="2"/>
      </rPr>
      <t>TM/20E#0197735</t>
    </r>
  </si>
  <si>
    <r>
      <rPr>
        <sz val="10"/>
        <rFont val="Arial MT"/>
        <family val="2"/>
      </rPr>
      <t>4.445-</t>
    </r>
  </si>
  <si>
    <r>
      <rPr>
        <sz val="10"/>
        <rFont val="Arial MT"/>
        <family val="2"/>
      </rPr>
      <t>TM/20E#0197742</t>
    </r>
  </si>
  <si>
    <r>
      <rPr>
        <sz val="10"/>
        <rFont val="Arial MT"/>
        <family val="2"/>
      </rPr>
      <t>TM/20E#0198249</t>
    </r>
  </si>
  <si>
    <r>
      <rPr>
        <sz val="10"/>
        <rFont val="Arial MT"/>
        <family val="2"/>
      </rPr>
      <t>TM/20E#0197961</t>
    </r>
  </si>
  <si>
    <r>
      <rPr>
        <sz val="10"/>
        <rFont val="Arial MT"/>
        <family val="2"/>
      </rPr>
      <t>TM/20E#0198003</t>
    </r>
  </si>
  <si>
    <r>
      <rPr>
        <sz val="10"/>
        <rFont val="Arial MT"/>
        <family val="2"/>
      </rPr>
      <t>TM/20E#0198044</t>
    </r>
  </si>
  <si>
    <r>
      <rPr>
        <sz val="10"/>
        <rFont val="Arial MT"/>
        <family val="2"/>
      </rPr>
      <t>TM/20E#0198186</t>
    </r>
  </si>
  <si>
    <r>
      <rPr>
        <sz val="10"/>
        <rFont val="Arial MT"/>
        <family val="2"/>
      </rPr>
      <t>TM/20E#0198187</t>
    </r>
  </si>
  <si>
    <r>
      <rPr>
        <sz val="10"/>
        <rFont val="Arial MT"/>
        <family val="2"/>
      </rPr>
      <t>TM/20E#0197977</t>
    </r>
  </si>
  <si>
    <r>
      <rPr>
        <sz val="10"/>
        <rFont val="Arial MT"/>
        <family val="2"/>
      </rPr>
      <t>3.693-</t>
    </r>
  </si>
  <si>
    <r>
      <rPr>
        <sz val="10"/>
        <rFont val="Arial MT"/>
        <family val="2"/>
      </rPr>
      <t>TM/20E#0198002</t>
    </r>
  </si>
  <si>
    <r>
      <rPr>
        <sz val="10"/>
        <rFont val="Arial MT"/>
        <family val="2"/>
      </rPr>
      <t>TM/20E#0198143</t>
    </r>
  </si>
  <si>
    <r>
      <rPr>
        <sz val="10"/>
        <rFont val="Arial MT"/>
        <family val="2"/>
      </rPr>
      <t>TM/20E#0001125</t>
    </r>
  </si>
  <si>
    <r>
      <rPr>
        <sz val="10"/>
        <rFont val="Arial MT"/>
        <family val="2"/>
      </rPr>
      <t>5.755-</t>
    </r>
  </si>
  <si>
    <r>
      <rPr>
        <sz val="10"/>
        <rFont val="Arial MT"/>
        <family val="2"/>
      </rPr>
      <t>TM/20E#0198103</t>
    </r>
  </si>
  <si>
    <r>
      <rPr>
        <sz val="10"/>
        <rFont val="Arial MT"/>
        <family val="2"/>
      </rPr>
      <t>TM/20E#0197975</t>
    </r>
  </si>
  <si>
    <r>
      <rPr>
        <sz val="10"/>
        <rFont val="Arial MT"/>
        <family val="2"/>
      </rPr>
      <t>TM/20E#0197983</t>
    </r>
  </si>
  <si>
    <r>
      <rPr>
        <sz val="10"/>
        <rFont val="Arial MT"/>
        <family val="2"/>
      </rPr>
      <t>TM/20E#0198001</t>
    </r>
  </si>
  <si>
    <r>
      <rPr>
        <sz val="10"/>
        <rFont val="Arial MT"/>
        <family val="2"/>
      </rPr>
      <t>TM/20E#0198016</t>
    </r>
  </si>
  <si>
    <r>
      <rPr>
        <sz val="10"/>
        <rFont val="Arial MT"/>
        <family val="2"/>
      </rPr>
      <t>2.980-</t>
    </r>
  </si>
  <si>
    <r>
      <rPr>
        <sz val="10"/>
        <rFont val="Arial MT"/>
        <family val="2"/>
      </rPr>
      <t>TM/20E#0198017</t>
    </r>
  </si>
  <si>
    <r>
      <rPr>
        <sz val="10"/>
        <rFont val="Arial MT"/>
        <family val="2"/>
      </rPr>
      <t>5.829-</t>
    </r>
  </si>
  <si>
    <r>
      <rPr>
        <sz val="10"/>
        <rFont val="Arial MT"/>
        <family val="2"/>
      </rPr>
      <t>TM/20E#0002836</t>
    </r>
  </si>
  <si>
    <r>
      <rPr>
        <sz val="10"/>
        <rFont val="Arial MT"/>
        <family val="2"/>
      </rPr>
      <t>TM/20E#0198100</t>
    </r>
  </si>
  <si>
    <r>
      <rPr>
        <sz val="10"/>
        <rFont val="Arial MT"/>
        <family val="2"/>
      </rPr>
      <t>TM/20E#0198076</t>
    </r>
  </si>
  <si>
    <r>
      <rPr>
        <sz val="10"/>
        <rFont val="Arial MT"/>
        <family val="2"/>
      </rPr>
      <t>6.962-</t>
    </r>
  </si>
  <si>
    <r>
      <rPr>
        <sz val="10"/>
        <rFont val="Arial MT"/>
        <family val="2"/>
      </rPr>
      <t>TM/20E#0198077</t>
    </r>
  </si>
  <si>
    <r>
      <rPr>
        <sz val="10"/>
        <rFont val="Arial MT"/>
        <family val="2"/>
      </rPr>
      <t>TM/20E#0198104</t>
    </r>
  </si>
  <si>
    <r>
      <rPr>
        <sz val="10"/>
        <rFont val="Arial MT"/>
        <family val="2"/>
      </rPr>
      <t>TM/20E#0198066</t>
    </r>
  </si>
  <si>
    <r>
      <rPr>
        <sz val="10"/>
        <rFont val="Arial MT"/>
        <family val="2"/>
      </rPr>
      <t>TM/20E#0198172</t>
    </r>
  </si>
  <si>
    <r>
      <rPr>
        <sz val="10"/>
        <rFont val="Arial MT"/>
        <family val="2"/>
      </rPr>
      <t>TM/20E#0198213</t>
    </r>
  </si>
  <si>
    <r>
      <rPr>
        <sz val="10"/>
        <rFont val="Arial MT"/>
        <family val="2"/>
      </rPr>
      <t>TM/20E#0198156</t>
    </r>
  </si>
  <si>
    <r>
      <rPr>
        <sz val="10"/>
        <rFont val="Arial MT"/>
        <family val="2"/>
      </rPr>
      <t>TM/20E#0198239</t>
    </r>
  </si>
  <si>
    <r>
      <rPr>
        <sz val="10"/>
        <rFont val="Arial MT"/>
        <family val="2"/>
      </rPr>
      <t>TM/20E#0198227</t>
    </r>
  </si>
  <si>
    <r>
      <rPr>
        <sz val="10"/>
        <rFont val="Arial MT"/>
        <family val="2"/>
      </rPr>
      <t>TM/20E#0198236</t>
    </r>
  </si>
  <si>
    <r>
      <rPr>
        <sz val="10"/>
        <rFont val="Arial MT"/>
        <family val="2"/>
      </rPr>
      <t>8.259-</t>
    </r>
  </si>
  <si>
    <r>
      <rPr>
        <sz val="10"/>
        <rFont val="Arial MT"/>
        <family val="2"/>
      </rPr>
      <t>TM/20E#0198272</t>
    </r>
  </si>
  <si>
    <r>
      <rPr>
        <sz val="10"/>
        <rFont val="Arial MT"/>
        <family val="2"/>
      </rPr>
      <t>TM/20E#0198288</t>
    </r>
  </si>
  <si>
    <r>
      <rPr>
        <sz val="10"/>
        <rFont val="Arial MT"/>
        <family val="2"/>
      </rPr>
      <t>TM/20E#0198313</t>
    </r>
  </si>
  <si>
    <r>
      <rPr>
        <sz val="10"/>
        <rFont val="Arial MT"/>
        <family val="2"/>
      </rPr>
      <t>3.801-</t>
    </r>
  </si>
  <si>
    <r>
      <rPr>
        <sz val="10"/>
        <rFont val="Arial MT"/>
        <family val="2"/>
      </rPr>
      <t>TM/20E#0198290</t>
    </r>
  </si>
  <si>
    <r>
      <rPr>
        <sz val="10"/>
        <rFont val="Arial MT"/>
        <family val="2"/>
      </rPr>
      <t>T</t>
    </r>
    <r>
      <rPr>
        <sz val="10"/>
        <rFont val="Microsoft Sans Serif"/>
        <family val="2"/>
      </rPr>
      <t>ổ</t>
    </r>
    <r>
      <rPr>
        <sz val="10"/>
        <rFont val="Arial MT"/>
        <family val="2"/>
      </rPr>
      <t>ng c</t>
    </r>
    <r>
      <rPr>
        <sz val="10"/>
        <rFont val="Microsoft Sans Serif"/>
        <family val="2"/>
      </rPr>
      <t>ộ</t>
    </r>
    <r>
      <rPr>
        <sz val="10"/>
        <rFont val="Arial MT"/>
        <family val="2"/>
      </rPr>
      <t>ng</t>
    </r>
  </si>
  <si>
    <r>
      <rPr>
        <b/>
        <sz val="10"/>
        <rFont val="Arial"/>
        <family val="2"/>
      </rPr>
      <t>Chứng từ thanh toán</t>
    </r>
  </si>
  <si>
    <r>
      <rPr>
        <b/>
        <sz val="10"/>
        <rFont val="Arial"/>
        <family val="2"/>
      </rPr>
      <t>Ngày</t>
    </r>
  </si>
  <si>
    <r>
      <rPr>
        <b/>
        <sz val="10"/>
        <rFont val="Arial"/>
        <family val="2"/>
      </rPr>
      <t>Đơn vị tiền tệ</t>
    </r>
  </si>
  <si>
    <r>
      <rPr>
        <b/>
        <sz val="10"/>
        <rFont val="Arial"/>
        <family val="2"/>
      </rPr>
      <t>Số tiền</t>
    </r>
  </si>
  <si>
    <r>
      <rPr>
        <sz val="10"/>
        <rFont val="Times New Roman"/>
        <family val="1"/>
      </rPr>
      <t>VND</t>
    </r>
  </si>
  <si>
    <r>
      <rPr>
        <sz val="10"/>
        <rFont val="Times New Roman"/>
        <family val="1"/>
      </rPr>
      <t>****1.376.238.972*</t>
    </r>
  </si>
  <si>
    <t>TACH HD</t>
  </si>
  <si>
    <t>OK</t>
  </si>
  <si>
    <t>TRẢ HÀNG</t>
  </si>
  <si>
    <t>THANH TOÁN</t>
  </si>
  <si>
    <t>1.294.811</t>
  </si>
  <si>
    <t>2.092.814</t>
  </si>
  <si>
    <t xml:space="preserve">OK </t>
  </si>
  <si>
    <t>1.188.864</t>
  </si>
  <si>
    <t>1.006.069</t>
  </si>
  <si>
    <t>1.498.500</t>
  </si>
  <si>
    <t>1.063.128</t>
  </si>
  <si>
    <t>1.086.389</t>
  </si>
  <si>
    <t>1.118.850</t>
  </si>
  <si>
    <t>1.431.926</t>
  </si>
  <si>
    <t>1.919.082</t>
  </si>
  <si>
    <t>1.010.329</t>
  </si>
  <si>
    <t>1.021.897</t>
  </si>
  <si>
    <t>1.074.393</t>
  </si>
  <si>
    <t>1.336.496</t>
  </si>
  <si>
    <t>1.567.035</t>
  </si>
  <si>
    <t>1.036.349</t>
  </si>
  <si>
    <t>1.106.676</t>
  </si>
  <si>
    <t>1.101.481</t>
  </si>
  <si>
    <t>1.702.071</t>
  </si>
  <si>
    <t>1.684.843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</si>
</sst>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dd\.mm\.yyyy;@"/>
    <numFmt numFmtId="166" formatCode="_(* #,##0_);_(* \(#,##0\);_(* &quot;-&quot;??_);_(@_)"/>
    <numFmt numFmtId="167" formatCode="_(* #,##0.000_);_(* \(#,##0.000\);_(* &quot;-&quot;??_);_(@_)"/>
  </numFmts>
  <fonts count="18">
    <font>
      <sz val="10"/>
      <color rgb="FF000000"/>
      <name val="Times New Roman"/>
      <charset val="204"/>
    </font>
    <font>
      <b/>
      <sz val="14"/>
      <name val="Times New Roman"/>
    </font>
    <font>
      <sz val="9"/>
      <name val="Times New Roman"/>
    </font>
    <font>
      <sz val="10"/>
      <color rgb="FF000000"/>
      <name val="Arial MT"/>
      <family val="2"/>
    </font>
    <font>
      <sz val="10"/>
      <name val="Arial MT"/>
    </font>
    <font>
      <sz val="10"/>
      <name val="Times New Roman"/>
    </font>
    <font>
      <b/>
      <sz val="10"/>
      <name val="Arial"/>
    </font>
    <font>
      <sz val="10"/>
      <color rgb="FF000000"/>
      <name val="Times New Roman"/>
      <family val="2"/>
    </font>
    <font>
      <b/>
      <sz val="10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sz val="10"/>
      <name val="Arial MT"/>
      <family val="2"/>
    </font>
    <font>
      <sz val="10"/>
      <name val="Microsoft Sans Serif"/>
      <family val="2"/>
    </font>
    <font>
      <b/>
      <sz val="10"/>
      <name val="Arial"/>
      <family val="2"/>
    </font>
    <font>
      <b/>
      <sz val="10"/>
      <color rgb="FF000000"/>
      <name val="Times New Roman"/>
      <family val="1"/>
    </font>
    <font>
      <sz val="10"/>
      <color rgb="FF000000"/>
      <name val="Times New Roman"/>
      <charset val="204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CCCCC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50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 indent="1"/>
    </xf>
    <xf numFmtId="0" fontId="1" fillId="2" borderId="1" xfId="0" applyFont="1" applyFill="1" applyBorder="1" applyAlignment="1">
      <alignment horizontal="left" vertical="top" wrapText="1" indent="5"/>
    </xf>
    <xf numFmtId="0" fontId="0" fillId="0" borderId="2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center" wrapText="1" indent="7"/>
    </xf>
    <xf numFmtId="0" fontId="0" fillId="0" borderId="3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 indent="1"/>
    </xf>
    <xf numFmtId="0" fontId="0" fillId="0" borderId="3" xfId="0" applyFill="1" applyBorder="1" applyAlignment="1">
      <alignment horizontal="right" vertical="top" wrapText="1" indent="1"/>
    </xf>
    <xf numFmtId="1" fontId="3" fillId="0" borderId="4" xfId="0" applyNumberFormat="1" applyFont="1" applyFill="1" applyBorder="1" applyAlignment="1">
      <alignment horizontal="left" vertical="top" shrinkToFit="1"/>
    </xf>
    <xf numFmtId="0" fontId="4" fillId="0" borderId="4" xfId="0" applyFont="1" applyFill="1" applyBorder="1" applyAlignment="1">
      <alignment horizontal="left" vertical="top" wrapText="1"/>
    </xf>
    <xf numFmtId="164" fontId="3" fillId="0" borderId="4" xfId="0" applyNumberFormat="1" applyFont="1" applyFill="1" applyBorder="1" applyAlignment="1">
      <alignment horizontal="left" vertical="top" indent="1" shrinkToFit="1"/>
    </xf>
    <xf numFmtId="3" fontId="3" fillId="0" borderId="4" xfId="0" applyNumberFormat="1" applyFont="1" applyFill="1" applyBorder="1" applyAlignment="1">
      <alignment horizontal="right" vertical="top" indent="1" shrinkToFit="1"/>
    </xf>
    <xf numFmtId="1" fontId="3" fillId="0" borderId="0" xfId="0" applyNumberFormat="1" applyFont="1" applyFill="1" applyBorder="1" applyAlignment="1">
      <alignment horizontal="left" vertical="top" shrinkToFit="1"/>
    </xf>
    <xf numFmtId="0" fontId="4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left" vertical="top" indent="1" shrinkToFit="1"/>
    </xf>
    <xf numFmtId="3" fontId="3" fillId="0" borderId="0" xfId="0" applyNumberFormat="1" applyFont="1" applyFill="1" applyBorder="1" applyAlignment="1">
      <alignment horizontal="right" vertical="top" indent="1" shrinkToFit="1"/>
    </xf>
    <xf numFmtId="0" fontId="0" fillId="0" borderId="0" xfId="0" applyFill="1" applyBorder="1" applyAlignment="1">
      <alignment horizontal="left" vertical="top" wrapText="1" indent="4"/>
    </xf>
    <xf numFmtId="0" fontId="0" fillId="0" borderId="3" xfId="0" applyFill="1" applyBorder="1" applyAlignment="1">
      <alignment horizontal="left" vertical="top" wrapText="1" indent="5"/>
    </xf>
    <xf numFmtId="0" fontId="0" fillId="0" borderId="3" xfId="0" applyFill="1" applyBorder="1" applyAlignment="1">
      <alignment horizontal="right" vertical="top" wrapText="1"/>
    </xf>
    <xf numFmtId="0" fontId="4" fillId="0" borderId="4" xfId="0" applyFont="1" applyFill="1" applyBorder="1" applyAlignment="1">
      <alignment horizontal="left" vertical="top" wrapText="1" indent="5"/>
    </xf>
    <xf numFmtId="1" fontId="3" fillId="0" borderId="4" xfId="0" applyNumberFormat="1" applyFont="1" applyFill="1" applyBorder="1" applyAlignment="1">
      <alignment horizontal="right" vertical="top" shrinkToFit="1"/>
    </xf>
    <xf numFmtId="0" fontId="4" fillId="0" borderId="0" xfId="0" applyFont="1" applyFill="1" applyBorder="1" applyAlignment="1">
      <alignment horizontal="left" vertical="top" wrapText="1" indent="5"/>
    </xf>
    <xf numFmtId="1" fontId="3" fillId="0" borderId="0" xfId="0" applyNumberFormat="1" applyFont="1" applyFill="1" applyBorder="1" applyAlignment="1">
      <alignment horizontal="right" vertical="top" shrinkToFit="1"/>
    </xf>
    <xf numFmtId="0" fontId="4" fillId="0" borderId="0" xfId="0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right" vertical="top" wrapText="1" indent="1"/>
    </xf>
    <xf numFmtId="0" fontId="4" fillId="0" borderId="4" xfId="0" applyFont="1" applyFill="1" applyBorder="1" applyAlignment="1">
      <alignment horizontal="right" vertical="top" wrapText="1"/>
    </xf>
    <xf numFmtId="0" fontId="4" fillId="0" borderId="4" xfId="0" applyFont="1" applyFill="1" applyBorder="1" applyAlignment="1">
      <alignment horizontal="right" vertical="top" wrapText="1" indent="1"/>
    </xf>
    <xf numFmtId="0" fontId="0" fillId="0" borderId="3" xfId="0" applyFill="1" applyBorder="1" applyAlignment="1">
      <alignment horizontal="left" vertical="top" wrapText="1" indent="4"/>
    </xf>
    <xf numFmtId="1" fontId="3" fillId="0" borderId="4" xfId="0" applyNumberFormat="1" applyFont="1" applyFill="1" applyBorder="1" applyAlignment="1">
      <alignment horizontal="left" vertical="top" indent="4" shrinkToFit="1"/>
    </xf>
    <xf numFmtId="1" fontId="3" fillId="0" borderId="0" xfId="0" applyNumberFormat="1" applyFont="1" applyFill="1" applyBorder="1" applyAlignment="1">
      <alignment horizontal="left" vertical="top" indent="4" shrinkToFit="1"/>
    </xf>
    <xf numFmtId="3" fontId="3" fillId="0" borderId="0" xfId="0" applyNumberFormat="1" applyFont="1" applyFill="1" applyBorder="1" applyAlignment="1">
      <alignment horizontal="right" vertical="top" shrinkToFit="1"/>
    </xf>
    <xf numFmtId="0" fontId="6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top" wrapText="1" indent="1"/>
    </xf>
    <xf numFmtId="0" fontId="6" fillId="2" borderId="0" xfId="0" applyFont="1" applyFill="1" applyBorder="1" applyAlignment="1">
      <alignment horizontal="right" vertical="top" wrapText="1"/>
    </xf>
    <xf numFmtId="0" fontId="6" fillId="2" borderId="0" xfId="0" applyFont="1" applyFill="1" applyBorder="1" applyAlignment="1">
      <alignment horizontal="right" vertical="top" wrapText="1" indent="1"/>
    </xf>
    <xf numFmtId="1" fontId="7" fillId="2" borderId="0" xfId="0" applyNumberFormat="1" applyFont="1" applyFill="1" applyBorder="1" applyAlignment="1">
      <alignment horizontal="left" vertical="top" shrinkToFit="1"/>
    </xf>
    <xf numFmtId="164" fontId="7" fillId="2" borderId="0" xfId="0" applyNumberFormat="1" applyFont="1" applyFill="1" applyBorder="1" applyAlignment="1">
      <alignment horizontal="left" vertical="top" indent="1" shrinkToFit="1"/>
    </xf>
    <xf numFmtId="0" fontId="5" fillId="2" borderId="0" xfId="0" applyFont="1" applyFill="1" applyBorder="1" applyAlignment="1">
      <alignment horizontal="right" vertical="top" wrapText="1"/>
    </xf>
    <xf numFmtId="0" fontId="5" fillId="2" borderId="0" xfId="0" applyFont="1" applyFill="1" applyBorder="1" applyAlignment="1">
      <alignment horizontal="right" vertical="top" wrapText="1" indent="1"/>
    </xf>
    <xf numFmtId="0" fontId="15" fillId="0" borderId="0" xfId="0" applyFont="1" applyFill="1" applyBorder="1" applyAlignment="1">
      <alignment horizontal="left" vertical="top"/>
    </xf>
    <xf numFmtId="0" fontId="15" fillId="3" borderId="0" xfId="0" applyFont="1" applyFill="1" applyBorder="1" applyAlignment="1">
      <alignment horizontal="left" vertical="top"/>
    </xf>
    <xf numFmtId="3" fontId="3" fillId="0" borderId="0" xfId="0" applyNumberFormat="1" applyFont="1" applyFill="1" applyBorder="1" applyAlignment="1">
      <alignment horizontal="right" vertical="top" indent="1" shrinkToFit="1"/>
    </xf>
    <xf numFmtId="166" fontId="15" fillId="0" borderId="0" xfId="1" applyNumberFormat="1" applyFont="1" applyFill="1" applyBorder="1" applyAlignment="1">
      <alignment horizontal="left" vertical="top"/>
    </xf>
    <xf numFmtId="0" fontId="17" fillId="0" borderId="0" xfId="0" applyFont="1" applyFill="1" applyBorder="1" applyAlignment="1">
      <alignment horizontal="left" vertical="top"/>
    </xf>
    <xf numFmtId="3" fontId="3" fillId="3" borderId="4" xfId="0" applyNumberFormat="1" applyFont="1" applyFill="1" applyBorder="1" applyAlignment="1">
      <alignment horizontal="right" vertical="top" indent="1" shrinkToFit="1"/>
    </xf>
    <xf numFmtId="3" fontId="3" fillId="3" borderId="0" xfId="0" applyNumberFormat="1" applyFont="1" applyFill="1" applyBorder="1" applyAlignment="1">
      <alignment horizontal="right" vertical="top" indent="1" shrinkToFit="1"/>
    </xf>
    <xf numFmtId="166" fontId="15" fillId="3" borderId="0" xfId="1" applyNumberFormat="1" applyFont="1" applyFill="1" applyBorder="1" applyAlignment="1">
      <alignment horizontal="left" vertical="top"/>
    </xf>
    <xf numFmtId="167" fontId="15" fillId="0" borderId="0" xfId="1" applyNumberFormat="1" applyFont="1" applyFill="1" applyBorder="1" applyAlignment="1">
      <alignment horizontal="right" vertical="top"/>
    </xf>
    <xf numFmtId="166" fontId="0" fillId="0" borderId="0" xfId="1" applyNumberFormat="1" applyFont="1" applyFill="1" applyBorder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548640</xdr:colOff>
      <xdr:row>0</xdr:row>
      <xdr:rowOff>297407</xdr:rowOff>
    </xdr:from>
    <xdr:ext cx="6492240" cy="0"/>
    <xdr:sp macro="" textlink="">
      <xdr:nvSpPr>
        <xdr:cNvPr id="2" name="Shape 2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4" sqref="A24"/>
    </sheetView>
  </sheetViews>
  <sheetFormatPr defaultRowHeight="12.75"/>
  <cols>
    <col min="1" max="1" width="129.83203125" customWidth="1"/>
  </cols>
  <sheetData>
    <row r="1" spans="1:1" ht="162.6" customHeight="1">
      <c r="A1" s="1" t="s"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C18" sqref="C18"/>
    </sheetView>
  </sheetViews>
  <sheetFormatPr defaultRowHeight="12.75"/>
  <cols>
    <col min="1" max="1" width="13.1640625" customWidth="1"/>
    <col min="2" max="3" width="27.33203125" customWidth="1"/>
    <col min="4" max="4" width="21.5" customWidth="1"/>
    <col min="5" max="5" width="21.33203125" customWidth="1"/>
    <col min="6" max="6" width="17.33203125" customWidth="1"/>
  </cols>
  <sheetData>
    <row r="1" spans="1:6" ht="24" customHeight="1">
      <c r="A1" s="6" t="s">
        <v>6</v>
      </c>
      <c r="B1" s="18" t="s">
        <v>7</v>
      </c>
      <c r="C1" s="18" t="s">
        <v>725</v>
      </c>
      <c r="D1" s="19" t="s">
        <v>9</v>
      </c>
      <c r="E1" s="8" t="s">
        <v>10</v>
      </c>
      <c r="F1" s="8" t="s">
        <v>11</v>
      </c>
    </row>
    <row r="2" spans="1:6" ht="17.45" customHeight="1">
      <c r="A2" s="9">
        <v>5100251318</v>
      </c>
      <c r="B2" s="20" t="s">
        <v>87</v>
      </c>
      <c r="C2" s="20" t="str">
        <f>RIGHT(B2,7)</f>
        <v>0006978</v>
      </c>
      <c r="D2" s="21">
        <v>2000037569</v>
      </c>
      <c r="E2" s="12">
        <v>153522</v>
      </c>
      <c r="F2" s="12">
        <v>15352208</v>
      </c>
    </row>
    <row r="3" spans="1:6" ht="14.25" customHeight="1">
      <c r="A3" s="13">
        <v>5100251356</v>
      </c>
      <c r="B3" s="22" t="s">
        <v>88</v>
      </c>
      <c r="C3" s="20" t="str">
        <f t="shared" ref="C3:C22" si="0">RIGHT(B3,7)</f>
        <v>0006829</v>
      </c>
      <c r="D3" s="23">
        <v>2000037569</v>
      </c>
      <c r="E3" s="16">
        <v>3837</v>
      </c>
      <c r="F3" s="16">
        <v>383680</v>
      </c>
    </row>
    <row r="4" spans="1:6" ht="14.25" customHeight="1">
      <c r="A4" s="13">
        <v>5100251357</v>
      </c>
      <c r="B4" s="22" t="s">
        <v>89</v>
      </c>
      <c r="C4" s="20" t="str">
        <f t="shared" si="0"/>
        <v>0006944</v>
      </c>
      <c r="D4" s="23">
        <v>2000037569</v>
      </c>
      <c r="E4" s="16">
        <v>161400</v>
      </c>
      <c r="F4" s="16">
        <v>16139982</v>
      </c>
    </row>
    <row r="5" spans="1:6" ht="14.25" customHeight="1">
      <c r="A5" s="13">
        <v>5100251369</v>
      </c>
      <c r="B5" s="22" t="s">
        <v>90</v>
      </c>
      <c r="C5" s="20" t="str">
        <f t="shared" si="0"/>
        <v>0006839</v>
      </c>
      <c r="D5" s="23">
        <v>2000037569</v>
      </c>
      <c r="E5" s="16">
        <v>10177</v>
      </c>
      <c r="F5" s="16">
        <v>1017654</v>
      </c>
    </row>
    <row r="6" spans="1:6" ht="14.25" customHeight="1">
      <c r="A6" s="13">
        <v>5100251400</v>
      </c>
      <c r="B6" s="22" t="s">
        <v>91</v>
      </c>
      <c r="C6" s="20" t="str">
        <f t="shared" si="0"/>
        <v>0006975</v>
      </c>
      <c r="D6" s="23">
        <v>2000037569</v>
      </c>
      <c r="E6" s="16">
        <v>152161</v>
      </c>
      <c r="F6" s="16">
        <v>15216087</v>
      </c>
    </row>
    <row r="7" spans="1:6" ht="14.25" customHeight="1">
      <c r="A7" s="13">
        <v>5100251401</v>
      </c>
      <c r="B7" s="22" t="s">
        <v>92</v>
      </c>
      <c r="C7" s="20" t="str">
        <f t="shared" si="0"/>
        <v>0006979</v>
      </c>
      <c r="D7" s="23">
        <v>2000037569</v>
      </c>
      <c r="E7" s="16">
        <v>258806</v>
      </c>
      <c r="F7" s="16">
        <v>25880584</v>
      </c>
    </row>
    <row r="8" spans="1:6" ht="14.25" customHeight="1">
      <c r="A8" s="13">
        <v>5100251402</v>
      </c>
      <c r="B8" s="22" t="s">
        <v>93</v>
      </c>
      <c r="C8" s="20" t="str">
        <f t="shared" si="0"/>
        <v>0007003</v>
      </c>
      <c r="D8" s="23">
        <v>2000037569</v>
      </c>
      <c r="E8" s="16">
        <v>175249</v>
      </c>
      <c r="F8" s="16">
        <v>17524925</v>
      </c>
    </row>
    <row r="9" spans="1:6" ht="14.25" customHeight="1">
      <c r="A9" s="13">
        <v>5100251403</v>
      </c>
      <c r="B9" s="22" t="s">
        <v>94</v>
      </c>
      <c r="C9" s="20" t="str">
        <f t="shared" si="0"/>
        <v>0007004</v>
      </c>
      <c r="D9" s="23">
        <v>2000037569</v>
      </c>
      <c r="E9" s="16">
        <v>147859</v>
      </c>
      <c r="F9" s="16">
        <v>14785861</v>
      </c>
    </row>
    <row r="10" spans="1:6" ht="14.25" customHeight="1">
      <c r="A10" s="13">
        <v>5100251411</v>
      </c>
      <c r="B10" s="22" t="s">
        <v>95</v>
      </c>
      <c r="C10" s="20" t="str">
        <f t="shared" si="0"/>
        <v>0006980</v>
      </c>
      <c r="D10" s="23">
        <v>2000037569</v>
      </c>
      <c r="E10" s="16">
        <v>263095</v>
      </c>
      <c r="F10" s="16">
        <v>26309537</v>
      </c>
    </row>
    <row r="11" spans="1:6" ht="14.25" customHeight="1">
      <c r="A11" s="13">
        <v>5100251412</v>
      </c>
      <c r="B11" s="22" t="s">
        <v>96</v>
      </c>
      <c r="C11" s="20" t="str">
        <f t="shared" si="0"/>
        <v>0006981</v>
      </c>
      <c r="D11" s="23">
        <v>2000037569</v>
      </c>
      <c r="E11" s="16">
        <v>167564</v>
      </c>
      <c r="F11" s="16">
        <v>16756399</v>
      </c>
    </row>
    <row r="12" spans="1:6" ht="14.25" customHeight="1">
      <c r="A12" s="13">
        <v>5100251414</v>
      </c>
      <c r="B12" s="22" t="s">
        <v>97</v>
      </c>
      <c r="C12" s="20" t="str">
        <f t="shared" si="0"/>
        <v>0006994</v>
      </c>
      <c r="D12" s="23">
        <v>2000037569</v>
      </c>
      <c r="E12" s="16">
        <v>126036</v>
      </c>
      <c r="F12" s="16">
        <v>12603582</v>
      </c>
    </row>
    <row r="13" spans="1:6" ht="14.25" customHeight="1">
      <c r="A13" s="13">
        <v>5100251415</v>
      </c>
      <c r="B13" s="22" t="s">
        <v>98</v>
      </c>
      <c r="C13" s="20" t="str">
        <f t="shared" si="0"/>
        <v>0007000</v>
      </c>
      <c r="D13" s="23">
        <v>2000037569</v>
      </c>
      <c r="E13" s="16">
        <v>212416</v>
      </c>
      <c r="F13" s="16">
        <v>21241571</v>
      </c>
    </row>
    <row r="14" spans="1:6" ht="14.25" customHeight="1">
      <c r="A14" s="13">
        <v>5100251436</v>
      </c>
      <c r="B14" s="22" t="s">
        <v>99</v>
      </c>
      <c r="C14" s="20" t="str">
        <f t="shared" si="0"/>
        <v>0007321</v>
      </c>
      <c r="D14" s="23">
        <v>2000037569</v>
      </c>
      <c r="E14" s="16">
        <v>60472</v>
      </c>
      <c r="F14" s="16">
        <v>6047162</v>
      </c>
    </row>
    <row r="15" spans="1:6" ht="14.25" customHeight="1">
      <c r="A15" s="13">
        <v>5100251490</v>
      </c>
      <c r="B15" s="22" t="s">
        <v>100</v>
      </c>
      <c r="C15" s="20" t="str">
        <f t="shared" si="0"/>
        <v>0006828</v>
      </c>
      <c r="D15" s="23">
        <v>2000037569</v>
      </c>
      <c r="E15" s="16">
        <v>29756</v>
      </c>
      <c r="F15" s="16">
        <v>2975581</v>
      </c>
    </row>
    <row r="16" spans="1:6" ht="14.25" customHeight="1">
      <c r="A16" s="13">
        <v>5100251491</v>
      </c>
      <c r="B16" s="22" t="s">
        <v>101</v>
      </c>
      <c r="C16" s="20" t="str">
        <f t="shared" si="0"/>
        <v>0006838</v>
      </c>
      <c r="D16" s="23">
        <v>2000037569</v>
      </c>
      <c r="E16" s="16">
        <v>2530</v>
      </c>
      <c r="F16" s="16">
        <v>253000</v>
      </c>
    </row>
    <row r="17" spans="1:7" ht="14.25" customHeight="1">
      <c r="A17" s="13">
        <v>5100251506</v>
      </c>
      <c r="B17" s="22" t="s">
        <v>102</v>
      </c>
      <c r="C17" s="20" t="str">
        <f t="shared" si="0"/>
        <v>0006827</v>
      </c>
      <c r="D17" s="23">
        <v>2000037569</v>
      </c>
      <c r="E17" s="16">
        <v>5520</v>
      </c>
      <c r="F17" s="16">
        <v>552002</v>
      </c>
    </row>
    <row r="18" spans="1:7" ht="14.25" customHeight="1">
      <c r="A18" s="13">
        <v>5100251508</v>
      </c>
      <c r="B18" s="22" t="s">
        <v>103</v>
      </c>
      <c r="C18" s="20" t="str">
        <f t="shared" si="0"/>
        <v>0006943</v>
      </c>
      <c r="D18" s="23">
        <v>2000037569</v>
      </c>
      <c r="E18" s="16">
        <v>153441</v>
      </c>
      <c r="F18" s="16">
        <v>15344120</v>
      </c>
    </row>
    <row r="19" spans="1:7" ht="14.25" customHeight="1">
      <c r="A19" s="13">
        <v>5100251552</v>
      </c>
      <c r="B19" s="22" t="s">
        <v>104</v>
      </c>
      <c r="C19" s="20" t="str">
        <f t="shared" si="0"/>
        <v>0006833</v>
      </c>
      <c r="D19" s="23">
        <v>2000037569</v>
      </c>
      <c r="E19" s="16">
        <v>19738</v>
      </c>
      <c r="F19" s="16">
        <v>1973763</v>
      </c>
    </row>
    <row r="20" spans="1:7" ht="14.25" customHeight="1">
      <c r="A20" s="13">
        <v>5100251553</v>
      </c>
      <c r="B20" s="22" t="s">
        <v>105</v>
      </c>
      <c r="C20" s="20" t="str">
        <f t="shared" si="0"/>
        <v>0006941</v>
      </c>
      <c r="D20" s="23">
        <v>2000037569</v>
      </c>
      <c r="E20" s="16">
        <v>142518</v>
      </c>
      <c r="F20" s="16">
        <v>14251830</v>
      </c>
    </row>
    <row r="21" spans="1:7" ht="14.25" customHeight="1">
      <c r="A21" s="13">
        <v>5100251554</v>
      </c>
      <c r="B21" s="22" t="s">
        <v>106</v>
      </c>
      <c r="C21" s="20" t="str">
        <f t="shared" si="0"/>
        <v>0006950</v>
      </c>
      <c r="D21" s="23">
        <v>2000037569</v>
      </c>
      <c r="E21" s="16">
        <v>196131</v>
      </c>
      <c r="F21" s="16">
        <v>19613149</v>
      </c>
    </row>
    <row r="22" spans="1:7" ht="14.25" customHeight="1">
      <c r="A22" s="13">
        <v>5100251555</v>
      </c>
      <c r="B22" s="22" t="s">
        <v>107</v>
      </c>
      <c r="C22" s="20" t="str">
        <f t="shared" si="0"/>
        <v>0006951</v>
      </c>
      <c r="D22" s="23">
        <v>2000037569</v>
      </c>
      <c r="E22" s="16">
        <v>159631</v>
      </c>
      <c r="F22" s="16">
        <v>15963130</v>
      </c>
    </row>
    <row r="23" spans="1:7">
      <c r="F23" s="43">
        <f>SUBTOTAL(9,F2:F22)</f>
        <v>260185807</v>
      </c>
      <c r="G23" s="40" t="s">
        <v>726</v>
      </c>
    </row>
  </sheetData>
  <autoFilter ref="A1:F22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D12" sqref="D12"/>
    </sheetView>
  </sheetViews>
  <sheetFormatPr defaultRowHeight="12.75"/>
  <cols>
    <col min="1" max="1" width="13.1640625" customWidth="1"/>
    <col min="2" max="3" width="27.33203125" customWidth="1"/>
    <col min="4" max="4" width="21.5" customWidth="1"/>
    <col min="5" max="5" width="21.33203125" customWidth="1"/>
    <col min="6" max="6" width="17.33203125" customWidth="1"/>
  </cols>
  <sheetData>
    <row r="1" spans="1:6" ht="24" customHeight="1">
      <c r="A1" s="6" t="s">
        <v>6</v>
      </c>
      <c r="B1" s="18" t="s">
        <v>7</v>
      </c>
      <c r="C1" s="18" t="s">
        <v>725</v>
      </c>
      <c r="D1" s="19" t="s">
        <v>9</v>
      </c>
      <c r="E1" s="8" t="s">
        <v>10</v>
      </c>
      <c r="F1" s="8" t="s">
        <v>11</v>
      </c>
    </row>
    <row r="2" spans="1:6" ht="17.45" customHeight="1">
      <c r="A2" s="9">
        <v>5100251556</v>
      </c>
      <c r="B2" s="20" t="s">
        <v>108</v>
      </c>
      <c r="C2" s="20" t="str">
        <f>RIGHT(B2,7)</f>
        <v>0006953</v>
      </c>
      <c r="D2" s="21">
        <v>2000037569</v>
      </c>
      <c r="E2" s="12">
        <v>140406</v>
      </c>
      <c r="F2" s="12">
        <v>14040571</v>
      </c>
    </row>
    <row r="3" spans="1:6" ht="14.25" customHeight="1">
      <c r="A3" s="13">
        <v>5100251557</v>
      </c>
      <c r="B3" s="22" t="s">
        <v>109</v>
      </c>
      <c r="C3" s="20" t="str">
        <f t="shared" ref="C3:C22" si="0">RIGHT(B3,7)</f>
        <v>0006966</v>
      </c>
      <c r="D3" s="23">
        <v>2000037569</v>
      </c>
      <c r="E3" s="16">
        <v>172627</v>
      </c>
      <c r="F3" s="16">
        <v>17262656</v>
      </c>
    </row>
    <row r="4" spans="1:6" ht="14.25" customHeight="1">
      <c r="A4" s="13">
        <v>5100251680</v>
      </c>
      <c r="B4" s="22" t="s">
        <v>110</v>
      </c>
      <c r="C4" s="20" t="str">
        <f t="shared" si="0"/>
        <v>0006974</v>
      </c>
      <c r="D4" s="23">
        <v>2000037569</v>
      </c>
      <c r="E4" s="16">
        <v>142880</v>
      </c>
      <c r="F4" s="16">
        <v>14287964</v>
      </c>
    </row>
    <row r="5" spans="1:6" ht="14.25" customHeight="1">
      <c r="A5" s="13">
        <v>5100251681</v>
      </c>
      <c r="B5" s="22" t="s">
        <v>111</v>
      </c>
      <c r="C5" s="20" t="str">
        <f t="shared" si="0"/>
        <v>0006983</v>
      </c>
      <c r="D5" s="23">
        <v>2000037569</v>
      </c>
      <c r="E5" s="16">
        <v>189137</v>
      </c>
      <c r="F5" s="16">
        <v>18913696</v>
      </c>
    </row>
    <row r="6" spans="1:6" ht="14.25" customHeight="1">
      <c r="A6" s="13">
        <v>5100251682</v>
      </c>
      <c r="B6" s="22" t="s">
        <v>112</v>
      </c>
      <c r="C6" s="20" t="str">
        <f t="shared" si="0"/>
        <v>0006984</v>
      </c>
      <c r="D6" s="23">
        <v>2000037569</v>
      </c>
      <c r="E6" s="16">
        <v>185317</v>
      </c>
      <c r="F6" s="16">
        <v>18531667</v>
      </c>
    </row>
    <row r="7" spans="1:6" ht="14.25" customHeight="1">
      <c r="A7" s="13">
        <v>5100251683</v>
      </c>
      <c r="B7" s="22" t="s">
        <v>113</v>
      </c>
      <c r="C7" s="20" t="str">
        <f t="shared" si="0"/>
        <v>0006985</v>
      </c>
      <c r="D7" s="23">
        <v>2000037569</v>
      </c>
      <c r="E7" s="16">
        <v>245280</v>
      </c>
      <c r="F7" s="16">
        <v>24528048</v>
      </c>
    </row>
    <row r="8" spans="1:6" ht="14.25" customHeight="1">
      <c r="A8" s="13">
        <v>5100251684</v>
      </c>
      <c r="B8" s="22" t="s">
        <v>114</v>
      </c>
      <c r="C8" s="20" t="str">
        <f t="shared" si="0"/>
        <v>0006986</v>
      </c>
      <c r="D8" s="23">
        <v>2000037569</v>
      </c>
      <c r="E8" s="16">
        <v>160799</v>
      </c>
      <c r="F8" s="16">
        <v>16079898</v>
      </c>
    </row>
    <row r="9" spans="1:6" ht="14.25" customHeight="1">
      <c r="A9" s="13">
        <v>5100251685</v>
      </c>
      <c r="B9" s="22" t="s">
        <v>115</v>
      </c>
      <c r="C9" s="20" t="str">
        <f t="shared" si="0"/>
        <v>0006987</v>
      </c>
      <c r="D9" s="23">
        <v>2000037569</v>
      </c>
      <c r="E9" s="16">
        <v>179147</v>
      </c>
      <c r="F9" s="16">
        <v>17914733</v>
      </c>
    </row>
    <row r="10" spans="1:6" ht="14.25" customHeight="1">
      <c r="A10" s="13">
        <v>5100251686</v>
      </c>
      <c r="B10" s="22" t="s">
        <v>116</v>
      </c>
      <c r="C10" s="20" t="str">
        <f t="shared" si="0"/>
        <v>0006988</v>
      </c>
      <c r="D10" s="23">
        <v>2000037569</v>
      </c>
      <c r="E10" s="16">
        <v>140926</v>
      </c>
      <c r="F10" s="16">
        <v>14092553</v>
      </c>
    </row>
    <row r="11" spans="1:6" ht="14.25" customHeight="1">
      <c r="A11" s="13">
        <v>5100251687</v>
      </c>
      <c r="B11" s="22" t="s">
        <v>117</v>
      </c>
      <c r="C11" s="20" t="str">
        <f t="shared" si="0"/>
        <v>0006989</v>
      </c>
      <c r="D11" s="23">
        <v>2000037569</v>
      </c>
      <c r="E11" s="16">
        <v>171171</v>
      </c>
      <c r="F11" s="16">
        <v>17117104</v>
      </c>
    </row>
    <row r="12" spans="1:6" ht="14.25" customHeight="1">
      <c r="A12" s="13">
        <v>5100251688</v>
      </c>
      <c r="B12" s="22" t="s">
        <v>118</v>
      </c>
      <c r="C12" s="20" t="str">
        <f t="shared" si="0"/>
        <v>0006999</v>
      </c>
      <c r="D12" s="23">
        <v>2000037569</v>
      </c>
      <c r="E12" s="16">
        <v>167406</v>
      </c>
      <c r="F12" s="16">
        <v>16740618</v>
      </c>
    </row>
    <row r="13" spans="1:6" ht="14.25" customHeight="1">
      <c r="A13" s="13">
        <v>5100251689</v>
      </c>
      <c r="B13" s="22" t="s">
        <v>119</v>
      </c>
      <c r="C13" s="20" t="str">
        <f t="shared" si="0"/>
        <v>0007008</v>
      </c>
      <c r="D13" s="23">
        <v>2000037569</v>
      </c>
      <c r="E13" s="16">
        <v>224908</v>
      </c>
      <c r="F13" s="16">
        <v>22490837</v>
      </c>
    </row>
    <row r="14" spans="1:6" ht="14.25" customHeight="1">
      <c r="A14" s="13">
        <v>5100251690</v>
      </c>
      <c r="B14" s="22" t="s">
        <v>120</v>
      </c>
      <c r="C14" s="20" t="str">
        <f t="shared" si="0"/>
        <v>0007068</v>
      </c>
      <c r="D14" s="23">
        <v>2000037569</v>
      </c>
      <c r="E14" s="16">
        <v>167085</v>
      </c>
      <c r="F14" s="16">
        <v>16708547</v>
      </c>
    </row>
    <row r="15" spans="1:6" ht="14.25" customHeight="1">
      <c r="A15" s="13">
        <v>5100251744</v>
      </c>
      <c r="B15" s="22" t="s">
        <v>121</v>
      </c>
      <c r="C15" s="20" t="str">
        <f t="shared" si="0"/>
        <v>0006996</v>
      </c>
      <c r="D15" s="23">
        <v>2000037569</v>
      </c>
      <c r="E15" s="16">
        <v>212357</v>
      </c>
      <c r="F15" s="16">
        <v>21235694</v>
      </c>
    </row>
    <row r="16" spans="1:6" ht="14.25" customHeight="1">
      <c r="A16" s="13">
        <v>5100251745</v>
      </c>
      <c r="B16" s="22" t="s">
        <v>122</v>
      </c>
      <c r="C16" s="20" t="str">
        <f t="shared" si="0"/>
        <v>0006997</v>
      </c>
      <c r="D16" s="23">
        <v>2000037569</v>
      </c>
      <c r="E16" s="16">
        <v>210088</v>
      </c>
      <c r="F16" s="16">
        <v>21008830</v>
      </c>
    </row>
    <row r="17" spans="1:7" ht="14.25" customHeight="1">
      <c r="A17" s="13">
        <v>5100251746</v>
      </c>
      <c r="B17" s="22" t="s">
        <v>123</v>
      </c>
      <c r="C17" s="20" t="str">
        <f t="shared" si="0"/>
        <v>0006998</v>
      </c>
      <c r="D17" s="23">
        <v>2000037569</v>
      </c>
      <c r="E17" s="16">
        <v>156518</v>
      </c>
      <c r="F17" s="16">
        <v>15651767</v>
      </c>
    </row>
    <row r="18" spans="1:7" ht="14.25" customHeight="1">
      <c r="A18" s="13">
        <v>5100251992</v>
      </c>
      <c r="B18" s="22" t="s">
        <v>124</v>
      </c>
      <c r="C18" s="20" t="str">
        <f t="shared" si="0"/>
        <v>0007320</v>
      </c>
      <c r="D18" s="23">
        <v>2000037569</v>
      </c>
      <c r="E18" s="16">
        <v>17063</v>
      </c>
      <c r="F18" s="16">
        <v>1706283</v>
      </c>
    </row>
    <row r="19" spans="1:7" ht="14.25" customHeight="1">
      <c r="A19" s="13">
        <v>5100251993</v>
      </c>
      <c r="B19" s="22" t="s">
        <v>125</v>
      </c>
      <c r="C19" s="20" t="str">
        <f t="shared" si="0"/>
        <v>0007333</v>
      </c>
      <c r="D19" s="23">
        <v>2000037569</v>
      </c>
      <c r="E19" s="16">
        <v>22394</v>
      </c>
      <c r="F19" s="16">
        <v>2239424</v>
      </c>
    </row>
    <row r="20" spans="1:7" ht="14.25" customHeight="1">
      <c r="A20" s="13">
        <v>5100251994</v>
      </c>
      <c r="B20" s="22" t="s">
        <v>126</v>
      </c>
      <c r="C20" s="20" t="str">
        <f t="shared" si="0"/>
        <v>0007334</v>
      </c>
      <c r="D20" s="23">
        <v>2000037569</v>
      </c>
      <c r="E20" s="16">
        <v>15846</v>
      </c>
      <c r="F20" s="16">
        <v>1584613</v>
      </c>
    </row>
    <row r="21" spans="1:7" ht="14.25" customHeight="1">
      <c r="A21" s="13">
        <v>5100252066</v>
      </c>
      <c r="B21" s="22" t="s">
        <v>127</v>
      </c>
      <c r="C21" s="20" t="str">
        <f t="shared" si="0"/>
        <v>0007553</v>
      </c>
      <c r="D21" s="23">
        <v>2000037569</v>
      </c>
      <c r="E21" s="16">
        <v>21802</v>
      </c>
      <c r="F21" s="16">
        <v>2180200</v>
      </c>
    </row>
    <row r="22" spans="1:7" ht="14.25" customHeight="1">
      <c r="A22" s="13">
        <v>5100252177</v>
      </c>
      <c r="B22" s="22" t="s">
        <v>128</v>
      </c>
      <c r="C22" s="20" t="str">
        <f t="shared" si="0"/>
        <v>0007319</v>
      </c>
      <c r="D22" s="23">
        <v>2000037569</v>
      </c>
      <c r="E22" s="16">
        <v>47100</v>
      </c>
      <c r="F22" s="16">
        <v>4710046</v>
      </c>
    </row>
    <row r="23" spans="1:7">
      <c r="F23" s="43">
        <f>SUBTOTAL(9,F2:F22)</f>
        <v>299025749</v>
      </c>
      <c r="G23" s="44" t="s">
        <v>726</v>
      </c>
    </row>
  </sheetData>
  <autoFilter ref="A1:F22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E24" sqref="E24:F24"/>
    </sheetView>
  </sheetViews>
  <sheetFormatPr defaultRowHeight="12.75"/>
  <cols>
    <col min="1" max="1" width="13.1640625" customWidth="1"/>
    <col min="2" max="3" width="27.33203125" customWidth="1"/>
    <col min="4" max="4" width="21.5" customWidth="1"/>
    <col min="5" max="5" width="21.33203125" customWidth="1"/>
    <col min="6" max="6" width="17.33203125" customWidth="1"/>
  </cols>
  <sheetData>
    <row r="1" spans="1:7" ht="24" customHeight="1">
      <c r="A1" s="6" t="s">
        <v>6</v>
      </c>
      <c r="B1" s="18" t="s">
        <v>7</v>
      </c>
      <c r="C1" s="18" t="s">
        <v>725</v>
      </c>
      <c r="D1" s="19" t="s">
        <v>9</v>
      </c>
      <c r="E1" s="8" t="s">
        <v>10</v>
      </c>
      <c r="F1" s="8" t="s">
        <v>11</v>
      </c>
    </row>
    <row r="2" spans="1:7" ht="17.45" customHeight="1">
      <c r="A2" s="9">
        <v>5100252178</v>
      </c>
      <c r="B2" s="20" t="s">
        <v>129</v>
      </c>
      <c r="C2" s="20" t="str">
        <f>RIGHT(B2,7)</f>
        <v>0007328</v>
      </c>
      <c r="D2" s="21">
        <v>2000037569</v>
      </c>
      <c r="E2" s="12">
        <v>20003</v>
      </c>
      <c r="F2" s="45">
        <v>2000334</v>
      </c>
    </row>
    <row r="3" spans="1:7" ht="14.25" customHeight="1">
      <c r="A3" s="13">
        <v>5100252179</v>
      </c>
      <c r="B3" s="22" t="s">
        <v>130</v>
      </c>
      <c r="C3" s="20" t="str">
        <f t="shared" ref="C3:C22" si="0">RIGHT(B3,7)</f>
        <v>0007329</v>
      </c>
      <c r="D3" s="23">
        <v>2000037569</v>
      </c>
      <c r="E3" s="16">
        <v>19922</v>
      </c>
      <c r="F3" s="46">
        <v>1992217</v>
      </c>
    </row>
    <row r="4" spans="1:7" ht="14.25" customHeight="1">
      <c r="A4" s="13">
        <v>5100252180</v>
      </c>
      <c r="B4" s="22" t="s">
        <v>131</v>
      </c>
      <c r="C4" s="20" t="str">
        <f t="shared" si="0"/>
        <v>0007330</v>
      </c>
      <c r="D4" s="23">
        <v>2000037569</v>
      </c>
      <c r="E4" s="16">
        <v>37023</v>
      </c>
      <c r="F4" s="46">
        <v>3702270</v>
      </c>
    </row>
    <row r="5" spans="1:7" ht="14.25" customHeight="1">
      <c r="A5" s="13">
        <v>5100252181</v>
      </c>
      <c r="B5" s="22" t="s">
        <v>132</v>
      </c>
      <c r="C5" s="20" t="str">
        <f t="shared" si="0"/>
        <v>0007335</v>
      </c>
      <c r="D5" s="23">
        <v>2000037569</v>
      </c>
      <c r="E5" s="16">
        <v>43645</v>
      </c>
      <c r="F5" s="46">
        <v>4364531</v>
      </c>
    </row>
    <row r="6" spans="1:7" ht="14.25" customHeight="1">
      <c r="A6" s="13">
        <v>5100252554</v>
      </c>
      <c r="B6" s="22" t="s">
        <v>133</v>
      </c>
      <c r="C6" s="20" t="str">
        <f t="shared" si="0"/>
        <v>0007564</v>
      </c>
      <c r="D6" s="23">
        <v>2000037569</v>
      </c>
      <c r="E6" s="16">
        <v>26688</v>
      </c>
      <c r="F6" s="46">
        <v>2668848</v>
      </c>
    </row>
    <row r="7" spans="1:7" ht="14.25" customHeight="1">
      <c r="A7" s="13">
        <v>5100252650</v>
      </c>
      <c r="B7" s="22" t="s">
        <v>134</v>
      </c>
      <c r="C7" s="20" t="str">
        <f t="shared" si="0"/>
        <v>0007563</v>
      </c>
      <c r="D7" s="23">
        <v>2000037569</v>
      </c>
      <c r="E7" s="16">
        <v>27082</v>
      </c>
      <c r="F7" s="46">
        <v>2708174</v>
      </c>
    </row>
    <row r="8" spans="1:7" ht="14.25" customHeight="1">
      <c r="A8" s="13">
        <v>5100252845</v>
      </c>
      <c r="B8" s="22" t="s">
        <v>135</v>
      </c>
      <c r="C8" s="20" t="str">
        <f t="shared" si="0"/>
        <v>0006291</v>
      </c>
      <c r="D8" s="23">
        <v>2000037569</v>
      </c>
      <c r="E8" s="16">
        <v>10883</v>
      </c>
      <c r="F8" s="46">
        <v>1088340</v>
      </c>
      <c r="G8" s="41" t="s">
        <v>731</v>
      </c>
    </row>
    <row r="9" spans="1:7" ht="14.25" customHeight="1">
      <c r="A9" s="13">
        <v>5100946910</v>
      </c>
      <c r="B9" s="22" t="s">
        <v>136</v>
      </c>
      <c r="C9" s="20" t="str">
        <f t="shared" si="0"/>
        <v>0191178</v>
      </c>
      <c r="D9" s="23">
        <v>2000037569</v>
      </c>
      <c r="E9" s="24" t="s">
        <v>137</v>
      </c>
      <c r="F9" s="25">
        <v>54.197000000000003</v>
      </c>
    </row>
    <row r="10" spans="1:7" ht="14.25" customHeight="1">
      <c r="A10" s="13">
        <v>5100947055</v>
      </c>
      <c r="B10" s="22" t="s">
        <v>138</v>
      </c>
      <c r="C10" s="20" t="str">
        <f t="shared" si="0"/>
        <v>0190355</v>
      </c>
      <c r="D10" s="23">
        <v>2000037569</v>
      </c>
      <c r="E10" s="24" t="s">
        <v>139</v>
      </c>
      <c r="F10" s="25" t="s">
        <v>729</v>
      </c>
    </row>
    <row r="11" spans="1:7" ht="14.25" customHeight="1">
      <c r="A11" s="13">
        <v>5100947387</v>
      </c>
      <c r="B11" s="22" t="s">
        <v>140</v>
      </c>
      <c r="C11" s="20" t="str">
        <f t="shared" si="0"/>
        <v>0190093</v>
      </c>
      <c r="D11" s="23">
        <v>2000037569</v>
      </c>
      <c r="E11" s="24" t="s">
        <v>137</v>
      </c>
      <c r="F11" s="25">
        <v>54.197000000000003</v>
      </c>
    </row>
    <row r="12" spans="1:7" ht="14.25" customHeight="1">
      <c r="A12" s="13">
        <v>5100947919</v>
      </c>
      <c r="B12" s="22" t="s">
        <v>141</v>
      </c>
      <c r="C12" s="20" t="str">
        <f t="shared" si="0"/>
        <v>0190222</v>
      </c>
      <c r="D12" s="23">
        <v>2000037569</v>
      </c>
      <c r="E12" s="24" t="s">
        <v>142</v>
      </c>
      <c r="F12" s="25">
        <v>258.39</v>
      </c>
    </row>
    <row r="13" spans="1:7" ht="14.25" customHeight="1">
      <c r="A13" s="13">
        <v>5100949787</v>
      </c>
      <c r="B13" s="22" t="s">
        <v>143</v>
      </c>
      <c r="C13" s="20" t="str">
        <f t="shared" si="0"/>
        <v>0190403</v>
      </c>
      <c r="D13" s="23">
        <v>2000037569</v>
      </c>
      <c r="E13" s="24" t="s">
        <v>144</v>
      </c>
      <c r="F13" s="25">
        <v>162.59</v>
      </c>
    </row>
    <row r="14" spans="1:7" ht="14.25" customHeight="1">
      <c r="A14" s="13">
        <v>5100949801</v>
      </c>
      <c r="B14" s="22" t="s">
        <v>145</v>
      </c>
      <c r="C14" s="20" t="str">
        <f t="shared" si="0"/>
        <v>0190236</v>
      </c>
      <c r="D14" s="23">
        <v>2000037569</v>
      </c>
      <c r="E14" s="24" t="s">
        <v>146</v>
      </c>
      <c r="F14" s="25">
        <v>450.63</v>
      </c>
    </row>
    <row r="15" spans="1:7" ht="14.25" customHeight="1">
      <c r="A15" s="13">
        <v>5100949997</v>
      </c>
      <c r="B15" s="22" t="s">
        <v>147</v>
      </c>
      <c r="C15" s="20" t="str">
        <f t="shared" si="0"/>
        <v>0191099</v>
      </c>
      <c r="D15" s="23">
        <v>2000037569</v>
      </c>
      <c r="E15" s="24" t="s">
        <v>148</v>
      </c>
      <c r="F15" s="25">
        <v>49.68</v>
      </c>
    </row>
    <row r="16" spans="1:7" ht="14.25" customHeight="1">
      <c r="A16" s="13">
        <v>5100949998</v>
      </c>
      <c r="B16" s="22" t="s">
        <v>149</v>
      </c>
      <c r="C16" s="20" t="str">
        <f t="shared" si="0"/>
        <v>0191101</v>
      </c>
      <c r="D16" s="23">
        <v>2000037569</v>
      </c>
      <c r="E16" s="24" t="s">
        <v>150</v>
      </c>
      <c r="F16" s="25">
        <v>445.12200000000001</v>
      </c>
    </row>
    <row r="17" spans="1:6" ht="14.25" customHeight="1">
      <c r="A17" s="13">
        <v>5100950055</v>
      </c>
      <c r="B17" s="22" t="s">
        <v>151</v>
      </c>
      <c r="C17" s="20" t="str">
        <f t="shared" si="0"/>
        <v>0002725</v>
      </c>
      <c r="D17" s="23">
        <v>2000037569</v>
      </c>
      <c r="E17" s="24" t="s">
        <v>152</v>
      </c>
      <c r="F17" s="25">
        <v>200.13300000000001</v>
      </c>
    </row>
    <row r="18" spans="1:6" ht="14.25" customHeight="1">
      <c r="A18" s="13">
        <v>5100950142</v>
      </c>
      <c r="B18" s="22" t="s">
        <v>153</v>
      </c>
      <c r="C18" s="20" t="str">
        <f t="shared" si="0"/>
        <v>0189712</v>
      </c>
      <c r="D18" s="23">
        <v>2000037569</v>
      </c>
      <c r="E18" s="24" t="s">
        <v>154</v>
      </c>
      <c r="F18" s="25">
        <v>580.12400000000002</v>
      </c>
    </row>
    <row r="19" spans="1:6" ht="14.25" customHeight="1">
      <c r="A19" s="13">
        <v>5100950163</v>
      </c>
      <c r="B19" s="22" t="s">
        <v>155</v>
      </c>
      <c r="C19" s="20" t="str">
        <f t="shared" si="0"/>
        <v>0002726</v>
      </c>
      <c r="D19" s="23">
        <v>2000037569</v>
      </c>
      <c r="E19" s="24" t="s">
        <v>156</v>
      </c>
      <c r="F19" s="25" t="s">
        <v>730</v>
      </c>
    </row>
    <row r="20" spans="1:6" ht="14.25" customHeight="1">
      <c r="A20" s="13">
        <v>5100950165</v>
      </c>
      <c r="B20" s="22" t="s">
        <v>157</v>
      </c>
      <c r="C20" s="20" t="str">
        <f t="shared" si="0"/>
        <v>0002727</v>
      </c>
      <c r="D20" s="23">
        <v>2000037569</v>
      </c>
      <c r="E20" s="24" t="s">
        <v>158</v>
      </c>
      <c r="F20" s="25">
        <v>843.79300000000001</v>
      </c>
    </row>
    <row r="21" spans="1:6" ht="14.25" customHeight="1">
      <c r="A21" s="13">
        <v>5100950166</v>
      </c>
      <c r="B21" s="22" t="s">
        <v>159</v>
      </c>
      <c r="C21" s="20" t="str">
        <f t="shared" si="0"/>
        <v>0189629</v>
      </c>
      <c r="D21" s="23">
        <v>2000037569</v>
      </c>
      <c r="E21" s="24" t="s">
        <v>160</v>
      </c>
      <c r="F21" s="25">
        <v>294.02999999999997</v>
      </c>
    </row>
    <row r="22" spans="1:6" ht="14.25" customHeight="1">
      <c r="A22" s="13">
        <v>5100950567</v>
      </c>
      <c r="B22" s="22" t="s">
        <v>161</v>
      </c>
      <c r="C22" s="20" t="str">
        <f t="shared" si="0"/>
        <v>0189789</v>
      </c>
      <c r="D22" s="23">
        <v>2000037569</v>
      </c>
      <c r="E22" s="24" t="s">
        <v>162</v>
      </c>
      <c r="F22" s="25">
        <v>553.33799999999997</v>
      </c>
    </row>
    <row r="23" spans="1:6">
      <c r="E23" s="40" t="s">
        <v>728</v>
      </c>
      <c r="F23" s="47">
        <f>SUBTOTAL(9,F2:F8)</f>
        <v>18524714</v>
      </c>
    </row>
    <row r="24" spans="1:6">
      <c r="E24" s="40" t="s">
        <v>727</v>
      </c>
      <c r="F24" s="48">
        <f>-SUM(F9:F22)</f>
        <v>-3946.2240000000002</v>
      </c>
    </row>
    <row r="25" spans="1:6">
      <c r="E25" s="40"/>
    </row>
  </sheetData>
  <autoFilter ref="A1:F22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E23" sqref="E23:F23"/>
    </sheetView>
  </sheetViews>
  <sheetFormatPr defaultRowHeight="12.75"/>
  <cols>
    <col min="1" max="1" width="13.1640625" customWidth="1"/>
    <col min="2" max="3" width="27.33203125" customWidth="1"/>
    <col min="4" max="4" width="21.5" customWidth="1"/>
    <col min="5" max="5" width="21.33203125" customWidth="1"/>
    <col min="6" max="6" width="17.33203125" customWidth="1"/>
  </cols>
  <sheetData>
    <row r="1" spans="1:6" ht="24" customHeight="1">
      <c r="A1" s="6" t="s">
        <v>6</v>
      </c>
      <c r="B1" s="18" t="s">
        <v>7</v>
      </c>
      <c r="C1" s="18" t="s">
        <v>725</v>
      </c>
      <c r="D1" s="19" t="s">
        <v>9</v>
      </c>
      <c r="E1" s="8" t="s">
        <v>10</v>
      </c>
      <c r="F1" s="8" t="s">
        <v>11</v>
      </c>
    </row>
    <row r="2" spans="1:6" ht="17.45" customHeight="1">
      <c r="A2" s="9">
        <v>5100950568</v>
      </c>
      <c r="B2" s="20" t="s">
        <v>163</v>
      </c>
      <c r="C2" s="20" t="str">
        <f>RIGHT(B2,7)</f>
        <v>0189790</v>
      </c>
      <c r="D2" s="21">
        <v>2000037569</v>
      </c>
      <c r="E2" s="26" t="s">
        <v>164</v>
      </c>
      <c r="F2" s="27">
        <v>220.29599999999999</v>
      </c>
    </row>
    <row r="3" spans="1:6" ht="14.25" customHeight="1">
      <c r="A3" s="13">
        <v>5100950696</v>
      </c>
      <c r="B3" s="22" t="s">
        <v>165</v>
      </c>
      <c r="C3" s="20" t="str">
        <f t="shared" ref="C3:C22" si="0">RIGHT(B3,7)</f>
        <v>0189853</v>
      </c>
      <c r="D3" s="23">
        <v>2000037569</v>
      </c>
      <c r="E3" s="24" t="s">
        <v>148</v>
      </c>
      <c r="F3" s="25">
        <v>49.68</v>
      </c>
    </row>
    <row r="4" spans="1:6" ht="14.25" customHeight="1">
      <c r="A4" s="13">
        <v>5100950771</v>
      </c>
      <c r="B4" s="22" t="s">
        <v>166</v>
      </c>
      <c r="C4" s="20" t="str">
        <f t="shared" si="0"/>
        <v>0189867</v>
      </c>
      <c r="D4" s="23">
        <v>2000037569</v>
      </c>
      <c r="E4" s="24" t="s">
        <v>167</v>
      </c>
      <c r="F4" s="25">
        <v>282.50900000000001</v>
      </c>
    </row>
    <row r="5" spans="1:6" ht="14.25" customHeight="1">
      <c r="A5" s="13">
        <v>5100951147</v>
      </c>
      <c r="B5" s="22" t="s">
        <v>168</v>
      </c>
      <c r="C5" s="20" t="str">
        <f t="shared" si="0"/>
        <v>0189994</v>
      </c>
      <c r="D5" s="23">
        <v>2000037569</v>
      </c>
      <c r="E5" s="24" t="s">
        <v>169</v>
      </c>
      <c r="F5" s="25">
        <v>483.35</v>
      </c>
    </row>
    <row r="6" spans="1:6" ht="14.25" customHeight="1">
      <c r="A6" s="13">
        <v>5100951443</v>
      </c>
      <c r="B6" s="22" t="s">
        <v>170</v>
      </c>
      <c r="C6" s="20" t="str">
        <f t="shared" si="0"/>
        <v>0190083</v>
      </c>
      <c r="D6" s="23">
        <v>2000037569</v>
      </c>
      <c r="E6" s="24" t="s">
        <v>171</v>
      </c>
      <c r="F6" s="25">
        <v>177.18799999999999</v>
      </c>
    </row>
    <row r="7" spans="1:6" ht="14.25" customHeight="1">
      <c r="A7" s="13">
        <v>5100951568</v>
      </c>
      <c r="B7" s="22" t="s">
        <v>172</v>
      </c>
      <c r="C7" s="20" t="str">
        <f t="shared" si="0"/>
        <v>0190152</v>
      </c>
      <c r="D7" s="23">
        <v>2000037569</v>
      </c>
      <c r="E7" s="24" t="s">
        <v>173</v>
      </c>
      <c r="F7" s="25">
        <v>179.98500000000001</v>
      </c>
    </row>
    <row r="8" spans="1:6" ht="14.25" customHeight="1">
      <c r="A8" s="13">
        <v>5100951629</v>
      </c>
      <c r="B8" s="22" t="s">
        <v>174</v>
      </c>
      <c r="C8" s="20" t="str">
        <f t="shared" si="0"/>
        <v>0190210</v>
      </c>
      <c r="D8" s="23">
        <v>2000037569</v>
      </c>
      <c r="E8" s="24" t="s">
        <v>137</v>
      </c>
      <c r="F8" s="25">
        <v>54.197000000000003</v>
      </c>
    </row>
    <row r="9" spans="1:6" ht="14.25" customHeight="1">
      <c r="A9" s="13">
        <v>5100951782</v>
      </c>
      <c r="B9" s="22" t="s">
        <v>175</v>
      </c>
      <c r="C9" s="20" t="str">
        <f t="shared" si="0"/>
        <v>0190257</v>
      </c>
      <c r="D9" s="23">
        <v>2000037569</v>
      </c>
      <c r="E9" s="24" t="s">
        <v>176</v>
      </c>
      <c r="F9" s="25">
        <v>119.943</v>
      </c>
    </row>
    <row r="10" spans="1:6" ht="14.25" customHeight="1">
      <c r="A10" s="13">
        <v>5100951802</v>
      </c>
      <c r="B10" s="22" t="s">
        <v>177</v>
      </c>
      <c r="C10" s="20" t="str">
        <f t="shared" si="0"/>
        <v>0190262</v>
      </c>
      <c r="D10" s="23">
        <v>2000037569</v>
      </c>
      <c r="E10" s="24" t="s">
        <v>178</v>
      </c>
      <c r="F10" s="25">
        <v>487.76900000000001</v>
      </c>
    </row>
    <row r="11" spans="1:6" ht="14.25" customHeight="1">
      <c r="A11" s="13">
        <v>5100951840</v>
      </c>
      <c r="B11" s="22" t="s">
        <v>179</v>
      </c>
      <c r="C11" s="20" t="str">
        <f t="shared" si="0"/>
        <v>0190254</v>
      </c>
      <c r="D11" s="23">
        <v>2000037569</v>
      </c>
      <c r="E11" s="24" t="s">
        <v>180</v>
      </c>
      <c r="F11" s="25">
        <v>60.042999999999999</v>
      </c>
    </row>
    <row r="12" spans="1:6" ht="14.25" customHeight="1">
      <c r="A12" s="13">
        <v>5100952067</v>
      </c>
      <c r="B12" s="22" t="s">
        <v>181</v>
      </c>
      <c r="C12" s="20" t="str">
        <f t="shared" si="0"/>
        <v>0190308</v>
      </c>
      <c r="D12" s="23">
        <v>2000037569</v>
      </c>
      <c r="E12" s="24" t="s">
        <v>182</v>
      </c>
      <c r="F12" s="25">
        <v>324.32400000000001</v>
      </c>
    </row>
    <row r="13" spans="1:6" ht="14.25" customHeight="1">
      <c r="A13" s="13">
        <v>5100952069</v>
      </c>
      <c r="B13" s="22" t="s">
        <v>183</v>
      </c>
      <c r="C13" s="20" t="str">
        <f t="shared" si="0"/>
        <v>0190309</v>
      </c>
      <c r="D13" s="23">
        <v>2000037569</v>
      </c>
      <c r="E13" s="24" t="s">
        <v>184</v>
      </c>
      <c r="F13" s="25">
        <v>158.61099999999999</v>
      </c>
    </row>
    <row r="14" spans="1:6" ht="14.25" customHeight="1">
      <c r="A14" s="13">
        <v>5100952128</v>
      </c>
      <c r="B14" s="22" t="s">
        <v>185</v>
      </c>
      <c r="C14" s="20" t="str">
        <f t="shared" si="0"/>
        <v>0190326</v>
      </c>
      <c r="D14" s="23">
        <v>2000037569</v>
      </c>
      <c r="E14" s="24" t="s">
        <v>186</v>
      </c>
      <c r="F14" s="25">
        <v>178.2</v>
      </c>
    </row>
    <row r="15" spans="1:6" ht="14.25" customHeight="1">
      <c r="A15" s="13">
        <v>5100952135</v>
      </c>
      <c r="B15" s="22" t="s">
        <v>187</v>
      </c>
      <c r="C15" s="20" t="str">
        <f t="shared" si="0"/>
        <v>0190340</v>
      </c>
      <c r="D15" s="23">
        <v>2000037569</v>
      </c>
      <c r="E15" s="24" t="s">
        <v>188</v>
      </c>
      <c r="F15" s="25">
        <v>64.152000000000001</v>
      </c>
    </row>
    <row r="16" spans="1:6" ht="14.25" customHeight="1">
      <c r="A16" s="13">
        <v>5100952142</v>
      </c>
      <c r="B16" s="22" t="s">
        <v>189</v>
      </c>
      <c r="C16" s="20" t="str">
        <f t="shared" si="0"/>
        <v>0190351</v>
      </c>
      <c r="D16" s="23">
        <v>2000037569</v>
      </c>
      <c r="E16" s="24" t="s">
        <v>190</v>
      </c>
      <c r="F16" s="25">
        <v>348.23099999999999</v>
      </c>
    </row>
    <row r="17" spans="1:6" ht="14.25" customHeight="1">
      <c r="A17" s="13">
        <v>5100952143</v>
      </c>
      <c r="B17" s="22" t="s">
        <v>191</v>
      </c>
      <c r="C17" s="20" t="str">
        <f t="shared" si="0"/>
        <v>0190352</v>
      </c>
      <c r="D17" s="23">
        <v>2000037569</v>
      </c>
      <c r="E17" s="24" t="s">
        <v>192</v>
      </c>
      <c r="F17" s="25">
        <v>341.49599999999998</v>
      </c>
    </row>
    <row r="18" spans="1:6" ht="14.25" customHeight="1">
      <c r="A18" s="13">
        <v>5100952314</v>
      </c>
      <c r="B18" s="22" t="s">
        <v>193</v>
      </c>
      <c r="C18" s="20" t="str">
        <f t="shared" si="0"/>
        <v>0190389</v>
      </c>
      <c r="D18" s="23">
        <v>2000037569</v>
      </c>
      <c r="E18" s="24" t="s">
        <v>137</v>
      </c>
      <c r="F18" s="25">
        <v>54.197000000000003</v>
      </c>
    </row>
    <row r="19" spans="1:6" ht="14.25" customHeight="1">
      <c r="A19" s="13">
        <v>5100952329</v>
      </c>
      <c r="B19" s="22" t="s">
        <v>194</v>
      </c>
      <c r="C19" s="20" t="str">
        <f t="shared" si="0"/>
        <v>0190416</v>
      </c>
      <c r="D19" s="23">
        <v>2000037569</v>
      </c>
      <c r="E19" s="24" t="s">
        <v>195</v>
      </c>
      <c r="F19" s="25">
        <v>113.83199999999999</v>
      </c>
    </row>
    <row r="20" spans="1:6" ht="14.25" customHeight="1">
      <c r="A20" s="13">
        <v>5100952339</v>
      </c>
      <c r="B20" s="22" t="s">
        <v>196</v>
      </c>
      <c r="C20" s="20" t="str">
        <f t="shared" si="0"/>
        <v>0190441</v>
      </c>
      <c r="D20" s="23">
        <v>2000037569</v>
      </c>
      <c r="E20" s="24" t="s">
        <v>197</v>
      </c>
      <c r="F20" s="25">
        <v>379.37599999999998</v>
      </c>
    </row>
    <row r="21" spans="1:6" ht="14.25" customHeight="1">
      <c r="A21" s="13">
        <v>5100952342</v>
      </c>
      <c r="B21" s="22" t="s">
        <v>198</v>
      </c>
      <c r="C21" s="20" t="str">
        <f t="shared" si="0"/>
        <v>0190446</v>
      </c>
      <c r="D21" s="23">
        <v>2000037569</v>
      </c>
      <c r="E21" s="24" t="s">
        <v>195</v>
      </c>
      <c r="F21" s="25">
        <v>113.83199999999999</v>
      </c>
    </row>
    <row r="22" spans="1:6" ht="14.25" customHeight="1">
      <c r="A22" s="13">
        <v>5100952403</v>
      </c>
      <c r="B22" s="22" t="s">
        <v>199</v>
      </c>
      <c r="C22" s="20" t="str">
        <f t="shared" si="0"/>
        <v>0190415</v>
      </c>
      <c r="D22" s="23">
        <v>2000037569</v>
      </c>
      <c r="E22" s="24" t="s">
        <v>200</v>
      </c>
      <c r="F22" s="25">
        <v>79.305000000000007</v>
      </c>
    </row>
    <row r="23" spans="1:6">
      <c r="E23" s="40" t="s">
        <v>727</v>
      </c>
      <c r="F23" s="48">
        <f>-SUM(F2:F22)</f>
        <v>-4270.5160000000005</v>
      </c>
    </row>
  </sheetData>
  <autoFilter ref="A1:F22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E23" sqref="E23:F23"/>
    </sheetView>
  </sheetViews>
  <sheetFormatPr defaultRowHeight="12.75"/>
  <cols>
    <col min="1" max="1" width="13.1640625" customWidth="1"/>
    <col min="2" max="3" width="27.33203125" customWidth="1"/>
    <col min="4" max="4" width="21.5" customWidth="1"/>
    <col min="5" max="5" width="21.33203125" customWidth="1"/>
    <col min="6" max="6" width="17.33203125" customWidth="1"/>
  </cols>
  <sheetData>
    <row r="1" spans="1:6" ht="24" customHeight="1">
      <c r="A1" s="6" t="s">
        <v>6</v>
      </c>
      <c r="B1" s="18" t="s">
        <v>7</v>
      </c>
      <c r="C1" s="18" t="s">
        <v>725</v>
      </c>
      <c r="D1" s="19" t="s">
        <v>9</v>
      </c>
      <c r="E1" s="8" t="s">
        <v>10</v>
      </c>
      <c r="F1" s="8" t="s">
        <v>11</v>
      </c>
    </row>
    <row r="2" spans="1:6" ht="17.45" customHeight="1">
      <c r="A2" s="9">
        <v>5100952417</v>
      </c>
      <c r="B2" s="20" t="s">
        <v>201</v>
      </c>
      <c r="C2" s="20" t="str">
        <f>RIGHT(B2,7)</f>
        <v>0190417</v>
      </c>
      <c r="D2" s="21">
        <v>2000037569</v>
      </c>
      <c r="E2" s="26" t="s">
        <v>202</v>
      </c>
      <c r="F2" s="27">
        <v>815.72400000000005</v>
      </c>
    </row>
    <row r="3" spans="1:6" ht="14.25" customHeight="1">
      <c r="A3" s="13">
        <v>5100952418</v>
      </c>
      <c r="B3" s="22" t="s">
        <v>203</v>
      </c>
      <c r="C3" s="20" t="str">
        <f t="shared" ref="C3:C22" si="0">RIGHT(B3,7)</f>
        <v>0190419</v>
      </c>
      <c r="D3" s="23">
        <v>2000037569</v>
      </c>
      <c r="E3" s="24" t="s">
        <v>204</v>
      </c>
      <c r="F3" s="25">
        <v>211.84200000000001</v>
      </c>
    </row>
    <row r="4" spans="1:6" ht="14.25" customHeight="1">
      <c r="A4" s="13">
        <v>5100952430</v>
      </c>
      <c r="B4" s="22" t="s">
        <v>205</v>
      </c>
      <c r="C4" s="20" t="str">
        <f t="shared" si="0"/>
        <v>0190752</v>
      </c>
      <c r="D4" s="23">
        <v>2000037569</v>
      </c>
      <c r="E4" s="24" t="s">
        <v>206</v>
      </c>
      <c r="F4" s="25">
        <v>248.24700000000001</v>
      </c>
    </row>
    <row r="5" spans="1:6" ht="14.25" customHeight="1">
      <c r="A5" s="13">
        <v>5100952500</v>
      </c>
      <c r="B5" s="22" t="s">
        <v>207</v>
      </c>
      <c r="C5" s="20" t="str">
        <f t="shared" si="0"/>
        <v>0002560</v>
      </c>
      <c r="D5" s="23">
        <v>2000037569</v>
      </c>
      <c r="E5" s="24" t="s">
        <v>208</v>
      </c>
      <c r="F5" s="25">
        <v>110.148</v>
      </c>
    </row>
    <row r="6" spans="1:6" ht="14.25" customHeight="1">
      <c r="A6" s="13">
        <v>5100952547</v>
      </c>
      <c r="B6" s="22" t="s">
        <v>209</v>
      </c>
      <c r="C6" s="20" t="str">
        <f t="shared" si="0"/>
        <v>0190465</v>
      </c>
      <c r="D6" s="23">
        <v>2000037569</v>
      </c>
      <c r="E6" s="24" t="s">
        <v>210</v>
      </c>
      <c r="F6" s="25">
        <v>240.17</v>
      </c>
    </row>
    <row r="7" spans="1:6" ht="14.25" customHeight="1">
      <c r="A7" s="13">
        <v>5100952568</v>
      </c>
      <c r="B7" s="22" t="s">
        <v>211</v>
      </c>
      <c r="C7" s="20" t="str">
        <f t="shared" si="0"/>
        <v>0190479</v>
      </c>
      <c r="D7" s="23">
        <v>2000037569</v>
      </c>
      <c r="E7" s="24" t="s">
        <v>212</v>
      </c>
      <c r="F7" s="25">
        <v>805.149</v>
      </c>
    </row>
    <row r="8" spans="1:6" ht="14.25" customHeight="1">
      <c r="A8" s="13">
        <v>5100952704</v>
      </c>
      <c r="B8" s="22" t="s">
        <v>213</v>
      </c>
      <c r="C8" s="20" t="str">
        <f t="shared" si="0"/>
        <v>0190524</v>
      </c>
      <c r="D8" s="23">
        <v>2000037569</v>
      </c>
      <c r="E8" s="24" t="s">
        <v>214</v>
      </c>
      <c r="F8" s="25">
        <v>164.345</v>
      </c>
    </row>
    <row r="9" spans="1:6" ht="14.25" customHeight="1">
      <c r="A9" s="13">
        <v>5100953074</v>
      </c>
      <c r="B9" s="22" t="s">
        <v>215</v>
      </c>
      <c r="C9" s="20" t="str">
        <f t="shared" si="0"/>
        <v>0190654</v>
      </c>
      <c r="D9" s="23">
        <v>2000037569</v>
      </c>
      <c r="E9" s="24" t="s">
        <v>216</v>
      </c>
      <c r="F9" s="25">
        <v>395.69299999999998</v>
      </c>
    </row>
    <row r="10" spans="1:6" ht="14.25" customHeight="1">
      <c r="A10" s="13">
        <v>5100953087</v>
      </c>
      <c r="B10" s="22" t="s">
        <v>217</v>
      </c>
      <c r="C10" s="20" t="str">
        <f t="shared" si="0"/>
        <v>0190668</v>
      </c>
      <c r="D10" s="23">
        <v>2000037569</v>
      </c>
      <c r="E10" s="24" t="s">
        <v>208</v>
      </c>
      <c r="F10" s="25">
        <v>110.148</v>
      </c>
    </row>
    <row r="11" spans="1:6" ht="14.25" customHeight="1">
      <c r="A11" s="13">
        <v>5100953191</v>
      </c>
      <c r="B11" s="22" t="s">
        <v>218</v>
      </c>
      <c r="C11" s="20" t="str">
        <f t="shared" si="0"/>
        <v>0190711</v>
      </c>
      <c r="D11" s="23">
        <v>2000037569</v>
      </c>
      <c r="E11" s="24" t="s">
        <v>208</v>
      </c>
      <c r="F11" s="25">
        <v>110.148</v>
      </c>
    </row>
    <row r="12" spans="1:6" ht="14.25" customHeight="1">
      <c r="A12" s="13">
        <v>5100953198</v>
      </c>
      <c r="B12" s="22" t="s">
        <v>219</v>
      </c>
      <c r="C12" s="20" t="str">
        <f t="shared" si="0"/>
        <v>0190719</v>
      </c>
      <c r="D12" s="23">
        <v>2000037569</v>
      </c>
      <c r="E12" s="24" t="s">
        <v>220</v>
      </c>
      <c r="F12" s="25">
        <v>651.20399999999995</v>
      </c>
    </row>
    <row r="13" spans="1:6" ht="14.25" customHeight="1">
      <c r="A13" s="13">
        <v>5100953266</v>
      </c>
      <c r="B13" s="22" t="s">
        <v>221</v>
      </c>
      <c r="C13" s="20" t="str">
        <f t="shared" si="0"/>
        <v>0190727</v>
      </c>
      <c r="D13" s="23">
        <v>2000037569</v>
      </c>
      <c r="E13" s="24" t="s">
        <v>222</v>
      </c>
      <c r="F13" s="25">
        <v>217.953</v>
      </c>
    </row>
    <row r="14" spans="1:6" ht="14.25" customHeight="1">
      <c r="A14" s="13">
        <v>5100953290</v>
      </c>
      <c r="B14" s="22" t="s">
        <v>223</v>
      </c>
      <c r="C14" s="20" t="str">
        <f t="shared" si="0"/>
        <v>0190742</v>
      </c>
      <c r="D14" s="23">
        <v>2000037569</v>
      </c>
      <c r="E14" s="24" t="s">
        <v>224</v>
      </c>
      <c r="F14" s="25">
        <v>373.387</v>
      </c>
    </row>
    <row r="15" spans="1:6" ht="14.25" customHeight="1">
      <c r="A15" s="13">
        <v>5100953356</v>
      </c>
      <c r="B15" s="22" t="s">
        <v>225</v>
      </c>
      <c r="C15" s="20" t="str">
        <f t="shared" si="0"/>
        <v>0190767</v>
      </c>
      <c r="D15" s="23">
        <v>2000037569</v>
      </c>
      <c r="E15" s="24" t="s">
        <v>148</v>
      </c>
      <c r="F15" s="25">
        <v>49.68</v>
      </c>
    </row>
    <row r="16" spans="1:6" ht="14.25" customHeight="1">
      <c r="A16" s="13">
        <v>5100953364</v>
      </c>
      <c r="B16" s="22" t="s">
        <v>226</v>
      </c>
      <c r="C16" s="20" t="str">
        <f t="shared" si="0"/>
        <v>0190761</v>
      </c>
      <c r="D16" s="23">
        <v>2000037569</v>
      </c>
      <c r="E16" s="24" t="s">
        <v>227</v>
      </c>
      <c r="F16" s="25">
        <v>330.44400000000002</v>
      </c>
    </row>
    <row r="17" spans="1:6" ht="14.25" customHeight="1">
      <c r="A17" s="13">
        <v>5100953370</v>
      </c>
      <c r="B17" s="22" t="s">
        <v>228</v>
      </c>
      <c r="C17" s="20" t="str">
        <f t="shared" si="0"/>
        <v>0190770</v>
      </c>
      <c r="D17" s="23">
        <v>2000037569</v>
      </c>
      <c r="E17" s="24" t="s">
        <v>229</v>
      </c>
      <c r="F17" s="25">
        <v>510.86799999999999</v>
      </c>
    </row>
    <row r="18" spans="1:6" ht="14.25" customHeight="1">
      <c r="A18" s="13">
        <v>5100953523</v>
      </c>
      <c r="B18" s="22" t="s">
        <v>230</v>
      </c>
      <c r="C18" s="20" t="str">
        <f t="shared" si="0"/>
        <v>0190817</v>
      </c>
      <c r="D18" s="23">
        <v>2000037569</v>
      </c>
      <c r="E18" s="24" t="s">
        <v>200</v>
      </c>
      <c r="F18" s="25">
        <v>79.305000000000007</v>
      </c>
    </row>
    <row r="19" spans="1:6" ht="14.25" customHeight="1">
      <c r="A19" s="13">
        <v>5100953613</v>
      </c>
      <c r="B19" s="22" t="s">
        <v>231</v>
      </c>
      <c r="C19" s="20" t="str">
        <f t="shared" si="0"/>
        <v>0190861</v>
      </c>
      <c r="D19" s="23">
        <v>2000037569</v>
      </c>
      <c r="E19" s="24" t="s">
        <v>232</v>
      </c>
      <c r="F19" s="25">
        <v>128.304</v>
      </c>
    </row>
    <row r="20" spans="1:6" ht="14.25" customHeight="1">
      <c r="A20" s="13">
        <v>5100953651</v>
      </c>
      <c r="B20" s="22" t="s">
        <v>233</v>
      </c>
      <c r="C20" s="20" t="str">
        <f t="shared" si="0"/>
        <v>0190870</v>
      </c>
      <c r="D20" s="23">
        <v>2000037569</v>
      </c>
      <c r="E20" s="24" t="s">
        <v>234</v>
      </c>
      <c r="F20" s="25">
        <v>66.150000000000006</v>
      </c>
    </row>
    <row r="21" spans="1:6" ht="14.25" customHeight="1">
      <c r="A21" s="13">
        <v>5100953708</v>
      </c>
      <c r="B21" s="22" t="s">
        <v>235</v>
      </c>
      <c r="C21" s="20" t="str">
        <f t="shared" si="0"/>
        <v>0193338</v>
      </c>
      <c r="D21" s="23">
        <v>2000037569</v>
      </c>
      <c r="E21" s="24" t="s">
        <v>236</v>
      </c>
      <c r="F21" s="25">
        <v>239.88499999999999</v>
      </c>
    </row>
    <row r="22" spans="1:6" ht="14.25" customHeight="1">
      <c r="A22" s="13">
        <v>5100953784</v>
      </c>
      <c r="B22" s="22" t="s">
        <v>237</v>
      </c>
      <c r="C22" s="20" t="str">
        <f t="shared" si="0"/>
        <v>0190916</v>
      </c>
      <c r="D22" s="23">
        <v>2000037569</v>
      </c>
      <c r="E22" s="24" t="s">
        <v>192</v>
      </c>
      <c r="F22" s="25">
        <v>341.49599999999998</v>
      </c>
    </row>
    <row r="23" spans="1:6">
      <c r="E23" s="40" t="s">
        <v>727</v>
      </c>
      <c r="F23" s="48">
        <f>-SUM(F2:F22)</f>
        <v>-6200.2900000000018</v>
      </c>
    </row>
  </sheetData>
  <autoFilter ref="A1:F22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E23" sqref="E23:F23"/>
    </sheetView>
  </sheetViews>
  <sheetFormatPr defaultRowHeight="12.75"/>
  <cols>
    <col min="1" max="1" width="13.1640625" customWidth="1"/>
    <col min="2" max="3" width="27.33203125" customWidth="1"/>
    <col min="4" max="4" width="21.5" customWidth="1"/>
    <col min="5" max="5" width="21.33203125" customWidth="1"/>
    <col min="6" max="6" width="17.33203125" customWidth="1"/>
  </cols>
  <sheetData>
    <row r="1" spans="1:6" ht="24" customHeight="1">
      <c r="A1" s="6" t="s">
        <v>6</v>
      </c>
      <c r="B1" s="18" t="s">
        <v>7</v>
      </c>
      <c r="C1" s="18" t="s">
        <v>725</v>
      </c>
      <c r="D1" s="19" t="s">
        <v>9</v>
      </c>
      <c r="E1" s="8" t="s">
        <v>10</v>
      </c>
      <c r="F1" s="8" t="s">
        <v>11</v>
      </c>
    </row>
    <row r="2" spans="1:6" ht="17.45" customHeight="1">
      <c r="A2" s="9">
        <v>5100953794</v>
      </c>
      <c r="B2" s="20" t="s">
        <v>238</v>
      </c>
      <c r="C2" s="20" t="str">
        <f>RIGHT(B2,7)</f>
        <v>0190911</v>
      </c>
      <c r="D2" s="21">
        <v>2000037569</v>
      </c>
      <c r="E2" s="26" t="s">
        <v>239</v>
      </c>
      <c r="F2" s="27">
        <v>98.01</v>
      </c>
    </row>
    <row r="3" spans="1:6" ht="14.25" customHeight="1">
      <c r="A3" s="13">
        <v>5100953805</v>
      </c>
      <c r="B3" s="22" t="s">
        <v>240</v>
      </c>
      <c r="C3" s="20" t="str">
        <f t="shared" ref="C3:C22" si="0">RIGHT(B3,7)</f>
        <v>0190931</v>
      </c>
      <c r="D3" s="23">
        <v>2000037569</v>
      </c>
      <c r="E3" s="24" t="s">
        <v>184</v>
      </c>
      <c r="F3" s="25">
        <v>158.61099999999999</v>
      </c>
    </row>
    <row r="4" spans="1:6" ht="14.25" customHeight="1">
      <c r="A4" s="13">
        <v>5100953812</v>
      </c>
      <c r="B4" s="22" t="s">
        <v>241</v>
      </c>
      <c r="C4" s="20" t="str">
        <f t="shared" si="0"/>
        <v>0190921</v>
      </c>
      <c r="D4" s="23">
        <v>2000037569</v>
      </c>
      <c r="E4" s="24" t="s">
        <v>239</v>
      </c>
      <c r="F4" s="25">
        <v>98.01</v>
      </c>
    </row>
    <row r="5" spans="1:6" ht="14.25" customHeight="1">
      <c r="A5" s="13">
        <v>5100953813</v>
      </c>
      <c r="B5" s="22" t="s">
        <v>242</v>
      </c>
      <c r="C5" s="20" t="str">
        <f t="shared" si="0"/>
        <v>0190922</v>
      </c>
      <c r="D5" s="23">
        <v>2000037569</v>
      </c>
      <c r="E5" s="24" t="s">
        <v>243</v>
      </c>
      <c r="F5" s="25">
        <v>725.02200000000005</v>
      </c>
    </row>
    <row r="6" spans="1:6" ht="14.25" customHeight="1">
      <c r="A6" s="13">
        <v>5100954159</v>
      </c>
      <c r="B6" s="22" t="s">
        <v>244</v>
      </c>
      <c r="C6" s="20" t="str">
        <f t="shared" si="0"/>
        <v>0191123</v>
      </c>
      <c r="D6" s="23">
        <v>2000037569</v>
      </c>
      <c r="E6" s="24" t="s">
        <v>245</v>
      </c>
      <c r="F6" s="25">
        <v>207.75299999999999</v>
      </c>
    </row>
    <row r="7" spans="1:6" ht="14.25" customHeight="1">
      <c r="A7" s="13">
        <v>5100954263</v>
      </c>
      <c r="B7" s="22" t="s">
        <v>246</v>
      </c>
      <c r="C7" s="20" t="str">
        <f t="shared" si="0"/>
        <v>0191138</v>
      </c>
      <c r="D7" s="23">
        <v>2000037569</v>
      </c>
      <c r="E7" s="24" t="s">
        <v>247</v>
      </c>
      <c r="F7" s="25">
        <v>196.02</v>
      </c>
    </row>
    <row r="8" spans="1:6" ht="14.25" customHeight="1">
      <c r="A8" s="13">
        <v>5100954274</v>
      </c>
      <c r="B8" s="22" t="s">
        <v>248</v>
      </c>
      <c r="C8" s="20" t="str">
        <f t="shared" si="0"/>
        <v>0191153</v>
      </c>
      <c r="D8" s="23">
        <v>2000037569</v>
      </c>
      <c r="E8" s="24" t="s">
        <v>249</v>
      </c>
      <c r="F8" s="25" t="s">
        <v>732</v>
      </c>
    </row>
    <row r="9" spans="1:6" ht="14.25" customHeight="1">
      <c r="A9" s="13">
        <v>5100954276</v>
      </c>
      <c r="B9" s="22" t="s">
        <v>250</v>
      </c>
      <c r="C9" s="20" t="str">
        <f t="shared" si="0"/>
        <v>0191156</v>
      </c>
      <c r="D9" s="23">
        <v>2000037569</v>
      </c>
      <c r="E9" s="24" t="s">
        <v>251</v>
      </c>
      <c r="F9" s="25">
        <v>320.76</v>
      </c>
    </row>
    <row r="10" spans="1:6" ht="14.25" customHeight="1">
      <c r="A10" s="13">
        <v>5100954341</v>
      </c>
      <c r="B10" s="22" t="s">
        <v>252</v>
      </c>
      <c r="C10" s="20" t="str">
        <f t="shared" si="0"/>
        <v>0191176</v>
      </c>
      <c r="D10" s="23">
        <v>2000037569</v>
      </c>
      <c r="E10" s="24" t="s">
        <v>253</v>
      </c>
      <c r="F10" s="25">
        <v>871.50099999999998</v>
      </c>
    </row>
    <row r="11" spans="1:6" ht="14.25" customHeight="1">
      <c r="A11" s="13">
        <v>5100954452</v>
      </c>
      <c r="B11" s="22" t="s">
        <v>254</v>
      </c>
      <c r="C11" s="20" t="str">
        <f t="shared" si="0"/>
        <v>0191203</v>
      </c>
      <c r="D11" s="23">
        <v>2000037569</v>
      </c>
      <c r="E11" s="24" t="s">
        <v>255</v>
      </c>
      <c r="F11" s="25">
        <v>216.786</v>
      </c>
    </row>
    <row r="12" spans="1:6" ht="14.25" customHeight="1">
      <c r="A12" s="13">
        <v>5100954517</v>
      </c>
      <c r="B12" s="22" t="s">
        <v>256</v>
      </c>
      <c r="C12" s="20" t="str">
        <f t="shared" si="0"/>
        <v>0001089</v>
      </c>
      <c r="D12" s="23">
        <v>2000037569</v>
      </c>
      <c r="E12" s="24" t="s">
        <v>257</v>
      </c>
      <c r="F12" s="25">
        <v>338.58</v>
      </c>
    </row>
    <row r="13" spans="1:6" ht="14.25" customHeight="1">
      <c r="A13" s="13">
        <v>5100954560</v>
      </c>
      <c r="B13" s="22" t="s">
        <v>258</v>
      </c>
      <c r="C13" s="20" t="str">
        <f t="shared" si="0"/>
        <v>0191237</v>
      </c>
      <c r="D13" s="23">
        <v>2000037569</v>
      </c>
      <c r="E13" s="24" t="s">
        <v>259</v>
      </c>
      <c r="F13" s="25" t="s">
        <v>733</v>
      </c>
    </row>
    <row r="14" spans="1:6" ht="14.25" customHeight="1">
      <c r="A14" s="13">
        <v>5100954591</v>
      </c>
      <c r="B14" s="22" t="s">
        <v>260</v>
      </c>
      <c r="C14" s="20" t="str">
        <f t="shared" si="0"/>
        <v>0191441</v>
      </c>
      <c r="D14" s="23">
        <v>2000037569</v>
      </c>
      <c r="E14" s="24" t="s">
        <v>261</v>
      </c>
      <c r="F14" s="25">
        <v>440.59199999999998</v>
      </c>
    </row>
    <row r="15" spans="1:6" ht="14.25" customHeight="1">
      <c r="A15" s="13">
        <v>5100954660</v>
      </c>
      <c r="B15" s="22" t="s">
        <v>262</v>
      </c>
      <c r="C15" s="20" t="str">
        <f t="shared" si="0"/>
        <v>0002567</v>
      </c>
      <c r="D15" s="23">
        <v>2000037569</v>
      </c>
      <c r="E15" s="24" t="s">
        <v>263</v>
      </c>
      <c r="F15" s="25">
        <v>99.36</v>
      </c>
    </row>
    <row r="16" spans="1:6" ht="14.25" customHeight="1">
      <c r="A16" s="13">
        <v>5100954681</v>
      </c>
      <c r="B16" s="22" t="s">
        <v>264</v>
      </c>
      <c r="C16" s="20" t="str">
        <f t="shared" si="0"/>
        <v>0191306</v>
      </c>
      <c r="D16" s="23">
        <v>2000037569</v>
      </c>
      <c r="E16" s="24" t="s">
        <v>265</v>
      </c>
      <c r="F16" s="25">
        <v>271.90499999999997</v>
      </c>
    </row>
    <row r="17" spans="1:6" ht="14.25" customHeight="1">
      <c r="A17" s="13">
        <v>5100954705</v>
      </c>
      <c r="B17" s="22" t="s">
        <v>266</v>
      </c>
      <c r="C17" s="20" t="str">
        <f t="shared" si="0"/>
        <v>0191296</v>
      </c>
      <c r="D17" s="23">
        <v>2000037569</v>
      </c>
      <c r="E17" s="24" t="s">
        <v>267</v>
      </c>
      <c r="F17" s="25">
        <v>144.49</v>
      </c>
    </row>
    <row r="18" spans="1:6" ht="14.25" customHeight="1">
      <c r="A18" s="13">
        <v>5100954806</v>
      </c>
      <c r="B18" s="22" t="s">
        <v>268</v>
      </c>
      <c r="C18" s="20" t="str">
        <f t="shared" si="0"/>
        <v>0191361</v>
      </c>
      <c r="D18" s="23">
        <v>2000037569</v>
      </c>
      <c r="E18" s="24" t="s">
        <v>269</v>
      </c>
      <c r="F18" s="25" t="s">
        <v>734</v>
      </c>
    </row>
    <row r="19" spans="1:6" ht="14.25" customHeight="1">
      <c r="A19" s="13">
        <v>5100954808</v>
      </c>
      <c r="B19" s="22" t="s">
        <v>270</v>
      </c>
      <c r="C19" s="20" t="str">
        <f t="shared" si="0"/>
        <v>0191363</v>
      </c>
      <c r="D19" s="23">
        <v>2000037569</v>
      </c>
      <c r="E19" s="24" t="s">
        <v>247</v>
      </c>
      <c r="F19" s="25">
        <v>196.02</v>
      </c>
    </row>
    <row r="20" spans="1:6" ht="14.25" customHeight="1">
      <c r="A20" s="13">
        <v>5100954814</v>
      </c>
      <c r="B20" s="22" t="s">
        <v>271</v>
      </c>
      <c r="C20" s="20" t="str">
        <f t="shared" si="0"/>
        <v>0191428</v>
      </c>
      <c r="D20" s="23">
        <v>2000037569</v>
      </c>
      <c r="E20" s="24" t="s">
        <v>188</v>
      </c>
      <c r="F20" s="25">
        <v>64.152000000000001</v>
      </c>
    </row>
    <row r="21" spans="1:6" ht="14.25" customHeight="1">
      <c r="A21" s="13">
        <v>5100954851</v>
      </c>
      <c r="B21" s="22" t="s">
        <v>272</v>
      </c>
      <c r="C21" s="20" t="str">
        <f t="shared" si="0"/>
        <v>0002743</v>
      </c>
      <c r="D21" s="23">
        <v>2000037569</v>
      </c>
      <c r="E21" s="24" t="s">
        <v>227</v>
      </c>
      <c r="F21" s="25">
        <v>330.44400000000002</v>
      </c>
    </row>
    <row r="22" spans="1:6" ht="14.25" customHeight="1">
      <c r="A22" s="13">
        <v>5100954853</v>
      </c>
      <c r="B22" s="22" t="s">
        <v>273</v>
      </c>
      <c r="C22" s="20" t="str">
        <f t="shared" si="0"/>
        <v>0191386</v>
      </c>
      <c r="D22" s="23">
        <v>2000037569</v>
      </c>
      <c r="E22" s="24" t="s">
        <v>176</v>
      </c>
      <c r="F22" s="25">
        <v>119.943</v>
      </c>
    </row>
    <row r="23" spans="1:6">
      <c r="E23" s="40" t="s">
        <v>727</v>
      </c>
      <c r="F23" s="48">
        <f>-SUM(F2:F22)</f>
        <v>-4897.9590000000007</v>
      </c>
    </row>
  </sheetData>
  <autoFilter ref="A1:F22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E23" sqref="E23:F23"/>
    </sheetView>
  </sheetViews>
  <sheetFormatPr defaultRowHeight="12.75"/>
  <cols>
    <col min="1" max="1" width="13.1640625" customWidth="1"/>
    <col min="2" max="3" width="27.33203125" customWidth="1"/>
    <col min="4" max="4" width="21.5" customWidth="1"/>
    <col min="5" max="5" width="21.33203125" customWidth="1"/>
    <col min="6" max="6" width="17.33203125" customWidth="1"/>
  </cols>
  <sheetData>
    <row r="1" spans="1:6" ht="24" customHeight="1">
      <c r="A1" s="6" t="s">
        <v>6</v>
      </c>
      <c r="B1" s="18" t="s">
        <v>7</v>
      </c>
      <c r="C1" s="18" t="s">
        <v>725</v>
      </c>
      <c r="D1" s="19" t="s">
        <v>9</v>
      </c>
      <c r="E1" s="8" t="s">
        <v>10</v>
      </c>
      <c r="F1" s="8" t="s">
        <v>11</v>
      </c>
    </row>
    <row r="2" spans="1:6" ht="17.45" customHeight="1">
      <c r="A2" s="9">
        <v>5100954893</v>
      </c>
      <c r="B2" s="20" t="s">
        <v>274</v>
      </c>
      <c r="C2" s="20" t="str">
        <f>RIGHT(B2,7)</f>
        <v>0191416</v>
      </c>
      <c r="D2" s="21">
        <v>2000037569</v>
      </c>
      <c r="E2" s="26" t="s">
        <v>275</v>
      </c>
      <c r="F2" s="27">
        <v>705.60900000000004</v>
      </c>
    </row>
    <row r="3" spans="1:6" ht="14.25" customHeight="1">
      <c r="A3" s="13">
        <v>5100954950</v>
      </c>
      <c r="B3" s="22" t="s">
        <v>276</v>
      </c>
      <c r="C3" s="20" t="str">
        <f t="shared" ref="C3:C22" si="0">RIGHT(B3,7)</f>
        <v>0191466</v>
      </c>
      <c r="D3" s="23">
        <v>2000037569</v>
      </c>
      <c r="E3" s="24" t="s">
        <v>277</v>
      </c>
      <c r="F3" s="25">
        <v>513.51599999999996</v>
      </c>
    </row>
    <row r="4" spans="1:6" ht="14.25" customHeight="1">
      <c r="A4" s="13">
        <v>5100954959</v>
      </c>
      <c r="B4" s="22" t="s">
        <v>278</v>
      </c>
      <c r="C4" s="20" t="str">
        <f t="shared" si="0"/>
        <v>0191491</v>
      </c>
      <c r="D4" s="23">
        <v>2000037569</v>
      </c>
      <c r="E4" s="24" t="s">
        <v>236</v>
      </c>
      <c r="F4" s="25">
        <v>239.88499999999999</v>
      </c>
    </row>
    <row r="5" spans="1:6" ht="14.25" customHeight="1">
      <c r="A5" s="13">
        <v>5100955027</v>
      </c>
      <c r="B5" s="22" t="s">
        <v>279</v>
      </c>
      <c r="C5" s="20" t="str">
        <f t="shared" si="0"/>
        <v>0191453</v>
      </c>
      <c r="D5" s="23">
        <v>2000037569</v>
      </c>
      <c r="E5" s="24" t="s">
        <v>280</v>
      </c>
      <c r="F5" s="25">
        <v>221.477</v>
      </c>
    </row>
    <row r="6" spans="1:6" ht="14.25" customHeight="1">
      <c r="A6" s="13">
        <v>5100955030</v>
      </c>
      <c r="B6" s="22" t="s">
        <v>281</v>
      </c>
      <c r="C6" s="20" t="str">
        <f t="shared" si="0"/>
        <v>0191457</v>
      </c>
      <c r="D6" s="23">
        <v>2000037569</v>
      </c>
      <c r="E6" s="24" t="s">
        <v>282</v>
      </c>
      <c r="F6" s="25">
        <v>76.626000000000005</v>
      </c>
    </row>
    <row r="7" spans="1:6" ht="14.25" customHeight="1">
      <c r="A7" s="13">
        <v>5100955038</v>
      </c>
      <c r="B7" s="22" t="s">
        <v>283</v>
      </c>
      <c r="C7" s="20" t="str">
        <f t="shared" si="0"/>
        <v>0191500</v>
      </c>
      <c r="D7" s="23">
        <v>2000037569</v>
      </c>
      <c r="E7" s="24" t="s">
        <v>176</v>
      </c>
      <c r="F7" s="25">
        <v>119.943</v>
      </c>
    </row>
    <row r="8" spans="1:6" ht="14.25" customHeight="1">
      <c r="A8" s="13">
        <v>5100955117</v>
      </c>
      <c r="B8" s="22" t="s">
        <v>284</v>
      </c>
      <c r="C8" s="20" t="str">
        <f t="shared" si="0"/>
        <v>0191527</v>
      </c>
      <c r="D8" s="23">
        <v>2000037569</v>
      </c>
      <c r="E8" s="24" t="s">
        <v>222</v>
      </c>
      <c r="F8" s="25">
        <v>217.953</v>
      </c>
    </row>
    <row r="9" spans="1:6" ht="14.25" customHeight="1">
      <c r="A9" s="13">
        <v>5100955139</v>
      </c>
      <c r="B9" s="22" t="s">
        <v>285</v>
      </c>
      <c r="C9" s="20" t="str">
        <f t="shared" si="0"/>
        <v>0191515</v>
      </c>
      <c r="D9" s="23">
        <v>2000037569</v>
      </c>
      <c r="E9" s="24" t="s">
        <v>286</v>
      </c>
      <c r="F9" s="25">
        <v>569.16</v>
      </c>
    </row>
    <row r="10" spans="1:6" ht="14.25" customHeight="1">
      <c r="A10" s="13">
        <v>5100955140</v>
      </c>
      <c r="B10" s="22" t="s">
        <v>287</v>
      </c>
      <c r="C10" s="20" t="str">
        <f t="shared" si="0"/>
        <v>0191517</v>
      </c>
      <c r="D10" s="23">
        <v>2000037569</v>
      </c>
      <c r="E10" s="24" t="s">
        <v>288</v>
      </c>
      <c r="F10" s="25">
        <v>392.04</v>
      </c>
    </row>
    <row r="11" spans="1:6" ht="14.25" customHeight="1">
      <c r="A11" s="13">
        <v>5100955141</v>
      </c>
      <c r="B11" s="22" t="s">
        <v>289</v>
      </c>
      <c r="C11" s="20" t="str">
        <f t="shared" si="0"/>
        <v>0191523</v>
      </c>
      <c r="D11" s="23">
        <v>2000037569</v>
      </c>
      <c r="E11" s="24" t="s">
        <v>290</v>
      </c>
      <c r="F11" s="25">
        <v>386.40899999999999</v>
      </c>
    </row>
    <row r="12" spans="1:6" ht="14.25" customHeight="1">
      <c r="A12" s="13">
        <v>5100955170</v>
      </c>
      <c r="B12" s="22" t="s">
        <v>291</v>
      </c>
      <c r="C12" s="20" t="str">
        <f t="shared" si="0"/>
        <v>0002746</v>
      </c>
      <c r="D12" s="23">
        <v>2000037569</v>
      </c>
      <c r="E12" s="24" t="s">
        <v>239</v>
      </c>
      <c r="F12" s="25">
        <v>98.01</v>
      </c>
    </row>
    <row r="13" spans="1:6" ht="14.25" customHeight="1">
      <c r="A13" s="13">
        <v>5100955182</v>
      </c>
      <c r="B13" s="22" t="s">
        <v>292</v>
      </c>
      <c r="C13" s="20" t="str">
        <f t="shared" si="0"/>
        <v>0191563</v>
      </c>
      <c r="D13" s="23">
        <v>2000037569</v>
      </c>
      <c r="E13" s="24" t="s">
        <v>293</v>
      </c>
      <c r="F13" s="25">
        <v>910.65599999999995</v>
      </c>
    </row>
    <row r="14" spans="1:6" ht="14.25" customHeight="1">
      <c r="A14" s="13">
        <v>5100955183</v>
      </c>
      <c r="B14" s="22" t="s">
        <v>294</v>
      </c>
      <c r="C14" s="20" t="str">
        <f t="shared" si="0"/>
        <v>0191564</v>
      </c>
      <c r="D14" s="23">
        <v>2000037569</v>
      </c>
      <c r="E14" s="24" t="s">
        <v>295</v>
      </c>
      <c r="F14" s="25" t="s">
        <v>735</v>
      </c>
    </row>
    <row r="15" spans="1:6" ht="14.25" customHeight="1">
      <c r="A15" s="13">
        <v>5100955234</v>
      </c>
      <c r="B15" s="22" t="s">
        <v>296</v>
      </c>
      <c r="C15" s="20" t="str">
        <f t="shared" si="0"/>
        <v>0191578</v>
      </c>
      <c r="D15" s="23">
        <v>2000037569</v>
      </c>
      <c r="E15" s="24" t="s">
        <v>297</v>
      </c>
      <c r="F15" s="25">
        <v>354.63099999999997</v>
      </c>
    </row>
    <row r="16" spans="1:6" ht="14.25" customHeight="1">
      <c r="A16" s="13">
        <v>5100955276</v>
      </c>
      <c r="B16" s="22" t="s">
        <v>298</v>
      </c>
      <c r="C16" s="20" t="str">
        <f t="shared" si="0"/>
        <v>0191637</v>
      </c>
      <c r="D16" s="23">
        <v>2000037569</v>
      </c>
      <c r="E16" s="24" t="s">
        <v>227</v>
      </c>
      <c r="F16" s="25">
        <v>330.44400000000002</v>
      </c>
    </row>
    <row r="17" spans="1:6" ht="14.25" customHeight="1">
      <c r="A17" s="13">
        <v>5100955280</v>
      </c>
      <c r="B17" s="22" t="s">
        <v>299</v>
      </c>
      <c r="C17" s="20" t="str">
        <f t="shared" si="0"/>
        <v>0191600</v>
      </c>
      <c r="D17" s="23">
        <v>2000037569</v>
      </c>
      <c r="E17" s="24" t="s">
        <v>300</v>
      </c>
      <c r="F17" s="25">
        <v>108.393</v>
      </c>
    </row>
    <row r="18" spans="1:6" ht="14.25" customHeight="1">
      <c r="A18" s="13">
        <v>5100955399</v>
      </c>
      <c r="B18" s="22" t="s">
        <v>301</v>
      </c>
      <c r="C18" s="20" t="str">
        <f t="shared" si="0"/>
        <v>0191679</v>
      </c>
      <c r="D18" s="23">
        <v>2000037569</v>
      </c>
      <c r="E18" s="24" t="s">
        <v>302</v>
      </c>
      <c r="F18" s="25">
        <v>555.13800000000003</v>
      </c>
    </row>
    <row r="19" spans="1:6" ht="14.25" customHeight="1">
      <c r="A19" s="13">
        <v>5100955425</v>
      </c>
      <c r="B19" s="22" t="s">
        <v>303</v>
      </c>
      <c r="C19" s="20" t="str">
        <f t="shared" si="0"/>
        <v>0191649</v>
      </c>
      <c r="D19" s="23">
        <v>2000037569</v>
      </c>
      <c r="E19" s="24" t="s">
        <v>304</v>
      </c>
      <c r="F19" s="25">
        <v>722.48400000000004</v>
      </c>
    </row>
    <row r="20" spans="1:6" ht="14.25" customHeight="1">
      <c r="A20" s="13">
        <v>5100955429</v>
      </c>
      <c r="B20" s="22" t="s">
        <v>305</v>
      </c>
      <c r="C20" s="20" t="str">
        <f t="shared" si="0"/>
        <v>0191658</v>
      </c>
      <c r="D20" s="23">
        <v>2000037569</v>
      </c>
      <c r="E20" s="24" t="s">
        <v>306</v>
      </c>
      <c r="F20" s="25">
        <v>895.92</v>
      </c>
    </row>
    <row r="21" spans="1:6" ht="14.25" customHeight="1">
      <c r="A21" s="13">
        <v>5100955432</v>
      </c>
      <c r="B21" s="22" t="s">
        <v>307</v>
      </c>
      <c r="C21" s="20" t="str">
        <f t="shared" si="0"/>
        <v>0191667</v>
      </c>
      <c r="D21" s="23">
        <v>2000037569</v>
      </c>
      <c r="E21" s="24" t="s">
        <v>308</v>
      </c>
      <c r="F21" s="25">
        <v>300.21300000000002</v>
      </c>
    </row>
    <row r="22" spans="1:6" ht="14.25" customHeight="1">
      <c r="A22" s="13">
        <v>5100955496</v>
      </c>
      <c r="B22" s="22" t="s">
        <v>309</v>
      </c>
      <c r="C22" s="20" t="str">
        <f t="shared" si="0"/>
        <v>0191695</v>
      </c>
      <c r="D22" s="23">
        <v>2000037569</v>
      </c>
      <c r="E22" s="24" t="s">
        <v>310</v>
      </c>
      <c r="F22" s="25" t="s">
        <v>736</v>
      </c>
    </row>
    <row r="23" spans="1:6">
      <c r="E23" s="40" t="s">
        <v>727</v>
      </c>
      <c r="F23" s="48">
        <f>-SUM(F2:F22)</f>
        <v>-7718.5070000000005</v>
      </c>
    </row>
  </sheetData>
  <autoFilter ref="A1:F22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E23" sqref="E23:F23"/>
    </sheetView>
  </sheetViews>
  <sheetFormatPr defaultRowHeight="12.75"/>
  <cols>
    <col min="1" max="1" width="13.1640625" customWidth="1"/>
    <col min="2" max="3" width="27.33203125" customWidth="1"/>
    <col min="4" max="4" width="21.5" customWidth="1"/>
    <col min="5" max="5" width="21.33203125" customWidth="1"/>
    <col min="6" max="6" width="17.33203125" customWidth="1"/>
  </cols>
  <sheetData>
    <row r="1" spans="1:6" ht="24" customHeight="1">
      <c r="A1" s="6" t="s">
        <v>6</v>
      </c>
      <c r="B1" s="18" t="s">
        <v>7</v>
      </c>
      <c r="C1" s="18" t="s">
        <v>725</v>
      </c>
      <c r="D1" s="19" t="s">
        <v>9</v>
      </c>
      <c r="E1" s="8" t="s">
        <v>10</v>
      </c>
      <c r="F1" s="8" t="s">
        <v>11</v>
      </c>
    </row>
    <row r="2" spans="1:6" ht="17.45" customHeight="1">
      <c r="A2" s="9">
        <v>5100955509</v>
      </c>
      <c r="B2" s="20" t="s">
        <v>311</v>
      </c>
      <c r="C2" s="20" t="str">
        <f>RIGHT(B2,7)</f>
        <v>0191705</v>
      </c>
      <c r="D2" s="21">
        <v>2000037569</v>
      </c>
      <c r="E2" s="26" t="s">
        <v>312</v>
      </c>
      <c r="F2" s="27">
        <v>467.54899999999998</v>
      </c>
    </row>
    <row r="3" spans="1:6" ht="14.25" customHeight="1">
      <c r="A3" s="13">
        <v>5100955510</v>
      </c>
      <c r="B3" s="22" t="s">
        <v>313</v>
      </c>
      <c r="C3" s="20" t="str">
        <f t="shared" ref="C3:C22" si="0">RIGHT(B3,7)</f>
        <v>0191707</v>
      </c>
      <c r="D3" s="23">
        <v>2000037569</v>
      </c>
      <c r="E3" s="24" t="s">
        <v>314</v>
      </c>
      <c r="F3" s="25">
        <v>80.19</v>
      </c>
    </row>
    <row r="4" spans="1:6" ht="14.25" customHeight="1">
      <c r="A4" s="13">
        <v>5100955519</v>
      </c>
      <c r="B4" s="22" t="s">
        <v>315</v>
      </c>
      <c r="C4" s="20" t="str">
        <f t="shared" si="0"/>
        <v>0191814</v>
      </c>
      <c r="D4" s="23">
        <v>2000037569</v>
      </c>
      <c r="E4" s="24" t="s">
        <v>316</v>
      </c>
      <c r="F4" s="25">
        <v>550.74099999999999</v>
      </c>
    </row>
    <row r="5" spans="1:6" ht="14.25" customHeight="1">
      <c r="A5" s="13">
        <v>5100955559</v>
      </c>
      <c r="B5" s="22" t="s">
        <v>317</v>
      </c>
      <c r="C5" s="20" t="str">
        <f t="shared" si="0"/>
        <v>0191724</v>
      </c>
      <c r="D5" s="23">
        <v>2000037569</v>
      </c>
      <c r="E5" s="24" t="s">
        <v>160</v>
      </c>
      <c r="F5" s="25">
        <v>294.02999999999997</v>
      </c>
    </row>
    <row r="6" spans="1:6" ht="14.25" customHeight="1">
      <c r="A6" s="13">
        <v>5100955563</v>
      </c>
      <c r="B6" s="22" t="s">
        <v>318</v>
      </c>
      <c r="C6" s="20" t="str">
        <f t="shared" si="0"/>
        <v>0191732</v>
      </c>
      <c r="D6" s="23">
        <v>2000037569</v>
      </c>
      <c r="E6" s="24" t="s">
        <v>319</v>
      </c>
      <c r="F6" s="25">
        <v>660.88900000000001</v>
      </c>
    </row>
    <row r="7" spans="1:6" ht="14.25" customHeight="1">
      <c r="A7" s="13">
        <v>5100955566</v>
      </c>
      <c r="B7" s="22" t="s">
        <v>320</v>
      </c>
      <c r="C7" s="20" t="str">
        <f t="shared" si="0"/>
        <v>0191735</v>
      </c>
      <c r="D7" s="23">
        <v>2000037569</v>
      </c>
      <c r="E7" s="24" t="s">
        <v>176</v>
      </c>
      <c r="F7" s="25">
        <v>119.943</v>
      </c>
    </row>
    <row r="8" spans="1:6" ht="14.25" customHeight="1">
      <c r="A8" s="13">
        <v>5100955567</v>
      </c>
      <c r="B8" s="22" t="s">
        <v>321</v>
      </c>
      <c r="C8" s="20" t="str">
        <f t="shared" si="0"/>
        <v>0191736</v>
      </c>
      <c r="D8" s="23">
        <v>2000037569</v>
      </c>
      <c r="E8" s="24" t="s">
        <v>214</v>
      </c>
      <c r="F8" s="25">
        <v>164.345</v>
      </c>
    </row>
    <row r="9" spans="1:6" ht="14.25" customHeight="1">
      <c r="A9" s="13">
        <v>5100955634</v>
      </c>
      <c r="B9" s="22" t="s">
        <v>322</v>
      </c>
      <c r="C9" s="20" t="str">
        <f t="shared" si="0"/>
        <v>0191761</v>
      </c>
      <c r="D9" s="23">
        <v>2000037569</v>
      </c>
      <c r="E9" s="24" t="s">
        <v>323</v>
      </c>
      <c r="F9" s="25">
        <v>384.91199999999998</v>
      </c>
    </row>
    <row r="10" spans="1:6" ht="14.25" customHeight="1">
      <c r="A10" s="13">
        <v>5100955635</v>
      </c>
      <c r="B10" s="22" t="s">
        <v>324</v>
      </c>
      <c r="C10" s="20" t="str">
        <f t="shared" si="0"/>
        <v>0191763</v>
      </c>
      <c r="D10" s="23">
        <v>2000037569</v>
      </c>
      <c r="E10" s="24" t="s">
        <v>148</v>
      </c>
      <c r="F10" s="25">
        <v>49.68</v>
      </c>
    </row>
    <row r="11" spans="1:6" ht="14.25" customHeight="1">
      <c r="A11" s="13">
        <v>5100955640</v>
      </c>
      <c r="B11" s="22" t="s">
        <v>325</v>
      </c>
      <c r="C11" s="20" t="str">
        <f t="shared" si="0"/>
        <v>0191772</v>
      </c>
      <c r="D11" s="23">
        <v>2000037569</v>
      </c>
      <c r="E11" s="24" t="s">
        <v>227</v>
      </c>
      <c r="F11" s="25">
        <v>330.44400000000002</v>
      </c>
    </row>
    <row r="12" spans="1:6" ht="14.25" customHeight="1">
      <c r="A12" s="13">
        <v>5100955685</v>
      </c>
      <c r="B12" s="22" t="s">
        <v>326</v>
      </c>
      <c r="C12" s="20" t="str">
        <f t="shared" si="0"/>
        <v>0191783</v>
      </c>
      <c r="D12" s="23">
        <v>2000037569</v>
      </c>
      <c r="E12" s="24" t="s">
        <v>195</v>
      </c>
      <c r="F12" s="25">
        <v>113.83199999999999</v>
      </c>
    </row>
    <row r="13" spans="1:6" ht="14.25" customHeight="1">
      <c r="A13" s="13">
        <v>5100955689</v>
      </c>
      <c r="B13" s="22" t="s">
        <v>327</v>
      </c>
      <c r="C13" s="20" t="str">
        <f t="shared" si="0"/>
        <v>0002571</v>
      </c>
      <c r="D13" s="23">
        <v>2000037569</v>
      </c>
      <c r="E13" s="24" t="s">
        <v>208</v>
      </c>
      <c r="F13" s="25">
        <v>110.148</v>
      </c>
    </row>
    <row r="14" spans="1:6" ht="14.25" customHeight="1">
      <c r="A14" s="13">
        <v>5100955692</v>
      </c>
      <c r="B14" s="22" t="s">
        <v>328</v>
      </c>
      <c r="C14" s="20" t="str">
        <f t="shared" si="0"/>
        <v>0191794</v>
      </c>
      <c r="D14" s="23">
        <v>2000037569</v>
      </c>
      <c r="E14" s="24" t="s">
        <v>329</v>
      </c>
      <c r="F14" s="25">
        <v>218.654</v>
      </c>
    </row>
    <row r="15" spans="1:6" ht="14.25" customHeight="1">
      <c r="A15" s="13">
        <v>5100955693</v>
      </c>
      <c r="B15" s="22" t="s">
        <v>330</v>
      </c>
      <c r="C15" s="20" t="str">
        <f t="shared" si="0"/>
        <v>0191804</v>
      </c>
      <c r="D15" s="23">
        <v>2000037569</v>
      </c>
      <c r="E15" s="24" t="s">
        <v>316</v>
      </c>
      <c r="F15" s="25">
        <v>550.74099999999999</v>
      </c>
    </row>
    <row r="16" spans="1:6" ht="14.25" customHeight="1">
      <c r="A16" s="13">
        <v>5100955707</v>
      </c>
      <c r="B16" s="22" t="s">
        <v>331</v>
      </c>
      <c r="C16" s="20" t="str">
        <f t="shared" si="0"/>
        <v>0191841</v>
      </c>
      <c r="D16" s="23">
        <v>2000037569</v>
      </c>
      <c r="E16" s="24" t="s">
        <v>332</v>
      </c>
      <c r="F16" s="25">
        <v>101.53400000000001</v>
      </c>
    </row>
    <row r="17" spans="1:6" ht="14.25" customHeight="1">
      <c r="A17" s="13">
        <v>5100955761</v>
      </c>
      <c r="B17" s="22" t="s">
        <v>333</v>
      </c>
      <c r="C17" s="20" t="str">
        <f t="shared" si="0"/>
        <v>0191816</v>
      </c>
      <c r="D17" s="23">
        <v>2000037569</v>
      </c>
      <c r="E17" s="24" t="s">
        <v>176</v>
      </c>
      <c r="F17" s="25">
        <v>119.943</v>
      </c>
    </row>
    <row r="18" spans="1:6" ht="14.25" customHeight="1">
      <c r="A18" s="13">
        <v>5100955762</v>
      </c>
      <c r="B18" s="22" t="s">
        <v>334</v>
      </c>
      <c r="C18" s="20" t="str">
        <f t="shared" si="0"/>
        <v>0191817</v>
      </c>
      <c r="D18" s="23">
        <v>2000037569</v>
      </c>
      <c r="E18" s="24" t="s">
        <v>227</v>
      </c>
      <c r="F18" s="25">
        <v>330.44400000000002</v>
      </c>
    </row>
    <row r="19" spans="1:6" ht="14.25" customHeight="1">
      <c r="A19" s="13">
        <v>5100955785</v>
      </c>
      <c r="B19" s="22" t="s">
        <v>335</v>
      </c>
      <c r="C19" s="20" t="str">
        <f t="shared" si="0"/>
        <v>0191831</v>
      </c>
      <c r="D19" s="23">
        <v>2000037569</v>
      </c>
      <c r="E19" s="24" t="s">
        <v>148</v>
      </c>
      <c r="F19" s="25">
        <v>49.68</v>
      </c>
    </row>
    <row r="20" spans="1:6" ht="14.25" customHeight="1">
      <c r="A20" s="13">
        <v>5100955787</v>
      </c>
      <c r="B20" s="22" t="s">
        <v>336</v>
      </c>
      <c r="C20" s="20" t="str">
        <f t="shared" si="0"/>
        <v>0191834</v>
      </c>
      <c r="D20" s="23">
        <v>2000037569</v>
      </c>
      <c r="E20" s="24" t="s">
        <v>176</v>
      </c>
      <c r="F20" s="25">
        <v>119.943</v>
      </c>
    </row>
    <row r="21" spans="1:6" ht="14.25" customHeight="1">
      <c r="A21" s="13">
        <v>5100955842</v>
      </c>
      <c r="B21" s="22" t="s">
        <v>337</v>
      </c>
      <c r="C21" s="20" t="str">
        <f t="shared" si="0"/>
        <v>0191847</v>
      </c>
      <c r="D21" s="23">
        <v>2000037569</v>
      </c>
      <c r="E21" s="24" t="s">
        <v>188</v>
      </c>
      <c r="F21" s="25">
        <v>64.152000000000001</v>
      </c>
    </row>
    <row r="22" spans="1:6" ht="14.25" customHeight="1">
      <c r="A22" s="13">
        <v>5100955844</v>
      </c>
      <c r="B22" s="22" t="s">
        <v>338</v>
      </c>
      <c r="C22" s="20" t="str">
        <f t="shared" si="0"/>
        <v>0191854</v>
      </c>
      <c r="D22" s="23">
        <v>2000037569</v>
      </c>
      <c r="E22" s="24" t="s">
        <v>236</v>
      </c>
      <c r="F22" s="25">
        <v>239.88499999999999</v>
      </c>
    </row>
    <row r="23" spans="1:6">
      <c r="E23" s="40" t="s">
        <v>727</v>
      </c>
      <c r="F23" s="48">
        <f>-SUM(F2:F22)</f>
        <v>-5121.679000000001</v>
      </c>
    </row>
  </sheetData>
  <autoFilter ref="A1:F22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E23" sqref="E23:F23"/>
    </sheetView>
  </sheetViews>
  <sheetFormatPr defaultRowHeight="12.75"/>
  <cols>
    <col min="1" max="1" width="13.1640625" customWidth="1"/>
    <col min="2" max="3" width="27.33203125" customWidth="1"/>
    <col min="4" max="4" width="21.5" customWidth="1"/>
    <col min="5" max="5" width="21.33203125" customWidth="1"/>
    <col min="6" max="6" width="17.33203125" customWidth="1"/>
  </cols>
  <sheetData>
    <row r="1" spans="1:6" ht="24" customHeight="1">
      <c r="A1" s="6" t="s">
        <v>6</v>
      </c>
      <c r="B1" s="18" t="s">
        <v>7</v>
      </c>
      <c r="C1" s="18" t="s">
        <v>725</v>
      </c>
      <c r="D1" s="19" t="s">
        <v>9</v>
      </c>
      <c r="E1" s="8" t="s">
        <v>10</v>
      </c>
      <c r="F1" s="8" t="s">
        <v>11</v>
      </c>
    </row>
    <row r="2" spans="1:6" ht="17.45" customHeight="1">
      <c r="A2" s="9">
        <v>5100955909</v>
      </c>
      <c r="B2" s="20" t="s">
        <v>339</v>
      </c>
      <c r="C2" s="20" t="str">
        <f>RIGHT(B2,7)</f>
        <v>0191885</v>
      </c>
      <c r="D2" s="21">
        <v>2000037569</v>
      </c>
      <c r="E2" s="26" t="s">
        <v>340</v>
      </c>
      <c r="F2" s="27">
        <v>269.5</v>
      </c>
    </row>
    <row r="3" spans="1:6" ht="14.25" customHeight="1">
      <c r="A3" s="13">
        <v>5100955913</v>
      </c>
      <c r="B3" s="22" t="s">
        <v>341</v>
      </c>
      <c r="C3" s="20" t="str">
        <f t="shared" ref="C3:C22" si="0">RIGHT(B3,7)</f>
        <v>0191894</v>
      </c>
      <c r="D3" s="23">
        <v>2000037569</v>
      </c>
      <c r="E3" s="24" t="s">
        <v>255</v>
      </c>
      <c r="F3" s="25">
        <v>216.786</v>
      </c>
    </row>
    <row r="4" spans="1:6" ht="14.25" customHeight="1">
      <c r="A4" s="13">
        <v>5100955949</v>
      </c>
      <c r="B4" s="22" t="s">
        <v>342</v>
      </c>
      <c r="C4" s="20" t="str">
        <f t="shared" si="0"/>
        <v>0191930</v>
      </c>
      <c r="D4" s="23">
        <v>2000037569</v>
      </c>
      <c r="E4" s="24" t="s">
        <v>343</v>
      </c>
      <c r="F4" s="25">
        <v>740.58399999999995</v>
      </c>
    </row>
    <row r="5" spans="1:6" ht="14.25" customHeight="1">
      <c r="A5" s="13">
        <v>5100956177</v>
      </c>
      <c r="B5" s="22" t="s">
        <v>344</v>
      </c>
      <c r="C5" s="20" t="str">
        <f t="shared" si="0"/>
        <v>0192027</v>
      </c>
      <c r="D5" s="23">
        <v>2000037569</v>
      </c>
      <c r="E5" s="24" t="s">
        <v>192</v>
      </c>
      <c r="F5" s="25">
        <v>341.49599999999998</v>
      </c>
    </row>
    <row r="6" spans="1:6" ht="14.25" customHeight="1">
      <c r="A6" s="13">
        <v>5100956247</v>
      </c>
      <c r="B6" s="22" t="s">
        <v>345</v>
      </c>
      <c r="C6" s="20" t="str">
        <f t="shared" si="0"/>
        <v>0192059</v>
      </c>
      <c r="D6" s="23">
        <v>2000037569</v>
      </c>
      <c r="E6" s="24" t="s">
        <v>346</v>
      </c>
      <c r="F6" s="25">
        <v>975.62199999999996</v>
      </c>
    </row>
    <row r="7" spans="1:6" ht="14.25" customHeight="1">
      <c r="A7" s="13">
        <v>5100956428</v>
      </c>
      <c r="B7" s="22" t="s">
        <v>347</v>
      </c>
      <c r="C7" s="20" t="str">
        <f t="shared" si="0"/>
        <v>0192156</v>
      </c>
      <c r="D7" s="23">
        <v>2000037569</v>
      </c>
      <c r="E7" s="24" t="s">
        <v>348</v>
      </c>
      <c r="F7" s="25">
        <v>219.303</v>
      </c>
    </row>
    <row r="8" spans="1:6" ht="14.25" customHeight="1">
      <c r="A8" s="13">
        <v>5100956542</v>
      </c>
      <c r="B8" s="22" t="s">
        <v>349</v>
      </c>
      <c r="C8" s="20" t="str">
        <f t="shared" si="0"/>
        <v>0192344</v>
      </c>
      <c r="D8" s="23">
        <v>2000037569</v>
      </c>
      <c r="E8" s="24" t="s">
        <v>148</v>
      </c>
      <c r="F8" s="25">
        <v>49.68</v>
      </c>
    </row>
    <row r="9" spans="1:6" ht="14.25" customHeight="1">
      <c r="A9" s="13">
        <v>5100956543</v>
      </c>
      <c r="B9" s="22" t="s">
        <v>350</v>
      </c>
      <c r="C9" s="20" t="str">
        <f t="shared" si="0"/>
        <v>0192345</v>
      </c>
      <c r="D9" s="23">
        <v>2000037569</v>
      </c>
      <c r="E9" s="24" t="s">
        <v>195</v>
      </c>
      <c r="F9" s="25">
        <v>113.83199999999999</v>
      </c>
    </row>
    <row r="10" spans="1:6" ht="14.25" customHeight="1">
      <c r="A10" s="13">
        <v>5100956553</v>
      </c>
      <c r="B10" s="22" t="s">
        <v>351</v>
      </c>
      <c r="C10" s="20" t="str">
        <f t="shared" si="0"/>
        <v>0192221</v>
      </c>
      <c r="D10" s="23">
        <v>2000037569</v>
      </c>
      <c r="E10" s="24" t="s">
        <v>352</v>
      </c>
      <c r="F10" s="25">
        <v>170.191</v>
      </c>
    </row>
    <row r="11" spans="1:6" ht="14.25" customHeight="1">
      <c r="A11" s="13">
        <v>5100956556</v>
      </c>
      <c r="B11" s="22" t="s">
        <v>353</v>
      </c>
      <c r="C11" s="20" t="str">
        <f t="shared" si="0"/>
        <v>0192276</v>
      </c>
      <c r="D11" s="23">
        <v>2000037569</v>
      </c>
      <c r="E11" s="24" t="s">
        <v>354</v>
      </c>
      <c r="F11" s="25">
        <v>374.22</v>
      </c>
    </row>
    <row r="12" spans="1:6" ht="14.25" customHeight="1">
      <c r="A12" s="13">
        <v>5100956562</v>
      </c>
      <c r="B12" s="22" t="s">
        <v>355</v>
      </c>
      <c r="C12" s="20" t="str">
        <f t="shared" si="0"/>
        <v>0192229</v>
      </c>
      <c r="D12" s="23">
        <v>2000037569</v>
      </c>
      <c r="E12" s="24" t="s">
        <v>236</v>
      </c>
      <c r="F12" s="25">
        <v>239.88499999999999</v>
      </c>
    </row>
    <row r="13" spans="1:6" ht="14.25" customHeight="1">
      <c r="A13" s="13">
        <v>5100956574</v>
      </c>
      <c r="B13" s="22" t="s">
        <v>356</v>
      </c>
      <c r="C13" s="20" t="str">
        <f t="shared" si="0"/>
        <v>0192263</v>
      </c>
      <c r="D13" s="23">
        <v>2000037569</v>
      </c>
      <c r="E13" s="24" t="s">
        <v>357</v>
      </c>
      <c r="F13" s="25">
        <v>278.55399999999997</v>
      </c>
    </row>
    <row r="14" spans="1:6" ht="14.25" customHeight="1">
      <c r="A14" s="13">
        <v>5100956580</v>
      </c>
      <c r="B14" s="22" t="s">
        <v>358</v>
      </c>
      <c r="C14" s="20" t="str">
        <f t="shared" si="0"/>
        <v>0192239</v>
      </c>
      <c r="D14" s="23">
        <v>2000037569</v>
      </c>
      <c r="E14" s="24" t="s">
        <v>137</v>
      </c>
      <c r="F14" s="25">
        <v>54.197000000000003</v>
      </c>
    </row>
    <row r="15" spans="1:6" ht="14.25" customHeight="1">
      <c r="A15" s="13">
        <v>5100956645</v>
      </c>
      <c r="B15" s="22" t="s">
        <v>359</v>
      </c>
      <c r="C15" s="20" t="str">
        <f t="shared" si="0"/>
        <v>0192271</v>
      </c>
      <c r="D15" s="23">
        <v>2000037569</v>
      </c>
      <c r="E15" s="24" t="s">
        <v>360</v>
      </c>
      <c r="F15" s="25">
        <v>272.738</v>
      </c>
    </row>
    <row r="16" spans="1:6" ht="14.25" customHeight="1">
      <c r="A16" s="13">
        <v>5100956655</v>
      </c>
      <c r="B16" s="22" t="s">
        <v>361</v>
      </c>
      <c r="C16" s="20" t="str">
        <f t="shared" si="0"/>
        <v>0192375</v>
      </c>
      <c r="D16" s="23">
        <v>2000037569</v>
      </c>
      <c r="E16" s="24" t="s">
        <v>362</v>
      </c>
      <c r="F16" s="25">
        <v>227.66399999999999</v>
      </c>
    </row>
    <row r="17" spans="1:6" ht="14.25" customHeight="1">
      <c r="A17" s="13">
        <v>5100956694</v>
      </c>
      <c r="B17" s="22" t="s">
        <v>363</v>
      </c>
      <c r="C17" s="20" t="str">
        <f t="shared" si="0"/>
        <v>0192292</v>
      </c>
      <c r="D17" s="23">
        <v>2000037569</v>
      </c>
      <c r="E17" s="24" t="s">
        <v>364</v>
      </c>
      <c r="F17" s="25" t="s">
        <v>737</v>
      </c>
    </row>
    <row r="18" spans="1:6" ht="14.25" customHeight="1">
      <c r="A18" s="13">
        <v>5100956762</v>
      </c>
      <c r="B18" s="22" t="s">
        <v>365</v>
      </c>
      <c r="C18" s="20" t="str">
        <f t="shared" si="0"/>
        <v>0192330</v>
      </c>
      <c r="D18" s="23">
        <v>2000037569</v>
      </c>
      <c r="E18" s="24" t="s">
        <v>366</v>
      </c>
      <c r="F18" s="25">
        <v>682.99199999999996</v>
      </c>
    </row>
    <row r="19" spans="1:6" ht="14.25" customHeight="1">
      <c r="A19" s="13">
        <v>5100956777</v>
      </c>
      <c r="B19" s="22" t="s">
        <v>367</v>
      </c>
      <c r="C19" s="20" t="str">
        <f t="shared" si="0"/>
        <v>0192437</v>
      </c>
      <c r="D19" s="23">
        <v>2000037569</v>
      </c>
      <c r="E19" s="24" t="s">
        <v>368</v>
      </c>
      <c r="F19" s="25">
        <v>423.68400000000003</v>
      </c>
    </row>
    <row r="20" spans="1:6" ht="14.25" customHeight="1">
      <c r="A20" s="13">
        <v>5100956880</v>
      </c>
      <c r="B20" s="22" t="s">
        <v>369</v>
      </c>
      <c r="C20" s="20" t="str">
        <f t="shared" si="0"/>
        <v>0192376</v>
      </c>
      <c r="D20" s="23">
        <v>2000037569</v>
      </c>
      <c r="E20" s="24" t="s">
        <v>176</v>
      </c>
      <c r="F20" s="25">
        <v>119.943</v>
      </c>
    </row>
    <row r="21" spans="1:6" ht="14.25" customHeight="1">
      <c r="A21" s="13">
        <v>5100956883</v>
      </c>
      <c r="B21" s="22" t="s">
        <v>370</v>
      </c>
      <c r="C21" s="20" t="str">
        <f t="shared" si="0"/>
        <v>0192387</v>
      </c>
      <c r="D21" s="23">
        <v>2000037569</v>
      </c>
      <c r="E21" s="24" t="s">
        <v>236</v>
      </c>
      <c r="F21" s="25">
        <v>239.88499999999999</v>
      </c>
    </row>
    <row r="22" spans="1:6" ht="14.25" customHeight="1">
      <c r="A22" s="13">
        <v>5100956884</v>
      </c>
      <c r="B22" s="22" t="s">
        <v>371</v>
      </c>
      <c r="C22" s="20" t="str">
        <f t="shared" si="0"/>
        <v>0192399</v>
      </c>
      <c r="D22" s="23">
        <v>2000037569</v>
      </c>
      <c r="E22" s="24" t="s">
        <v>372</v>
      </c>
      <c r="F22" s="25">
        <v>778.84400000000005</v>
      </c>
    </row>
    <row r="23" spans="1:6">
      <c r="E23" s="40" t="s">
        <v>727</v>
      </c>
      <c r="F23" s="48">
        <f>-SUM(F2:F22)</f>
        <v>-6789.6</v>
      </c>
    </row>
  </sheetData>
  <autoFilter ref="A1:F22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E23" sqref="E23:F23"/>
    </sheetView>
  </sheetViews>
  <sheetFormatPr defaultRowHeight="12.75"/>
  <cols>
    <col min="1" max="1" width="13.1640625" customWidth="1"/>
    <col min="2" max="3" width="27.33203125" customWidth="1"/>
    <col min="4" max="4" width="21.5" customWidth="1"/>
    <col min="5" max="5" width="21.33203125" customWidth="1"/>
    <col min="6" max="6" width="17.33203125" customWidth="1"/>
  </cols>
  <sheetData>
    <row r="1" spans="1:6" ht="24" customHeight="1">
      <c r="A1" s="6" t="s">
        <v>6</v>
      </c>
      <c r="B1" s="18" t="s">
        <v>7</v>
      </c>
      <c r="C1" s="18" t="s">
        <v>725</v>
      </c>
      <c r="D1" s="19" t="s">
        <v>9</v>
      </c>
      <c r="E1" s="8" t="s">
        <v>10</v>
      </c>
      <c r="F1" s="8" t="s">
        <v>11</v>
      </c>
    </row>
    <row r="2" spans="1:6" ht="17.45" customHeight="1">
      <c r="A2" s="9">
        <v>5100956886</v>
      </c>
      <c r="B2" s="20" t="s">
        <v>373</v>
      </c>
      <c r="C2" s="20" t="str">
        <f>RIGHT(B2,7)</f>
        <v>0192401</v>
      </c>
      <c r="D2" s="21">
        <v>2000037569</v>
      </c>
      <c r="E2" s="26" t="s">
        <v>164</v>
      </c>
      <c r="F2" s="27">
        <v>220.29599999999999</v>
      </c>
    </row>
    <row r="3" spans="1:6" ht="14.25" customHeight="1">
      <c r="A3" s="13">
        <v>5100956904</v>
      </c>
      <c r="B3" s="22" t="s">
        <v>374</v>
      </c>
      <c r="C3" s="20" t="str">
        <f t="shared" ref="C3:C22" si="0">RIGHT(B3,7)</f>
        <v>0192412</v>
      </c>
      <c r="D3" s="23">
        <v>2000037569</v>
      </c>
      <c r="E3" s="24" t="s">
        <v>184</v>
      </c>
      <c r="F3" s="25">
        <v>158.61099999999999</v>
      </c>
    </row>
    <row r="4" spans="1:6" ht="14.25" customHeight="1">
      <c r="A4" s="13">
        <v>5100956906</v>
      </c>
      <c r="B4" s="22" t="s">
        <v>375</v>
      </c>
      <c r="C4" s="20" t="str">
        <f t="shared" si="0"/>
        <v>0192417</v>
      </c>
      <c r="D4" s="23">
        <v>2000037569</v>
      </c>
      <c r="E4" s="24" t="s">
        <v>316</v>
      </c>
      <c r="F4" s="25">
        <v>550.74099999999999</v>
      </c>
    </row>
    <row r="5" spans="1:6" ht="14.25" customHeight="1">
      <c r="A5" s="13">
        <v>5100956961</v>
      </c>
      <c r="B5" s="22" t="s">
        <v>376</v>
      </c>
      <c r="C5" s="20" t="str">
        <f t="shared" si="0"/>
        <v>0192426</v>
      </c>
      <c r="D5" s="23">
        <v>2000037569</v>
      </c>
      <c r="E5" s="24" t="s">
        <v>188</v>
      </c>
      <c r="F5" s="25">
        <v>64.152000000000001</v>
      </c>
    </row>
    <row r="6" spans="1:6" ht="14.25" customHeight="1">
      <c r="A6" s="13">
        <v>5100957014</v>
      </c>
      <c r="B6" s="22" t="s">
        <v>377</v>
      </c>
      <c r="C6" s="20" t="str">
        <f t="shared" si="0"/>
        <v>0192444</v>
      </c>
      <c r="D6" s="23">
        <v>2000037569</v>
      </c>
      <c r="E6" s="24" t="s">
        <v>378</v>
      </c>
      <c r="F6" s="25">
        <v>542.71400000000006</v>
      </c>
    </row>
    <row r="7" spans="1:6" ht="14.25" customHeight="1">
      <c r="A7" s="13">
        <v>5100957017</v>
      </c>
      <c r="B7" s="22" t="s">
        <v>379</v>
      </c>
      <c r="C7" s="20" t="str">
        <f t="shared" si="0"/>
        <v>0192447</v>
      </c>
      <c r="D7" s="23">
        <v>2000037569</v>
      </c>
      <c r="E7" s="24" t="s">
        <v>263</v>
      </c>
      <c r="F7" s="25">
        <v>99.36</v>
      </c>
    </row>
    <row r="8" spans="1:6" ht="14.25" customHeight="1">
      <c r="A8" s="13">
        <v>5100957028</v>
      </c>
      <c r="B8" s="22" t="s">
        <v>380</v>
      </c>
      <c r="C8" s="20" t="str">
        <f t="shared" si="0"/>
        <v>0002748</v>
      </c>
      <c r="D8" s="23">
        <v>2000037569</v>
      </c>
      <c r="E8" s="24" t="s">
        <v>381</v>
      </c>
      <c r="F8" s="25">
        <v>179.76599999999999</v>
      </c>
    </row>
    <row r="9" spans="1:6" ht="14.25" customHeight="1">
      <c r="A9" s="13">
        <v>5100957062</v>
      </c>
      <c r="B9" s="22" t="s">
        <v>382</v>
      </c>
      <c r="C9" s="20" t="str">
        <f t="shared" si="0"/>
        <v>0192476</v>
      </c>
      <c r="D9" s="23">
        <v>2000037569</v>
      </c>
      <c r="E9" s="24" t="s">
        <v>188</v>
      </c>
      <c r="F9" s="25">
        <v>64.152000000000001</v>
      </c>
    </row>
    <row r="10" spans="1:6" ht="14.25" customHeight="1">
      <c r="A10" s="13">
        <v>5100957122</v>
      </c>
      <c r="B10" s="22" t="s">
        <v>383</v>
      </c>
      <c r="C10" s="20" t="str">
        <f t="shared" si="0"/>
        <v>0192505</v>
      </c>
      <c r="D10" s="23">
        <v>2000037569</v>
      </c>
      <c r="E10" s="24" t="s">
        <v>148</v>
      </c>
      <c r="F10" s="25">
        <v>49.68</v>
      </c>
    </row>
    <row r="11" spans="1:6" ht="14.25" customHeight="1">
      <c r="A11" s="13">
        <v>5100957159</v>
      </c>
      <c r="B11" s="22" t="s">
        <v>384</v>
      </c>
      <c r="C11" s="20" t="str">
        <f t="shared" si="0"/>
        <v>0192531</v>
      </c>
      <c r="D11" s="23">
        <v>2000037569</v>
      </c>
      <c r="E11" s="24" t="s">
        <v>385</v>
      </c>
      <c r="F11" s="25" t="s">
        <v>738</v>
      </c>
    </row>
    <row r="12" spans="1:6" ht="14.25" customHeight="1">
      <c r="A12" s="13">
        <v>5100957250</v>
      </c>
      <c r="B12" s="22" t="s">
        <v>386</v>
      </c>
      <c r="C12" s="20" t="str">
        <f t="shared" si="0"/>
        <v>0192592</v>
      </c>
      <c r="D12" s="23">
        <v>2000037569</v>
      </c>
      <c r="E12" s="24" t="s">
        <v>195</v>
      </c>
      <c r="F12" s="25">
        <v>113.83199999999999</v>
      </c>
    </row>
    <row r="13" spans="1:6" ht="14.25" customHeight="1">
      <c r="A13" s="13">
        <v>5100957334</v>
      </c>
      <c r="B13" s="22" t="s">
        <v>387</v>
      </c>
      <c r="C13" s="20" t="str">
        <f t="shared" si="0"/>
        <v>0192630</v>
      </c>
      <c r="D13" s="23">
        <v>2000037569</v>
      </c>
      <c r="E13" s="24" t="s">
        <v>388</v>
      </c>
      <c r="F13" s="25">
        <v>336.72899999999998</v>
      </c>
    </row>
    <row r="14" spans="1:6" ht="14.25" customHeight="1">
      <c r="A14" s="13">
        <v>5100957381</v>
      </c>
      <c r="B14" s="22" t="s">
        <v>389</v>
      </c>
      <c r="C14" s="20" t="str">
        <f t="shared" si="0"/>
        <v>0192747</v>
      </c>
      <c r="D14" s="23">
        <v>2000037569</v>
      </c>
      <c r="E14" s="24" t="s">
        <v>195</v>
      </c>
      <c r="F14" s="25">
        <v>113.83199999999999</v>
      </c>
    </row>
    <row r="15" spans="1:6" ht="14.25" customHeight="1">
      <c r="A15" s="13">
        <v>5100957384</v>
      </c>
      <c r="B15" s="22" t="s">
        <v>390</v>
      </c>
      <c r="C15" s="20" t="str">
        <f t="shared" si="0"/>
        <v>0192758</v>
      </c>
      <c r="D15" s="23">
        <v>2000037569</v>
      </c>
      <c r="E15" s="24" t="s">
        <v>391</v>
      </c>
      <c r="F15" s="25" t="s">
        <v>739</v>
      </c>
    </row>
    <row r="16" spans="1:6" ht="14.25" customHeight="1">
      <c r="A16" s="13">
        <v>5100957385</v>
      </c>
      <c r="B16" s="22" t="s">
        <v>392</v>
      </c>
      <c r="C16" s="20" t="str">
        <f t="shared" si="0"/>
        <v>0192759</v>
      </c>
      <c r="D16" s="23">
        <v>2000037569</v>
      </c>
      <c r="E16" s="24" t="s">
        <v>148</v>
      </c>
      <c r="F16" s="25">
        <v>49.68</v>
      </c>
    </row>
    <row r="17" spans="1:6" ht="14.25" customHeight="1">
      <c r="A17" s="13">
        <v>5100957411</v>
      </c>
      <c r="B17" s="22" t="s">
        <v>393</v>
      </c>
      <c r="C17" s="20" t="str">
        <f t="shared" si="0"/>
        <v>0192658</v>
      </c>
      <c r="D17" s="23">
        <v>2000037569</v>
      </c>
      <c r="E17" s="24" t="s">
        <v>200</v>
      </c>
      <c r="F17" s="25">
        <v>79.305000000000007</v>
      </c>
    </row>
    <row r="18" spans="1:6" ht="14.25" customHeight="1">
      <c r="A18" s="13">
        <v>5100957495</v>
      </c>
      <c r="B18" s="22" t="s">
        <v>394</v>
      </c>
      <c r="C18" s="20" t="str">
        <f t="shared" si="0"/>
        <v>0192697</v>
      </c>
      <c r="D18" s="23">
        <v>2000037569</v>
      </c>
      <c r="E18" s="24" t="s">
        <v>395</v>
      </c>
      <c r="F18" s="25">
        <v>376.55099999999999</v>
      </c>
    </row>
    <row r="19" spans="1:6" ht="14.25" customHeight="1">
      <c r="A19" s="13">
        <v>5100957571</v>
      </c>
      <c r="B19" s="22" t="s">
        <v>396</v>
      </c>
      <c r="C19" s="20" t="str">
        <f t="shared" si="0"/>
        <v>0192744</v>
      </c>
      <c r="D19" s="23">
        <v>2000037569</v>
      </c>
      <c r="E19" s="24" t="s">
        <v>397</v>
      </c>
      <c r="F19" s="25">
        <v>343.923</v>
      </c>
    </row>
    <row r="20" spans="1:6" ht="14.25" customHeight="1">
      <c r="A20" s="13">
        <v>5100957574</v>
      </c>
      <c r="B20" s="22" t="s">
        <v>398</v>
      </c>
      <c r="C20" s="20" t="str">
        <f t="shared" si="0"/>
        <v>0192847</v>
      </c>
      <c r="D20" s="23">
        <v>2000037569</v>
      </c>
      <c r="E20" s="24" t="s">
        <v>399</v>
      </c>
      <c r="F20" s="25">
        <v>672.23299999999995</v>
      </c>
    </row>
    <row r="21" spans="1:6" ht="14.25" customHeight="1">
      <c r="A21" s="13">
        <v>5100957579</v>
      </c>
      <c r="B21" s="22" t="s">
        <v>400</v>
      </c>
      <c r="C21" s="20" t="str">
        <f t="shared" si="0"/>
        <v>0192855</v>
      </c>
      <c r="D21" s="23">
        <v>2000037569</v>
      </c>
      <c r="E21" s="24" t="s">
        <v>401</v>
      </c>
      <c r="F21" s="25">
        <v>484.27199999999999</v>
      </c>
    </row>
    <row r="22" spans="1:6" ht="14.25" customHeight="1">
      <c r="A22" s="13">
        <v>5100957658</v>
      </c>
      <c r="B22" s="22" t="s">
        <v>402</v>
      </c>
      <c r="C22" s="20" t="str">
        <f t="shared" si="0"/>
        <v>0192873</v>
      </c>
      <c r="D22" s="23">
        <v>2000037569</v>
      </c>
      <c r="E22" s="24" t="s">
        <v>164</v>
      </c>
      <c r="F22" s="25">
        <v>220.29599999999999</v>
      </c>
    </row>
    <row r="23" spans="1:6">
      <c r="E23" s="40" t="s">
        <v>727</v>
      </c>
      <c r="F23" s="48">
        <f>-SUM(F2:F22)</f>
        <v>-4720.125</v>
      </c>
    </row>
  </sheetData>
  <autoFilter ref="A1:F2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10" sqref="A10"/>
    </sheetView>
  </sheetViews>
  <sheetFormatPr defaultRowHeight="12.75"/>
  <cols>
    <col min="1" max="1" width="59.1640625" customWidth="1"/>
  </cols>
  <sheetData>
    <row r="1" spans="1:1" ht="20.45" customHeight="1">
      <c r="A1" s="2" t="s">
        <v>1</v>
      </c>
    </row>
    <row r="2" spans="1:1" ht="171.6" customHeight="1">
      <c r="A2" s="3" t="s">
        <v>2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E23" sqref="E23:F23"/>
    </sheetView>
  </sheetViews>
  <sheetFormatPr defaultRowHeight="12.75"/>
  <cols>
    <col min="1" max="1" width="13.1640625" customWidth="1"/>
    <col min="2" max="3" width="27.33203125" customWidth="1"/>
    <col min="4" max="4" width="21.5" customWidth="1"/>
    <col min="5" max="5" width="21.33203125" customWidth="1"/>
    <col min="6" max="6" width="17.33203125" customWidth="1"/>
  </cols>
  <sheetData>
    <row r="1" spans="1:6" ht="24" customHeight="1">
      <c r="A1" s="6" t="s">
        <v>6</v>
      </c>
      <c r="B1" s="18" t="s">
        <v>7</v>
      </c>
      <c r="C1" s="18" t="s">
        <v>725</v>
      </c>
      <c r="D1" s="19" t="s">
        <v>9</v>
      </c>
      <c r="E1" s="8" t="s">
        <v>10</v>
      </c>
      <c r="F1" s="8" t="s">
        <v>11</v>
      </c>
    </row>
    <row r="2" spans="1:6" ht="17.45" customHeight="1">
      <c r="A2" s="9">
        <v>5100957677</v>
      </c>
      <c r="B2" s="20" t="s">
        <v>403</v>
      </c>
      <c r="C2" s="20" t="str">
        <f>RIGHT(B2,7)</f>
        <v>0192799</v>
      </c>
      <c r="D2" s="21">
        <v>2000037569</v>
      </c>
      <c r="E2" s="26" t="s">
        <v>176</v>
      </c>
      <c r="F2" s="27">
        <v>119.943</v>
      </c>
    </row>
    <row r="3" spans="1:6" ht="14.25" customHeight="1">
      <c r="A3" s="13">
        <v>5100957805</v>
      </c>
      <c r="B3" s="22" t="s">
        <v>404</v>
      </c>
      <c r="C3" s="20" t="str">
        <f t="shared" ref="C3:C22" si="0">RIGHT(B3,7)</f>
        <v>0192989</v>
      </c>
      <c r="D3" s="23">
        <v>2000037569</v>
      </c>
      <c r="E3" s="24" t="s">
        <v>405</v>
      </c>
      <c r="F3" s="25">
        <v>336.05700000000002</v>
      </c>
    </row>
    <row r="4" spans="1:6" ht="14.25" customHeight="1">
      <c r="A4" s="13">
        <v>5100957819</v>
      </c>
      <c r="B4" s="22" t="s">
        <v>406</v>
      </c>
      <c r="C4" s="20" t="str">
        <f t="shared" si="0"/>
        <v>0192862</v>
      </c>
      <c r="D4" s="23">
        <v>2000037569</v>
      </c>
      <c r="E4" s="24" t="s">
        <v>208</v>
      </c>
      <c r="F4" s="25">
        <v>110.148</v>
      </c>
    </row>
    <row r="5" spans="1:6" ht="14.25" customHeight="1">
      <c r="A5" s="13">
        <v>5100957900</v>
      </c>
      <c r="B5" s="22" t="s">
        <v>407</v>
      </c>
      <c r="C5" s="20" t="str">
        <f t="shared" si="0"/>
        <v>0192905</v>
      </c>
      <c r="D5" s="23">
        <v>2000037569</v>
      </c>
      <c r="E5" s="24" t="s">
        <v>408</v>
      </c>
      <c r="F5" s="25">
        <v>771.03700000000003</v>
      </c>
    </row>
    <row r="6" spans="1:6" ht="14.25" customHeight="1">
      <c r="A6" s="13">
        <v>5100957931</v>
      </c>
      <c r="B6" s="22" t="s">
        <v>409</v>
      </c>
      <c r="C6" s="20" t="str">
        <f t="shared" si="0"/>
        <v>0192936</v>
      </c>
      <c r="D6" s="23">
        <v>2000037569</v>
      </c>
      <c r="E6" s="24" t="s">
        <v>410</v>
      </c>
      <c r="F6" s="25">
        <v>198.72</v>
      </c>
    </row>
    <row r="7" spans="1:6" ht="14.25" customHeight="1">
      <c r="A7" s="13">
        <v>5100957933</v>
      </c>
      <c r="B7" s="22" t="s">
        <v>411</v>
      </c>
      <c r="C7" s="20" t="str">
        <f t="shared" si="0"/>
        <v>0192937</v>
      </c>
      <c r="D7" s="23">
        <v>2000037569</v>
      </c>
      <c r="E7" s="24" t="s">
        <v>412</v>
      </c>
      <c r="F7" s="25">
        <v>203.203</v>
      </c>
    </row>
    <row r="8" spans="1:6" ht="14.25" customHeight="1">
      <c r="A8" s="13">
        <v>5100957934</v>
      </c>
      <c r="B8" s="22" t="s">
        <v>413</v>
      </c>
      <c r="C8" s="20" t="str">
        <f t="shared" si="0"/>
        <v>0192938</v>
      </c>
      <c r="D8" s="23">
        <v>2000037569</v>
      </c>
      <c r="E8" s="24" t="s">
        <v>414</v>
      </c>
      <c r="F8" s="25" t="s">
        <v>740</v>
      </c>
    </row>
    <row r="9" spans="1:6" ht="14.25" customHeight="1">
      <c r="A9" s="13">
        <v>5100957935</v>
      </c>
      <c r="B9" s="22" t="s">
        <v>415</v>
      </c>
      <c r="C9" s="20" t="str">
        <f t="shared" si="0"/>
        <v>0192939</v>
      </c>
      <c r="D9" s="23">
        <v>2000037569</v>
      </c>
      <c r="E9" s="24" t="s">
        <v>416</v>
      </c>
      <c r="F9" s="25">
        <v>281.55599999999998</v>
      </c>
    </row>
    <row r="10" spans="1:6" ht="14.25" customHeight="1">
      <c r="A10" s="13">
        <v>5100957985</v>
      </c>
      <c r="B10" s="22" t="s">
        <v>417</v>
      </c>
      <c r="C10" s="20" t="str">
        <f t="shared" si="0"/>
        <v>0192942</v>
      </c>
      <c r="D10" s="23">
        <v>2000037569</v>
      </c>
      <c r="E10" s="24" t="s">
        <v>197</v>
      </c>
      <c r="F10" s="25">
        <v>379.37599999999998</v>
      </c>
    </row>
    <row r="11" spans="1:6" ht="14.25" customHeight="1">
      <c r="A11" s="13">
        <v>5100957987</v>
      </c>
      <c r="B11" s="22" t="s">
        <v>418</v>
      </c>
      <c r="C11" s="20" t="str">
        <f t="shared" si="0"/>
        <v>0192952</v>
      </c>
      <c r="D11" s="23">
        <v>2000037569</v>
      </c>
      <c r="E11" s="24" t="s">
        <v>176</v>
      </c>
      <c r="F11" s="25">
        <v>119.943</v>
      </c>
    </row>
    <row r="12" spans="1:6" ht="14.25" customHeight="1">
      <c r="A12" s="13">
        <v>5100958012</v>
      </c>
      <c r="B12" s="22" t="s">
        <v>419</v>
      </c>
      <c r="C12" s="20" t="str">
        <f t="shared" si="0"/>
        <v>0192961</v>
      </c>
      <c r="D12" s="23">
        <v>2000037569</v>
      </c>
      <c r="E12" s="24" t="s">
        <v>420</v>
      </c>
      <c r="F12" s="25">
        <v>906.52499999999998</v>
      </c>
    </row>
    <row r="13" spans="1:6" ht="14.25" customHeight="1">
      <c r="A13" s="13">
        <v>5100958064</v>
      </c>
      <c r="B13" s="22" t="s">
        <v>421</v>
      </c>
      <c r="C13" s="20" t="str">
        <f t="shared" si="0"/>
        <v>0192966</v>
      </c>
      <c r="D13" s="23">
        <v>2000037569</v>
      </c>
      <c r="E13" s="24" t="s">
        <v>137</v>
      </c>
      <c r="F13" s="25">
        <v>54.197000000000003</v>
      </c>
    </row>
    <row r="14" spans="1:6" ht="14.25" customHeight="1">
      <c r="A14" s="13">
        <v>5100958074</v>
      </c>
      <c r="B14" s="22" t="s">
        <v>422</v>
      </c>
      <c r="C14" s="20" t="str">
        <f t="shared" si="0"/>
        <v>0193007</v>
      </c>
      <c r="D14" s="23">
        <v>2000037569</v>
      </c>
      <c r="E14" s="24" t="s">
        <v>423</v>
      </c>
      <c r="F14" s="25">
        <v>159.828</v>
      </c>
    </row>
    <row r="15" spans="1:6" ht="14.25" customHeight="1">
      <c r="A15" s="13">
        <v>5100958079</v>
      </c>
      <c r="B15" s="22" t="s">
        <v>424</v>
      </c>
      <c r="C15" s="20" t="str">
        <f t="shared" si="0"/>
        <v>0193048</v>
      </c>
      <c r="D15" s="23">
        <v>2000037569</v>
      </c>
      <c r="E15" s="24" t="s">
        <v>425</v>
      </c>
      <c r="F15" s="25">
        <v>340.23899999999998</v>
      </c>
    </row>
    <row r="16" spans="1:6" ht="14.25" customHeight="1">
      <c r="A16" s="13">
        <v>5100958155</v>
      </c>
      <c r="B16" s="22" t="s">
        <v>426</v>
      </c>
      <c r="C16" s="20" t="str">
        <f t="shared" si="0"/>
        <v>0193018</v>
      </c>
      <c r="D16" s="23">
        <v>2000037569</v>
      </c>
      <c r="E16" s="24" t="s">
        <v>137</v>
      </c>
      <c r="F16" s="25">
        <v>54.197000000000003</v>
      </c>
    </row>
    <row r="17" spans="1:6" ht="14.25" customHeight="1">
      <c r="A17" s="13">
        <v>5100958203</v>
      </c>
      <c r="B17" s="22" t="s">
        <v>427</v>
      </c>
      <c r="C17" s="20" t="str">
        <f t="shared" si="0"/>
        <v>0193074</v>
      </c>
      <c r="D17" s="23">
        <v>2000037569</v>
      </c>
      <c r="E17" s="24" t="s">
        <v>200</v>
      </c>
      <c r="F17" s="25">
        <v>79.305000000000007</v>
      </c>
    </row>
    <row r="18" spans="1:6" ht="14.25" customHeight="1">
      <c r="A18" s="13">
        <v>5100958215</v>
      </c>
      <c r="B18" s="22" t="s">
        <v>428</v>
      </c>
      <c r="C18" s="20" t="str">
        <f t="shared" si="0"/>
        <v>0193040</v>
      </c>
      <c r="D18" s="23">
        <v>2000037569</v>
      </c>
      <c r="E18" s="24" t="s">
        <v>429</v>
      </c>
      <c r="F18" s="25">
        <v>209.17500000000001</v>
      </c>
    </row>
    <row r="19" spans="1:6" ht="14.25" customHeight="1">
      <c r="A19" s="13">
        <v>5100958260</v>
      </c>
      <c r="B19" s="22" t="s">
        <v>430</v>
      </c>
      <c r="C19" s="20" t="str">
        <f t="shared" si="0"/>
        <v>0193055</v>
      </c>
      <c r="D19" s="23">
        <v>2000037569</v>
      </c>
      <c r="E19" s="24" t="s">
        <v>431</v>
      </c>
      <c r="F19" s="25">
        <v>304.60199999999998</v>
      </c>
    </row>
    <row r="20" spans="1:6" ht="14.25" customHeight="1">
      <c r="A20" s="13">
        <v>5100958261</v>
      </c>
      <c r="B20" s="22" t="s">
        <v>432</v>
      </c>
      <c r="C20" s="20" t="str">
        <f t="shared" si="0"/>
        <v>0193056</v>
      </c>
      <c r="D20" s="23">
        <v>2000037569</v>
      </c>
      <c r="E20" s="24" t="s">
        <v>239</v>
      </c>
      <c r="F20" s="25">
        <v>98.01</v>
      </c>
    </row>
    <row r="21" spans="1:6" ht="14.25" customHeight="1">
      <c r="A21" s="13">
        <v>5100958420</v>
      </c>
      <c r="B21" s="22" t="s">
        <v>433</v>
      </c>
      <c r="C21" s="20" t="str">
        <f t="shared" si="0"/>
        <v>0193126</v>
      </c>
      <c r="D21" s="23">
        <v>2000037569</v>
      </c>
      <c r="E21" s="24" t="s">
        <v>192</v>
      </c>
      <c r="F21" s="25">
        <v>341.49599999999998</v>
      </c>
    </row>
    <row r="22" spans="1:6" ht="14.25" customHeight="1">
      <c r="A22" s="13">
        <v>5100958441</v>
      </c>
      <c r="B22" s="22" t="s">
        <v>434</v>
      </c>
      <c r="C22" s="20" t="str">
        <f t="shared" si="0"/>
        <v>0193168</v>
      </c>
      <c r="D22" s="23">
        <v>2000037569</v>
      </c>
      <c r="E22" s="24" t="s">
        <v>232</v>
      </c>
      <c r="F22" s="25">
        <v>128.304</v>
      </c>
    </row>
    <row r="23" spans="1:6">
      <c r="E23" s="40" t="s">
        <v>727</v>
      </c>
      <c r="F23" s="48">
        <f>-SUM(F2:F22)</f>
        <v>-5195.8610000000008</v>
      </c>
    </row>
  </sheetData>
  <autoFilter ref="A1:F22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E23" sqref="E23:F23"/>
    </sheetView>
  </sheetViews>
  <sheetFormatPr defaultRowHeight="12.75"/>
  <cols>
    <col min="1" max="1" width="13.1640625" customWidth="1"/>
    <col min="2" max="3" width="27.33203125" customWidth="1"/>
    <col min="4" max="4" width="21.5" customWidth="1"/>
    <col min="5" max="5" width="21.33203125" customWidth="1"/>
    <col min="6" max="6" width="17.33203125" customWidth="1"/>
  </cols>
  <sheetData>
    <row r="1" spans="1:6" ht="24" customHeight="1">
      <c r="A1" s="6" t="s">
        <v>6</v>
      </c>
      <c r="B1" s="18" t="s">
        <v>7</v>
      </c>
      <c r="C1" s="18" t="s">
        <v>725</v>
      </c>
      <c r="D1" s="19" t="s">
        <v>9</v>
      </c>
      <c r="E1" s="8" t="s">
        <v>10</v>
      </c>
      <c r="F1" s="8" t="s">
        <v>11</v>
      </c>
    </row>
    <row r="2" spans="1:6" ht="17.45" customHeight="1">
      <c r="A2" s="9">
        <v>5100958481</v>
      </c>
      <c r="B2" s="20" t="s">
        <v>435</v>
      </c>
      <c r="C2" s="20" t="str">
        <f>RIGHT(B2,7)</f>
        <v>0193154</v>
      </c>
      <c r="D2" s="21">
        <v>2000037569</v>
      </c>
      <c r="E2" s="26" t="s">
        <v>436</v>
      </c>
      <c r="F2" s="27">
        <v>172.54499999999999</v>
      </c>
    </row>
    <row r="3" spans="1:6" ht="14.25" customHeight="1">
      <c r="A3" s="13">
        <v>5100958484</v>
      </c>
      <c r="B3" s="22" t="s">
        <v>437</v>
      </c>
      <c r="C3" s="20" t="str">
        <f t="shared" ref="C3:C22" si="0">RIGHT(B3,7)</f>
        <v>0193166</v>
      </c>
      <c r="D3" s="23">
        <v>2000037569</v>
      </c>
      <c r="E3" s="24" t="s">
        <v>232</v>
      </c>
      <c r="F3" s="25">
        <v>128.304</v>
      </c>
    </row>
    <row r="4" spans="1:6" ht="14.25" customHeight="1">
      <c r="A4" s="13">
        <v>5100958544</v>
      </c>
      <c r="B4" s="22" t="s">
        <v>438</v>
      </c>
      <c r="C4" s="20" t="str">
        <f t="shared" si="0"/>
        <v>0193188</v>
      </c>
      <c r="D4" s="23">
        <v>2000037569</v>
      </c>
      <c r="E4" s="24" t="s">
        <v>439</v>
      </c>
      <c r="F4" s="25">
        <v>147.69</v>
      </c>
    </row>
    <row r="5" spans="1:6" ht="14.25" customHeight="1">
      <c r="A5" s="13">
        <v>5100958553</v>
      </c>
      <c r="B5" s="22" t="s">
        <v>440</v>
      </c>
      <c r="C5" s="20" t="str">
        <f t="shared" si="0"/>
        <v>0193212</v>
      </c>
      <c r="D5" s="23">
        <v>2000037569</v>
      </c>
      <c r="E5" s="24" t="s">
        <v>348</v>
      </c>
      <c r="F5" s="25">
        <v>219.303</v>
      </c>
    </row>
    <row r="6" spans="1:6" ht="14.25" customHeight="1">
      <c r="A6" s="13">
        <v>5100958571</v>
      </c>
      <c r="B6" s="22" t="s">
        <v>441</v>
      </c>
      <c r="C6" s="20" t="str">
        <f t="shared" si="0"/>
        <v>0193233</v>
      </c>
      <c r="D6" s="23">
        <v>2000037569</v>
      </c>
      <c r="E6" s="24" t="s">
        <v>442</v>
      </c>
      <c r="F6" s="25" t="s">
        <v>741</v>
      </c>
    </row>
    <row r="7" spans="1:6" ht="14.25" customHeight="1">
      <c r="A7" s="13">
        <v>5100958698</v>
      </c>
      <c r="B7" s="22" t="s">
        <v>443</v>
      </c>
      <c r="C7" s="20" t="str">
        <f t="shared" si="0"/>
        <v>0193453</v>
      </c>
      <c r="D7" s="23">
        <v>2000037569</v>
      </c>
      <c r="E7" s="24" t="s">
        <v>444</v>
      </c>
      <c r="F7" s="25">
        <v>290.46600000000001</v>
      </c>
    </row>
    <row r="8" spans="1:6" ht="14.25" customHeight="1">
      <c r="A8" s="13">
        <v>5100958759</v>
      </c>
      <c r="B8" s="22" t="s">
        <v>445</v>
      </c>
      <c r="C8" s="20" t="str">
        <f t="shared" si="0"/>
        <v>0193283</v>
      </c>
      <c r="D8" s="23">
        <v>2000037569</v>
      </c>
      <c r="E8" s="24" t="s">
        <v>446</v>
      </c>
      <c r="F8" s="25">
        <v>381.58800000000002</v>
      </c>
    </row>
    <row r="9" spans="1:6" ht="14.25" customHeight="1">
      <c r="A9" s="13">
        <v>5100959008</v>
      </c>
      <c r="B9" s="22" t="s">
        <v>447</v>
      </c>
      <c r="C9" s="20" t="str">
        <f t="shared" si="0"/>
        <v>0193382</v>
      </c>
      <c r="D9" s="23">
        <v>2000037569</v>
      </c>
      <c r="E9" s="24" t="s">
        <v>247</v>
      </c>
      <c r="F9" s="25">
        <v>196.02</v>
      </c>
    </row>
    <row r="10" spans="1:6" ht="14.25" customHeight="1">
      <c r="A10" s="13">
        <v>5100959069</v>
      </c>
      <c r="B10" s="22" t="s">
        <v>448</v>
      </c>
      <c r="C10" s="20" t="str">
        <f t="shared" si="0"/>
        <v>0193429</v>
      </c>
      <c r="D10" s="23">
        <v>2000037569</v>
      </c>
      <c r="E10" s="24" t="s">
        <v>449</v>
      </c>
      <c r="F10" s="25">
        <v>149.04</v>
      </c>
    </row>
    <row r="11" spans="1:6" ht="14.25" customHeight="1">
      <c r="A11" s="13">
        <v>5100959171</v>
      </c>
      <c r="B11" s="22" t="s">
        <v>450</v>
      </c>
      <c r="C11" s="20" t="str">
        <f t="shared" si="0"/>
        <v>0193473</v>
      </c>
      <c r="D11" s="23">
        <v>2000037569</v>
      </c>
      <c r="E11" s="24" t="s">
        <v>137</v>
      </c>
      <c r="F11" s="25">
        <v>54.197000000000003</v>
      </c>
    </row>
    <row r="12" spans="1:6" ht="14.25" customHeight="1">
      <c r="A12" s="13">
        <v>5100959174</v>
      </c>
      <c r="B12" s="22" t="s">
        <v>451</v>
      </c>
      <c r="C12" s="20" t="str">
        <f t="shared" si="0"/>
        <v>0193479</v>
      </c>
      <c r="D12" s="23">
        <v>2000037569</v>
      </c>
      <c r="E12" s="24" t="s">
        <v>452</v>
      </c>
      <c r="F12" s="25">
        <v>342.71699999999998</v>
      </c>
    </row>
    <row r="13" spans="1:6" ht="14.25" customHeight="1">
      <c r="A13" s="13">
        <v>5100959232</v>
      </c>
      <c r="B13" s="22" t="s">
        <v>453</v>
      </c>
      <c r="C13" s="20" t="str">
        <f t="shared" si="0"/>
        <v>0193489</v>
      </c>
      <c r="D13" s="23">
        <v>2000037569</v>
      </c>
      <c r="E13" s="24" t="s">
        <v>176</v>
      </c>
      <c r="F13" s="25">
        <v>119.943</v>
      </c>
    </row>
    <row r="14" spans="1:6" ht="14.25" customHeight="1">
      <c r="A14" s="13">
        <v>5100959233</v>
      </c>
      <c r="B14" s="22" t="s">
        <v>454</v>
      </c>
      <c r="C14" s="20" t="str">
        <f t="shared" si="0"/>
        <v>0193495</v>
      </c>
      <c r="D14" s="23">
        <v>2000037569</v>
      </c>
      <c r="E14" s="24" t="s">
        <v>232</v>
      </c>
      <c r="F14" s="25">
        <v>128.304</v>
      </c>
    </row>
    <row r="15" spans="1:6" ht="14.25" customHeight="1">
      <c r="A15" s="13">
        <v>5100959234</v>
      </c>
      <c r="B15" s="22" t="s">
        <v>455</v>
      </c>
      <c r="C15" s="20" t="str">
        <f t="shared" si="0"/>
        <v>0193496</v>
      </c>
      <c r="D15" s="23">
        <v>2000037569</v>
      </c>
      <c r="E15" s="24" t="s">
        <v>160</v>
      </c>
      <c r="F15" s="25">
        <v>294.02999999999997</v>
      </c>
    </row>
    <row r="16" spans="1:6" ht="14.25" customHeight="1">
      <c r="A16" s="13">
        <v>5100959260</v>
      </c>
      <c r="B16" s="22" t="s">
        <v>456</v>
      </c>
      <c r="C16" s="20" t="str">
        <f t="shared" si="0"/>
        <v>0193522</v>
      </c>
      <c r="D16" s="23">
        <v>2000037569</v>
      </c>
      <c r="E16" s="24" t="s">
        <v>176</v>
      </c>
      <c r="F16" s="25">
        <v>119.943</v>
      </c>
    </row>
    <row r="17" spans="1:6" ht="14.25" customHeight="1">
      <c r="A17" s="13">
        <v>5100959371</v>
      </c>
      <c r="B17" s="22" t="s">
        <v>457</v>
      </c>
      <c r="C17" s="20" t="str">
        <f t="shared" si="0"/>
        <v>0193570</v>
      </c>
      <c r="D17" s="23">
        <v>2000037569</v>
      </c>
      <c r="E17" s="24" t="s">
        <v>458</v>
      </c>
      <c r="F17" s="25">
        <v>153.55699999999999</v>
      </c>
    </row>
    <row r="18" spans="1:6" ht="14.25" customHeight="1">
      <c r="A18" s="13">
        <v>5100959373</v>
      </c>
      <c r="B18" s="22" t="s">
        <v>459</v>
      </c>
      <c r="C18" s="20" t="str">
        <f t="shared" si="0"/>
        <v>0193572</v>
      </c>
      <c r="D18" s="23">
        <v>2000037569</v>
      </c>
      <c r="E18" s="24" t="s">
        <v>167</v>
      </c>
      <c r="F18" s="25">
        <v>282.53199999999998</v>
      </c>
    </row>
    <row r="19" spans="1:6" ht="14.25" customHeight="1">
      <c r="A19" s="13">
        <v>5100959561</v>
      </c>
      <c r="B19" s="22" t="s">
        <v>460</v>
      </c>
      <c r="C19" s="20" t="str">
        <f t="shared" si="0"/>
        <v>0193611</v>
      </c>
      <c r="D19" s="23">
        <v>2000037569</v>
      </c>
      <c r="E19" s="24" t="s">
        <v>461</v>
      </c>
      <c r="F19" s="25">
        <v>354.37599999999998</v>
      </c>
    </row>
    <row r="20" spans="1:6" ht="14.25" customHeight="1">
      <c r="A20" s="13">
        <v>5100959642</v>
      </c>
      <c r="B20" s="22" t="s">
        <v>462</v>
      </c>
      <c r="C20" s="20" t="str">
        <f t="shared" si="0"/>
        <v>0193644</v>
      </c>
      <c r="D20" s="23">
        <v>2000037569</v>
      </c>
      <c r="E20" s="24" t="s">
        <v>192</v>
      </c>
      <c r="F20" s="25">
        <v>341.49599999999998</v>
      </c>
    </row>
    <row r="21" spans="1:6" ht="14.25" customHeight="1">
      <c r="A21" s="13">
        <v>5100959739</v>
      </c>
      <c r="B21" s="22" t="s">
        <v>463</v>
      </c>
      <c r="C21" s="20" t="str">
        <f t="shared" si="0"/>
        <v>0193680</v>
      </c>
      <c r="D21" s="23">
        <v>2000037569</v>
      </c>
      <c r="E21" s="24" t="s">
        <v>164</v>
      </c>
      <c r="F21" s="25">
        <v>220.29599999999999</v>
      </c>
    </row>
    <row r="22" spans="1:6" ht="14.25" customHeight="1">
      <c r="A22" s="13">
        <v>5100959913</v>
      </c>
      <c r="B22" s="22" t="s">
        <v>464</v>
      </c>
      <c r="C22" s="20" t="str">
        <f t="shared" si="0"/>
        <v>0193763</v>
      </c>
      <c r="D22" s="23">
        <v>2000037569</v>
      </c>
      <c r="E22" s="24" t="s">
        <v>164</v>
      </c>
      <c r="F22" s="25">
        <v>220.29599999999999</v>
      </c>
    </row>
    <row r="23" spans="1:6">
      <c r="E23" s="40" t="s">
        <v>727</v>
      </c>
      <c r="F23" s="48">
        <f>-SUM(F2:F22)</f>
        <v>-4316.6430000000009</v>
      </c>
    </row>
  </sheetData>
  <autoFilter ref="A1:F22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E23" sqref="E23:F23"/>
    </sheetView>
  </sheetViews>
  <sheetFormatPr defaultRowHeight="12.75"/>
  <cols>
    <col min="1" max="1" width="13.1640625" customWidth="1"/>
    <col min="2" max="3" width="27.33203125" customWidth="1"/>
    <col min="4" max="4" width="21.5" customWidth="1"/>
    <col min="5" max="5" width="21.33203125" customWidth="1"/>
    <col min="6" max="6" width="17.33203125" customWidth="1"/>
  </cols>
  <sheetData>
    <row r="1" spans="1:6" ht="24" customHeight="1">
      <c r="A1" s="6" t="s">
        <v>6</v>
      </c>
      <c r="B1" s="18" t="s">
        <v>7</v>
      </c>
      <c r="C1" s="18" t="s">
        <v>725</v>
      </c>
      <c r="D1" s="19" t="s">
        <v>9</v>
      </c>
      <c r="E1" s="8" t="s">
        <v>10</v>
      </c>
      <c r="F1" s="8" t="s">
        <v>11</v>
      </c>
    </row>
    <row r="2" spans="1:6" ht="17.45" customHeight="1">
      <c r="A2" s="9">
        <v>5100959914</v>
      </c>
      <c r="B2" s="20" t="s">
        <v>465</v>
      </c>
      <c r="C2" s="20" t="str">
        <f>RIGHT(B2,7)</f>
        <v>0193764</v>
      </c>
      <c r="D2" s="21">
        <v>2000037569</v>
      </c>
      <c r="E2" s="26" t="s">
        <v>466</v>
      </c>
      <c r="F2" s="27">
        <v>518.81100000000004</v>
      </c>
    </row>
    <row r="3" spans="1:6" ht="14.25" customHeight="1">
      <c r="A3" s="13">
        <v>5100959918</v>
      </c>
      <c r="B3" s="22" t="s">
        <v>467</v>
      </c>
      <c r="C3" s="20" t="str">
        <f t="shared" ref="C3:C22" si="0">RIGHT(B3,7)</f>
        <v>0193773</v>
      </c>
      <c r="D3" s="23">
        <v>2000037569</v>
      </c>
      <c r="E3" s="24" t="s">
        <v>468</v>
      </c>
      <c r="F3" s="25">
        <v>396.52699999999999</v>
      </c>
    </row>
    <row r="4" spans="1:6" ht="14.25" customHeight="1">
      <c r="A4" s="13">
        <v>5100959938</v>
      </c>
      <c r="B4" s="22" t="s">
        <v>469</v>
      </c>
      <c r="C4" s="20" t="str">
        <f t="shared" si="0"/>
        <v>0193782</v>
      </c>
      <c r="D4" s="23">
        <v>2000037569</v>
      </c>
      <c r="E4" s="24" t="s">
        <v>470</v>
      </c>
      <c r="F4" s="25" t="s">
        <v>742</v>
      </c>
    </row>
    <row r="5" spans="1:6" ht="14.25" customHeight="1">
      <c r="A5" s="13">
        <v>5100959944</v>
      </c>
      <c r="B5" s="22" t="s">
        <v>471</v>
      </c>
      <c r="C5" s="20" t="str">
        <f t="shared" si="0"/>
        <v>0193796</v>
      </c>
      <c r="D5" s="23">
        <v>2000037569</v>
      </c>
      <c r="E5" s="24" t="s">
        <v>472</v>
      </c>
      <c r="F5" s="25">
        <v>521.69399999999996</v>
      </c>
    </row>
    <row r="6" spans="1:6" ht="14.25" customHeight="1">
      <c r="A6" s="13">
        <v>5100960025</v>
      </c>
      <c r="B6" s="22" t="s">
        <v>473</v>
      </c>
      <c r="C6" s="20" t="str">
        <f t="shared" si="0"/>
        <v>0193821</v>
      </c>
      <c r="D6" s="23">
        <v>2000037569</v>
      </c>
      <c r="E6" s="24" t="s">
        <v>474</v>
      </c>
      <c r="F6" s="25">
        <v>409.75</v>
      </c>
    </row>
    <row r="7" spans="1:6" ht="14.25" customHeight="1">
      <c r="A7" s="13">
        <v>5100960073</v>
      </c>
      <c r="B7" s="22" t="s">
        <v>475</v>
      </c>
      <c r="C7" s="20" t="str">
        <f t="shared" si="0"/>
        <v>0193836</v>
      </c>
      <c r="D7" s="23">
        <v>2000037569</v>
      </c>
      <c r="E7" s="24" t="s">
        <v>236</v>
      </c>
      <c r="F7" s="25">
        <v>239.88499999999999</v>
      </c>
    </row>
    <row r="8" spans="1:6" ht="14.25" customHeight="1">
      <c r="A8" s="13">
        <v>5100987243</v>
      </c>
      <c r="B8" s="22" t="s">
        <v>476</v>
      </c>
      <c r="C8" s="20" t="str">
        <f t="shared" si="0"/>
        <v>0196583</v>
      </c>
      <c r="D8" s="23">
        <v>2000037569</v>
      </c>
      <c r="E8" s="24" t="s">
        <v>477</v>
      </c>
      <c r="F8" s="25">
        <v>263.39999999999998</v>
      </c>
    </row>
    <row r="9" spans="1:6" ht="14.25" customHeight="1">
      <c r="A9" s="13">
        <v>5100989018</v>
      </c>
      <c r="B9" s="22" t="s">
        <v>478</v>
      </c>
      <c r="C9" s="20" t="str">
        <f t="shared" si="0"/>
        <v>0196734</v>
      </c>
      <c r="D9" s="23">
        <v>2000037569</v>
      </c>
      <c r="E9" s="24" t="s">
        <v>195</v>
      </c>
      <c r="F9" s="25">
        <v>113.83199999999999</v>
      </c>
    </row>
    <row r="10" spans="1:6" ht="14.25" customHeight="1">
      <c r="A10" s="13">
        <v>5100989062</v>
      </c>
      <c r="B10" s="22" t="s">
        <v>479</v>
      </c>
      <c r="C10" s="20" t="str">
        <f t="shared" si="0"/>
        <v>0196680</v>
      </c>
      <c r="D10" s="23">
        <v>2000037569</v>
      </c>
      <c r="E10" s="24" t="s">
        <v>480</v>
      </c>
      <c r="F10" s="25">
        <v>962.28</v>
      </c>
    </row>
    <row r="11" spans="1:6" ht="14.25" customHeight="1">
      <c r="A11" s="13">
        <v>5100989068</v>
      </c>
      <c r="B11" s="22" t="s">
        <v>481</v>
      </c>
      <c r="C11" s="20" t="str">
        <f t="shared" si="0"/>
        <v>0196952</v>
      </c>
      <c r="D11" s="23">
        <v>2000037569</v>
      </c>
      <c r="E11" s="24" t="s">
        <v>164</v>
      </c>
      <c r="F11" s="25">
        <v>220.29599999999999</v>
      </c>
    </row>
    <row r="12" spans="1:6" ht="14.25" customHeight="1">
      <c r="A12" s="13">
        <v>5100989244</v>
      </c>
      <c r="B12" s="22" t="s">
        <v>482</v>
      </c>
      <c r="C12" s="20" t="str">
        <f t="shared" si="0"/>
        <v>0196606</v>
      </c>
      <c r="D12" s="23">
        <v>2000037569</v>
      </c>
      <c r="E12" s="24" t="s">
        <v>483</v>
      </c>
      <c r="F12" s="25" t="s">
        <v>743</v>
      </c>
    </row>
    <row r="13" spans="1:6" ht="14.25" customHeight="1">
      <c r="A13" s="13">
        <v>5100989434</v>
      </c>
      <c r="B13" s="22" t="s">
        <v>484</v>
      </c>
      <c r="C13" s="20" t="str">
        <f t="shared" si="0"/>
        <v>0196633</v>
      </c>
      <c r="D13" s="23">
        <v>2000037569</v>
      </c>
      <c r="E13" s="24" t="s">
        <v>485</v>
      </c>
      <c r="F13" s="25">
        <v>846.72900000000004</v>
      </c>
    </row>
    <row r="14" spans="1:6" ht="14.25" customHeight="1">
      <c r="A14" s="13">
        <v>5100989439</v>
      </c>
      <c r="B14" s="22" t="s">
        <v>486</v>
      </c>
      <c r="C14" s="20" t="str">
        <f t="shared" si="0"/>
        <v>0196676</v>
      </c>
      <c r="D14" s="23">
        <v>2000037569</v>
      </c>
      <c r="E14" s="24" t="s">
        <v>319</v>
      </c>
      <c r="F14" s="25">
        <v>660.88900000000001</v>
      </c>
    </row>
    <row r="15" spans="1:6" ht="14.25" customHeight="1">
      <c r="A15" s="13">
        <v>5100989480</v>
      </c>
      <c r="B15" s="22" t="s">
        <v>487</v>
      </c>
      <c r="C15" s="20" t="str">
        <f t="shared" si="0"/>
        <v>0196694</v>
      </c>
      <c r="D15" s="23">
        <v>2000037569</v>
      </c>
      <c r="E15" s="24" t="s">
        <v>488</v>
      </c>
      <c r="F15" s="25">
        <v>348.6</v>
      </c>
    </row>
    <row r="16" spans="1:6" ht="14.25" customHeight="1">
      <c r="A16" s="13">
        <v>5100989581</v>
      </c>
      <c r="B16" s="22" t="s">
        <v>489</v>
      </c>
      <c r="C16" s="20" t="str">
        <f t="shared" si="0"/>
        <v>0196654</v>
      </c>
      <c r="D16" s="23">
        <v>2000037569</v>
      </c>
      <c r="E16" s="24" t="s">
        <v>227</v>
      </c>
      <c r="F16" s="25">
        <v>330.44400000000002</v>
      </c>
    </row>
    <row r="17" spans="1:6" ht="14.25" customHeight="1">
      <c r="A17" s="13">
        <v>5100989676</v>
      </c>
      <c r="B17" s="22" t="s">
        <v>490</v>
      </c>
      <c r="C17" s="20" t="str">
        <f t="shared" si="0"/>
        <v>0196686</v>
      </c>
      <c r="D17" s="23">
        <v>2000037569</v>
      </c>
      <c r="E17" s="24" t="s">
        <v>192</v>
      </c>
      <c r="F17" s="25">
        <v>341.49599999999998</v>
      </c>
    </row>
    <row r="18" spans="1:6" ht="14.25" customHeight="1">
      <c r="A18" s="13">
        <v>5100989708</v>
      </c>
      <c r="B18" s="22" t="s">
        <v>491</v>
      </c>
      <c r="C18" s="20" t="str">
        <f t="shared" si="0"/>
        <v>0196785</v>
      </c>
      <c r="D18" s="23">
        <v>2000037569</v>
      </c>
      <c r="E18" s="24" t="s">
        <v>208</v>
      </c>
      <c r="F18" s="25">
        <v>110.148</v>
      </c>
    </row>
    <row r="19" spans="1:6" ht="14.25" customHeight="1">
      <c r="A19" s="13">
        <v>5100989730</v>
      </c>
      <c r="B19" s="22" t="s">
        <v>492</v>
      </c>
      <c r="C19" s="20" t="str">
        <f t="shared" si="0"/>
        <v>0196675</v>
      </c>
      <c r="D19" s="23">
        <v>2000037569</v>
      </c>
      <c r="E19" s="24" t="s">
        <v>493</v>
      </c>
      <c r="F19" s="25">
        <v>607.71199999999999</v>
      </c>
    </row>
    <row r="20" spans="1:6" ht="14.25" customHeight="1">
      <c r="A20" s="13">
        <v>5100989767</v>
      </c>
      <c r="B20" s="22" t="s">
        <v>494</v>
      </c>
      <c r="C20" s="20" t="str">
        <f t="shared" si="0"/>
        <v>0196728</v>
      </c>
      <c r="D20" s="23">
        <v>2000037569</v>
      </c>
      <c r="E20" s="24" t="s">
        <v>362</v>
      </c>
      <c r="F20" s="25">
        <v>227.66399999999999</v>
      </c>
    </row>
    <row r="21" spans="1:6" ht="14.25" customHeight="1">
      <c r="A21" s="13">
        <v>5100989784</v>
      </c>
      <c r="B21" s="22" t="s">
        <v>495</v>
      </c>
      <c r="C21" s="20" t="str">
        <f t="shared" si="0"/>
        <v>0196936</v>
      </c>
      <c r="D21" s="23">
        <v>2000037569</v>
      </c>
      <c r="E21" s="24" t="s">
        <v>496</v>
      </c>
      <c r="F21" s="25" t="s">
        <v>744</v>
      </c>
    </row>
    <row r="22" spans="1:6" ht="14.25" customHeight="1">
      <c r="A22" s="13">
        <v>5100989811</v>
      </c>
      <c r="B22" s="22" t="s">
        <v>497</v>
      </c>
      <c r="C22" s="20" t="str">
        <f t="shared" si="0"/>
        <v>0196710</v>
      </c>
      <c r="D22" s="23">
        <v>2000037569</v>
      </c>
      <c r="E22" s="24" t="s">
        <v>498</v>
      </c>
      <c r="F22" s="25">
        <v>160.38</v>
      </c>
    </row>
    <row r="23" spans="1:6">
      <c r="E23" s="40" t="s">
        <v>727</v>
      </c>
      <c r="F23" s="48">
        <f>-SUM(F2:F22)</f>
        <v>-7280.5370000000003</v>
      </c>
    </row>
  </sheetData>
  <autoFilter ref="A1:F22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E23" sqref="E23:F23"/>
    </sheetView>
  </sheetViews>
  <sheetFormatPr defaultRowHeight="12.75"/>
  <cols>
    <col min="1" max="1" width="13.1640625" customWidth="1"/>
    <col min="2" max="3" width="27.33203125" customWidth="1"/>
    <col min="4" max="4" width="21.5" customWidth="1"/>
    <col min="5" max="5" width="21.33203125" customWidth="1"/>
    <col min="6" max="6" width="17.33203125" customWidth="1"/>
  </cols>
  <sheetData>
    <row r="1" spans="1:6" ht="24" customHeight="1">
      <c r="A1" s="6" t="s">
        <v>6</v>
      </c>
      <c r="B1" s="18" t="s">
        <v>7</v>
      </c>
      <c r="C1" s="18" t="s">
        <v>725</v>
      </c>
      <c r="D1" s="19" t="s">
        <v>9</v>
      </c>
      <c r="E1" s="8" t="s">
        <v>10</v>
      </c>
      <c r="F1" s="8" t="s">
        <v>11</v>
      </c>
    </row>
    <row r="2" spans="1:6" ht="17.45" customHeight="1">
      <c r="A2" s="9">
        <v>5100989821</v>
      </c>
      <c r="B2" s="20" t="s">
        <v>499</v>
      </c>
      <c r="C2" s="20" t="str">
        <f>RIGHT(B2,7)</f>
        <v>0196941</v>
      </c>
      <c r="D2" s="21">
        <v>2000037569</v>
      </c>
      <c r="E2" s="26" t="s">
        <v>500</v>
      </c>
      <c r="F2" s="27">
        <v>531.56399999999996</v>
      </c>
    </row>
    <row r="3" spans="1:6" ht="14.25" customHeight="1">
      <c r="A3" s="13">
        <v>5100989822</v>
      </c>
      <c r="B3" s="22" t="s">
        <v>501</v>
      </c>
      <c r="C3" s="20" t="str">
        <f t="shared" ref="C3:C22" si="0">RIGHT(B3,7)</f>
        <v>0196943</v>
      </c>
      <c r="D3" s="23">
        <v>2000037569</v>
      </c>
      <c r="E3" s="24" t="s">
        <v>234</v>
      </c>
      <c r="F3" s="25">
        <v>66.150000000000006</v>
      </c>
    </row>
    <row r="4" spans="1:6" ht="14.25" customHeight="1">
      <c r="A4" s="13">
        <v>5100989823</v>
      </c>
      <c r="B4" s="22" t="s">
        <v>502</v>
      </c>
      <c r="C4" s="20" t="str">
        <f t="shared" si="0"/>
        <v>0196944</v>
      </c>
      <c r="D4" s="23">
        <v>2000037569</v>
      </c>
      <c r="E4" s="24" t="s">
        <v>503</v>
      </c>
      <c r="F4" s="25">
        <v>198.45</v>
      </c>
    </row>
    <row r="5" spans="1:6" ht="14.25" customHeight="1">
      <c r="A5" s="13">
        <v>5100989889</v>
      </c>
      <c r="B5" s="22" t="s">
        <v>504</v>
      </c>
      <c r="C5" s="20" t="str">
        <f t="shared" si="0"/>
        <v>0196745</v>
      </c>
      <c r="D5" s="23">
        <v>2000037569</v>
      </c>
      <c r="E5" s="24" t="s">
        <v>505</v>
      </c>
      <c r="F5" s="25">
        <v>385.98200000000003</v>
      </c>
    </row>
    <row r="6" spans="1:6" ht="14.25" customHeight="1">
      <c r="A6" s="13">
        <v>5100989903</v>
      </c>
      <c r="B6" s="22" t="s">
        <v>506</v>
      </c>
      <c r="C6" s="20" t="str">
        <f t="shared" si="0"/>
        <v>0196885</v>
      </c>
      <c r="D6" s="23">
        <v>2000037569</v>
      </c>
      <c r="E6" s="24" t="s">
        <v>164</v>
      </c>
      <c r="F6" s="25">
        <v>220.29599999999999</v>
      </c>
    </row>
    <row r="7" spans="1:6" ht="14.25" customHeight="1">
      <c r="A7" s="13">
        <v>5100989975</v>
      </c>
      <c r="B7" s="22" t="s">
        <v>507</v>
      </c>
      <c r="C7" s="20" t="str">
        <f t="shared" si="0"/>
        <v>0197184</v>
      </c>
      <c r="D7" s="23">
        <v>2000037569</v>
      </c>
      <c r="E7" s="24" t="s">
        <v>508</v>
      </c>
      <c r="F7" s="25">
        <v>377.91399999999999</v>
      </c>
    </row>
    <row r="8" spans="1:6" ht="14.25" customHeight="1">
      <c r="A8" s="13">
        <v>5100989984</v>
      </c>
      <c r="B8" s="22" t="s">
        <v>509</v>
      </c>
      <c r="C8" s="20" t="str">
        <f t="shared" si="0"/>
        <v>0002624</v>
      </c>
      <c r="D8" s="23">
        <v>2000037569</v>
      </c>
      <c r="E8" s="24" t="s">
        <v>510</v>
      </c>
      <c r="F8" s="25">
        <v>384.64100000000002</v>
      </c>
    </row>
    <row r="9" spans="1:6" ht="14.25" customHeight="1">
      <c r="A9" s="13">
        <v>5100989994</v>
      </c>
      <c r="B9" s="22" t="s">
        <v>511</v>
      </c>
      <c r="C9" s="20" t="str">
        <f t="shared" si="0"/>
        <v>0196884</v>
      </c>
      <c r="D9" s="23">
        <v>2000037569</v>
      </c>
      <c r="E9" s="24" t="s">
        <v>176</v>
      </c>
      <c r="F9" s="25">
        <v>119.943</v>
      </c>
    </row>
    <row r="10" spans="1:6" ht="14.25" customHeight="1">
      <c r="A10" s="13">
        <v>5100990006</v>
      </c>
      <c r="B10" s="22" t="s">
        <v>512</v>
      </c>
      <c r="C10" s="20" t="str">
        <f t="shared" si="0"/>
        <v>0002825</v>
      </c>
      <c r="D10" s="23">
        <v>2000037569</v>
      </c>
      <c r="E10" s="24" t="s">
        <v>261</v>
      </c>
      <c r="F10" s="25">
        <v>440.59199999999998</v>
      </c>
    </row>
    <row r="11" spans="1:6" ht="14.25" customHeight="1">
      <c r="A11" s="13">
        <v>5100990019</v>
      </c>
      <c r="B11" s="22" t="s">
        <v>513</v>
      </c>
      <c r="C11" s="20" t="str">
        <f t="shared" si="0"/>
        <v>0196770</v>
      </c>
      <c r="D11" s="23">
        <v>2000037569</v>
      </c>
      <c r="E11" s="24" t="s">
        <v>514</v>
      </c>
      <c r="F11" s="25">
        <v>749.35799999999995</v>
      </c>
    </row>
    <row r="12" spans="1:6" ht="14.25" customHeight="1">
      <c r="A12" s="13">
        <v>5100990094</v>
      </c>
      <c r="B12" s="22" t="s">
        <v>515</v>
      </c>
      <c r="C12" s="20" t="str">
        <f t="shared" si="0"/>
        <v>0196796</v>
      </c>
      <c r="D12" s="23">
        <v>2000037569</v>
      </c>
      <c r="E12" s="24" t="s">
        <v>516</v>
      </c>
      <c r="F12" s="25">
        <v>632.75800000000004</v>
      </c>
    </row>
    <row r="13" spans="1:6" ht="14.25" customHeight="1">
      <c r="A13" s="13">
        <v>5100990156</v>
      </c>
      <c r="B13" s="22" t="s">
        <v>517</v>
      </c>
      <c r="C13" s="20" t="str">
        <f t="shared" si="0"/>
        <v>0197054</v>
      </c>
      <c r="D13" s="23">
        <v>2000037569</v>
      </c>
      <c r="E13" s="24" t="s">
        <v>518</v>
      </c>
      <c r="F13" s="25">
        <v>459.81099999999998</v>
      </c>
    </row>
    <row r="14" spans="1:6" ht="14.25" customHeight="1">
      <c r="A14" s="13">
        <v>5100990158</v>
      </c>
      <c r="B14" s="22" t="s">
        <v>519</v>
      </c>
      <c r="C14" s="20" t="str">
        <f t="shared" si="0"/>
        <v>0197056</v>
      </c>
      <c r="D14" s="23">
        <v>2000037569</v>
      </c>
      <c r="E14" s="24" t="s">
        <v>408</v>
      </c>
      <c r="F14" s="25">
        <v>771.03700000000003</v>
      </c>
    </row>
    <row r="15" spans="1:6" ht="14.25" customHeight="1">
      <c r="A15" s="13">
        <v>5100990171</v>
      </c>
      <c r="B15" s="22" t="s">
        <v>520</v>
      </c>
      <c r="C15" s="20" t="str">
        <f t="shared" si="0"/>
        <v>0196816</v>
      </c>
      <c r="D15" s="23">
        <v>2000037569</v>
      </c>
      <c r="E15" s="24" t="s">
        <v>521</v>
      </c>
      <c r="F15" s="25">
        <v>665.75300000000004</v>
      </c>
    </row>
    <row r="16" spans="1:6" ht="14.25" customHeight="1">
      <c r="A16" s="13">
        <v>5100990174</v>
      </c>
      <c r="B16" s="22" t="s">
        <v>522</v>
      </c>
      <c r="C16" s="20" t="str">
        <f t="shared" si="0"/>
        <v>0196820</v>
      </c>
      <c r="D16" s="23">
        <v>2000037569</v>
      </c>
      <c r="E16" s="24" t="s">
        <v>164</v>
      </c>
      <c r="F16" s="25">
        <v>220.29599999999999</v>
      </c>
    </row>
    <row r="17" spans="1:6" ht="14.25" customHeight="1">
      <c r="A17" s="13">
        <v>5100990193</v>
      </c>
      <c r="B17" s="22" t="s">
        <v>523</v>
      </c>
      <c r="C17" s="20" t="str">
        <f t="shared" si="0"/>
        <v>0196852</v>
      </c>
      <c r="D17" s="23">
        <v>2000037569</v>
      </c>
      <c r="E17" s="24" t="s">
        <v>524</v>
      </c>
      <c r="F17" s="25">
        <v>289.565</v>
      </c>
    </row>
    <row r="18" spans="1:6" ht="14.25" customHeight="1">
      <c r="A18" s="13">
        <v>5100990221</v>
      </c>
      <c r="B18" s="22" t="s">
        <v>525</v>
      </c>
      <c r="C18" s="20" t="str">
        <f t="shared" si="0"/>
        <v>0196829</v>
      </c>
      <c r="D18" s="23">
        <v>2000037569</v>
      </c>
      <c r="E18" s="24" t="s">
        <v>176</v>
      </c>
      <c r="F18" s="25">
        <v>119.943</v>
      </c>
    </row>
    <row r="19" spans="1:6" ht="14.25" customHeight="1">
      <c r="A19" s="13">
        <v>5100990288</v>
      </c>
      <c r="B19" s="22" t="s">
        <v>526</v>
      </c>
      <c r="C19" s="20" t="str">
        <f t="shared" si="0"/>
        <v>0196824</v>
      </c>
      <c r="D19" s="23">
        <v>2000037569</v>
      </c>
      <c r="E19" s="24" t="s">
        <v>164</v>
      </c>
      <c r="F19" s="25">
        <v>220.29599999999999</v>
      </c>
    </row>
    <row r="20" spans="1:6" ht="14.25" customHeight="1">
      <c r="A20" s="13">
        <v>5100990308</v>
      </c>
      <c r="B20" s="22" t="s">
        <v>527</v>
      </c>
      <c r="C20" s="20" t="str">
        <f t="shared" si="0"/>
        <v>0002628</v>
      </c>
      <c r="D20" s="23">
        <v>2000037569</v>
      </c>
      <c r="E20" s="24" t="s">
        <v>164</v>
      </c>
      <c r="F20" s="25">
        <v>220.29599999999999</v>
      </c>
    </row>
    <row r="21" spans="1:6" ht="14.25" customHeight="1">
      <c r="A21" s="13">
        <v>5100990331</v>
      </c>
      <c r="B21" s="22" t="s">
        <v>528</v>
      </c>
      <c r="C21" s="20" t="str">
        <f t="shared" si="0"/>
        <v>0196841</v>
      </c>
      <c r="D21" s="23">
        <v>2000037569</v>
      </c>
      <c r="E21" s="24" t="s">
        <v>176</v>
      </c>
      <c r="F21" s="25">
        <v>119.943</v>
      </c>
    </row>
    <row r="22" spans="1:6" ht="14.25" customHeight="1">
      <c r="A22" s="13">
        <v>5100990333</v>
      </c>
      <c r="B22" s="22" t="s">
        <v>529</v>
      </c>
      <c r="C22" s="20" t="str">
        <f t="shared" si="0"/>
        <v>0002629</v>
      </c>
      <c r="D22" s="23">
        <v>2000037569</v>
      </c>
      <c r="E22" s="24" t="s">
        <v>176</v>
      </c>
      <c r="F22" s="25">
        <v>119.943</v>
      </c>
    </row>
    <row r="23" spans="1:6">
      <c r="E23" s="40" t="s">
        <v>727</v>
      </c>
      <c r="F23" s="48">
        <f>-SUM(F2:F22)</f>
        <v>-7314.5310000000009</v>
      </c>
    </row>
  </sheetData>
  <autoFilter ref="A1:F22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E23" sqref="E23:F23"/>
    </sheetView>
  </sheetViews>
  <sheetFormatPr defaultRowHeight="12.75"/>
  <cols>
    <col min="1" max="1" width="13.1640625" customWidth="1"/>
    <col min="2" max="3" width="27.33203125" customWidth="1"/>
    <col min="4" max="4" width="21.5" customWidth="1"/>
    <col min="5" max="5" width="21.33203125" customWidth="1"/>
    <col min="6" max="6" width="17.33203125" customWidth="1"/>
  </cols>
  <sheetData>
    <row r="1" spans="1:6" ht="24" customHeight="1">
      <c r="A1" s="6" t="s">
        <v>6</v>
      </c>
      <c r="B1" s="18" t="s">
        <v>7</v>
      </c>
      <c r="C1" s="18" t="s">
        <v>725</v>
      </c>
      <c r="D1" s="19" t="s">
        <v>9</v>
      </c>
      <c r="E1" s="8" t="s">
        <v>10</v>
      </c>
      <c r="F1" s="8" t="s">
        <v>11</v>
      </c>
    </row>
    <row r="2" spans="1:6" ht="17.45" customHeight="1">
      <c r="A2" s="9">
        <v>5100990401</v>
      </c>
      <c r="B2" s="20" t="s">
        <v>530</v>
      </c>
      <c r="C2" s="20" t="str">
        <f>RIGHT(B2,7)</f>
        <v>0196856</v>
      </c>
      <c r="D2" s="21">
        <v>2000037569</v>
      </c>
      <c r="E2" s="26" t="s">
        <v>531</v>
      </c>
      <c r="F2" s="27" t="s">
        <v>745</v>
      </c>
    </row>
    <row r="3" spans="1:6" ht="14.25" customHeight="1">
      <c r="A3" s="13">
        <v>5100990421</v>
      </c>
      <c r="B3" s="22" t="s">
        <v>532</v>
      </c>
      <c r="C3" s="20" t="str">
        <f t="shared" ref="C3:C22" si="0">RIGHT(B3,7)</f>
        <v>0196864</v>
      </c>
      <c r="D3" s="23">
        <v>2000037569</v>
      </c>
      <c r="E3" s="24" t="s">
        <v>137</v>
      </c>
      <c r="F3" s="25">
        <v>54.197000000000003</v>
      </c>
    </row>
    <row r="4" spans="1:6" ht="14.25" customHeight="1">
      <c r="A4" s="13">
        <v>5100990434</v>
      </c>
      <c r="B4" s="22" t="s">
        <v>533</v>
      </c>
      <c r="C4" s="20" t="str">
        <f t="shared" si="0"/>
        <v>0196870</v>
      </c>
      <c r="D4" s="23">
        <v>2000037569</v>
      </c>
      <c r="E4" s="24" t="s">
        <v>534</v>
      </c>
      <c r="F4" s="25">
        <v>189.62</v>
      </c>
    </row>
    <row r="5" spans="1:6" ht="14.25" customHeight="1">
      <c r="A5" s="13">
        <v>5100990442</v>
      </c>
      <c r="B5" s="22" t="s">
        <v>535</v>
      </c>
      <c r="C5" s="20" t="str">
        <f t="shared" si="0"/>
        <v>0196879</v>
      </c>
      <c r="D5" s="23">
        <v>2000037569</v>
      </c>
      <c r="E5" s="24" t="s">
        <v>176</v>
      </c>
      <c r="F5" s="25">
        <v>119.943</v>
      </c>
    </row>
    <row r="6" spans="1:6" ht="14.25" customHeight="1">
      <c r="A6" s="13">
        <v>5100990454</v>
      </c>
      <c r="B6" s="22" t="s">
        <v>536</v>
      </c>
      <c r="C6" s="20" t="str">
        <f t="shared" si="0"/>
        <v>0196906</v>
      </c>
      <c r="D6" s="23">
        <v>2000037569</v>
      </c>
      <c r="E6" s="24" t="s">
        <v>537</v>
      </c>
      <c r="F6" s="25">
        <v>847.45399999999995</v>
      </c>
    </row>
    <row r="7" spans="1:6" ht="14.25" customHeight="1">
      <c r="A7" s="13">
        <v>5100990460</v>
      </c>
      <c r="B7" s="22" t="s">
        <v>538</v>
      </c>
      <c r="C7" s="20" t="str">
        <f t="shared" si="0"/>
        <v>0196909</v>
      </c>
      <c r="D7" s="23">
        <v>2000037569</v>
      </c>
      <c r="E7" s="24" t="s">
        <v>539</v>
      </c>
      <c r="F7" s="25">
        <v>174.13900000000001</v>
      </c>
    </row>
    <row r="8" spans="1:6" ht="14.25" customHeight="1">
      <c r="A8" s="13">
        <v>5100990461</v>
      </c>
      <c r="B8" s="22" t="s">
        <v>540</v>
      </c>
      <c r="C8" s="20" t="str">
        <f t="shared" si="0"/>
        <v>0196910</v>
      </c>
      <c r="D8" s="23">
        <v>2000037569</v>
      </c>
      <c r="E8" s="24" t="s">
        <v>541</v>
      </c>
      <c r="F8" s="25">
        <v>490.05</v>
      </c>
    </row>
    <row r="9" spans="1:6" ht="14.25" customHeight="1">
      <c r="A9" s="13">
        <v>5100990503</v>
      </c>
      <c r="B9" s="22" t="s">
        <v>542</v>
      </c>
      <c r="C9" s="20" t="str">
        <f t="shared" si="0"/>
        <v>0196892</v>
      </c>
      <c r="D9" s="23">
        <v>2000037569</v>
      </c>
      <c r="E9" s="24" t="s">
        <v>543</v>
      </c>
      <c r="F9" s="25">
        <v>635.04600000000005</v>
      </c>
    </row>
    <row r="10" spans="1:6" ht="14.25" customHeight="1">
      <c r="A10" s="13">
        <v>5100990538</v>
      </c>
      <c r="B10" s="22" t="s">
        <v>544</v>
      </c>
      <c r="C10" s="20" t="str">
        <f t="shared" si="0"/>
        <v>0196902</v>
      </c>
      <c r="D10" s="23">
        <v>2000037569</v>
      </c>
      <c r="E10" s="24" t="s">
        <v>178</v>
      </c>
      <c r="F10" s="25">
        <v>487.83600000000001</v>
      </c>
    </row>
    <row r="11" spans="1:6" ht="14.25" customHeight="1">
      <c r="A11" s="13">
        <v>5100990571</v>
      </c>
      <c r="B11" s="22" t="s">
        <v>545</v>
      </c>
      <c r="C11" s="20" t="str">
        <f t="shared" si="0"/>
        <v>0196912</v>
      </c>
      <c r="D11" s="23">
        <v>2000037569</v>
      </c>
      <c r="E11" s="24" t="s">
        <v>546</v>
      </c>
      <c r="F11" s="25">
        <v>203.06800000000001</v>
      </c>
    </row>
    <row r="12" spans="1:6" ht="14.25" customHeight="1">
      <c r="A12" s="13">
        <v>5100990595</v>
      </c>
      <c r="B12" s="22" t="s">
        <v>547</v>
      </c>
      <c r="C12" s="20" t="str">
        <f t="shared" si="0"/>
        <v>0196917</v>
      </c>
      <c r="D12" s="23">
        <v>2000037569</v>
      </c>
      <c r="E12" s="24" t="s">
        <v>300</v>
      </c>
      <c r="F12" s="25">
        <v>108.393</v>
      </c>
    </row>
    <row r="13" spans="1:6" ht="14.25" customHeight="1">
      <c r="A13" s="13">
        <v>5100990604</v>
      </c>
      <c r="B13" s="22" t="s">
        <v>548</v>
      </c>
      <c r="C13" s="20" t="str">
        <f t="shared" si="0"/>
        <v>0196926</v>
      </c>
      <c r="D13" s="23">
        <v>2000037569</v>
      </c>
      <c r="E13" s="24" t="s">
        <v>236</v>
      </c>
      <c r="F13" s="25">
        <v>239.88499999999999</v>
      </c>
    </row>
    <row r="14" spans="1:6" ht="14.25" customHeight="1">
      <c r="A14" s="13">
        <v>5100990722</v>
      </c>
      <c r="B14" s="22" t="s">
        <v>549</v>
      </c>
      <c r="C14" s="20" t="str">
        <f t="shared" si="0"/>
        <v>0196938</v>
      </c>
      <c r="D14" s="23">
        <v>2000037569</v>
      </c>
      <c r="E14" s="24" t="s">
        <v>300</v>
      </c>
      <c r="F14" s="25">
        <v>108.393</v>
      </c>
    </row>
    <row r="15" spans="1:6" ht="14.25" customHeight="1">
      <c r="A15" s="13">
        <v>5100990729</v>
      </c>
      <c r="B15" s="22" t="s">
        <v>550</v>
      </c>
      <c r="C15" s="20" t="str">
        <f t="shared" si="0"/>
        <v>0196946</v>
      </c>
      <c r="D15" s="23">
        <v>2000037569</v>
      </c>
      <c r="E15" s="24" t="s">
        <v>227</v>
      </c>
      <c r="F15" s="25">
        <v>330.44400000000002</v>
      </c>
    </row>
    <row r="16" spans="1:6" ht="14.25" customHeight="1">
      <c r="A16" s="13">
        <v>5100990849</v>
      </c>
      <c r="B16" s="22" t="s">
        <v>551</v>
      </c>
      <c r="C16" s="20" t="str">
        <f t="shared" si="0"/>
        <v>0196959</v>
      </c>
      <c r="D16" s="23">
        <v>2000037569</v>
      </c>
      <c r="E16" s="24" t="s">
        <v>552</v>
      </c>
      <c r="F16" s="25">
        <v>248.4</v>
      </c>
    </row>
    <row r="17" spans="1:6" ht="14.25" customHeight="1">
      <c r="A17" s="13">
        <v>5100990977</v>
      </c>
      <c r="B17" s="22" t="s">
        <v>553</v>
      </c>
      <c r="C17" s="20" t="str">
        <f t="shared" si="0"/>
        <v>0197004</v>
      </c>
      <c r="D17" s="23">
        <v>2000037569</v>
      </c>
      <c r="E17" s="24" t="s">
        <v>176</v>
      </c>
      <c r="F17" s="25">
        <v>119.943</v>
      </c>
    </row>
    <row r="18" spans="1:6" ht="14.25" customHeight="1">
      <c r="A18" s="13">
        <v>5100990983</v>
      </c>
      <c r="B18" s="22" t="s">
        <v>554</v>
      </c>
      <c r="C18" s="20" t="str">
        <f t="shared" si="0"/>
        <v>0197025</v>
      </c>
      <c r="D18" s="23">
        <v>2000037569</v>
      </c>
      <c r="E18" s="24" t="s">
        <v>555</v>
      </c>
      <c r="F18" s="25">
        <v>348.27800000000002</v>
      </c>
    </row>
    <row r="19" spans="1:6" ht="14.25" customHeight="1">
      <c r="A19" s="13">
        <v>5100991018</v>
      </c>
      <c r="B19" s="22" t="s">
        <v>556</v>
      </c>
      <c r="C19" s="20" t="str">
        <f t="shared" si="0"/>
        <v>0197116</v>
      </c>
      <c r="D19" s="23">
        <v>2000037569</v>
      </c>
      <c r="E19" s="24" t="s">
        <v>227</v>
      </c>
      <c r="F19" s="25">
        <v>330.44400000000002</v>
      </c>
    </row>
    <row r="20" spans="1:6" ht="14.25" customHeight="1">
      <c r="A20" s="13">
        <v>5100991136</v>
      </c>
      <c r="B20" s="22" t="s">
        <v>557</v>
      </c>
      <c r="C20" s="20" t="str">
        <f t="shared" si="0"/>
        <v>0197041</v>
      </c>
      <c r="D20" s="23">
        <v>2000037569</v>
      </c>
      <c r="E20" s="24" t="s">
        <v>251</v>
      </c>
      <c r="F20" s="25">
        <v>320.76</v>
      </c>
    </row>
    <row r="21" spans="1:6" ht="14.25" customHeight="1">
      <c r="A21" s="13">
        <v>5100991137</v>
      </c>
      <c r="B21" s="22" t="s">
        <v>558</v>
      </c>
      <c r="C21" s="20" t="str">
        <f t="shared" si="0"/>
        <v>0197042</v>
      </c>
      <c r="D21" s="23">
        <v>2000037569</v>
      </c>
      <c r="E21" s="24" t="s">
        <v>137</v>
      </c>
      <c r="F21" s="25">
        <v>54.197000000000003</v>
      </c>
    </row>
    <row r="22" spans="1:6" ht="14.25" customHeight="1">
      <c r="A22" s="13">
        <v>5100991149</v>
      </c>
      <c r="B22" s="22" t="s">
        <v>559</v>
      </c>
      <c r="C22" s="20" t="str">
        <f t="shared" si="0"/>
        <v>0197149</v>
      </c>
      <c r="D22" s="23">
        <v>2000037569</v>
      </c>
      <c r="E22" s="24" t="s">
        <v>560</v>
      </c>
      <c r="F22" s="25">
        <v>471.34500000000003</v>
      </c>
    </row>
    <row r="23" spans="1:6">
      <c r="E23" s="40" t="s">
        <v>727</v>
      </c>
      <c r="F23" s="48">
        <f>-SUM(F2:F22)</f>
        <v>-5881.8350000000019</v>
      </c>
    </row>
  </sheetData>
  <autoFilter ref="A1:F22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E23" sqref="E23:F23"/>
    </sheetView>
  </sheetViews>
  <sheetFormatPr defaultRowHeight="12.75"/>
  <cols>
    <col min="1" max="1" width="13.1640625" customWidth="1"/>
    <col min="2" max="3" width="27.33203125" customWidth="1"/>
    <col min="4" max="4" width="21.5" customWidth="1"/>
    <col min="5" max="5" width="21.33203125" customWidth="1"/>
    <col min="6" max="6" width="17.33203125" customWidth="1"/>
  </cols>
  <sheetData>
    <row r="1" spans="1:6" ht="24" customHeight="1">
      <c r="A1" s="6" t="s">
        <v>6</v>
      </c>
      <c r="B1" s="18" t="s">
        <v>7</v>
      </c>
      <c r="C1" s="18" t="s">
        <v>725</v>
      </c>
      <c r="D1" s="19" t="s">
        <v>9</v>
      </c>
      <c r="E1" s="8" t="s">
        <v>10</v>
      </c>
      <c r="F1" s="8" t="s">
        <v>11</v>
      </c>
    </row>
    <row r="2" spans="1:6" ht="17.45" customHeight="1">
      <c r="A2" s="9">
        <v>5100991194</v>
      </c>
      <c r="B2" s="20" t="s">
        <v>561</v>
      </c>
      <c r="C2" s="20" t="str">
        <f>RIGHT(B2,7)</f>
        <v>0197066</v>
      </c>
      <c r="D2" s="21">
        <v>2000037569</v>
      </c>
      <c r="E2" s="26" t="s">
        <v>539</v>
      </c>
      <c r="F2" s="27">
        <v>174.11500000000001</v>
      </c>
    </row>
    <row r="3" spans="1:6" ht="14.25" customHeight="1">
      <c r="A3" s="13">
        <v>5100991200</v>
      </c>
      <c r="B3" s="22" t="s">
        <v>562</v>
      </c>
      <c r="C3" s="20" t="str">
        <f t="shared" ref="C3:C22" si="0">RIGHT(B3,7)</f>
        <v>0197063</v>
      </c>
      <c r="D3" s="23">
        <v>2000037569</v>
      </c>
      <c r="E3" s="24" t="s">
        <v>563</v>
      </c>
      <c r="F3" s="25">
        <v>296.09199999999998</v>
      </c>
    </row>
    <row r="4" spans="1:6" ht="14.25" customHeight="1">
      <c r="A4" s="13">
        <v>5100991210</v>
      </c>
      <c r="B4" s="22" t="s">
        <v>564</v>
      </c>
      <c r="C4" s="20" t="str">
        <f t="shared" si="0"/>
        <v>0197089</v>
      </c>
      <c r="D4" s="23">
        <v>2000037569</v>
      </c>
      <c r="E4" s="24" t="s">
        <v>176</v>
      </c>
      <c r="F4" s="25">
        <v>119.943</v>
      </c>
    </row>
    <row r="5" spans="1:6" ht="14.25" customHeight="1">
      <c r="A5" s="13">
        <v>5100991214</v>
      </c>
      <c r="B5" s="22" t="s">
        <v>565</v>
      </c>
      <c r="C5" s="20" t="str">
        <f t="shared" si="0"/>
        <v>0197092</v>
      </c>
      <c r="D5" s="23">
        <v>2000037569</v>
      </c>
      <c r="E5" s="24" t="s">
        <v>566</v>
      </c>
      <c r="F5" s="25" t="s">
        <v>746</v>
      </c>
    </row>
    <row r="6" spans="1:6" ht="14.25" customHeight="1">
      <c r="A6" s="13">
        <v>5100991247</v>
      </c>
      <c r="B6" s="22" t="s">
        <v>567</v>
      </c>
      <c r="C6" s="20" t="str">
        <f t="shared" si="0"/>
        <v>0197079</v>
      </c>
      <c r="D6" s="23">
        <v>2000037569</v>
      </c>
      <c r="E6" s="24" t="s">
        <v>568</v>
      </c>
      <c r="F6" s="25">
        <v>430.90800000000002</v>
      </c>
    </row>
    <row r="7" spans="1:6" ht="14.25" customHeight="1">
      <c r="A7" s="13">
        <v>5100991397</v>
      </c>
      <c r="B7" s="22" t="s">
        <v>569</v>
      </c>
      <c r="C7" s="20" t="str">
        <f t="shared" si="0"/>
        <v>0197113</v>
      </c>
      <c r="D7" s="23">
        <v>2000037569</v>
      </c>
      <c r="E7" s="24" t="s">
        <v>570</v>
      </c>
      <c r="F7" s="25">
        <v>294.05799999999999</v>
      </c>
    </row>
    <row r="8" spans="1:6" ht="14.25" customHeight="1">
      <c r="A8" s="13">
        <v>5100991427</v>
      </c>
      <c r="B8" s="22" t="s">
        <v>571</v>
      </c>
      <c r="C8" s="20" t="str">
        <f t="shared" si="0"/>
        <v>0197110</v>
      </c>
      <c r="D8" s="23">
        <v>2000037569</v>
      </c>
      <c r="E8" s="24" t="s">
        <v>362</v>
      </c>
      <c r="F8" s="25">
        <v>227.66399999999999</v>
      </c>
    </row>
    <row r="9" spans="1:6" ht="14.25" customHeight="1">
      <c r="A9" s="13">
        <v>5100991478</v>
      </c>
      <c r="B9" s="22" t="s">
        <v>572</v>
      </c>
      <c r="C9" s="20" t="str">
        <f t="shared" si="0"/>
        <v>0197190</v>
      </c>
      <c r="D9" s="23">
        <v>2000037569</v>
      </c>
      <c r="E9" s="24" t="s">
        <v>412</v>
      </c>
      <c r="F9" s="25">
        <v>203.203</v>
      </c>
    </row>
    <row r="10" spans="1:6" ht="14.25" customHeight="1">
      <c r="A10" s="13">
        <v>5100991556</v>
      </c>
      <c r="B10" s="22" t="s">
        <v>573</v>
      </c>
      <c r="C10" s="20" t="str">
        <f t="shared" si="0"/>
        <v>0197139</v>
      </c>
      <c r="D10" s="23">
        <v>2000037569</v>
      </c>
      <c r="E10" s="24" t="s">
        <v>574</v>
      </c>
      <c r="F10" s="25">
        <v>763.029</v>
      </c>
    </row>
    <row r="11" spans="1:6" ht="14.25" customHeight="1">
      <c r="A11" s="13">
        <v>5100991566</v>
      </c>
      <c r="B11" s="22" t="s">
        <v>575</v>
      </c>
      <c r="C11" s="20" t="str">
        <f t="shared" si="0"/>
        <v>0197150</v>
      </c>
      <c r="D11" s="23">
        <v>2000037569</v>
      </c>
      <c r="E11" s="24" t="s">
        <v>576</v>
      </c>
      <c r="F11" s="25">
        <v>246.65299999999999</v>
      </c>
    </row>
    <row r="12" spans="1:6" ht="14.25" customHeight="1">
      <c r="A12" s="13">
        <v>5100991613</v>
      </c>
      <c r="B12" s="22" t="s">
        <v>577</v>
      </c>
      <c r="C12" s="20" t="str">
        <f t="shared" si="0"/>
        <v>0197186</v>
      </c>
      <c r="D12" s="23">
        <v>2000037569</v>
      </c>
      <c r="E12" s="24" t="s">
        <v>578</v>
      </c>
      <c r="F12" s="25">
        <v>991.33299999999997</v>
      </c>
    </row>
    <row r="13" spans="1:6" ht="14.25" customHeight="1">
      <c r="A13" s="13">
        <v>5100991615</v>
      </c>
      <c r="B13" s="22" t="s">
        <v>579</v>
      </c>
      <c r="C13" s="20" t="str">
        <f t="shared" si="0"/>
        <v>0002818</v>
      </c>
      <c r="D13" s="23">
        <v>2000037569</v>
      </c>
      <c r="E13" s="24" t="s">
        <v>300</v>
      </c>
      <c r="F13" s="25">
        <v>108.393</v>
      </c>
    </row>
    <row r="14" spans="1:6" ht="14.25" customHeight="1">
      <c r="A14" s="13">
        <v>5100991661</v>
      </c>
      <c r="B14" s="22" t="s">
        <v>580</v>
      </c>
      <c r="C14" s="20" t="str">
        <f t="shared" si="0"/>
        <v>0197209</v>
      </c>
      <c r="D14" s="23">
        <v>2000037569</v>
      </c>
      <c r="E14" s="24" t="s">
        <v>581</v>
      </c>
      <c r="F14" s="25">
        <v>199.24799999999999</v>
      </c>
    </row>
    <row r="15" spans="1:6" ht="14.25" customHeight="1">
      <c r="A15" s="13">
        <v>5100991662</v>
      </c>
      <c r="B15" s="22" t="s">
        <v>582</v>
      </c>
      <c r="C15" s="20" t="str">
        <f t="shared" si="0"/>
        <v>0197210</v>
      </c>
      <c r="D15" s="23">
        <v>2000037569</v>
      </c>
      <c r="E15" s="24" t="s">
        <v>314</v>
      </c>
      <c r="F15" s="25">
        <v>80.19</v>
      </c>
    </row>
    <row r="16" spans="1:6" ht="14.25" customHeight="1">
      <c r="A16" s="13">
        <v>5100991672</v>
      </c>
      <c r="B16" s="22" t="s">
        <v>583</v>
      </c>
      <c r="C16" s="20" t="str">
        <f t="shared" si="0"/>
        <v>0197246</v>
      </c>
      <c r="D16" s="23">
        <v>2000037569</v>
      </c>
      <c r="E16" s="24" t="s">
        <v>584</v>
      </c>
      <c r="F16" s="25" t="s">
        <v>747</v>
      </c>
    </row>
    <row r="17" spans="1:6" ht="14.25" customHeight="1">
      <c r="A17" s="13">
        <v>5100991674</v>
      </c>
      <c r="B17" s="22" t="s">
        <v>585</v>
      </c>
      <c r="C17" s="20" t="str">
        <f t="shared" si="0"/>
        <v>0197249</v>
      </c>
      <c r="D17" s="23">
        <v>2000037569</v>
      </c>
      <c r="E17" s="24" t="s">
        <v>586</v>
      </c>
      <c r="F17" s="25">
        <v>406.13600000000002</v>
      </c>
    </row>
    <row r="18" spans="1:6" ht="14.25" customHeight="1">
      <c r="A18" s="13">
        <v>5100991703</v>
      </c>
      <c r="B18" s="22" t="s">
        <v>587</v>
      </c>
      <c r="C18" s="20" t="str">
        <f t="shared" si="0"/>
        <v>0197195</v>
      </c>
      <c r="D18" s="23">
        <v>2000037569</v>
      </c>
      <c r="E18" s="24" t="s">
        <v>588</v>
      </c>
      <c r="F18" s="25">
        <v>270.983</v>
      </c>
    </row>
    <row r="19" spans="1:6" ht="14.25" customHeight="1">
      <c r="A19" s="13">
        <v>5100991720</v>
      </c>
      <c r="B19" s="22" t="s">
        <v>589</v>
      </c>
      <c r="C19" s="20" t="str">
        <f t="shared" si="0"/>
        <v>0197208</v>
      </c>
      <c r="D19" s="23">
        <v>2000037569</v>
      </c>
      <c r="E19" s="24" t="s">
        <v>590</v>
      </c>
      <c r="F19" s="25">
        <v>879.01199999999994</v>
      </c>
    </row>
    <row r="20" spans="1:6" ht="14.25" customHeight="1">
      <c r="A20" s="13">
        <v>5100991747</v>
      </c>
      <c r="B20" s="22" t="s">
        <v>591</v>
      </c>
      <c r="C20" s="20" t="str">
        <f t="shared" si="0"/>
        <v>0197211</v>
      </c>
      <c r="D20" s="23">
        <v>2000037569</v>
      </c>
      <c r="E20" s="24" t="s">
        <v>316</v>
      </c>
      <c r="F20" s="25">
        <v>550.74099999999999</v>
      </c>
    </row>
    <row r="21" spans="1:6" ht="14.25" customHeight="1">
      <c r="A21" s="13">
        <v>5100991761</v>
      </c>
      <c r="B21" s="22" t="s">
        <v>592</v>
      </c>
      <c r="C21" s="20" t="str">
        <f t="shared" si="0"/>
        <v>0197308</v>
      </c>
      <c r="D21" s="23">
        <v>2000037569</v>
      </c>
      <c r="E21" s="24" t="s">
        <v>593</v>
      </c>
      <c r="F21" s="25">
        <v>360.51299999999998</v>
      </c>
    </row>
    <row r="22" spans="1:6" ht="14.25" customHeight="1">
      <c r="A22" s="13">
        <v>5100991821</v>
      </c>
      <c r="B22" s="22" t="s">
        <v>594</v>
      </c>
      <c r="C22" s="20" t="str">
        <f t="shared" si="0"/>
        <v>0197241</v>
      </c>
      <c r="D22" s="23">
        <v>2000037569</v>
      </c>
      <c r="E22" s="24" t="s">
        <v>595</v>
      </c>
      <c r="F22" s="25">
        <v>291.57499999999999</v>
      </c>
    </row>
    <row r="23" spans="1:6">
      <c r="E23" s="40" t="s">
        <v>727</v>
      </c>
      <c r="F23" s="48">
        <f>-SUM(F2:F22)</f>
        <v>-6893.7889999999998</v>
      </c>
    </row>
  </sheetData>
  <autoFilter ref="A1:F22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E23" sqref="E23:F23"/>
    </sheetView>
  </sheetViews>
  <sheetFormatPr defaultRowHeight="12.75"/>
  <cols>
    <col min="1" max="1" width="13.1640625" customWidth="1"/>
    <col min="2" max="3" width="27.33203125" customWidth="1"/>
    <col min="4" max="4" width="21.5" customWidth="1"/>
    <col min="5" max="5" width="21.33203125" customWidth="1"/>
    <col min="6" max="6" width="17.33203125" customWidth="1"/>
  </cols>
  <sheetData>
    <row r="1" spans="1:6" ht="24" customHeight="1">
      <c r="A1" s="6" t="s">
        <v>6</v>
      </c>
      <c r="B1" s="18" t="s">
        <v>7</v>
      </c>
      <c r="C1" s="18" t="s">
        <v>725</v>
      </c>
      <c r="D1" s="19" t="s">
        <v>9</v>
      </c>
      <c r="E1" s="8" t="s">
        <v>10</v>
      </c>
      <c r="F1" s="8" t="s">
        <v>11</v>
      </c>
    </row>
    <row r="2" spans="1:6" ht="17.45" customHeight="1">
      <c r="A2" s="9">
        <v>5100991827</v>
      </c>
      <c r="B2" s="20" t="s">
        <v>596</v>
      </c>
      <c r="C2" s="20" t="str">
        <f>RIGHT(B2,7)</f>
        <v>0197215</v>
      </c>
      <c r="D2" s="21">
        <v>2000037569</v>
      </c>
      <c r="E2" s="26" t="s">
        <v>176</v>
      </c>
      <c r="F2" s="27">
        <v>119.943</v>
      </c>
    </row>
    <row r="3" spans="1:6" ht="14.25" customHeight="1">
      <c r="A3" s="13">
        <v>5100991828</v>
      </c>
      <c r="B3" s="22" t="s">
        <v>597</v>
      </c>
      <c r="C3" s="20" t="str">
        <f t="shared" ref="C3:C22" si="0">RIGHT(B3,7)</f>
        <v>0197216</v>
      </c>
      <c r="D3" s="23">
        <v>2000037569</v>
      </c>
      <c r="E3" s="24" t="s">
        <v>598</v>
      </c>
      <c r="F3" s="25">
        <v>414.024</v>
      </c>
    </row>
    <row r="4" spans="1:6" ht="14.25" customHeight="1">
      <c r="A4" s="13">
        <v>5100991837</v>
      </c>
      <c r="B4" s="22" t="s">
        <v>599</v>
      </c>
      <c r="C4" s="20" t="str">
        <f t="shared" si="0"/>
        <v>0197228</v>
      </c>
      <c r="D4" s="23">
        <v>2000037569</v>
      </c>
      <c r="E4" s="24" t="s">
        <v>600</v>
      </c>
      <c r="F4" s="25">
        <v>318.30599999999998</v>
      </c>
    </row>
    <row r="5" spans="1:6" ht="14.25" customHeight="1">
      <c r="A5" s="13">
        <v>5100991848</v>
      </c>
      <c r="B5" s="22" t="s">
        <v>601</v>
      </c>
      <c r="C5" s="20" t="str">
        <f t="shared" si="0"/>
        <v>0197230</v>
      </c>
      <c r="D5" s="23">
        <v>2000037569</v>
      </c>
      <c r="E5" s="24" t="s">
        <v>300</v>
      </c>
      <c r="F5" s="25">
        <v>108.393</v>
      </c>
    </row>
    <row r="6" spans="1:6" ht="14.25" customHeight="1">
      <c r="A6" s="13">
        <v>5100991850</v>
      </c>
      <c r="B6" s="22" t="s">
        <v>602</v>
      </c>
      <c r="C6" s="20" t="str">
        <f t="shared" si="0"/>
        <v>0197231</v>
      </c>
      <c r="D6" s="23">
        <v>2000037569</v>
      </c>
      <c r="E6" s="24" t="s">
        <v>319</v>
      </c>
      <c r="F6" s="25">
        <v>660.88900000000001</v>
      </c>
    </row>
    <row r="7" spans="1:6" ht="14.25" customHeight="1">
      <c r="A7" s="13">
        <v>5100991851</v>
      </c>
      <c r="B7" s="22" t="s">
        <v>603</v>
      </c>
      <c r="C7" s="20" t="str">
        <f t="shared" si="0"/>
        <v>0197232</v>
      </c>
      <c r="D7" s="23">
        <v>2000037569</v>
      </c>
      <c r="E7" s="24" t="s">
        <v>200</v>
      </c>
      <c r="F7" s="25">
        <v>79.305000000000007</v>
      </c>
    </row>
    <row r="8" spans="1:6" ht="14.25" customHeight="1">
      <c r="A8" s="13">
        <v>5100991916</v>
      </c>
      <c r="B8" s="22" t="s">
        <v>604</v>
      </c>
      <c r="C8" s="20" t="str">
        <f t="shared" si="0"/>
        <v>0197291</v>
      </c>
      <c r="D8" s="23">
        <v>2000037569</v>
      </c>
      <c r="E8" s="24" t="s">
        <v>137</v>
      </c>
      <c r="F8" s="25">
        <v>54.197000000000003</v>
      </c>
    </row>
    <row r="9" spans="1:6" ht="14.25" customHeight="1">
      <c r="A9" s="13">
        <v>5100991936</v>
      </c>
      <c r="B9" s="22" t="s">
        <v>605</v>
      </c>
      <c r="C9" s="20" t="str">
        <f t="shared" si="0"/>
        <v>0197245</v>
      </c>
      <c r="D9" s="23">
        <v>2000037569</v>
      </c>
      <c r="E9" s="24" t="s">
        <v>236</v>
      </c>
      <c r="F9" s="25">
        <v>239.88499999999999</v>
      </c>
    </row>
    <row r="10" spans="1:6" ht="14.25" customHeight="1">
      <c r="A10" s="13">
        <v>5100991939</v>
      </c>
      <c r="B10" s="22" t="s">
        <v>606</v>
      </c>
      <c r="C10" s="20" t="str">
        <f t="shared" si="0"/>
        <v>0197247</v>
      </c>
      <c r="D10" s="23">
        <v>2000037569</v>
      </c>
      <c r="E10" s="24" t="s">
        <v>607</v>
      </c>
      <c r="F10" s="25">
        <v>514.78200000000004</v>
      </c>
    </row>
    <row r="11" spans="1:6" ht="14.25" customHeight="1">
      <c r="A11" s="13">
        <v>5100992035</v>
      </c>
      <c r="B11" s="22" t="s">
        <v>608</v>
      </c>
      <c r="C11" s="20" t="str">
        <f t="shared" si="0"/>
        <v>0197280</v>
      </c>
      <c r="D11" s="23">
        <v>2000037569</v>
      </c>
      <c r="E11" s="24" t="s">
        <v>609</v>
      </c>
      <c r="F11" s="25">
        <v>349.173</v>
      </c>
    </row>
    <row r="12" spans="1:6" ht="14.25" customHeight="1">
      <c r="A12" s="13">
        <v>5100992036</v>
      </c>
      <c r="B12" s="22" t="s">
        <v>610</v>
      </c>
      <c r="C12" s="20" t="str">
        <f t="shared" si="0"/>
        <v>0197282</v>
      </c>
      <c r="D12" s="23">
        <v>2000037569</v>
      </c>
      <c r="E12" s="24" t="s">
        <v>176</v>
      </c>
      <c r="F12" s="25">
        <v>119.943</v>
      </c>
    </row>
    <row r="13" spans="1:6" ht="14.25" customHeight="1">
      <c r="A13" s="13">
        <v>5100992038</v>
      </c>
      <c r="B13" s="22" t="s">
        <v>611</v>
      </c>
      <c r="C13" s="20" t="str">
        <f t="shared" si="0"/>
        <v>0197304</v>
      </c>
      <c r="D13" s="23">
        <v>2000037569</v>
      </c>
      <c r="E13" s="24" t="s">
        <v>236</v>
      </c>
      <c r="F13" s="25">
        <v>239.88499999999999</v>
      </c>
    </row>
    <row r="14" spans="1:6" ht="14.25" customHeight="1">
      <c r="A14" s="13">
        <v>5100992043</v>
      </c>
      <c r="B14" s="22" t="s">
        <v>612</v>
      </c>
      <c r="C14" s="20" t="str">
        <f t="shared" si="0"/>
        <v>0002822</v>
      </c>
      <c r="D14" s="23">
        <v>2000037569</v>
      </c>
      <c r="E14" s="24" t="s">
        <v>613</v>
      </c>
      <c r="F14" s="25">
        <v>561.33000000000004</v>
      </c>
    </row>
    <row r="15" spans="1:6" ht="14.25" customHeight="1">
      <c r="A15" s="13">
        <v>5100992045</v>
      </c>
      <c r="B15" s="22" t="s">
        <v>614</v>
      </c>
      <c r="C15" s="20" t="str">
        <f t="shared" si="0"/>
        <v>0197318</v>
      </c>
      <c r="D15" s="23">
        <v>2000037569</v>
      </c>
      <c r="E15" s="24" t="s">
        <v>243</v>
      </c>
      <c r="F15" s="25">
        <v>725.04100000000005</v>
      </c>
    </row>
    <row r="16" spans="1:6" ht="14.25" customHeight="1">
      <c r="A16" s="13">
        <v>5100992066</v>
      </c>
      <c r="B16" s="22" t="s">
        <v>615</v>
      </c>
      <c r="C16" s="20" t="str">
        <f t="shared" si="0"/>
        <v>0197286</v>
      </c>
      <c r="D16" s="23">
        <v>2000037569</v>
      </c>
      <c r="E16" s="24" t="s">
        <v>234</v>
      </c>
      <c r="F16" s="25">
        <v>66.150000000000006</v>
      </c>
    </row>
    <row r="17" spans="1:6" ht="14.25" customHeight="1">
      <c r="A17" s="13">
        <v>5100992067</v>
      </c>
      <c r="B17" s="22" t="s">
        <v>616</v>
      </c>
      <c r="C17" s="20" t="str">
        <f t="shared" si="0"/>
        <v>0197289</v>
      </c>
      <c r="D17" s="23">
        <v>2000037569</v>
      </c>
      <c r="E17" s="24" t="s">
        <v>137</v>
      </c>
      <c r="F17" s="25">
        <v>54.197000000000003</v>
      </c>
    </row>
    <row r="18" spans="1:6" ht="14.25" customHeight="1">
      <c r="A18" s="13">
        <v>5100992069</v>
      </c>
      <c r="B18" s="22" t="s">
        <v>617</v>
      </c>
      <c r="C18" s="20" t="str">
        <f t="shared" si="0"/>
        <v>0197314</v>
      </c>
      <c r="D18" s="23">
        <v>2000037569</v>
      </c>
      <c r="E18" s="24" t="s">
        <v>618</v>
      </c>
      <c r="F18" s="25">
        <v>400.95</v>
      </c>
    </row>
    <row r="19" spans="1:6" ht="14.25" customHeight="1">
      <c r="A19" s="13">
        <v>5100992144</v>
      </c>
      <c r="B19" s="22" t="s">
        <v>619</v>
      </c>
      <c r="C19" s="20" t="str">
        <f t="shared" si="0"/>
        <v>0197321</v>
      </c>
      <c r="D19" s="23">
        <v>2000037569</v>
      </c>
      <c r="E19" s="24" t="s">
        <v>176</v>
      </c>
      <c r="F19" s="25">
        <v>119.943</v>
      </c>
    </row>
    <row r="20" spans="1:6" ht="14.25" customHeight="1">
      <c r="A20" s="13">
        <v>5100992173</v>
      </c>
      <c r="B20" s="22" t="s">
        <v>620</v>
      </c>
      <c r="C20" s="20" t="str">
        <f t="shared" si="0"/>
        <v>0197575</v>
      </c>
      <c r="D20" s="23">
        <v>2000037569</v>
      </c>
      <c r="E20" s="24" t="s">
        <v>621</v>
      </c>
      <c r="F20" s="25">
        <v>681.029</v>
      </c>
    </row>
    <row r="21" spans="1:6" ht="14.25" customHeight="1">
      <c r="A21" s="13">
        <v>5100992180</v>
      </c>
      <c r="B21" s="22" t="s">
        <v>622</v>
      </c>
      <c r="C21" s="20" t="str">
        <f t="shared" si="0"/>
        <v>0197331</v>
      </c>
      <c r="D21" s="23">
        <v>2000037569</v>
      </c>
      <c r="E21" s="24" t="s">
        <v>412</v>
      </c>
      <c r="F21" s="25">
        <v>203.23699999999999</v>
      </c>
    </row>
    <row r="22" spans="1:6" ht="14.25" customHeight="1">
      <c r="A22" s="13">
        <v>5100992199</v>
      </c>
      <c r="B22" s="22" t="s">
        <v>623</v>
      </c>
      <c r="C22" s="20" t="str">
        <f t="shared" si="0"/>
        <v>0197333</v>
      </c>
      <c r="D22" s="23">
        <v>2000037569</v>
      </c>
      <c r="E22" s="24" t="s">
        <v>176</v>
      </c>
      <c r="F22" s="25">
        <v>119.943</v>
      </c>
    </row>
    <row r="23" spans="1:6">
      <c r="E23" s="40" t="s">
        <v>727</v>
      </c>
      <c r="F23" s="48">
        <f>-SUM(F2:F22)</f>
        <v>-6150.5450000000001</v>
      </c>
    </row>
  </sheetData>
  <autoFilter ref="A1:F22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E23" sqref="E23:F23"/>
    </sheetView>
  </sheetViews>
  <sheetFormatPr defaultRowHeight="12.75"/>
  <cols>
    <col min="1" max="1" width="13.1640625" customWidth="1"/>
    <col min="2" max="3" width="27.33203125" customWidth="1"/>
    <col min="4" max="4" width="21.5" customWidth="1"/>
    <col min="5" max="5" width="21.33203125" customWidth="1"/>
    <col min="6" max="6" width="17.33203125" customWidth="1"/>
  </cols>
  <sheetData>
    <row r="1" spans="1:6" ht="24" customHeight="1">
      <c r="A1" s="6" t="s">
        <v>6</v>
      </c>
      <c r="B1" s="18" t="s">
        <v>7</v>
      </c>
      <c r="C1" s="18" t="s">
        <v>725</v>
      </c>
      <c r="D1" s="19" t="s">
        <v>9</v>
      </c>
      <c r="E1" s="8" t="s">
        <v>10</v>
      </c>
      <c r="F1" s="8" t="s">
        <v>11</v>
      </c>
    </row>
    <row r="2" spans="1:6" ht="17.45" customHeight="1">
      <c r="A2" s="9">
        <v>5100992225</v>
      </c>
      <c r="B2" s="20" t="s">
        <v>624</v>
      </c>
      <c r="C2" s="20" t="str">
        <f>RIGHT(B2,7)</f>
        <v>0197351</v>
      </c>
      <c r="D2" s="21">
        <v>2000037569</v>
      </c>
      <c r="E2" s="26" t="s">
        <v>625</v>
      </c>
      <c r="F2" s="27">
        <v>298.08</v>
      </c>
    </row>
    <row r="3" spans="1:6" ht="14.25" customHeight="1">
      <c r="A3" s="13">
        <v>5100992320</v>
      </c>
      <c r="B3" s="22" t="s">
        <v>626</v>
      </c>
      <c r="C3" s="20" t="str">
        <f t="shared" ref="C3:C22" si="0">RIGHT(B3,7)</f>
        <v>0197361</v>
      </c>
      <c r="D3" s="23">
        <v>2000037569</v>
      </c>
      <c r="E3" s="24" t="s">
        <v>627</v>
      </c>
      <c r="F3" s="25">
        <v>158.07300000000001</v>
      </c>
    </row>
    <row r="4" spans="1:6" ht="14.25" customHeight="1">
      <c r="A4" s="13">
        <v>5100992331</v>
      </c>
      <c r="B4" s="22" t="s">
        <v>628</v>
      </c>
      <c r="C4" s="20" t="str">
        <f t="shared" si="0"/>
        <v>0002826</v>
      </c>
      <c r="D4" s="23">
        <v>2000037569</v>
      </c>
      <c r="E4" s="24" t="s">
        <v>362</v>
      </c>
      <c r="F4" s="25">
        <v>227.66399999999999</v>
      </c>
    </row>
    <row r="5" spans="1:6" ht="14.25" customHeight="1">
      <c r="A5" s="13">
        <v>5100992341</v>
      </c>
      <c r="B5" s="22" t="s">
        <v>629</v>
      </c>
      <c r="C5" s="20" t="str">
        <f t="shared" si="0"/>
        <v>0197397</v>
      </c>
      <c r="D5" s="23">
        <v>2000037569</v>
      </c>
      <c r="E5" s="24" t="s">
        <v>176</v>
      </c>
      <c r="F5" s="25">
        <v>119.943</v>
      </c>
    </row>
    <row r="6" spans="1:6" ht="14.25" customHeight="1">
      <c r="A6" s="13">
        <v>5100992344</v>
      </c>
      <c r="B6" s="22" t="s">
        <v>630</v>
      </c>
      <c r="C6" s="20" t="str">
        <f t="shared" si="0"/>
        <v>0197401</v>
      </c>
      <c r="D6" s="23">
        <v>2000037569</v>
      </c>
      <c r="E6" s="24" t="s">
        <v>176</v>
      </c>
      <c r="F6" s="25">
        <v>119.943</v>
      </c>
    </row>
    <row r="7" spans="1:6" ht="14.25" customHeight="1">
      <c r="A7" s="13">
        <v>5100992352</v>
      </c>
      <c r="B7" s="22" t="s">
        <v>631</v>
      </c>
      <c r="C7" s="20" t="str">
        <f t="shared" si="0"/>
        <v>0197389</v>
      </c>
      <c r="D7" s="23">
        <v>2000037569</v>
      </c>
      <c r="E7" s="24" t="s">
        <v>632</v>
      </c>
      <c r="F7" s="25">
        <v>359.82799999999997</v>
      </c>
    </row>
    <row r="8" spans="1:6" ht="14.25" customHeight="1">
      <c r="A8" s="13">
        <v>5100992354</v>
      </c>
      <c r="B8" s="22" t="s">
        <v>633</v>
      </c>
      <c r="C8" s="20" t="str">
        <f t="shared" si="0"/>
        <v>0197390</v>
      </c>
      <c r="D8" s="23">
        <v>2000037569</v>
      </c>
      <c r="E8" s="24" t="s">
        <v>634</v>
      </c>
      <c r="F8" s="25">
        <v>446.20699999999999</v>
      </c>
    </row>
    <row r="9" spans="1:6" ht="14.25" customHeight="1">
      <c r="A9" s="13">
        <v>5100992386</v>
      </c>
      <c r="B9" s="22" t="s">
        <v>635</v>
      </c>
      <c r="C9" s="20" t="str">
        <f t="shared" si="0"/>
        <v>0197403</v>
      </c>
      <c r="D9" s="23">
        <v>2000037569</v>
      </c>
      <c r="E9" s="24" t="s">
        <v>636</v>
      </c>
      <c r="F9" s="25">
        <v>316.10500000000002</v>
      </c>
    </row>
    <row r="10" spans="1:6" ht="14.25" customHeight="1">
      <c r="A10" s="13">
        <v>5100992419</v>
      </c>
      <c r="B10" s="22" t="s">
        <v>637</v>
      </c>
      <c r="C10" s="20" t="str">
        <f t="shared" si="0"/>
        <v>0197409</v>
      </c>
      <c r="D10" s="23">
        <v>2000037569</v>
      </c>
      <c r="E10" s="24" t="s">
        <v>638</v>
      </c>
      <c r="F10" s="25">
        <v>325.17899999999997</v>
      </c>
    </row>
    <row r="11" spans="1:6" ht="14.25" customHeight="1">
      <c r="A11" s="13">
        <v>5100992515</v>
      </c>
      <c r="B11" s="22" t="s">
        <v>639</v>
      </c>
      <c r="C11" s="20" t="str">
        <f t="shared" si="0"/>
        <v>0197451</v>
      </c>
      <c r="D11" s="23">
        <v>2000037569</v>
      </c>
      <c r="E11" s="24" t="s">
        <v>176</v>
      </c>
      <c r="F11" s="25">
        <v>119.943</v>
      </c>
    </row>
    <row r="12" spans="1:6" ht="14.25" customHeight="1">
      <c r="A12" s="13">
        <v>5100992534</v>
      </c>
      <c r="B12" s="22" t="s">
        <v>640</v>
      </c>
      <c r="C12" s="20" t="str">
        <f t="shared" si="0"/>
        <v>0197511</v>
      </c>
      <c r="D12" s="23">
        <v>2000037569</v>
      </c>
      <c r="E12" s="24" t="s">
        <v>300</v>
      </c>
      <c r="F12" s="25">
        <v>108.393</v>
      </c>
    </row>
    <row r="13" spans="1:6" ht="14.25" customHeight="1">
      <c r="A13" s="13">
        <v>5100992536</v>
      </c>
      <c r="B13" s="22" t="s">
        <v>641</v>
      </c>
      <c r="C13" s="20" t="str">
        <f t="shared" si="0"/>
        <v>0197514</v>
      </c>
      <c r="D13" s="23">
        <v>2000037569</v>
      </c>
      <c r="E13" s="24" t="s">
        <v>164</v>
      </c>
      <c r="F13" s="25">
        <v>220.29599999999999</v>
      </c>
    </row>
    <row r="14" spans="1:6" ht="14.25" customHeight="1">
      <c r="A14" s="13">
        <v>5100992546</v>
      </c>
      <c r="B14" s="22" t="s">
        <v>642</v>
      </c>
      <c r="C14" s="20" t="str">
        <f t="shared" si="0"/>
        <v>0002635</v>
      </c>
      <c r="D14" s="23">
        <v>2000037569</v>
      </c>
      <c r="E14" s="24" t="s">
        <v>148</v>
      </c>
      <c r="F14" s="25">
        <v>49.68</v>
      </c>
    </row>
    <row r="15" spans="1:6" ht="14.25" customHeight="1">
      <c r="A15" s="13">
        <v>5100992565</v>
      </c>
      <c r="B15" s="22" t="s">
        <v>643</v>
      </c>
      <c r="C15" s="20" t="str">
        <f t="shared" si="0"/>
        <v>0197478</v>
      </c>
      <c r="D15" s="23">
        <v>2000037569</v>
      </c>
      <c r="E15" s="24" t="s">
        <v>362</v>
      </c>
      <c r="F15" s="25">
        <v>227.66399999999999</v>
      </c>
    </row>
    <row r="16" spans="1:6" ht="14.25" customHeight="1">
      <c r="A16" s="13">
        <v>5100992572</v>
      </c>
      <c r="B16" s="22" t="s">
        <v>644</v>
      </c>
      <c r="C16" s="20" t="str">
        <f t="shared" si="0"/>
        <v>0197490</v>
      </c>
      <c r="D16" s="23">
        <v>2000037569</v>
      </c>
      <c r="E16" s="24" t="s">
        <v>137</v>
      </c>
      <c r="F16" s="25">
        <v>54.197000000000003</v>
      </c>
    </row>
    <row r="17" spans="1:6" ht="14.25" customHeight="1">
      <c r="A17" s="13">
        <v>5100992573</v>
      </c>
      <c r="B17" s="22" t="s">
        <v>645</v>
      </c>
      <c r="C17" s="20" t="str">
        <f t="shared" si="0"/>
        <v>0197491</v>
      </c>
      <c r="D17" s="23">
        <v>2000037569</v>
      </c>
      <c r="E17" s="24" t="s">
        <v>180</v>
      </c>
      <c r="F17" s="25">
        <v>60.042999999999999</v>
      </c>
    </row>
    <row r="18" spans="1:6" ht="14.25" customHeight="1">
      <c r="A18" s="13">
        <v>5100992615</v>
      </c>
      <c r="B18" s="22" t="s">
        <v>646</v>
      </c>
      <c r="C18" s="20" t="str">
        <f t="shared" si="0"/>
        <v>0197496</v>
      </c>
      <c r="D18" s="23">
        <v>2000037569</v>
      </c>
      <c r="E18" s="24" t="s">
        <v>239</v>
      </c>
      <c r="F18" s="25">
        <v>98.01</v>
      </c>
    </row>
    <row r="19" spans="1:6" ht="14.25" customHeight="1">
      <c r="A19" s="13">
        <v>5100992616</v>
      </c>
      <c r="B19" s="22" t="s">
        <v>647</v>
      </c>
      <c r="C19" s="20" t="str">
        <f t="shared" si="0"/>
        <v>0197497</v>
      </c>
      <c r="D19" s="23">
        <v>2000037569</v>
      </c>
      <c r="E19" s="24" t="s">
        <v>197</v>
      </c>
      <c r="F19" s="25">
        <v>379.37599999999998</v>
      </c>
    </row>
    <row r="20" spans="1:6" ht="14.25" customHeight="1">
      <c r="A20" s="13">
        <v>5100992618</v>
      </c>
      <c r="B20" s="22" t="s">
        <v>648</v>
      </c>
      <c r="C20" s="20" t="str">
        <f t="shared" si="0"/>
        <v>0197499</v>
      </c>
      <c r="D20" s="23">
        <v>2000037569</v>
      </c>
      <c r="E20" s="24" t="s">
        <v>588</v>
      </c>
      <c r="F20" s="25">
        <v>270.983</v>
      </c>
    </row>
    <row r="21" spans="1:6" ht="14.25" customHeight="1">
      <c r="A21" s="13">
        <v>5100992619</v>
      </c>
      <c r="B21" s="22" t="s">
        <v>649</v>
      </c>
      <c r="C21" s="20" t="str">
        <f t="shared" si="0"/>
        <v>0197503</v>
      </c>
      <c r="D21" s="23">
        <v>2000037569</v>
      </c>
      <c r="E21" s="24" t="s">
        <v>650</v>
      </c>
      <c r="F21" s="25">
        <v>933.67899999999997</v>
      </c>
    </row>
    <row r="22" spans="1:6" ht="14.25" customHeight="1">
      <c r="A22" s="13">
        <v>5100992686</v>
      </c>
      <c r="B22" s="22" t="s">
        <v>651</v>
      </c>
      <c r="C22" s="20" t="str">
        <f t="shared" si="0"/>
        <v>0197529</v>
      </c>
      <c r="D22" s="23">
        <v>2000037569</v>
      </c>
      <c r="E22" s="24" t="s">
        <v>261</v>
      </c>
      <c r="F22" s="25">
        <v>440.59199999999998</v>
      </c>
    </row>
    <row r="23" spans="1:6">
      <c r="E23" s="40" t="s">
        <v>727</v>
      </c>
      <c r="F23" s="48">
        <f>-SUM(F2:F22)</f>
        <v>-5333.8779999999997</v>
      </c>
    </row>
  </sheetData>
  <autoFilter ref="A1:F22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E23" sqref="E23:F23"/>
    </sheetView>
  </sheetViews>
  <sheetFormatPr defaultRowHeight="12.75"/>
  <cols>
    <col min="1" max="1" width="13.1640625" customWidth="1"/>
    <col min="2" max="3" width="27.33203125" customWidth="1"/>
    <col min="4" max="4" width="21.5" customWidth="1"/>
    <col min="5" max="5" width="21.33203125" customWidth="1"/>
    <col min="6" max="6" width="17.33203125" customWidth="1"/>
  </cols>
  <sheetData>
    <row r="1" spans="1:6" ht="24" customHeight="1">
      <c r="A1" s="6" t="s">
        <v>6</v>
      </c>
      <c r="B1" s="18" t="s">
        <v>7</v>
      </c>
      <c r="C1" s="18" t="s">
        <v>725</v>
      </c>
      <c r="D1" s="19" t="s">
        <v>9</v>
      </c>
      <c r="E1" s="8" t="s">
        <v>10</v>
      </c>
      <c r="F1" s="8" t="s">
        <v>11</v>
      </c>
    </row>
    <row r="2" spans="1:6" ht="17.45" customHeight="1">
      <c r="A2" s="9">
        <v>5100992719</v>
      </c>
      <c r="B2" s="20" t="s">
        <v>652</v>
      </c>
      <c r="C2" s="20" t="str">
        <f>RIGHT(B2,7)</f>
        <v>0002636</v>
      </c>
      <c r="D2" s="21">
        <v>2000037569</v>
      </c>
      <c r="E2" s="26" t="s">
        <v>148</v>
      </c>
      <c r="F2" s="27">
        <v>49.68</v>
      </c>
    </row>
    <row r="3" spans="1:6" ht="14.25" customHeight="1">
      <c r="A3" s="13">
        <v>5100992743</v>
      </c>
      <c r="B3" s="22" t="s">
        <v>653</v>
      </c>
      <c r="C3" s="20" t="str">
        <f t="shared" ref="C3:C22" si="0">RIGHT(B3,7)</f>
        <v>0197550</v>
      </c>
      <c r="D3" s="23">
        <v>2000037569</v>
      </c>
      <c r="E3" s="24" t="s">
        <v>247</v>
      </c>
      <c r="F3" s="25">
        <v>196.02</v>
      </c>
    </row>
    <row r="4" spans="1:6" ht="14.25" customHeight="1">
      <c r="A4" s="13">
        <v>5100992749</v>
      </c>
      <c r="B4" s="22" t="s">
        <v>654</v>
      </c>
      <c r="C4" s="20" t="str">
        <f t="shared" si="0"/>
        <v>0197556</v>
      </c>
      <c r="D4" s="23">
        <v>2000037569</v>
      </c>
      <c r="E4" s="24" t="s">
        <v>176</v>
      </c>
      <c r="F4" s="25">
        <v>119.943</v>
      </c>
    </row>
    <row r="5" spans="1:6" ht="14.25" customHeight="1">
      <c r="A5" s="13">
        <v>5100992757</v>
      </c>
      <c r="B5" s="22" t="s">
        <v>655</v>
      </c>
      <c r="C5" s="20" t="str">
        <f t="shared" si="0"/>
        <v>0197538</v>
      </c>
      <c r="D5" s="23">
        <v>2000037569</v>
      </c>
      <c r="E5" s="24" t="s">
        <v>148</v>
      </c>
      <c r="F5" s="25">
        <v>49.68</v>
      </c>
    </row>
    <row r="6" spans="1:6" ht="14.25" customHeight="1">
      <c r="A6" s="13">
        <v>5100992767</v>
      </c>
      <c r="B6" s="22" t="s">
        <v>656</v>
      </c>
      <c r="C6" s="20" t="str">
        <f t="shared" si="0"/>
        <v>0197584</v>
      </c>
      <c r="D6" s="23">
        <v>2000037569</v>
      </c>
      <c r="E6" s="24" t="s">
        <v>657</v>
      </c>
      <c r="F6" s="25">
        <v>240.57</v>
      </c>
    </row>
    <row r="7" spans="1:6" ht="14.25" customHeight="1">
      <c r="A7" s="13">
        <v>5100992783</v>
      </c>
      <c r="B7" s="22" t="s">
        <v>658</v>
      </c>
      <c r="C7" s="20" t="str">
        <f t="shared" si="0"/>
        <v>0001118</v>
      </c>
      <c r="D7" s="23">
        <v>2000037569</v>
      </c>
      <c r="E7" s="24" t="s">
        <v>232</v>
      </c>
      <c r="F7" s="25">
        <v>128.304</v>
      </c>
    </row>
    <row r="8" spans="1:6" ht="14.25" customHeight="1">
      <c r="A8" s="13">
        <v>5100992824</v>
      </c>
      <c r="B8" s="22" t="s">
        <v>659</v>
      </c>
      <c r="C8" s="20" t="str">
        <f t="shared" si="0"/>
        <v>0197570</v>
      </c>
      <c r="D8" s="23">
        <v>2000037569</v>
      </c>
      <c r="E8" s="24" t="s">
        <v>200</v>
      </c>
      <c r="F8" s="25">
        <v>79.305000000000007</v>
      </c>
    </row>
    <row r="9" spans="1:6" ht="14.25" customHeight="1">
      <c r="A9" s="13">
        <v>5100992897</v>
      </c>
      <c r="B9" s="22" t="s">
        <v>660</v>
      </c>
      <c r="C9" s="20" t="str">
        <f t="shared" si="0"/>
        <v>0197599</v>
      </c>
      <c r="D9" s="23">
        <v>2000037569</v>
      </c>
      <c r="E9" s="24" t="s">
        <v>661</v>
      </c>
      <c r="F9" s="25">
        <v>597.91700000000003</v>
      </c>
    </row>
    <row r="10" spans="1:6" ht="14.25" customHeight="1">
      <c r="A10" s="13">
        <v>5100992931</v>
      </c>
      <c r="B10" s="22" t="s">
        <v>662</v>
      </c>
      <c r="C10" s="20" t="str">
        <f t="shared" si="0"/>
        <v>0197604</v>
      </c>
      <c r="D10" s="23">
        <v>2000037569</v>
      </c>
      <c r="E10" s="24" t="s">
        <v>663</v>
      </c>
      <c r="F10" s="25">
        <v>687.90200000000004</v>
      </c>
    </row>
    <row r="11" spans="1:6" ht="14.25" customHeight="1">
      <c r="A11" s="13">
        <v>5100992941</v>
      </c>
      <c r="B11" s="22" t="s">
        <v>664</v>
      </c>
      <c r="C11" s="20" t="str">
        <f t="shared" si="0"/>
        <v>0197614</v>
      </c>
      <c r="D11" s="23">
        <v>2000037569</v>
      </c>
      <c r="E11" s="24" t="s">
        <v>665</v>
      </c>
      <c r="F11" s="25" t="s">
        <v>748</v>
      </c>
    </row>
    <row r="12" spans="1:6" ht="14.25" customHeight="1">
      <c r="A12" s="13">
        <v>5100992951</v>
      </c>
      <c r="B12" s="22" t="s">
        <v>666</v>
      </c>
      <c r="C12" s="20" t="str">
        <f t="shared" si="0"/>
        <v>0197623</v>
      </c>
      <c r="D12" s="23">
        <v>2000037569</v>
      </c>
      <c r="E12" s="24" t="s">
        <v>236</v>
      </c>
      <c r="F12" s="25">
        <v>239.88499999999999</v>
      </c>
    </row>
    <row r="13" spans="1:6" ht="14.25" customHeight="1">
      <c r="A13" s="13">
        <v>5100992957</v>
      </c>
      <c r="B13" s="22" t="s">
        <v>667</v>
      </c>
      <c r="C13" s="20" t="str">
        <f t="shared" si="0"/>
        <v>0197632</v>
      </c>
      <c r="D13" s="23">
        <v>2000037569</v>
      </c>
      <c r="E13" s="24" t="s">
        <v>176</v>
      </c>
      <c r="F13" s="25">
        <v>119.943</v>
      </c>
    </row>
    <row r="14" spans="1:6" ht="14.25" customHeight="1">
      <c r="A14" s="13">
        <v>5100992962</v>
      </c>
      <c r="B14" s="22" t="s">
        <v>668</v>
      </c>
      <c r="C14" s="20" t="str">
        <f t="shared" si="0"/>
        <v>0197738</v>
      </c>
      <c r="D14" s="23">
        <v>2000037569</v>
      </c>
      <c r="E14" s="24" t="s">
        <v>195</v>
      </c>
      <c r="F14" s="25">
        <v>113.83199999999999</v>
      </c>
    </row>
    <row r="15" spans="1:6" ht="14.25" customHeight="1">
      <c r="A15" s="13">
        <v>5100992994</v>
      </c>
      <c r="B15" s="22" t="s">
        <v>669</v>
      </c>
      <c r="C15" s="20" t="str">
        <f t="shared" si="0"/>
        <v>0197627</v>
      </c>
      <c r="D15" s="23">
        <v>2000037569</v>
      </c>
      <c r="E15" s="24" t="s">
        <v>176</v>
      </c>
      <c r="F15" s="25">
        <v>119.943</v>
      </c>
    </row>
    <row r="16" spans="1:6" ht="14.25" customHeight="1">
      <c r="A16" s="13">
        <v>5100993060</v>
      </c>
      <c r="B16" s="22" t="s">
        <v>670</v>
      </c>
      <c r="C16" s="20" t="str">
        <f t="shared" si="0"/>
        <v>0002828</v>
      </c>
      <c r="D16" s="23">
        <v>2000037569</v>
      </c>
      <c r="E16" s="24" t="s">
        <v>316</v>
      </c>
      <c r="F16" s="25">
        <v>550.74099999999999</v>
      </c>
    </row>
    <row r="17" spans="1:6" ht="14.25" customHeight="1">
      <c r="A17" s="13">
        <v>5100993125</v>
      </c>
      <c r="B17" s="22" t="s">
        <v>671</v>
      </c>
      <c r="C17" s="20" t="str">
        <f t="shared" si="0"/>
        <v>0197686</v>
      </c>
      <c r="D17" s="23">
        <v>2000037569</v>
      </c>
      <c r="E17" s="24" t="s">
        <v>672</v>
      </c>
      <c r="F17" s="25">
        <v>789.35</v>
      </c>
    </row>
    <row r="18" spans="1:6" ht="14.25" customHeight="1">
      <c r="A18" s="13">
        <v>5100993147</v>
      </c>
      <c r="B18" s="22" t="s">
        <v>673</v>
      </c>
      <c r="C18" s="20" t="str">
        <f t="shared" si="0"/>
        <v>0197705</v>
      </c>
      <c r="D18" s="23">
        <v>2000037569</v>
      </c>
      <c r="E18" s="24" t="s">
        <v>468</v>
      </c>
      <c r="F18" s="25">
        <v>396.52699999999999</v>
      </c>
    </row>
    <row r="19" spans="1:6" ht="14.25" customHeight="1">
      <c r="A19" s="13">
        <v>5100993148</v>
      </c>
      <c r="B19" s="22" t="s">
        <v>674</v>
      </c>
      <c r="C19" s="20" t="str">
        <f t="shared" si="0"/>
        <v>0197706</v>
      </c>
      <c r="D19" s="23">
        <v>2000037569</v>
      </c>
      <c r="E19" s="24" t="s">
        <v>675</v>
      </c>
      <c r="F19" s="25" t="s">
        <v>749</v>
      </c>
    </row>
    <row r="20" spans="1:6" ht="14.25" customHeight="1">
      <c r="A20" s="13">
        <v>5100993268</v>
      </c>
      <c r="B20" s="22" t="s">
        <v>676</v>
      </c>
      <c r="C20" s="20" t="str">
        <f t="shared" si="0"/>
        <v>0197735</v>
      </c>
      <c r="D20" s="23">
        <v>2000037569</v>
      </c>
      <c r="E20" s="24" t="s">
        <v>677</v>
      </c>
      <c r="F20" s="25">
        <v>444.45</v>
      </c>
    </row>
    <row r="21" spans="1:6" ht="14.25" customHeight="1">
      <c r="A21" s="13">
        <v>5100993269</v>
      </c>
      <c r="B21" s="22" t="s">
        <v>678</v>
      </c>
      <c r="C21" s="20" t="str">
        <f t="shared" si="0"/>
        <v>0197742</v>
      </c>
      <c r="D21" s="23">
        <v>2000037569</v>
      </c>
      <c r="E21" s="24" t="s">
        <v>164</v>
      </c>
      <c r="F21" s="25">
        <v>220.29599999999999</v>
      </c>
    </row>
    <row r="22" spans="1:6" ht="14.25" customHeight="1">
      <c r="A22" s="13">
        <v>5101006093</v>
      </c>
      <c r="B22" s="22" t="s">
        <v>679</v>
      </c>
      <c r="C22" s="20" t="str">
        <f t="shared" si="0"/>
        <v>0198249</v>
      </c>
      <c r="D22" s="23">
        <v>2000037569</v>
      </c>
      <c r="E22" s="24" t="s">
        <v>362</v>
      </c>
      <c r="F22" s="25">
        <v>227.66399999999999</v>
      </c>
    </row>
    <row r="23" spans="1:6">
      <c r="E23" s="40" t="s">
        <v>727</v>
      </c>
      <c r="F23" s="48">
        <f>-SUM(F2:F22)</f>
        <v>-5371.9520000000002</v>
      </c>
    </row>
  </sheetData>
  <autoFilter ref="A1:F22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E23" sqref="E23:F23"/>
    </sheetView>
  </sheetViews>
  <sheetFormatPr defaultRowHeight="12.75"/>
  <cols>
    <col min="1" max="1" width="13.1640625" customWidth="1"/>
    <col min="2" max="3" width="27.33203125" customWidth="1"/>
    <col min="4" max="4" width="21.5" customWidth="1"/>
    <col min="5" max="5" width="21.33203125" customWidth="1"/>
    <col min="6" max="6" width="17.33203125" customWidth="1"/>
  </cols>
  <sheetData>
    <row r="1" spans="1:6" ht="24" customHeight="1">
      <c r="A1" s="6" t="s">
        <v>6</v>
      </c>
      <c r="B1" s="18" t="s">
        <v>7</v>
      </c>
      <c r="C1" s="18" t="s">
        <v>725</v>
      </c>
      <c r="D1" s="19" t="s">
        <v>9</v>
      </c>
      <c r="E1" s="8" t="s">
        <v>10</v>
      </c>
      <c r="F1" s="8" t="s">
        <v>11</v>
      </c>
    </row>
    <row r="2" spans="1:6" ht="17.45" customHeight="1">
      <c r="A2" s="9">
        <v>5101009231</v>
      </c>
      <c r="B2" s="20" t="s">
        <v>680</v>
      </c>
      <c r="C2" s="20" t="str">
        <f>RIGHT(B2,7)</f>
        <v>0197961</v>
      </c>
      <c r="D2" s="21">
        <v>2000037569</v>
      </c>
      <c r="E2" s="26" t="s">
        <v>261</v>
      </c>
      <c r="F2" s="27">
        <v>440.59199999999998</v>
      </c>
    </row>
    <row r="3" spans="1:6" ht="14.25" customHeight="1">
      <c r="A3" s="13">
        <v>5101009626</v>
      </c>
      <c r="B3" s="22" t="s">
        <v>681</v>
      </c>
      <c r="C3" s="20" t="str">
        <f t="shared" ref="C3:C22" si="0">RIGHT(B3,7)</f>
        <v>0198003</v>
      </c>
      <c r="D3" s="23">
        <v>2000037569</v>
      </c>
      <c r="E3" s="24" t="s">
        <v>192</v>
      </c>
      <c r="F3" s="25">
        <v>341.49599999999998</v>
      </c>
    </row>
    <row r="4" spans="1:6" ht="14.25" customHeight="1">
      <c r="A4" s="13">
        <v>5101009691</v>
      </c>
      <c r="B4" s="22" t="s">
        <v>682</v>
      </c>
      <c r="C4" s="20" t="str">
        <f t="shared" si="0"/>
        <v>0198044</v>
      </c>
      <c r="D4" s="23">
        <v>2000037569</v>
      </c>
      <c r="E4" s="24" t="s">
        <v>176</v>
      </c>
      <c r="F4" s="25">
        <v>119.943</v>
      </c>
    </row>
    <row r="5" spans="1:6" ht="14.25" customHeight="1">
      <c r="A5" s="13">
        <v>5101009902</v>
      </c>
      <c r="B5" s="22" t="s">
        <v>683</v>
      </c>
      <c r="C5" s="20" t="str">
        <f t="shared" si="0"/>
        <v>0198186</v>
      </c>
      <c r="D5" s="23">
        <v>2000037569</v>
      </c>
      <c r="E5" s="24" t="s">
        <v>144</v>
      </c>
      <c r="F5" s="25">
        <v>162.59</v>
      </c>
    </row>
    <row r="6" spans="1:6" ht="14.25" customHeight="1">
      <c r="A6" s="13">
        <v>5101009903</v>
      </c>
      <c r="B6" s="22" t="s">
        <v>684</v>
      </c>
      <c r="C6" s="20" t="str">
        <f t="shared" si="0"/>
        <v>0198187</v>
      </c>
      <c r="D6" s="23">
        <v>2000037569</v>
      </c>
      <c r="E6" s="24" t="s">
        <v>171</v>
      </c>
      <c r="F6" s="25">
        <v>177.18799999999999</v>
      </c>
    </row>
    <row r="7" spans="1:6" ht="14.25" customHeight="1">
      <c r="A7" s="13">
        <v>5101009912</v>
      </c>
      <c r="B7" s="22" t="s">
        <v>685</v>
      </c>
      <c r="C7" s="20" t="str">
        <f t="shared" si="0"/>
        <v>0197977</v>
      </c>
      <c r="D7" s="23">
        <v>2000037569</v>
      </c>
      <c r="E7" s="24" t="s">
        <v>686</v>
      </c>
      <c r="F7" s="25">
        <v>369.33600000000001</v>
      </c>
    </row>
    <row r="8" spans="1:6" ht="14.25" customHeight="1">
      <c r="A8" s="13">
        <v>5101009918</v>
      </c>
      <c r="B8" s="22" t="s">
        <v>687</v>
      </c>
      <c r="C8" s="20" t="str">
        <f t="shared" si="0"/>
        <v>0198002</v>
      </c>
      <c r="D8" s="23">
        <v>2000037569</v>
      </c>
      <c r="E8" s="24" t="s">
        <v>261</v>
      </c>
      <c r="F8" s="25">
        <v>440.59199999999998</v>
      </c>
    </row>
    <row r="9" spans="1:6" ht="14.25" customHeight="1">
      <c r="A9" s="13">
        <v>5101009976</v>
      </c>
      <c r="B9" s="22" t="s">
        <v>688</v>
      </c>
      <c r="C9" s="20" t="str">
        <f t="shared" si="0"/>
        <v>0198143</v>
      </c>
      <c r="D9" s="23">
        <v>2000037569</v>
      </c>
      <c r="E9" s="24" t="s">
        <v>200</v>
      </c>
      <c r="F9" s="25">
        <v>79.305000000000007</v>
      </c>
    </row>
    <row r="10" spans="1:6" ht="14.25" customHeight="1">
      <c r="A10" s="13">
        <v>5101009992</v>
      </c>
      <c r="B10" s="22" t="s">
        <v>689</v>
      </c>
      <c r="C10" s="20" t="str">
        <f t="shared" si="0"/>
        <v>0001125</v>
      </c>
      <c r="D10" s="23">
        <v>2000037569</v>
      </c>
      <c r="E10" s="24" t="s">
        <v>690</v>
      </c>
      <c r="F10" s="25">
        <v>575.48699999999997</v>
      </c>
    </row>
    <row r="11" spans="1:6" ht="14.25" customHeight="1">
      <c r="A11" s="13">
        <v>5101010028</v>
      </c>
      <c r="B11" s="22" t="s">
        <v>691</v>
      </c>
      <c r="C11" s="20" t="str">
        <f t="shared" si="0"/>
        <v>0198103</v>
      </c>
      <c r="D11" s="23">
        <v>2000037569</v>
      </c>
      <c r="E11" s="24" t="s">
        <v>236</v>
      </c>
      <c r="F11" s="25">
        <v>239.88499999999999</v>
      </c>
    </row>
    <row r="12" spans="1:6" ht="14.25" customHeight="1">
      <c r="A12" s="13">
        <v>5101010049</v>
      </c>
      <c r="B12" s="22" t="s">
        <v>692</v>
      </c>
      <c r="C12" s="20" t="str">
        <f t="shared" si="0"/>
        <v>0197975</v>
      </c>
      <c r="D12" s="23">
        <v>2000037569</v>
      </c>
      <c r="E12" s="24" t="s">
        <v>148</v>
      </c>
      <c r="F12" s="25">
        <v>49.68</v>
      </c>
    </row>
    <row r="13" spans="1:6" ht="14.25" customHeight="1">
      <c r="A13" s="13">
        <v>5101010083</v>
      </c>
      <c r="B13" s="22" t="s">
        <v>693</v>
      </c>
      <c r="C13" s="20" t="str">
        <f t="shared" si="0"/>
        <v>0197983</v>
      </c>
      <c r="D13" s="23">
        <v>2000037569</v>
      </c>
      <c r="E13" s="24" t="s">
        <v>227</v>
      </c>
      <c r="F13" s="25">
        <v>330.44400000000002</v>
      </c>
    </row>
    <row r="14" spans="1:6" ht="14.25" customHeight="1">
      <c r="A14" s="13">
        <v>5101010115</v>
      </c>
      <c r="B14" s="22" t="s">
        <v>694</v>
      </c>
      <c r="C14" s="20" t="str">
        <f t="shared" si="0"/>
        <v>0198001</v>
      </c>
      <c r="D14" s="23">
        <v>2000037569</v>
      </c>
      <c r="E14" s="24" t="s">
        <v>148</v>
      </c>
      <c r="F14" s="25">
        <v>49.68</v>
      </c>
    </row>
    <row r="15" spans="1:6" ht="14.25" customHeight="1">
      <c r="A15" s="13">
        <v>5101010132</v>
      </c>
      <c r="B15" s="22" t="s">
        <v>695</v>
      </c>
      <c r="C15" s="20" t="str">
        <f t="shared" si="0"/>
        <v>0198016</v>
      </c>
      <c r="D15" s="23">
        <v>2000037569</v>
      </c>
      <c r="E15" s="24" t="s">
        <v>696</v>
      </c>
      <c r="F15" s="25">
        <v>298.01299999999998</v>
      </c>
    </row>
    <row r="16" spans="1:6" ht="14.25" customHeight="1">
      <c r="A16" s="13">
        <v>5101010136</v>
      </c>
      <c r="B16" s="22" t="s">
        <v>697</v>
      </c>
      <c r="C16" s="20" t="str">
        <f t="shared" si="0"/>
        <v>0198017</v>
      </c>
      <c r="D16" s="23">
        <v>2000037569</v>
      </c>
      <c r="E16" s="24" t="s">
        <v>698</v>
      </c>
      <c r="F16" s="25">
        <v>582.92700000000002</v>
      </c>
    </row>
    <row r="17" spans="1:6" ht="14.25" customHeight="1">
      <c r="A17" s="13">
        <v>5101010151</v>
      </c>
      <c r="B17" s="22" t="s">
        <v>699</v>
      </c>
      <c r="C17" s="20" t="str">
        <f t="shared" si="0"/>
        <v>0002836</v>
      </c>
      <c r="D17" s="23">
        <v>2000037569</v>
      </c>
      <c r="E17" s="24" t="s">
        <v>316</v>
      </c>
      <c r="F17" s="25">
        <v>550.74099999999999</v>
      </c>
    </row>
    <row r="18" spans="1:6" ht="14.25" customHeight="1">
      <c r="A18" s="13">
        <v>5101010237</v>
      </c>
      <c r="B18" s="22" t="s">
        <v>700</v>
      </c>
      <c r="C18" s="20" t="str">
        <f t="shared" si="0"/>
        <v>0198100</v>
      </c>
      <c r="D18" s="23">
        <v>2000037569</v>
      </c>
      <c r="E18" s="24" t="s">
        <v>176</v>
      </c>
      <c r="F18" s="25">
        <v>119.943</v>
      </c>
    </row>
    <row r="19" spans="1:6" ht="14.25" customHeight="1">
      <c r="A19" s="13">
        <v>5101010278</v>
      </c>
      <c r="B19" s="22" t="s">
        <v>701</v>
      </c>
      <c r="C19" s="20" t="str">
        <f t="shared" si="0"/>
        <v>0198076</v>
      </c>
      <c r="D19" s="23">
        <v>2000037569</v>
      </c>
      <c r="E19" s="24" t="s">
        <v>702</v>
      </c>
      <c r="F19" s="25">
        <v>696.23699999999997</v>
      </c>
    </row>
    <row r="20" spans="1:6" ht="14.25" customHeight="1">
      <c r="A20" s="13">
        <v>5101010280</v>
      </c>
      <c r="B20" s="22" t="s">
        <v>703</v>
      </c>
      <c r="C20" s="20" t="str">
        <f t="shared" si="0"/>
        <v>0198077</v>
      </c>
      <c r="D20" s="23">
        <v>2000037569</v>
      </c>
      <c r="E20" s="24" t="s">
        <v>200</v>
      </c>
      <c r="F20" s="25">
        <v>79.305000000000007</v>
      </c>
    </row>
    <row r="21" spans="1:6" ht="14.25" customHeight="1">
      <c r="A21" s="13">
        <v>5101010282</v>
      </c>
      <c r="B21" s="22" t="s">
        <v>704</v>
      </c>
      <c r="C21" s="20" t="str">
        <f t="shared" si="0"/>
        <v>0198104</v>
      </c>
      <c r="D21" s="23">
        <v>2000037569</v>
      </c>
      <c r="E21" s="24" t="s">
        <v>563</v>
      </c>
      <c r="F21" s="25">
        <v>296.09199999999998</v>
      </c>
    </row>
    <row r="22" spans="1:6" ht="14.25" customHeight="1">
      <c r="A22" s="13">
        <v>5101010310</v>
      </c>
      <c r="B22" s="22" t="s">
        <v>705</v>
      </c>
      <c r="C22" s="20" t="str">
        <f t="shared" si="0"/>
        <v>0198066</v>
      </c>
      <c r="D22" s="23">
        <v>2000037569</v>
      </c>
      <c r="E22" s="24" t="s">
        <v>176</v>
      </c>
      <c r="F22" s="25">
        <v>119.943</v>
      </c>
    </row>
    <row r="23" spans="1:6">
      <c r="E23" s="40" t="s">
        <v>727</v>
      </c>
      <c r="F23" s="48">
        <f>-SUM(F2:F22)</f>
        <v>-6119.4189999999999</v>
      </c>
    </row>
  </sheetData>
  <autoFilter ref="A1:F2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9" sqref="A8:A9"/>
    </sheetView>
  </sheetViews>
  <sheetFormatPr defaultRowHeight="12.75"/>
  <cols>
    <col min="1" max="1" width="129.83203125" customWidth="1"/>
  </cols>
  <sheetData>
    <row r="1" spans="1:1" ht="101.1" customHeight="1">
      <c r="A1" s="4" t="s">
        <v>3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workbookViewId="0">
      <selection activeCell="C21" sqref="C21"/>
    </sheetView>
  </sheetViews>
  <sheetFormatPr defaultRowHeight="12.75"/>
  <cols>
    <col min="1" max="1" width="21.1640625" customWidth="1"/>
    <col min="2" max="2" width="27.5" customWidth="1"/>
    <col min="3" max="3" width="27.33203125" customWidth="1"/>
    <col min="4" max="4" width="21.5" customWidth="1"/>
    <col min="5" max="5" width="21.33203125" customWidth="1"/>
    <col min="6" max="6" width="15.5" customWidth="1"/>
  </cols>
  <sheetData>
    <row r="1" spans="1:6" ht="24" customHeight="1">
      <c r="A1" s="28" t="s">
        <v>6</v>
      </c>
      <c r="B1" s="18" t="s">
        <v>7</v>
      </c>
      <c r="C1" s="18" t="s">
        <v>725</v>
      </c>
      <c r="D1" s="19" t="s">
        <v>9</v>
      </c>
      <c r="E1" s="8" t="s">
        <v>10</v>
      </c>
      <c r="F1" s="19" t="s">
        <v>11</v>
      </c>
    </row>
    <row r="2" spans="1:6" ht="17.45" customHeight="1">
      <c r="A2" s="29">
        <v>5101010347</v>
      </c>
      <c r="B2" s="20" t="s">
        <v>706</v>
      </c>
      <c r="C2" s="20" t="str">
        <f>RIGHT(B2,7)</f>
        <v>0198172</v>
      </c>
      <c r="D2" s="21">
        <v>2000037569</v>
      </c>
      <c r="E2" s="26" t="s">
        <v>239</v>
      </c>
      <c r="F2" s="26">
        <v>98.01</v>
      </c>
    </row>
    <row r="3" spans="1:6" ht="14.25" customHeight="1">
      <c r="A3" s="30">
        <v>5101010351</v>
      </c>
      <c r="B3" s="22" t="s">
        <v>707</v>
      </c>
      <c r="C3" s="20" t="str">
        <f t="shared" ref="C3:C11" si="0">RIGHT(B3,7)</f>
        <v>0198213</v>
      </c>
      <c r="D3" s="23">
        <v>2000037569</v>
      </c>
      <c r="E3" s="24" t="s">
        <v>208</v>
      </c>
      <c r="F3" s="24">
        <v>110.148</v>
      </c>
    </row>
    <row r="4" spans="1:6" ht="14.25" customHeight="1">
      <c r="A4" s="30">
        <v>5101010366</v>
      </c>
      <c r="B4" s="22" t="s">
        <v>708</v>
      </c>
      <c r="C4" s="20" t="str">
        <f t="shared" si="0"/>
        <v>0198156</v>
      </c>
      <c r="D4" s="23">
        <v>2000037569</v>
      </c>
      <c r="E4" s="24" t="s">
        <v>210</v>
      </c>
      <c r="F4" s="24">
        <v>240.17</v>
      </c>
    </row>
    <row r="5" spans="1:6" ht="14.25" customHeight="1">
      <c r="A5" s="30">
        <v>5101010710</v>
      </c>
      <c r="B5" s="22" t="s">
        <v>709</v>
      </c>
      <c r="C5" s="20" t="str">
        <f t="shared" si="0"/>
        <v>0198239</v>
      </c>
      <c r="D5" s="23">
        <v>2000037569</v>
      </c>
      <c r="E5" s="24" t="s">
        <v>164</v>
      </c>
      <c r="F5" s="24">
        <v>220.29599999999999</v>
      </c>
    </row>
    <row r="6" spans="1:6" ht="14.25" customHeight="1">
      <c r="A6" s="30">
        <v>5101010753</v>
      </c>
      <c r="B6" s="22" t="s">
        <v>710</v>
      </c>
      <c r="C6" s="20" t="str">
        <f t="shared" si="0"/>
        <v>0198227</v>
      </c>
      <c r="D6" s="23">
        <v>2000037569</v>
      </c>
      <c r="E6" s="24" t="s">
        <v>227</v>
      </c>
      <c r="F6" s="24">
        <v>330.44400000000002</v>
      </c>
    </row>
    <row r="7" spans="1:6" ht="14.25" customHeight="1">
      <c r="A7" s="30">
        <v>5101010784</v>
      </c>
      <c r="B7" s="22" t="s">
        <v>711</v>
      </c>
      <c r="C7" s="20" t="str">
        <f t="shared" si="0"/>
        <v>0198236</v>
      </c>
      <c r="D7" s="23">
        <v>2000037569</v>
      </c>
      <c r="E7" s="24" t="s">
        <v>712</v>
      </c>
      <c r="F7" s="24">
        <v>825.86400000000003</v>
      </c>
    </row>
    <row r="8" spans="1:6" ht="14.25" customHeight="1">
      <c r="A8" s="30">
        <v>5101010798</v>
      </c>
      <c r="B8" s="22" t="s">
        <v>713</v>
      </c>
      <c r="C8" s="20" t="str">
        <f t="shared" si="0"/>
        <v>0198272</v>
      </c>
      <c r="D8" s="23">
        <v>2000037569</v>
      </c>
      <c r="E8" s="24" t="s">
        <v>200</v>
      </c>
      <c r="F8" s="24">
        <v>79.305000000000007</v>
      </c>
    </row>
    <row r="9" spans="1:6" ht="14.25" customHeight="1">
      <c r="A9" s="30">
        <v>5101010831</v>
      </c>
      <c r="B9" s="22" t="s">
        <v>714</v>
      </c>
      <c r="C9" s="20" t="str">
        <f t="shared" si="0"/>
        <v>0198288</v>
      </c>
      <c r="D9" s="23">
        <v>2000037569</v>
      </c>
      <c r="E9" s="24" t="s">
        <v>195</v>
      </c>
      <c r="F9" s="24">
        <v>113.83199999999999</v>
      </c>
    </row>
    <row r="10" spans="1:6" ht="14.25" customHeight="1">
      <c r="A10" s="30">
        <v>5101010973</v>
      </c>
      <c r="B10" s="22" t="s">
        <v>715</v>
      </c>
      <c r="C10" s="20" t="str">
        <f t="shared" si="0"/>
        <v>0198313</v>
      </c>
      <c r="D10" s="23">
        <v>2000037569</v>
      </c>
      <c r="E10" s="24" t="s">
        <v>716</v>
      </c>
      <c r="F10" s="24">
        <v>380.12400000000002</v>
      </c>
    </row>
    <row r="11" spans="1:6" ht="14.25" customHeight="1">
      <c r="A11" s="30">
        <v>5101011025</v>
      </c>
      <c r="B11" s="22" t="s">
        <v>717</v>
      </c>
      <c r="C11" s="20" t="str">
        <f t="shared" si="0"/>
        <v>0198290</v>
      </c>
      <c r="D11" s="23">
        <v>2000037569</v>
      </c>
      <c r="E11" s="24" t="s">
        <v>239</v>
      </c>
      <c r="F11" s="24">
        <v>98.01</v>
      </c>
    </row>
    <row r="12" spans="1:6" ht="17.100000000000001" customHeight="1">
      <c r="A12" s="17" t="s">
        <v>718</v>
      </c>
      <c r="B12" s="42">
        <v>13901420</v>
      </c>
      <c r="C12" s="42"/>
      <c r="D12" s="42"/>
      <c r="E12" s="42"/>
      <c r="F12" s="31">
        <v>1390140392</v>
      </c>
    </row>
    <row r="13" spans="1:6">
      <c r="E13" s="40" t="s">
        <v>727</v>
      </c>
      <c r="F13" s="48">
        <f>-SUM(F2:F11)</f>
        <v>-2496.2030000000004</v>
      </c>
    </row>
  </sheetData>
  <autoFilter ref="A1:F12"/>
  <mergeCells count="1">
    <mergeCell ref="B12:E12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workbookViewId="0">
      <selection activeCell="C5" sqref="C5"/>
    </sheetView>
  </sheetViews>
  <sheetFormatPr defaultRowHeight="12.75"/>
  <cols>
    <col min="1" max="1" width="42.6640625" customWidth="1"/>
    <col min="2" max="2" width="17.33203125" customWidth="1"/>
    <col min="3" max="3" width="21.5" customWidth="1"/>
    <col min="4" max="4" width="38" customWidth="1"/>
  </cols>
  <sheetData>
    <row r="1" spans="1:4" ht="17.45" customHeight="1">
      <c r="A1" s="32" t="s">
        <v>719</v>
      </c>
      <c r="B1" s="33" t="s">
        <v>720</v>
      </c>
      <c r="C1" s="34" t="s">
        <v>721</v>
      </c>
      <c r="D1" s="35" t="s">
        <v>722</v>
      </c>
    </row>
    <row r="2" spans="1:4" ht="18.600000000000001" customHeight="1">
      <c r="A2" s="36">
        <v>2000037569</v>
      </c>
      <c r="B2" s="37">
        <v>44635</v>
      </c>
      <c r="C2" s="38" t="s">
        <v>723</v>
      </c>
      <c r="D2" s="39" t="s">
        <v>724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B13" sqref="B13:B15"/>
    </sheetView>
  </sheetViews>
  <sheetFormatPr defaultRowHeight="12.75"/>
  <cols>
    <col min="1" max="1" width="25.83203125" customWidth="1"/>
    <col min="2" max="2" width="104" customWidth="1"/>
  </cols>
  <sheetData>
    <row r="1" spans="1:2" ht="28.5" customHeight="1">
      <c r="A1" s="4" t="s">
        <v>4</v>
      </c>
      <c r="B1" s="5" t="s">
        <v>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E12" sqref="E12"/>
    </sheetView>
  </sheetViews>
  <sheetFormatPr defaultRowHeight="12.75"/>
  <cols>
    <col min="1" max="1" width="21.1640625" customWidth="1"/>
    <col min="2" max="3" width="19.5" customWidth="1"/>
    <col min="4" max="4" width="25.5" customWidth="1"/>
    <col min="5" max="5" width="21.5" customWidth="1"/>
    <col min="6" max="6" width="14.5" customWidth="1"/>
    <col min="7" max="7" width="16.5" customWidth="1"/>
  </cols>
  <sheetData>
    <row r="1" spans="1:7" ht="24" customHeight="1">
      <c r="A1" s="6" t="s">
        <v>6</v>
      </c>
      <c r="B1" s="6" t="s">
        <v>7</v>
      </c>
      <c r="C1" s="6" t="s">
        <v>725</v>
      </c>
      <c r="D1" s="7" t="s">
        <v>8</v>
      </c>
      <c r="E1" s="7" t="s">
        <v>9</v>
      </c>
      <c r="F1" s="8" t="s">
        <v>10</v>
      </c>
      <c r="G1" s="8" t="s">
        <v>11</v>
      </c>
    </row>
    <row r="2" spans="1:7" ht="17.45" customHeight="1">
      <c r="A2" s="9">
        <v>5100234985</v>
      </c>
      <c r="B2" s="10" t="s">
        <v>12</v>
      </c>
      <c r="C2" s="10" t="str">
        <f>RIGHT(B2,7)</f>
        <v>0006832</v>
      </c>
      <c r="D2" s="11">
        <v>44567</v>
      </c>
      <c r="E2" s="9">
        <v>2000037569</v>
      </c>
      <c r="F2" s="12">
        <v>10439</v>
      </c>
      <c r="G2" s="12">
        <v>1043919</v>
      </c>
    </row>
    <row r="3" spans="1:7" ht="14.25" customHeight="1">
      <c r="A3" s="13">
        <v>5100234986</v>
      </c>
      <c r="B3" s="14" t="s">
        <v>13</v>
      </c>
      <c r="C3" s="10" t="str">
        <f t="shared" ref="C3:C12" si="0">RIGHT(B3,7)</f>
        <v>0006962</v>
      </c>
      <c r="D3" s="15">
        <v>44569</v>
      </c>
      <c r="E3" s="13">
        <v>2000037569</v>
      </c>
      <c r="F3" s="16">
        <v>185904</v>
      </c>
      <c r="G3" s="16">
        <v>18590433</v>
      </c>
    </row>
    <row r="4" spans="1:7" ht="14.25" customHeight="1">
      <c r="A4" s="13">
        <v>5100234987</v>
      </c>
      <c r="B4" s="14" t="s">
        <v>14</v>
      </c>
      <c r="C4" s="10" t="str">
        <f t="shared" si="0"/>
        <v>0006976</v>
      </c>
      <c r="D4" s="15">
        <v>44569</v>
      </c>
      <c r="E4" s="13">
        <v>2000037569</v>
      </c>
      <c r="F4" s="16">
        <v>138899</v>
      </c>
      <c r="G4" s="16">
        <v>13889869</v>
      </c>
    </row>
    <row r="5" spans="1:7" ht="14.25" customHeight="1">
      <c r="A5" s="13">
        <v>5100240554</v>
      </c>
      <c r="B5" s="14" t="s">
        <v>15</v>
      </c>
      <c r="C5" s="10" t="str">
        <f t="shared" si="0"/>
        <v>0004637</v>
      </c>
      <c r="D5" s="15">
        <v>44547</v>
      </c>
      <c r="E5" s="13">
        <v>2000037569</v>
      </c>
      <c r="F5" s="16">
        <v>175339</v>
      </c>
      <c r="G5" s="16">
        <v>17533918</v>
      </c>
    </row>
    <row r="6" spans="1:7" ht="14.25" customHeight="1">
      <c r="A6" s="13">
        <v>5100240555</v>
      </c>
      <c r="B6" s="14" t="s">
        <v>16</v>
      </c>
      <c r="C6" s="10" t="str">
        <f t="shared" si="0"/>
        <v>0005767</v>
      </c>
      <c r="D6" s="15">
        <v>44559</v>
      </c>
      <c r="E6" s="13">
        <v>2000037569</v>
      </c>
      <c r="F6" s="16">
        <v>44471</v>
      </c>
      <c r="G6" s="16">
        <v>4447124</v>
      </c>
    </row>
    <row r="7" spans="1:7" ht="14.25" customHeight="1">
      <c r="A7" s="13">
        <v>5100240676</v>
      </c>
      <c r="B7" s="14" t="s">
        <v>17</v>
      </c>
      <c r="C7" s="10" t="str">
        <f t="shared" si="0"/>
        <v>0007322</v>
      </c>
      <c r="D7" s="15">
        <v>44572</v>
      </c>
      <c r="E7" s="13">
        <v>2000037569</v>
      </c>
      <c r="F7" s="16">
        <v>56253</v>
      </c>
      <c r="G7" s="16">
        <v>5625252</v>
      </c>
    </row>
    <row r="8" spans="1:7" ht="14.25" customHeight="1">
      <c r="A8" s="13">
        <v>5100240677</v>
      </c>
      <c r="B8" s="14" t="s">
        <v>18</v>
      </c>
      <c r="C8" s="10" t="str">
        <f t="shared" si="0"/>
        <v>0007323</v>
      </c>
      <c r="D8" s="15">
        <v>44572</v>
      </c>
      <c r="E8" s="13">
        <v>2000037569</v>
      </c>
      <c r="F8" s="16">
        <v>20274</v>
      </c>
      <c r="G8" s="16">
        <v>2027368</v>
      </c>
    </row>
    <row r="9" spans="1:7" ht="14.25" customHeight="1">
      <c r="A9" s="13">
        <v>5100240678</v>
      </c>
      <c r="B9" s="14" t="s">
        <v>19</v>
      </c>
      <c r="C9" s="10" t="str">
        <f t="shared" si="0"/>
        <v>0007324</v>
      </c>
      <c r="D9" s="15">
        <v>44572</v>
      </c>
      <c r="E9" s="13">
        <v>2000037569</v>
      </c>
      <c r="F9" s="16">
        <v>18779</v>
      </c>
      <c r="G9" s="16">
        <v>1877930</v>
      </c>
    </row>
    <row r="10" spans="1:7" ht="14.25" customHeight="1">
      <c r="A10" s="13">
        <v>5100240679</v>
      </c>
      <c r="B10" s="14" t="s">
        <v>20</v>
      </c>
      <c r="C10" s="10" t="str">
        <f t="shared" si="0"/>
        <v>0007325</v>
      </c>
      <c r="D10" s="15">
        <v>44572</v>
      </c>
      <c r="E10" s="13">
        <v>2000037569</v>
      </c>
      <c r="F10" s="16">
        <v>15427</v>
      </c>
      <c r="G10" s="16">
        <v>1542729</v>
      </c>
    </row>
    <row r="11" spans="1:7" ht="14.25" customHeight="1">
      <c r="A11" s="13">
        <v>5100240680</v>
      </c>
      <c r="B11" s="14" t="s">
        <v>21</v>
      </c>
      <c r="C11" s="10" t="str">
        <f t="shared" si="0"/>
        <v>0007326</v>
      </c>
      <c r="D11" s="15">
        <v>44572</v>
      </c>
      <c r="E11" s="13">
        <v>2000037569</v>
      </c>
      <c r="F11" s="16">
        <v>20966</v>
      </c>
      <c r="G11" s="16">
        <v>2096554</v>
      </c>
    </row>
    <row r="12" spans="1:7" ht="14.25" customHeight="1">
      <c r="A12" s="13">
        <v>5100240681</v>
      </c>
      <c r="B12" s="14" t="s">
        <v>22</v>
      </c>
      <c r="C12" s="10" t="str">
        <f t="shared" si="0"/>
        <v>0007327</v>
      </c>
      <c r="D12" s="15">
        <v>44572</v>
      </c>
      <c r="E12" s="13">
        <v>2000037569</v>
      </c>
      <c r="F12" s="16">
        <v>42975</v>
      </c>
      <c r="G12" s="16">
        <v>4297546</v>
      </c>
    </row>
    <row r="13" spans="1:7">
      <c r="C13" s="40"/>
      <c r="G13" s="41" t="s">
        <v>726</v>
      </c>
    </row>
  </sheetData>
  <autoFilter ref="A1:G1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10" sqref="A10:A11"/>
    </sheetView>
  </sheetViews>
  <sheetFormatPr defaultRowHeight="12.75"/>
  <cols>
    <col min="1" max="1" width="129.83203125" customWidth="1"/>
  </cols>
  <sheetData>
    <row r="1" spans="1:1" ht="28.5" customHeight="1">
      <c r="A1" s="17" t="s">
        <v>23</v>
      </c>
    </row>
    <row r="2" spans="1:1" ht="0.95" customHeight="1"/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H24" sqref="H24"/>
    </sheetView>
  </sheetViews>
  <sheetFormatPr defaultRowHeight="12.75"/>
  <cols>
    <col min="1" max="1" width="13.1640625" customWidth="1"/>
    <col min="2" max="3" width="27.33203125" customWidth="1"/>
    <col min="4" max="4" width="17.5" customWidth="1"/>
    <col min="5" max="5" width="21.5" customWidth="1"/>
    <col min="6" max="6" width="21.33203125" customWidth="1"/>
    <col min="7" max="7" width="17.33203125" customWidth="1"/>
  </cols>
  <sheetData>
    <row r="1" spans="1:7" ht="24" customHeight="1">
      <c r="A1" s="6" t="s">
        <v>6</v>
      </c>
      <c r="B1" s="18" t="s">
        <v>7</v>
      </c>
      <c r="C1" s="18" t="s">
        <v>725</v>
      </c>
      <c r="D1" s="7" t="s">
        <v>8</v>
      </c>
      <c r="E1" s="19" t="s">
        <v>9</v>
      </c>
      <c r="F1" s="8" t="s">
        <v>10</v>
      </c>
      <c r="G1" s="8" t="s">
        <v>11</v>
      </c>
    </row>
    <row r="2" spans="1:7" ht="17.45" customHeight="1">
      <c r="A2" s="9">
        <v>5100240682</v>
      </c>
      <c r="B2" s="20" t="s">
        <v>24</v>
      </c>
      <c r="C2" s="20" t="str">
        <f>RIGHT(B2,7)</f>
        <v>0007331</v>
      </c>
      <c r="D2" s="11">
        <v>44572</v>
      </c>
      <c r="E2" s="21">
        <v>2000037569</v>
      </c>
      <c r="F2" s="12">
        <v>24215</v>
      </c>
      <c r="G2" s="12">
        <v>2421452</v>
      </c>
    </row>
    <row r="3" spans="1:7" ht="14.25" customHeight="1">
      <c r="A3" s="13">
        <v>5100240683</v>
      </c>
      <c r="B3" s="22" t="s">
        <v>25</v>
      </c>
      <c r="C3" s="20" t="str">
        <f t="shared" ref="C3:C22" si="0">RIGHT(B3,7)</f>
        <v>0007332</v>
      </c>
      <c r="D3" s="15">
        <v>44572</v>
      </c>
      <c r="E3" s="23">
        <v>2000037569</v>
      </c>
      <c r="F3" s="16">
        <v>37882</v>
      </c>
      <c r="G3" s="16">
        <v>3788154</v>
      </c>
    </row>
    <row r="4" spans="1:7" ht="14.25" customHeight="1">
      <c r="A4" s="13">
        <v>5100241588</v>
      </c>
      <c r="B4" s="22" t="s">
        <v>26</v>
      </c>
      <c r="C4" s="20" t="str">
        <f t="shared" si="0"/>
        <v>0006299</v>
      </c>
      <c r="D4" s="15">
        <v>44564</v>
      </c>
      <c r="E4" s="23">
        <v>2000037569</v>
      </c>
      <c r="F4" s="16">
        <v>8867</v>
      </c>
      <c r="G4" s="16">
        <v>886699</v>
      </c>
    </row>
    <row r="5" spans="1:7" ht="14.25" customHeight="1">
      <c r="A5" s="13">
        <v>5100242218</v>
      </c>
      <c r="B5" s="22" t="s">
        <v>27</v>
      </c>
      <c r="C5" s="20" t="str">
        <f t="shared" si="0"/>
        <v>0006830</v>
      </c>
      <c r="D5" s="15">
        <v>44567</v>
      </c>
      <c r="E5" s="23">
        <v>2000037569</v>
      </c>
      <c r="F5" s="16">
        <v>2760</v>
      </c>
      <c r="G5" s="16">
        <v>276001</v>
      </c>
    </row>
    <row r="6" spans="1:7" ht="14.25" customHeight="1">
      <c r="A6" s="13">
        <v>5100242219</v>
      </c>
      <c r="B6" s="22" t="s">
        <v>28</v>
      </c>
      <c r="C6" s="20" t="str">
        <f t="shared" si="0"/>
        <v>0006837</v>
      </c>
      <c r="D6" s="15">
        <v>44567</v>
      </c>
      <c r="E6" s="23">
        <v>2000037569</v>
      </c>
      <c r="F6" s="16">
        <v>19583</v>
      </c>
      <c r="G6" s="16">
        <v>1958279</v>
      </c>
    </row>
    <row r="7" spans="1:7" ht="14.25" customHeight="1">
      <c r="A7" s="13">
        <v>5100242220</v>
      </c>
      <c r="B7" s="22" t="s">
        <v>29</v>
      </c>
      <c r="C7" s="20" t="str">
        <f t="shared" si="0"/>
        <v>0006937</v>
      </c>
      <c r="D7" s="15">
        <v>44569</v>
      </c>
      <c r="E7" s="23">
        <v>2000037569</v>
      </c>
      <c r="F7" s="16">
        <v>153510</v>
      </c>
      <c r="G7" s="16">
        <v>15351047</v>
      </c>
    </row>
    <row r="8" spans="1:7" ht="14.25" customHeight="1">
      <c r="A8" s="13">
        <v>5100242221</v>
      </c>
      <c r="B8" s="22" t="s">
        <v>30</v>
      </c>
      <c r="C8" s="20" t="str">
        <f t="shared" si="0"/>
        <v>0006942</v>
      </c>
      <c r="D8" s="15">
        <v>44569</v>
      </c>
      <c r="E8" s="23">
        <v>2000037569</v>
      </c>
      <c r="F8" s="16">
        <v>160936</v>
      </c>
      <c r="G8" s="16">
        <v>16093623</v>
      </c>
    </row>
    <row r="9" spans="1:7" ht="14.25" customHeight="1">
      <c r="A9" s="13">
        <v>5100248514</v>
      </c>
      <c r="B9" s="22" t="s">
        <v>31</v>
      </c>
      <c r="C9" s="20" t="str">
        <f t="shared" si="0"/>
        <v>0007001</v>
      </c>
      <c r="D9" s="15">
        <v>44569</v>
      </c>
      <c r="E9" s="23">
        <v>2000037569</v>
      </c>
      <c r="F9" s="16">
        <v>254097</v>
      </c>
      <c r="G9" s="16">
        <v>25409735</v>
      </c>
    </row>
    <row r="10" spans="1:7" ht="14.25" customHeight="1">
      <c r="A10" s="13">
        <v>5100248515</v>
      </c>
      <c r="B10" s="22" t="s">
        <v>32</v>
      </c>
      <c r="C10" s="20" t="str">
        <f t="shared" si="0"/>
        <v>0007002</v>
      </c>
      <c r="D10" s="15">
        <v>44569</v>
      </c>
      <c r="E10" s="23">
        <v>2000037569</v>
      </c>
      <c r="F10" s="16">
        <v>162658</v>
      </c>
      <c r="G10" s="16">
        <v>16265764</v>
      </c>
    </row>
    <row r="11" spans="1:7" ht="14.25" customHeight="1">
      <c r="A11" s="13">
        <v>5100249168</v>
      </c>
      <c r="B11" s="22" t="s">
        <v>33</v>
      </c>
      <c r="C11" s="20" t="str">
        <f t="shared" si="0"/>
        <v>0005768</v>
      </c>
      <c r="D11" s="15">
        <v>44559</v>
      </c>
      <c r="E11" s="23">
        <v>2000037569</v>
      </c>
      <c r="F11" s="16">
        <v>48121</v>
      </c>
      <c r="G11" s="16">
        <v>4812128</v>
      </c>
    </row>
    <row r="12" spans="1:7" ht="14.25" customHeight="1">
      <c r="A12" s="13">
        <v>5100249918</v>
      </c>
      <c r="B12" s="22" t="s">
        <v>34</v>
      </c>
      <c r="C12" s="20" t="str">
        <f t="shared" si="0"/>
        <v>0006470</v>
      </c>
      <c r="D12" s="15">
        <v>44565</v>
      </c>
      <c r="E12" s="23">
        <v>2000037569</v>
      </c>
      <c r="F12" s="16">
        <v>18767</v>
      </c>
      <c r="G12" s="16">
        <v>1876692</v>
      </c>
    </row>
    <row r="13" spans="1:7" ht="14.25" customHeight="1">
      <c r="A13" s="13">
        <v>5100250058</v>
      </c>
      <c r="B13" s="22" t="s">
        <v>35</v>
      </c>
      <c r="C13" s="20" t="str">
        <f t="shared" si="0"/>
        <v>0006243</v>
      </c>
      <c r="D13" s="15">
        <v>44561</v>
      </c>
      <c r="E13" s="23">
        <v>2000037569</v>
      </c>
      <c r="F13" s="16">
        <v>174583</v>
      </c>
      <c r="G13" s="16">
        <v>17458297</v>
      </c>
    </row>
    <row r="14" spans="1:7" ht="14.25" customHeight="1">
      <c r="A14" s="13">
        <v>5100250098</v>
      </c>
      <c r="B14" s="22" t="s">
        <v>36</v>
      </c>
      <c r="C14" s="20" t="str">
        <f t="shared" si="0"/>
        <v>0006239</v>
      </c>
      <c r="D14" s="15">
        <v>44561</v>
      </c>
      <c r="E14" s="23">
        <v>2000037569</v>
      </c>
      <c r="F14" s="16">
        <v>8077</v>
      </c>
      <c r="G14" s="16">
        <v>807741</v>
      </c>
    </row>
    <row r="15" spans="1:7" ht="14.25" customHeight="1">
      <c r="A15" s="13">
        <v>5100250135</v>
      </c>
      <c r="B15" s="22" t="s">
        <v>37</v>
      </c>
      <c r="C15" s="20" t="str">
        <f t="shared" si="0"/>
        <v>0006245</v>
      </c>
      <c r="D15" s="15">
        <v>44561</v>
      </c>
      <c r="E15" s="23">
        <v>2000037569</v>
      </c>
      <c r="F15" s="16">
        <v>161177</v>
      </c>
      <c r="G15" s="16">
        <v>16117654</v>
      </c>
    </row>
    <row r="16" spans="1:7" ht="14.25" customHeight="1">
      <c r="A16" s="13">
        <v>5100250159</v>
      </c>
      <c r="B16" s="22" t="s">
        <v>38</v>
      </c>
      <c r="C16" s="20" t="str">
        <f t="shared" si="0"/>
        <v>0006968</v>
      </c>
      <c r="D16" s="15">
        <v>44569</v>
      </c>
      <c r="E16" s="23">
        <v>2000037569</v>
      </c>
      <c r="F16" s="16">
        <v>151067</v>
      </c>
      <c r="G16" s="16">
        <v>15106746</v>
      </c>
    </row>
    <row r="17" spans="1:8" ht="14.25" customHeight="1">
      <c r="A17" s="13">
        <v>5100250187</v>
      </c>
      <c r="B17" s="22" t="s">
        <v>39</v>
      </c>
      <c r="C17" s="20" t="str">
        <f t="shared" si="0"/>
        <v>0006241</v>
      </c>
      <c r="D17" s="15">
        <v>44561</v>
      </c>
      <c r="E17" s="23">
        <v>2000037569</v>
      </c>
      <c r="F17" s="16">
        <v>140198</v>
      </c>
      <c r="G17" s="16">
        <v>14019809</v>
      </c>
    </row>
    <row r="18" spans="1:8" ht="14.25" customHeight="1">
      <c r="A18" s="13">
        <v>5100250190</v>
      </c>
      <c r="B18" s="22" t="s">
        <v>40</v>
      </c>
      <c r="C18" s="20" t="str">
        <f t="shared" si="0"/>
        <v>0006298</v>
      </c>
      <c r="D18" s="15">
        <v>44564</v>
      </c>
      <c r="E18" s="23">
        <v>2000037569</v>
      </c>
      <c r="F18" s="16">
        <v>2530</v>
      </c>
      <c r="G18" s="16">
        <v>253000</v>
      </c>
    </row>
    <row r="19" spans="1:8" ht="14.25" customHeight="1">
      <c r="A19" s="13">
        <v>5100250541</v>
      </c>
      <c r="B19" s="22" t="s">
        <v>41</v>
      </c>
      <c r="C19" s="20" t="str">
        <f t="shared" si="0"/>
        <v>0006971</v>
      </c>
      <c r="D19" s="15">
        <v>44569</v>
      </c>
      <c r="E19" s="23">
        <v>2000037569</v>
      </c>
      <c r="F19" s="16">
        <v>140874</v>
      </c>
      <c r="G19" s="16">
        <v>14087429</v>
      </c>
    </row>
    <row r="20" spans="1:8" ht="14.25" customHeight="1">
      <c r="A20" s="13">
        <v>5100250542</v>
      </c>
      <c r="B20" s="22" t="s">
        <v>42</v>
      </c>
      <c r="C20" s="20" t="str">
        <f t="shared" si="0"/>
        <v>0006973</v>
      </c>
      <c r="D20" s="15">
        <v>44569</v>
      </c>
      <c r="E20" s="23">
        <v>2000037569</v>
      </c>
      <c r="F20" s="16">
        <v>112496</v>
      </c>
      <c r="G20" s="16">
        <v>11249577</v>
      </c>
    </row>
    <row r="21" spans="1:8" ht="14.25" customHeight="1">
      <c r="A21" s="13">
        <v>5100250543</v>
      </c>
      <c r="B21" s="22" t="s">
        <v>43</v>
      </c>
      <c r="C21" s="20" t="str">
        <f t="shared" si="0"/>
        <v>0006977</v>
      </c>
      <c r="D21" s="15">
        <v>44569</v>
      </c>
      <c r="E21" s="23">
        <v>2000037569</v>
      </c>
      <c r="F21" s="16">
        <v>181579</v>
      </c>
      <c r="G21" s="16">
        <v>18157886</v>
      </c>
    </row>
    <row r="22" spans="1:8" ht="14.25" customHeight="1">
      <c r="A22" s="13">
        <v>5100250628</v>
      </c>
      <c r="B22" s="22" t="s">
        <v>44</v>
      </c>
      <c r="C22" s="20" t="str">
        <f t="shared" si="0"/>
        <v>0006463</v>
      </c>
      <c r="D22" s="15">
        <v>44565</v>
      </c>
      <c r="E22" s="23">
        <v>2000037569</v>
      </c>
      <c r="F22" s="16">
        <v>32801</v>
      </c>
      <c r="G22" s="16">
        <v>3280135</v>
      </c>
    </row>
    <row r="23" spans="1:8">
      <c r="G23" s="43">
        <f>SUBTOTAL(9,G2:G22)</f>
        <v>199677848</v>
      </c>
      <c r="H23" s="44" t="s">
        <v>726</v>
      </c>
    </row>
  </sheetData>
  <autoFilter ref="A1:G22"/>
  <pageMargins left="0.7" right="0.7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G24" sqref="G24"/>
    </sheetView>
  </sheetViews>
  <sheetFormatPr defaultRowHeight="12.75"/>
  <cols>
    <col min="1" max="1" width="13.1640625" customWidth="1"/>
    <col min="2" max="3" width="27.33203125" customWidth="1"/>
    <col min="4" max="4" width="21.5" customWidth="1"/>
    <col min="5" max="5" width="21.33203125" customWidth="1"/>
    <col min="6" max="6" width="17.33203125" customWidth="1"/>
  </cols>
  <sheetData>
    <row r="1" spans="1:6" ht="24" customHeight="1">
      <c r="A1" s="6" t="s">
        <v>6</v>
      </c>
      <c r="B1" s="18" t="s">
        <v>7</v>
      </c>
      <c r="C1" s="18" t="s">
        <v>725</v>
      </c>
      <c r="D1" s="19" t="s">
        <v>9</v>
      </c>
      <c r="E1" s="8" t="s">
        <v>10</v>
      </c>
      <c r="F1" s="8" t="s">
        <v>11</v>
      </c>
    </row>
    <row r="2" spans="1:6" ht="17.45" customHeight="1">
      <c r="A2" s="9">
        <v>5100250629</v>
      </c>
      <c r="B2" s="20" t="s">
        <v>45</v>
      </c>
      <c r="C2" s="20" t="str">
        <f>RIGHT(B2,7)</f>
        <v>0006464</v>
      </c>
      <c r="D2" s="21">
        <v>2000037569</v>
      </c>
      <c r="E2" s="12">
        <v>23816</v>
      </c>
      <c r="F2" s="12">
        <v>2381586</v>
      </c>
    </row>
    <row r="3" spans="1:6" ht="14.25" customHeight="1">
      <c r="A3" s="13">
        <v>5100250647</v>
      </c>
      <c r="B3" s="22" t="s">
        <v>46</v>
      </c>
      <c r="C3" s="20" t="str">
        <f t="shared" ref="C3:C22" si="0">RIGHT(B3,7)</f>
        <v>0006472</v>
      </c>
      <c r="D3" s="23">
        <v>2000037569</v>
      </c>
      <c r="E3" s="16">
        <v>40732</v>
      </c>
      <c r="F3" s="16">
        <v>4073194</v>
      </c>
    </row>
    <row r="4" spans="1:6" ht="14.25" customHeight="1">
      <c r="A4" s="13">
        <v>5100250675</v>
      </c>
      <c r="B4" s="22" t="s">
        <v>47</v>
      </c>
      <c r="C4" s="20" t="str">
        <f t="shared" si="0"/>
        <v>0006471</v>
      </c>
      <c r="D4" s="23">
        <v>2000037569</v>
      </c>
      <c r="E4" s="16">
        <v>29493</v>
      </c>
      <c r="F4" s="16">
        <v>2949276</v>
      </c>
    </row>
    <row r="5" spans="1:6" ht="14.25" customHeight="1">
      <c r="A5" s="13">
        <v>5100250694</v>
      </c>
      <c r="B5" s="22" t="s">
        <v>48</v>
      </c>
      <c r="C5" s="20" t="str">
        <f t="shared" si="0"/>
        <v>0006458</v>
      </c>
      <c r="D5" s="23">
        <v>2000037569</v>
      </c>
      <c r="E5" s="16">
        <v>27359</v>
      </c>
      <c r="F5" s="16">
        <v>2735896</v>
      </c>
    </row>
    <row r="6" spans="1:6" ht="14.25" customHeight="1">
      <c r="A6" s="13">
        <v>5100250873</v>
      </c>
      <c r="B6" s="22" t="s">
        <v>49</v>
      </c>
      <c r="C6" s="20" t="str">
        <f t="shared" si="0"/>
        <v>0006836</v>
      </c>
      <c r="D6" s="23">
        <v>2000037569</v>
      </c>
      <c r="E6" s="16">
        <v>5060</v>
      </c>
      <c r="F6" s="16">
        <v>506000</v>
      </c>
    </row>
    <row r="7" spans="1:6" ht="14.25" customHeight="1">
      <c r="A7" s="13">
        <v>5100250875</v>
      </c>
      <c r="B7" s="22" t="s">
        <v>50</v>
      </c>
      <c r="C7" s="20" t="str">
        <f t="shared" si="0"/>
        <v>0006955</v>
      </c>
      <c r="D7" s="23">
        <v>2000037569</v>
      </c>
      <c r="E7" s="16">
        <v>331689</v>
      </c>
      <c r="F7" s="16">
        <v>33168871</v>
      </c>
    </row>
    <row r="8" spans="1:6" ht="14.25" customHeight="1">
      <c r="A8" s="13">
        <v>5100250876</v>
      </c>
      <c r="B8" s="22" t="s">
        <v>51</v>
      </c>
      <c r="C8" s="20" t="str">
        <f t="shared" si="0"/>
        <v>0006959</v>
      </c>
      <c r="D8" s="23">
        <v>2000037569</v>
      </c>
      <c r="E8" s="16">
        <v>204043</v>
      </c>
      <c r="F8" s="16">
        <v>20404281</v>
      </c>
    </row>
    <row r="9" spans="1:6" ht="14.25" customHeight="1">
      <c r="A9" s="13">
        <v>5100250877</v>
      </c>
      <c r="B9" s="22" t="s">
        <v>52</v>
      </c>
      <c r="C9" s="20" t="str">
        <f t="shared" si="0"/>
        <v>0006960</v>
      </c>
      <c r="D9" s="23">
        <v>2000037569</v>
      </c>
      <c r="E9" s="16">
        <v>178294</v>
      </c>
      <c r="F9" s="16">
        <v>17829406</v>
      </c>
    </row>
    <row r="10" spans="1:6" ht="14.25" customHeight="1">
      <c r="A10" s="13">
        <v>5100250878</v>
      </c>
      <c r="B10" s="22" t="s">
        <v>53</v>
      </c>
      <c r="C10" s="20" t="str">
        <f t="shared" si="0"/>
        <v>0006967</v>
      </c>
      <c r="D10" s="23">
        <v>2000037569</v>
      </c>
      <c r="E10" s="16">
        <v>171708</v>
      </c>
      <c r="F10" s="16">
        <v>17170828</v>
      </c>
    </row>
    <row r="11" spans="1:6" ht="14.25" customHeight="1">
      <c r="A11" s="13">
        <v>5100250938</v>
      </c>
      <c r="B11" s="22" t="s">
        <v>54</v>
      </c>
      <c r="C11" s="20" t="str">
        <f t="shared" si="0"/>
        <v>0006961</v>
      </c>
      <c r="D11" s="23">
        <v>2000037569</v>
      </c>
      <c r="E11" s="16">
        <v>151452</v>
      </c>
      <c r="F11" s="16">
        <v>15145237</v>
      </c>
    </row>
    <row r="12" spans="1:6" ht="14.25" customHeight="1">
      <c r="A12" s="13">
        <v>5100250940</v>
      </c>
      <c r="B12" s="22" t="s">
        <v>55</v>
      </c>
      <c r="C12" s="20" t="str">
        <f t="shared" si="0"/>
        <v>0006995</v>
      </c>
      <c r="D12" s="23">
        <v>2000037569</v>
      </c>
      <c r="E12" s="16">
        <v>132597</v>
      </c>
      <c r="F12" s="16">
        <v>13259695</v>
      </c>
    </row>
    <row r="13" spans="1:6" ht="14.25" customHeight="1">
      <c r="A13" s="13">
        <v>5100250941</v>
      </c>
      <c r="B13" s="22" t="s">
        <v>56</v>
      </c>
      <c r="C13" s="20" t="str">
        <f t="shared" si="0"/>
        <v>0007007</v>
      </c>
      <c r="D13" s="23">
        <v>2000037569</v>
      </c>
      <c r="E13" s="16">
        <v>224052</v>
      </c>
      <c r="F13" s="16">
        <v>22405236</v>
      </c>
    </row>
    <row r="14" spans="1:6" ht="14.25" customHeight="1">
      <c r="A14" s="13">
        <v>5100251073</v>
      </c>
      <c r="B14" s="22" t="s">
        <v>57</v>
      </c>
      <c r="C14" s="20" t="str">
        <f t="shared" si="0"/>
        <v>0006581</v>
      </c>
      <c r="D14" s="23">
        <v>2000037569</v>
      </c>
      <c r="E14" s="16">
        <v>114998</v>
      </c>
      <c r="F14" s="16">
        <v>11499811</v>
      </c>
    </row>
    <row r="15" spans="1:6" ht="14.25" customHeight="1">
      <c r="A15" s="13">
        <v>5100251074</v>
      </c>
      <c r="B15" s="22" t="s">
        <v>58</v>
      </c>
      <c r="C15" s="20" t="str">
        <f t="shared" si="0"/>
        <v>0006982</v>
      </c>
      <c r="D15" s="23">
        <v>2000037569</v>
      </c>
      <c r="E15" s="16">
        <v>117993</v>
      </c>
      <c r="F15" s="16">
        <v>11799316</v>
      </c>
    </row>
    <row r="16" spans="1:6" ht="14.25" customHeight="1">
      <c r="A16" s="13">
        <v>5100251075</v>
      </c>
      <c r="B16" s="22" t="s">
        <v>59</v>
      </c>
      <c r="C16" s="20" t="str">
        <f t="shared" si="0"/>
        <v>0006990</v>
      </c>
      <c r="D16" s="23">
        <v>2000037569</v>
      </c>
      <c r="E16" s="16">
        <v>161334</v>
      </c>
      <c r="F16" s="16">
        <v>16133443</v>
      </c>
    </row>
    <row r="17" spans="1:7" ht="14.25" customHeight="1">
      <c r="A17" s="13">
        <v>5100251076</v>
      </c>
      <c r="B17" s="22" t="s">
        <v>60</v>
      </c>
      <c r="C17" s="20" t="str">
        <f t="shared" si="0"/>
        <v>0006991</v>
      </c>
      <c r="D17" s="23">
        <v>2000037569</v>
      </c>
      <c r="E17" s="16">
        <v>155278</v>
      </c>
      <c r="F17" s="16">
        <v>15527810</v>
      </c>
    </row>
    <row r="18" spans="1:7" ht="14.25" customHeight="1">
      <c r="A18" s="13">
        <v>5100251077</v>
      </c>
      <c r="B18" s="22" t="s">
        <v>61</v>
      </c>
      <c r="C18" s="20" t="str">
        <f t="shared" si="0"/>
        <v>0006992</v>
      </c>
      <c r="D18" s="23">
        <v>2000037569</v>
      </c>
      <c r="E18" s="16">
        <v>177037</v>
      </c>
      <c r="F18" s="16">
        <v>17703697</v>
      </c>
    </row>
    <row r="19" spans="1:7" ht="14.25" customHeight="1">
      <c r="A19" s="13">
        <v>5100251091</v>
      </c>
      <c r="B19" s="22" t="s">
        <v>62</v>
      </c>
      <c r="C19" s="20" t="str">
        <f t="shared" si="0"/>
        <v>0006963</v>
      </c>
      <c r="D19" s="23">
        <v>2000037569</v>
      </c>
      <c r="E19" s="16">
        <v>136024</v>
      </c>
      <c r="F19" s="16">
        <v>13602369</v>
      </c>
    </row>
    <row r="20" spans="1:7" ht="14.25" customHeight="1">
      <c r="A20" s="13">
        <v>5100251092</v>
      </c>
      <c r="B20" s="22" t="s">
        <v>63</v>
      </c>
      <c r="C20" s="20" t="str">
        <f t="shared" si="0"/>
        <v>0006964</v>
      </c>
      <c r="D20" s="23">
        <v>2000037569</v>
      </c>
      <c r="E20" s="16">
        <v>158609</v>
      </c>
      <c r="F20" s="16">
        <v>15860932</v>
      </c>
    </row>
    <row r="21" spans="1:7" ht="14.25" customHeight="1">
      <c r="A21" s="13">
        <v>5100251093</v>
      </c>
      <c r="B21" s="22" t="s">
        <v>64</v>
      </c>
      <c r="C21" s="20" t="str">
        <f t="shared" si="0"/>
        <v>0006965</v>
      </c>
      <c r="D21" s="23">
        <v>2000037569</v>
      </c>
      <c r="E21" s="16">
        <v>128248</v>
      </c>
      <c r="F21" s="16">
        <v>12824825</v>
      </c>
    </row>
    <row r="22" spans="1:7" ht="14.25" customHeight="1">
      <c r="A22" s="13">
        <v>5100251110</v>
      </c>
      <c r="B22" s="22" t="s">
        <v>65</v>
      </c>
      <c r="C22" s="20" t="str">
        <f t="shared" si="0"/>
        <v>0006969</v>
      </c>
      <c r="D22" s="23">
        <v>2000037569</v>
      </c>
      <c r="E22" s="16">
        <v>157812</v>
      </c>
      <c r="F22" s="16">
        <v>15781189</v>
      </c>
    </row>
    <row r="23" spans="1:7">
      <c r="F23" s="43">
        <f>SUBTOTAL(9,F2:F22)</f>
        <v>282762898</v>
      </c>
      <c r="G23" s="44" t="s">
        <v>726</v>
      </c>
    </row>
  </sheetData>
  <autoFilter ref="A1:F22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G22" sqref="G22"/>
    </sheetView>
  </sheetViews>
  <sheetFormatPr defaultRowHeight="12.75"/>
  <cols>
    <col min="1" max="1" width="13.1640625" customWidth="1"/>
    <col min="2" max="2" width="26.83203125" customWidth="1"/>
    <col min="3" max="3" width="23.83203125" customWidth="1"/>
    <col min="4" max="4" width="21.5" customWidth="1"/>
    <col min="5" max="5" width="16.1640625" customWidth="1"/>
    <col min="6" max="6" width="17.33203125" customWidth="1"/>
  </cols>
  <sheetData>
    <row r="1" spans="1:6" ht="21" customHeight="1">
      <c r="A1" s="6" t="s">
        <v>6</v>
      </c>
      <c r="B1" s="18" t="s">
        <v>7</v>
      </c>
      <c r="C1" s="18" t="s">
        <v>725</v>
      </c>
      <c r="D1" s="19" t="s">
        <v>9</v>
      </c>
      <c r="E1" s="8" t="s">
        <v>10</v>
      </c>
      <c r="F1" s="8" t="s">
        <v>11</v>
      </c>
    </row>
    <row r="2" spans="1:6" ht="17.45" customHeight="1">
      <c r="A2" s="9">
        <v>5100251111</v>
      </c>
      <c r="B2" s="20" t="s">
        <v>66</v>
      </c>
      <c r="C2" s="20" t="str">
        <f>RIGHT(B2,7)</f>
        <v>0006970</v>
      </c>
      <c r="D2" s="21">
        <v>2000037569</v>
      </c>
      <c r="E2" s="12">
        <v>154793</v>
      </c>
      <c r="F2" s="12">
        <v>15479301</v>
      </c>
    </row>
    <row r="3" spans="1:6" ht="14.25" customHeight="1">
      <c r="A3" s="13">
        <v>5100251127</v>
      </c>
      <c r="B3" s="22" t="s">
        <v>67</v>
      </c>
      <c r="C3" s="20" t="str">
        <f t="shared" ref="C3:C22" si="0">RIGHT(B3,7)</f>
        <v>0006826</v>
      </c>
      <c r="D3" s="23">
        <v>2000037569</v>
      </c>
      <c r="E3" s="16">
        <v>879332</v>
      </c>
      <c r="F3" s="16">
        <v>87933173</v>
      </c>
    </row>
    <row r="4" spans="1:6" ht="14.25" customHeight="1">
      <c r="A4" s="13">
        <v>5100251128</v>
      </c>
      <c r="B4" s="22" t="s">
        <v>68</v>
      </c>
      <c r="C4" s="20" t="str">
        <f t="shared" si="0"/>
        <v>0006831</v>
      </c>
      <c r="D4" s="23">
        <v>2000037569</v>
      </c>
      <c r="E4" s="16">
        <v>13444</v>
      </c>
      <c r="F4" s="16">
        <v>1344354</v>
      </c>
    </row>
    <row r="5" spans="1:6" ht="14.25" customHeight="1">
      <c r="A5" s="13">
        <v>5100251129</v>
      </c>
      <c r="B5" s="22" t="s">
        <v>69</v>
      </c>
      <c r="C5" s="20" t="str">
        <f t="shared" si="0"/>
        <v>0006835</v>
      </c>
      <c r="D5" s="23">
        <v>2000037569</v>
      </c>
      <c r="E5" s="16">
        <v>4084</v>
      </c>
      <c r="F5" s="16">
        <v>408375</v>
      </c>
    </row>
    <row r="6" spans="1:6" ht="14.25" customHeight="1">
      <c r="A6" s="13">
        <v>5100251130</v>
      </c>
      <c r="B6" s="22" t="s">
        <v>70</v>
      </c>
      <c r="C6" s="20" t="str">
        <f t="shared" si="0"/>
        <v>0006939</v>
      </c>
      <c r="D6" s="23">
        <v>2000037569</v>
      </c>
      <c r="E6" s="16">
        <v>187842</v>
      </c>
      <c r="F6" s="16">
        <v>18784197</v>
      </c>
    </row>
    <row r="7" spans="1:6" ht="14.25" customHeight="1">
      <c r="A7" s="13">
        <v>5100251131</v>
      </c>
      <c r="B7" s="22" t="s">
        <v>71</v>
      </c>
      <c r="C7" s="20" t="str">
        <f t="shared" si="0"/>
        <v>0006940</v>
      </c>
      <c r="D7" s="23">
        <v>2000037569</v>
      </c>
      <c r="E7" s="16">
        <v>175962</v>
      </c>
      <c r="F7" s="16">
        <v>17596171</v>
      </c>
    </row>
    <row r="8" spans="1:6" ht="14.25" customHeight="1">
      <c r="A8" s="13">
        <v>5100251132</v>
      </c>
      <c r="B8" s="22" t="s">
        <v>72</v>
      </c>
      <c r="C8" s="20" t="str">
        <f t="shared" si="0"/>
        <v>0007005</v>
      </c>
      <c r="D8" s="23">
        <v>2000037569</v>
      </c>
      <c r="E8" s="16">
        <v>168925</v>
      </c>
      <c r="F8" s="16">
        <v>16892508</v>
      </c>
    </row>
    <row r="9" spans="1:6" ht="14.25" customHeight="1">
      <c r="A9" s="13">
        <v>5100251133</v>
      </c>
      <c r="B9" s="22" t="s">
        <v>73</v>
      </c>
      <c r="C9" s="20" t="str">
        <f t="shared" si="0"/>
        <v>0007006</v>
      </c>
      <c r="D9" s="23">
        <v>2000037569</v>
      </c>
      <c r="E9" s="16">
        <v>191561</v>
      </c>
      <c r="F9" s="16">
        <v>19156125</v>
      </c>
    </row>
    <row r="10" spans="1:6" ht="14.25" customHeight="1">
      <c r="A10" s="13">
        <v>5100251161</v>
      </c>
      <c r="B10" s="22" t="s">
        <v>74</v>
      </c>
      <c r="C10" s="20" t="str">
        <f t="shared" si="0"/>
        <v>0006834</v>
      </c>
      <c r="D10" s="23">
        <v>2000037569</v>
      </c>
      <c r="E10" s="16">
        <v>11378</v>
      </c>
      <c r="F10" s="16">
        <v>1137815</v>
      </c>
    </row>
    <row r="11" spans="1:6" ht="14.25" customHeight="1">
      <c r="A11" s="13">
        <v>5100251162</v>
      </c>
      <c r="B11" s="22" t="s">
        <v>75</v>
      </c>
      <c r="C11" s="20" t="str">
        <f t="shared" si="0"/>
        <v>0006938</v>
      </c>
      <c r="D11" s="23">
        <v>2000037569</v>
      </c>
      <c r="E11" s="16">
        <v>172397</v>
      </c>
      <c r="F11" s="16">
        <v>17239698</v>
      </c>
    </row>
    <row r="12" spans="1:6" ht="14.25" customHeight="1">
      <c r="A12" s="13">
        <v>5100251163</v>
      </c>
      <c r="B12" s="22" t="s">
        <v>76</v>
      </c>
      <c r="C12" s="20" t="str">
        <f t="shared" si="0"/>
        <v>0006949</v>
      </c>
      <c r="D12" s="23">
        <v>2000037569</v>
      </c>
      <c r="E12" s="16">
        <v>159054</v>
      </c>
      <c r="F12" s="16">
        <v>15905396</v>
      </c>
    </row>
    <row r="13" spans="1:6" ht="14.25" customHeight="1">
      <c r="A13" s="13">
        <v>5100251164</v>
      </c>
      <c r="B13" s="22" t="s">
        <v>77</v>
      </c>
      <c r="C13" s="20" t="str">
        <f t="shared" si="0"/>
        <v>0006993</v>
      </c>
      <c r="D13" s="23">
        <v>2000037569</v>
      </c>
      <c r="E13" s="16">
        <v>220958</v>
      </c>
      <c r="F13" s="16">
        <v>22095768</v>
      </c>
    </row>
    <row r="14" spans="1:6" ht="14.25" customHeight="1">
      <c r="A14" s="13">
        <v>5100251281</v>
      </c>
      <c r="B14" s="22" t="s">
        <v>78</v>
      </c>
      <c r="C14" s="20" t="str">
        <f t="shared" si="0"/>
        <v>0006945</v>
      </c>
      <c r="D14" s="23">
        <v>2000037569</v>
      </c>
      <c r="E14" s="16">
        <v>148285</v>
      </c>
      <c r="F14" s="16">
        <v>14828495</v>
      </c>
    </row>
    <row r="15" spans="1:6" ht="14.25" customHeight="1">
      <c r="A15" s="13">
        <v>5100251282</v>
      </c>
      <c r="B15" s="22" t="s">
        <v>79</v>
      </c>
      <c r="C15" s="20" t="str">
        <f t="shared" si="0"/>
        <v>0006946</v>
      </c>
      <c r="D15" s="23">
        <v>2000037569</v>
      </c>
      <c r="E15" s="16">
        <v>163632</v>
      </c>
      <c r="F15" s="16">
        <v>16363244</v>
      </c>
    </row>
    <row r="16" spans="1:6" ht="14.25" customHeight="1">
      <c r="A16" s="13">
        <v>5100251284</v>
      </c>
      <c r="B16" s="22" t="s">
        <v>80</v>
      </c>
      <c r="C16" s="20" t="str">
        <f t="shared" si="0"/>
        <v>0006947</v>
      </c>
      <c r="D16" s="23">
        <v>2000037569</v>
      </c>
      <c r="E16" s="16">
        <v>116411</v>
      </c>
      <c r="F16" s="16">
        <v>11641080</v>
      </c>
    </row>
    <row r="17" spans="1:7" ht="14.25" customHeight="1">
      <c r="A17" s="13">
        <v>5100251285</v>
      </c>
      <c r="B17" s="22" t="s">
        <v>81</v>
      </c>
      <c r="C17" s="20" t="str">
        <f t="shared" si="0"/>
        <v>0006954</v>
      </c>
      <c r="D17" s="23">
        <v>2000037569</v>
      </c>
      <c r="E17" s="16">
        <v>172075</v>
      </c>
      <c r="F17" s="16">
        <v>17207469</v>
      </c>
    </row>
    <row r="18" spans="1:7" ht="14.25" customHeight="1">
      <c r="A18" s="13">
        <v>5100251286</v>
      </c>
      <c r="B18" s="22" t="s">
        <v>82</v>
      </c>
      <c r="C18" s="20" t="str">
        <f t="shared" si="0"/>
        <v>0006956</v>
      </c>
      <c r="D18" s="23">
        <v>2000037569</v>
      </c>
      <c r="E18" s="16">
        <v>197862</v>
      </c>
      <c r="F18" s="16">
        <v>19786246</v>
      </c>
    </row>
    <row r="19" spans="1:7" ht="14.25" customHeight="1">
      <c r="A19" s="13">
        <v>5100251287</v>
      </c>
      <c r="B19" s="22" t="s">
        <v>83</v>
      </c>
      <c r="C19" s="20" t="str">
        <f t="shared" si="0"/>
        <v>0006957</v>
      </c>
      <c r="D19" s="23">
        <v>2000037569</v>
      </c>
      <c r="E19" s="16">
        <v>210120</v>
      </c>
      <c r="F19" s="16">
        <v>21011953</v>
      </c>
    </row>
    <row r="20" spans="1:7" ht="14.25" customHeight="1">
      <c r="A20" s="13">
        <v>5100251288</v>
      </c>
      <c r="B20" s="22" t="s">
        <v>84</v>
      </c>
      <c r="C20" s="20" t="str">
        <f t="shared" si="0"/>
        <v>0006958</v>
      </c>
      <c r="D20" s="23">
        <v>2000037569</v>
      </c>
      <c r="E20" s="16">
        <v>149515</v>
      </c>
      <c r="F20" s="16">
        <v>14951500</v>
      </c>
    </row>
    <row r="21" spans="1:7" ht="14.25" customHeight="1">
      <c r="A21" s="13">
        <v>5100251306</v>
      </c>
      <c r="B21" s="22" t="s">
        <v>85</v>
      </c>
      <c r="C21" s="20" t="str">
        <f t="shared" si="0"/>
        <v>0006952</v>
      </c>
      <c r="D21" s="23">
        <v>2000037569</v>
      </c>
      <c r="E21" s="16">
        <v>284336</v>
      </c>
      <c r="F21" s="16">
        <v>28433594</v>
      </c>
    </row>
    <row r="22" spans="1:7" ht="14.25" customHeight="1">
      <c r="A22" s="13">
        <v>5100251317</v>
      </c>
      <c r="B22" s="22" t="s">
        <v>86</v>
      </c>
      <c r="C22" s="20" t="str">
        <f t="shared" si="0"/>
        <v>0006948</v>
      </c>
      <c r="D22" s="23">
        <v>2000037569</v>
      </c>
      <c r="E22" s="16">
        <v>111564</v>
      </c>
      <c r="F22" s="16">
        <v>11156368</v>
      </c>
    </row>
    <row r="23" spans="1:7">
      <c r="F23" s="43">
        <f>SUBTOTAL(9,F2:F22)</f>
        <v>389352830</v>
      </c>
      <c r="G23" s="44" t="s">
        <v>726</v>
      </c>
    </row>
    <row r="26" spans="1:7">
      <c r="C26" s="40"/>
      <c r="D26" s="43"/>
    </row>
    <row r="27" spans="1:7">
      <c r="C27" s="40"/>
      <c r="D27" s="43"/>
    </row>
    <row r="28" spans="1:7">
      <c r="C28" s="40"/>
      <c r="D28" s="43"/>
    </row>
    <row r="29" spans="1:7">
      <c r="D29" s="49"/>
    </row>
  </sheetData>
  <autoFilter ref="A1:F2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31</vt:i4>
      </vt:variant>
    </vt:vector>
  </HeadingPairs>
  <TitlesOfParts>
    <vt:vector size="31" baseType="lpstr"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Table 13</vt:lpstr>
      <vt:lpstr>Table 14</vt:lpstr>
      <vt:lpstr>Table 15</vt:lpstr>
      <vt:lpstr>Table 16</vt:lpstr>
      <vt:lpstr>Table 17</vt:lpstr>
      <vt:lpstr>Table 18</vt:lpstr>
      <vt:lpstr>Table 19</vt:lpstr>
      <vt:lpstr>Table 20</vt:lpstr>
      <vt:lpstr>Table 21</vt:lpstr>
      <vt:lpstr>Table 22</vt:lpstr>
      <vt:lpstr>Table 23</vt:lpstr>
      <vt:lpstr>Table 24</vt:lpstr>
      <vt:lpstr>Table 25</vt:lpstr>
      <vt:lpstr>Table 26</vt:lpstr>
      <vt:lpstr>Table 27</vt:lpstr>
      <vt:lpstr>Table 28</vt:lpstr>
      <vt:lpstr>Table 29</vt:lpstr>
      <vt:lpstr>Table 30</vt:lpstr>
      <vt:lpstr>Table 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VC1081 </dc:creator>
  <cp:lastModifiedBy>NTPC01</cp:lastModifiedBy>
  <dcterms:created xsi:type="dcterms:W3CDTF">2022-03-23T09:06:02Z</dcterms:created>
  <dcterms:modified xsi:type="dcterms:W3CDTF">2022-03-31T08:54:40Z</dcterms:modified>
</cp:coreProperties>
</file>