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WIN THANH TOÁN\NĂM 2022\THÁNG 03\"/>
    </mc:Choice>
  </mc:AlternateContent>
  <bookViews>
    <workbookView xWindow="0" yWindow="0" windowWidth="21570" windowHeight="9600" firstSheet="5" activeTab="5"/>
  </bookViews>
  <sheets>
    <sheet name="Check hđ" sheetId="36" r:id="rId1"/>
    <sheet name="Table 1" sheetId="1" r:id="rId2"/>
    <sheet name="Table 2" sheetId="2" r:id="rId3"/>
    <sheet name="Table 3" sheetId="3" r:id="rId4"/>
    <sheet name="Table 4" sheetId="4" r:id="rId5"/>
    <sheet name="Table 5" sheetId="5" r:id="rId6"/>
    <sheet name="Table 6" sheetId="6" r:id="rId7"/>
    <sheet name="Table 7" sheetId="7" r:id="rId8"/>
    <sheet name="Table 8" sheetId="8" r:id="rId9"/>
    <sheet name="Table 9" sheetId="9" r:id="rId10"/>
    <sheet name="Table 10" sheetId="10" r:id="rId11"/>
    <sheet name="Table 11" sheetId="11" r:id="rId12"/>
    <sheet name="Table 12" sheetId="12" r:id="rId13"/>
    <sheet name="Table 13" sheetId="13" r:id="rId14"/>
    <sheet name="Table 14" sheetId="14" r:id="rId15"/>
    <sheet name="Table 15" sheetId="15" r:id="rId16"/>
    <sheet name="Table 16" sheetId="16" r:id="rId17"/>
    <sheet name="Table 17" sheetId="17" r:id="rId18"/>
    <sheet name="Table 18" sheetId="18" r:id="rId19"/>
    <sheet name="Table 19" sheetId="19" r:id="rId20"/>
    <sheet name="Table 20" sheetId="20" r:id="rId21"/>
    <sheet name="Table 21" sheetId="21" r:id="rId22"/>
    <sheet name="Table 22" sheetId="22" r:id="rId23"/>
    <sheet name="Table 23" sheetId="23" r:id="rId24"/>
    <sheet name="Table 24" sheetId="24" r:id="rId25"/>
    <sheet name="Table 25" sheetId="25" r:id="rId26"/>
    <sheet name="Table 26" sheetId="26" r:id="rId27"/>
    <sheet name="Table 27" sheetId="27" r:id="rId28"/>
    <sheet name="Table 28" sheetId="28" r:id="rId29"/>
    <sheet name="Table 29" sheetId="29" r:id="rId30"/>
    <sheet name="Table 30" sheetId="30" r:id="rId31"/>
    <sheet name="Table 31" sheetId="31" r:id="rId32"/>
    <sheet name="Table 32" sheetId="32" r:id="rId33"/>
    <sheet name="Table 33" sheetId="33" r:id="rId34"/>
    <sheet name="Table 34" sheetId="34" r:id="rId35"/>
    <sheet name="Table 35" sheetId="35" r:id="rId36"/>
  </sheets>
  <definedNames>
    <definedName name="_xlnm._FilterDatabase" localSheetId="10" hidden="1">'Table 10'!$A$1:$G$22</definedName>
    <definedName name="_xlnm._FilterDatabase" localSheetId="11" hidden="1">'Table 11'!$A$1:$G$22</definedName>
    <definedName name="_xlnm._FilterDatabase" localSheetId="12" hidden="1">'Table 12'!$A$1:$G$22</definedName>
    <definedName name="_xlnm._FilterDatabase" localSheetId="13" hidden="1">'Table 13'!$A$1:$G$22</definedName>
    <definedName name="_xlnm._FilterDatabase" localSheetId="14" hidden="1">'Table 14'!$A$1:$G$22</definedName>
    <definedName name="_xlnm._FilterDatabase" localSheetId="15" hidden="1">'Table 15'!$A$1:$G$22</definedName>
    <definedName name="_xlnm._FilterDatabase" localSheetId="16" hidden="1">'Table 16'!$A$1:$G$22</definedName>
    <definedName name="_xlnm._FilterDatabase" localSheetId="17" hidden="1">'Table 17'!$A$1:$G$22</definedName>
    <definedName name="_xlnm._FilterDatabase" localSheetId="18" hidden="1">'Table 18'!$A$1:$G$22</definedName>
    <definedName name="_xlnm._FilterDatabase" localSheetId="19" hidden="1">'Table 19'!$A$1:$G$22</definedName>
    <definedName name="_xlnm._FilterDatabase" localSheetId="20" hidden="1">'Table 20'!$A$1:$G$22</definedName>
    <definedName name="_xlnm._FilterDatabase" localSheetId="21" hidden="1">'Table 21'!$A$1:$G$22</definedName>
    <definedName name="_xlnm._FilterDatabase" localSheetId="22" hidden="1">'Table 22'!$A$1:$G$22</definedName>
    <definedName name="_xlnm._FilterDatabase" localSheetId="23" hidden="1">'Table 23'!$A$1:$G$22</definedName>
    <definedName name="_xlnm._FilterDatabase" localSheetId="24" hidden="1">'Table 24'!$A$1:$F$22</definedName>
    <definedName name="_xlnm._FilterDatabase" localSheetId="25" hidden="1">'Table 25'!$A$1:$F$22</definedName>
    <definedName name="_xlnm._FilterDatabase" localSheetId="26" hidden="1">'Table 26'!$A$1:$G$22</definedName>
    <definedName name="_xlnm._FilterDatabase" localSheetId="27" hidden="1">'Table 27'!$A$1:$F$22</definedName>
    <definedName name="_xlnm._FilterDatabase" localSheetId="28" hidden="1">'Table 28'!$A$1:$F$22</definedName>
    <definedName name="_xlnm._FilterDatabase" localSheetId="29" hidden="1">'Table 29'!$A$1:$F$22</definedName>
    <definedName name="_xlnm._FilterDatabase" localSheetId="30" hidden="1">'Table 30'!$A$1:$F$22</definedName>
    <definedName name="_xlnm._FilterDatabase" localSheetId="31" hidden="1">'Table 31'!$A$1:$F$22</definedName>
    <definedName name="_xlnm._FilterDatabase" localSheetId="32" hidden="1">'Table 32'!$A$1:$F$22</definedName>
    <definedName name="_xlnm._FilterDatabase" localSheetId="33" hidden="1">'Table 33'!$A$1:$F$22</definedName>
    <definedName name="_xlnm._FilterDatabase" localSheetId="34" hidden="1">'Table 34'!$A$1:$G$13</definedName>
    <definedName name="_xlnm._FilterDatabase" localSheetId="5" hidden="1">'Table 5'!$A$1:$G$12</definedName>
    <definedName name="_xlnm._FilterDatabase" localSheetId="7" hidden="1">'Table 7'!$A$1:$G$22</definedName>
    <definedName name="_xlnm._FilterDatabase" localSheetId="8" hidden="1">'Table 8'!$A$1:$G$22</definedName>
    <definedName name="_xlnm._FilterDatabase" localSheetId="9" hidden="1">'Table 9'!$A$1:$G$22</definedName>
  </definedNames>
  <calcPr calcId="162913"/>
</workbook>
</file>

<file path=xl/calcChain.xml><?xml version="1.0" encoding="utf-8"?>
<calcChain xmlns="http://schemas.openxmlformats.org/spreadsheetml/2006/main">
  <c r="G18" i="5" l="1"/>
  <c r="G16" i="5" s="1"/>
  <c r="H22" i="8"/>
  <c r="H7" i="26"/>
  <c r="F23" i="25"/>
  <c r="F23" i="24"/>
  <c r="G23" i="23"/>
  <c r="G23" i="22"/>
  <c r="G23" i="21"/>
  <c r="G23" i="20"/>
  <c r="G23" i="19"/>
  <c r="G23" i="18"/>
  <c r="G23" i="17"/>
  <c r="G23" i="16"/>
  <c r="G23" i="15"/>
  <c r="G23" i="14"/>
  <c r="G23" i="13"/>
  <c r="G23" i="12"/>
  <c r="G23" i="11"/>
  <c r="G23" i="10"/>
  <c r="G23" i="9"/>
  <c r="G19" i="5" s="1"/>
  <c r="H17" i="8"/>
  <c r="G23" i="8"/>
  <c r="G23" i="7"/>
  <c r="G13" i="5"/>
  <c r="G29" i="5"/>
  <c r="G36" i="5" l="1"/>
  <c r="G35" i="5"/>
  <c r="G34" i="5"/>
  <c r="G33" i="5"/>
  <c r="G32" i="5"/>
  <c r="G31" i="5"/>
  <c r="G30" i="5"/>
  <c r="G28" i="5"/>
  <c r="G27" i="5"/>
  <c r="G26" i="5"/>
  <c r="G25" i="5"/>
  <c r="G24" i="5"/>
  <c r="G23" i="5" l="1"/>
  <c r="G22" i="5"/>
  <c r="G21" i="5"/>
  <c r="G20" i="5"/>
  <c r="G17" i="5"/>
  <c r="G14" i="34" l="1"/>
  <c r="F23" i="33"/>
  <c r="F23" i="32"/>
  <c r="F23" i="31"/>
  <c r="F23" i="30"/>
  <c r="F23" i="29"/>
  <c r="F23" i="28"/>
  <c r="F23" i="27"/>
  <c r="G23" i="26"/>
  <c r="G2" i="27"/>
  <c r="C22" i="34" l="1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C2" i="34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2" i="33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2" i="32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C2" i="31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C2" i="30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2" i="29"/>
  <c r="C4" i="28"/>
  <c r="C13" i="28"/>
  <c r="C5" i="28"/>
  <c r="C22" i="28"/>
  <c r="C21" i="28"/>
  <c r="C12" i="28"/>
  <c r="C11" i="28"/>
  <c r="C10" i="28"/>
  <c r="C9" i="28"/>
  <c r="C20" i="28"/>
  <c r="C8" i="28"/>
  <c r="C19" i="28"/>
  <c r="C3" i="28"/>
  <c r="C18" i="28"/>
  <c r="C17" i="28"/>
  <c r="C16" i="28"/>
  <c r="C6" i="28"/>
  <c r="C15" i="28"/>
  <c r="C7" i="28"/>
  <c r="C2" i="28"/>
  <c r="C14" i="28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2" i="26"/>
  <c r="C4" i="26"/>
  <c r="C3" i="26"/>
  <c r="C7" i="26"/>
  <c r="C6" i="26"/>
  <c r="C5" i="26"/>
  <c r="C22" i="25"/>
  <c r="C20" i="25"/>
  <c r="C21" i="25"/>
  <c r="C19" i="25"/>
  <c r="C18" i="25"/>
  <c r="C16" i="25"/>
  <c r="C14" i="25"/>
  <c r="C13" i="25"/>
  <c r="C12" i="25"/>
  <c r="C11" i="25"/>
  <c r="C17" i="25"/>
  <c r="C15" i="25"/>
  <c r="C8" i="25"/>
  <c r="C7" i="25"/>
  <c r="C6" i="25"/>
  <c r="C5" i="25"/>
  <c r="C4" i="25"/>
  <c r="C10" i="25"/>
  <c r="C9" i="25"/>
  <c r="C3" i="25"/>
  <c r="C2" i="25"/>
  <c r="C18" i="24"/>
  <c r="C17" i="24"/>
  <c r="C16" i="24"/>
  <c r="C15" i="24"/>
  <c r="C14" i="24"/>
  <c r="C13" i="24"/>
  <c r="C12" i="24"/>
  <c r="C11" i="24"/>
  <c r="C9" i="24"/>
  <c r="C22" i="24"/>
  <c r="C21" i="24"/>
  <c r="C20" i="24"/>
  <c r="C19" i="24"/>
  <c r="C10" i="24"/>
  <c r="C8" i="24"/>
  <c r="C7" i="24"/>
  <c r="C6" i="24"/>
  <c r="C5" i="24"/>
  <c r="C4" i="24"/>
  <c r="C3" i="24"/>
  <c r="C2" i="24"/>
  <c r="C17" i="23"/>
  <c r="C16" i="23"/>
  <c r="C15" i="23"/>
  <c r="C22" i="23"/>
  <c r="C21" i="23"/>
  <c r="C20" i="23"/>
  <c r="C14" i="23"/>
  <c r="C19" i="23"/>
  <c r="C18" i="23"/>
  <c r="C13" i="23"/>
  <c r="C12" i="23"/>
  <c r="C11" i="23"/>
  <c r="C10" i="23"/>
  <c r="C9" i="23"/>
  <c r="C8" i="23"/>
  <c r="C7" i="23"/>
  <c r="C6" i="23"/>
  <c r="C5" i="23"/>
  <c r="C4" i="23"/>
  <c r="C3" i="23"/>
  <c r="C2" i="23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C12" i="21"/>
  <c r="C11" i="21"/>
  <c r="C10" i="21"/>
  <c r="C9" i="21"/>
  <c r="C8" i="21"/>
  <c r="C21" i="21"/>
  <c r="C20" i="21"/>
  <c r="C19" i="21"/>
  <c r="C18" i="21"/>
  <c r="C17" i="21"/>
  <c r="C16" i="21"/>
  <c r="C15" i="21"/>
  <c r="C7" i="21"/>
  <c r="C6" i="21"/>
  <c r="C5" i="21"/>
  <c r="C4" i="21"/>
  <c r="C3" i="21"/>
  <c r="C2" i="21"/>
  <c r="C22" i="21"/>
  <c r="C14" i="21"/>
  <c r="C13" i="21"/>
  <c r="C20" i="20"/>
  <c r="C19" i="20"/>
  <c r="C18" i="20"/>
  <c r="C17" i="20"/>
  <c r="C16" i="20"/>
  <c r="C7" i="20"/>
  <c r="C22" i="20"/>
  <c r="C15" i="20"/>
  <c r="C6" i="20"/>
  <c r="C5" i="20"/>
  <c r="C4" i="20"/>
  <c r="C21" i="20"/>
  <c r="C14" i="20"/>
  <c r="C13" i="20"/>
  <c r="C12" i="20"/>
  <c r="C11" i="20"/>
  <c r="C3" i="20"/>
  <c r="C2" i="20"/>
  <c r="C10" i="20"/>
  <c r="C9" i="20"/>
  <c r="C8" i="20"/>
  <c r="C22" i="19"/>
  <c r="C12" i="19"/>
  <c r="C11" i="19"/>
  <c r="C10" i="19"/>
  <c r="C9" i="19"/>
  <c r="C8" i="19"/>
  <c r="C7" i="19"/>
  <c r="C6" i="19"/>
  <c r="C5" i="19"/>
  <c r="C21" i="19"/>
  <c r="C4" i="19"/>
  <c r="C3" i="19"/>
  <c r="C2" i="19"/>
  <c r="C20" i="19"/>
  <c r="C19" i="19"/>
  <c r="C18" i="19"/>
  <c r="C17" i="19"/>
  <c r="C16" i="19"/>
  <c r="C15" i="19"/>
  <c r="C14" i="19"/>
  <c r="C13" i="19"/>
  <c r="C22" i="18"/>
  <c r="C21" i="18"/>
  <c r="C20" i="18"/>
  <c r="C19" i="18"/>
  <c r="C18" i="18"/>
  <c r="C17" i="18"/>
  <c r="C16" i="18"/>
  <c r="C15" i="18"/>
  <c r="C7" i="18"/>
  <c r="C6" i="18"/>
  <c r="C5" i="18"/>
  <c r="C4" i="18"/>
  <c r="C14" i="18"/>
  <c r="C13" i="18"/>
  <c r="C12" i="18"/>
  <c r="C11" i="18"/>
  <c r="C10" i="18"/>
  <c r="C9" i="18"/>
  <c r="C8" i="18"/>
  <c r="C3" i="18"/>
  <c r="C2" i="18"/>
  <c r="C22" i="17"/>
  <c r="C21" i="17"/>
  <c r="C20" i="17"/>
  <c r="C12" i="17"/>
  <c r="C11" i="17"/>
  <c r="C10" i="17"/>
  <c r="C9" i="17"/>
  <c r="C8" i="17"/>
  <c r="C7" i="17"/>
  <c r="C19" i="17"/>
  <c r="C18" i="17"/>
  <c r="C17" i="17"/>
  <c r="C16" i="17"/>
  <c r="C15" i="17"/>
  <c r="C14" i="17"/>
  <c r="C13" i="17"/>
  <c r="C6" i="17"/>
  <c r="C5" i="17"/>
  <c r="C4" i="17"/>
  <c r="C3" i="17"/>
  <c r="C2" i="17"/>
  <c r="C22" i="16"/>
  <c r="C21" i="16"/>
  <c r="C13" i="16"/>
  <c r="C12" i="16"/>
  <c r="C20" i="16"/>
  <c r="C19" i="16"/>
  <c r="C18" i="16"/>
  <c r="C11" i="16"/>
  <c r="C10" i="16"/>
  <c r="C9" i="16"/>
  <c r="C8" i="16"/>
  <c r="C7" i="16"/>
  <c r="C6" i="16"/>
  <c r="C5" i="16"/>
  <c r="C4" i="16"/>
  <c r="C3" i="16"/>
  <c r="C17" i="16"/>
  <c r="C16" i="16"/>
  <c r="C15" i="16"/>
  <c r="C14" i="16"/>
  <c r="C2" i="16"/>
  <c r="C22" i="15"/>
  <c r="C21" i="15"/>
  <c r="C20" i="15"/>
  <c r="C19" i="15"/>
  <c r="C18" i="15"/>
  <c r="C17" i="15"/>
  <c r="C4" i="15"/>
  <c r="C16" i="15"/>
  <c r="C15" i="15"/>
  <c r="C13" i="15"/>
  <c r="C14" i="15"/>
  <c r="C12" i="15"/>
  <c r="C11" i="15"/>
  <c r="C10" i="15"/>
  <c r="C9" i="15"/>
  <c r="C8" i="15"/>
  <c r="C7" i="15"/>
  <c r="C6" i="15"/>
  <c r="C5" i="15"/>
  <c r="C3" i="15"/>
  <c r="C2" i="15"/>
  <c r="C17" i="14"/>
  <c r="C16" i="14"/>
  <c r="C15" i="14"/>
  <c r="C14" i="14"/>
  <c r="C19" i="14"/>
  <c r="C13" i="14"/>
  <c r="C12" i="14"/>
  <c r="C11" i="14"/>
  <c r="C10" i="14"/>
  <c r="C9" i="14"/>
  <c r="C21" i="14"/>
  <c r="C20" i="14"/>
  <c r="C8" i="14"/>
  <c r="C22" i="14"/>
  <c r="C18" i="14"/>
  <c r="C7" i="14"/>
  <c r="C6" i="14"/>
  <c r="C5" i="14"/>
  <c r="C4" i="14"/>
  <c r="C3" i="14"/>
  <c r="C2" i="14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22" i="9"/>
  <c r="C22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21" i="8"/>
  <c r="C20" i="8"/>
  <c r="C19" i="8"/>
  <c r="C18" i="8"/>
  <c r="C2" i="7"/>
  <c r="C3" i="7"/>
  <c r="C4" i="7"/>
  <c r="C5" i="7"/>
  <c r="C6" i="7"/>
  <c r="C7" i="7"/>
  <c r="C18" i="7"/>
  <c r="C19" i="7"/>
  <c r="C20" i="7"/>
  <c r="C8" i="7"/>
  <c r="C9" i="7"/>
  <c r="C10" i="7"/>
  <c r="C21" i="7"/>
  <c r="C11" i="7"/>
  <c r="C12" i="7"/>
  <c r="C13" i="7"/>
  <c r="C14" i="7"/>
  <c r="C15" i="7"/>
  <c r="C16" i="7"/>
  <c r="C17" i="7"/>
  <c r="C22" i="7"/>
  <c r="C11" i="5"/>
  <c r="C2" i="5"/>
  <c r="C3" i="5"/>
  <c r="C4" i="5"/>
  <c r="C5" i="5"/>
  <c r="C6" i="5"/>
  <c r="C7" i="5"/>
  <c r="C8" i="5"/>
  <c r="C9" i="5"/>
  <c r="C12" i="5"/>
  <c r="C10" i="5"/>
</calcChain>
</file>

<file path=xl/sharedStrings.xml><?xml version="1.0" encoding="utf-8"?>
<sst xmlns="http://schemas.openxmlformats.org/spreadsheetml/2006/main" count="1077" uniqueCount="795">
  <si>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</si>
  <si>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</si>
  <si>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15.03.2022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</si>
  <si>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Cty TNHH MTV TM VA DV NGOC THOM Số tài khoản: 0721005104420
</t>
    </r>
    <r>
      <rPr>
        <sz val="9"/>
        <rFont val="Times New Roman"/>
        <family val="1"/>
      </rPr>
      <t xml:space="preserve">Tên ngân hàng: NH TMCP NGOAI THUONG-CN KY DONG - TPHCM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</si>
  <si>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</si>
  <si>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</si>
  <si>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>ừ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</si>
  <si>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</si>
  <si>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 xml:space="preserve">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</si>
  <si>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</t>
    </r>
  </si>
  <si>
    <r>
      <rPr>
        <sz val="10"/>
        <rFont val="Arial MT"/>
        <family val="2"/>
      </rPr>
      <t>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</si>
  <si>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</si>
  <si>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NT/21E#0007239</t>
    </r>
  </si>
  <si>
    <r>
      <rPr>
        <sz val="10"/>
        <rFont val="Arial MT"/>
        <family val="2"/>
      </rPr>
      <t>NT/21E#0007265</t>
    </r>
  </si>
  <si>
    <r>
      <rPr>
        <sz val="10"/>
        <rFont val="Arial MT"/>
        <family val="2"/>
      </rPr>
      <t>NT/21E#0005828</t>
    </r>
  </si>
  <si>
    <r>
      <rPr>
        <sz val="10"/>
        <rFont val="Arial MT"/>
        <family val="2"/>
      </rPr>
      <t>NT/21E#0005829</t>
    </r>
  </si>
  <si>
    <r>
      <rPr>
        <sz val="10"/>
        <rFont val="Arial MT"/>
        <family val="2"/>
      </rPr>
      <t>NT/21E#0005830</t>
    </r>
  </si>
  <si>
    <r>
      <rPr>
        <sz val="10"/>
        <rFont val="Arial MT"/>
        <family val="2"/>
      </rPr>
      <t>NT/21E#0005832</t>
    </r>
  </si>
  <si>
    <r>
      <rPr>
        <sz val="10"/>
        <rFont val="Arial MT"/>
        <family val="2"/>
      </rPr>
      <t>NT/21E#0005833</t>
    </r>
  </si>
  <si>
    <r>
      <rPr>
        <sz val="10"/>
        <rFont val="Arial MT"/>
        <family val="2"/>
      </rPr>
      <t>NT/21E#0005841</t>
    </r>
  </si>
  <si>
    <r>
      <rPr>
        <sz val="10"/>
        <rFont val="Arial MT"/>
        <family val="2"/>
      </rPr>
      <t>NT/21E#0005809</t>
    </r>
  </si>
  <si>
    <r>
      <rPr>
        <sz val="10"/>
        <rFont val="Arial MT"/>
        <family val="2"/>
      </rPr>
      <t>NT/21E#0005825</t>
    </r>
  </si>
  <si>
    <r>
      <rPr>
        <sz val="10"/>
        <rFont val="Arial MT"/>
        <family val="2"/>
      </rPr>
      <t>NT/21E#0007387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</si>
  <si>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287.995                                      28.799.483</t>
    </r>
  </si>
  <si>
    <r>
      <rPr>
        <sz val="10"/>
        <rFont val="Arial MT"/>
        <family val="2"/>
      </rPr>
      <t>NT/21E#0007388</t>
    </r>
  </si>
  <si>
    <r>
      <rPr>
        <sz val="10"/>
        <rFont val="Arial MT"/>
        <family val="2"/>
      </rPr>
      <t>NT/21E#0005831</t>
    </r>
  </si>
  <si>
    <r>
      <rPr>
        <sz val="10"/>
        <rFont val="Arial MT"/>
        <family val="2"/>
      </rPr>
      <t>NT/21E#0005910</t>
    </r>
  </si>
  <si>
    <r>
      <rPr>
        <sz val="10"/>
        <rFont val="Arial MT"/>
        <family val="2"/>
      </rPr>
      <t>NT/21E#0005911</t>
    </r>
  </si>
  <si>
    <r>
      <rPr>
        <sz val="10"/>
        <rFont val="Arial MT"/>
        <family val="2"/>
      </rPr>
      <t>NT/21E#0005912</t>
    </r>
  </si>
  <si>
    <r>
      <rPr>
        <sz val="10"/>
        <rFont val="Arial MT"/>
        <family val="2"/>
      </rPr>
      <t>NT/21E#0005916</t>
    </r>
  </si>
  <si>
    <r>
      <rPr>
        <sz val="10"/>
        <rFont val="Arial MT"/>
        <family val="2"/>
      </rPr>
      <t>NT/21E#0005955</t>
    </r>
  </si>
  <si>
    <r>
      <rPr>
        <sz val="10"/>
        <rFont val="Arial MT"/>
        <family val="2"/>
      </rPr>
      <t>NT/21E#0006300</t>
    </r>
  </si>
  <si>
    <r>
      <rPr>
        <sz val="10"/>
        <rFont val="Arial MT"/>
        <family val="2"/>
      </rPr>
      <t>NT/21E#0006382</t>
    </r>
  </si>
  <si>
    <r>
      <rPr>
        <sz val="10"/>
        <rFont val="Arial MT"/>
        <family val="2"/>
      </rPr>
      <t>NT/21E#0006394</t>
    </r>
  </si>
  <si>
    <r>
      <rPr>
        <sz val="10"/>
        <rFont val="Arial MT"/>
        <family val="2"/>
      </rPr>
      <t>NT/21E#0005815</t>
    </r>
  </si>
  <si>
    <r>
      <rPr>
        <sz val="10"/>
        <rFont val="Arial MT"/>
        <family val="2"/>
      </rPr>
      <t>NT/21E#0005816</t>
    </r>
  </si>
  <si>
    <r>
      <rPr>
        <sz val="10"/>
        <rFont val="Arial MT"/>
        <family val="2"/>
      </rPr>
      <t>NT/21E#0005819</t>
    </r>
  </si>
  <si>
    <r>
      <rPr>
        <sz val="10"/>
        <rFont val="Arial MT"/>
        <family val="2"/>
      </rPr>
      <t>NT/21E#0006501</t>
    </r>
  </si>
  <si>
    <r>
      <rPr>
        <sz val="10"/>
        <rFont val="Arial MT"/>
        <family val="2"/>
      </rPr>
      <t>NT/21E#0005848</t>
    </r>
  </si>
  <si>
    <r>
      <rPr>
        <sz val="10"/>
        <rFont val="Arial MT"/>
        <family val="2"/>
      </rPr>
      <t>NT/21E#0005850</t>
    </r>
  </si>
  <si>
    <r>
      <rPr>
        <sz val="10"/>
        <rFont val="Arial MT"/>
        <family val="2"/>
      </rPr>
      <t>NT/21E#0005907</t>
    </r>
  </si>
  <si>
    <r>
      <rPr>
        <sz val="10"/>
        <rFont val="Arial MT"/>
        <family val="2"/>
      </rPr>
      <t>NT/21E#0005820</t>
    </r>
  </si>
  <si>
    <r>
      <rPr>
        <sz val="10"/>
        <rFont val="Arial MT"/>
        <family val="2"/>
      </rPr>
      <t>NT/21E#0005824</t>
    </r>
  </si>
  <si>
    <r>
      <rPr>
        <sz val="10"/>
        <rFont val="Arial MT"/>
        <family val="2"/>
      </rPr>
      <t>NT/21E#0005843</t>
    </r>
  </si>
  <si>
    <r>
      <rPr>
        <sz val="10"/>
        <rFont val="Arial MT"/>
        <family val="2"/>
      </rPr>
      <t>NT/21E#0005846</t>
    </r>
  </si>
  <si>
    <r>
      <rPr>
        <sz val="10"/>
        <rFont val="Arial MT"/>
        <family val="2"/>
      </rPr>
      <t>NT/21E#0007230</t>
    </r>
  </si>
  <si>
    <r>
      <rPr>
        <sz val="10"/>
        <rFont val="Arial MT"/>
        <family val="2"/>
      </rPr>
      <t>NT/21E#0007252</t>
    </r>
  </si>
  <si>
    <r>
      <rPr>
        <sz val="10"/>
        <rFont val="Arial MT"/>
        <family val="2"/>
      </rPr>
      <t>NT/21E#0007338</t>
    </r>
  </si>
  <si>
    <r>
      <rPr>
        <sz val="10"/>
        <rFont val="Arial MT"/>
        <family val="2"/>
      </rPr>
      <t>NT/21E#0007339</t>
    </r>
  </si>
  <si>
    <r>
      <rPr>
        <sz val="10"/>
        <rFont val="Arial MT"/>
        <family val="2"/>
      </rPr>
      <t>NT/21E#0005798</t>
    </r>
  </si>
  <si>
    <r>
      <rPr>
        <sz val="10"/>
        <rFont val="Arial MT"/>
        <family val="2"/>
      </rPr>
      <t>NT/21E#0005799</t>
    </r>
  </si>
  <si>
    <r>
      <rPr>
        <sz val="10"/>
        <rFont val="Arial MT"/>
        <family val="2"/>
      </rPr>
      <t>NT/21E#0005800</t>
    </r>
  </si>
  <si>
    <r>
      <rPr>
        <sz val="10"/>
        <rFont val="Arial MT"/>
        <family val="2"/>
      </rPr>
      <t>NT/21E#0005801</t>
    </r>
  </si>
  <si>
    <r>
      <rPr>
        <sz val="10"/>
        <rFont val="Arial MT"/>
        <family val="2"/>
      </rPr>
      <t>NT/21E#0005808</t>
    </r>
  </si>
  <si>
    <r>
      <rPr>
        <sz val="10"/>
        <rFont val="Arial MT"/>
        <family val="2"/>
      </rPr>
      <t>NT/21E#0005856</t>
    </r>
  </si>
  <si>
    <r>
      <rPr>
        <sz val="10"/>
        <rFont val="Arial MT"/>
        <family val="2"/>
      </rPr>
      <t>NT/21E#0005857</t>
    </r>
  </si>
  <si>
    <r>
      <rPr>
        <sz val="10"/>
        <rFont val="Arial MT"/>
        <family val="2"/>
      </rPr>
      <t>NT/21E#0005892</t>
    </r>
  </si>
  <si>
    <r>
      <rPr>
        <sz val="10"/>
        <rFont val="Arial MT"/>
        <family val="2"/>
      </rPr>
      <t>NT/21E#0005893</t>
    </r>
  </si>
  <si>
    <r>
      <rPr>
        <sz val="10"/>
        <rFont val="Arial MT"/>
        <family val="2"/>
      </rPr>
      <t>NT/21E#0005802</t>
    </r>
  </si>
  <si>
    <r>
      <rPr>
        <sz val="10"/>
        <rFont val="Arial MT"/>
        <family val="2"/>
      </rPr>
      <t>NT/21E#0005804</t>
    </r>
  </si>
  <si>
    <r>
      <rPr>
        <sz val="10"/>
        <rFont val="Arial MT"/>
        <family val="2"/>
      </rPr>
      <t>NT/21E#0005805</t>
    </r>
  </si>
  <si>
    <r>
      <rPr>
        <sz val="10"/>
        <rFont val="Arial MT"/>
        <family val="2"/>
      </rPr>
      <t>NT/21E#0005806</t>
    </r>
  </si>
  <si>
    <r>
      <rPr>
        <sz val="10"/>
        <rFont val="Arial MT"/>
        <family val="2"/>
      </rPr>
      <t>NT/21E#0005807</t>
    </r>
  </si>
  <si>
    <r>
      <rPr>
        <sz val="10"/>
        <rFont val="Arial MT"/>
        <family val="2"/>
      </rPr>
      <t>NT/21E#0005817</t>
    </r>
  </si>
  <si>
    <r>
      <rPr>
        <sz val="10"/>
        <rFont val="Arial MT"/>
        <family val="2"/>
      </rPr>
      <t>NT/21E#0005818</t>
    </r>
  </si>
  <si>
    <r>
      <rPr>
        <sz val="10"/>
        <rFont val="Arial MT"/>
        <family val="2"/>
      </rPr>
      <t>NT/21E#0007393</t>
    </r>
  </si>
  <si>
    <r>
      <rPr>
        <sz val="10"/>
        <rFont val="Arial MT"/>
        <family val="2"/>
      </rPr>
      <t>NT/21E#0007394</t>
    </r>
  </si>
  <si>
    <r>
      <rPr>
        <sz val="10"/>
        <rFont val="Arial MT"/>
        <family val="2"/>
      </rPr>
      <t>NT/21E#0005795</t>
    </r>
  </si>
  <si>
    <r>
      <rPr>
        <sz val="10"/>
        <rFont val="Arial MT"/>
        <family val="2"/>
      </rPr>
      <t>NT/21E#0005796</t>
    </r>
  </si>
  <si>
    <r>
      <rPr>
        <sz val="10"/>
        <rFont val="Arial MT"/>
        <family val="2"/>
      </rPr>
      <t>NT/21E#0005797</t>
    </r>
  </si>
  <si>
    <r>
      <rPr>
        <sz val="10"/>
        <rFont val="Arial MT"/>
        <family val="2"/>
      </rPr>
      <t>NT/21E#0005810</t>
    </r>
  </si>
  <si>
    <r>
      <rPr>
        <sz val="10"/>
        <rFont val="Arial MT"/>
        <family val="2"/>
      </rPr>
      <t>NT/21E#0005811</t>
    </r>
  </si>
  <si>
    <r>
      <rPr>
        <sz val="10"/>
        <rFont val="Arial MT"/>
        <family val="2"/>
      </rPr>
      <t>NT/21E#0005812</t>
    </r>
  </si>
  <si>
    <r>
      <rPr>
        <sz val="10"/>
        <rFont val="Arial MT"/>
        <family val="2"/>
      </rPr>
      <t>NT/21E#0005813</t>
    </r>
  </si>
  <si>
    <r>
      <rPr>
        <sz val="10"/>
        <rFont val="Arial MT"/>
        <family val="2"/>
      </rPr>
      <t>NT/21E#0005814</t>
    </r>
  </si>
  <si>
    <r>
      <rPr>
        <sz val="10"/>
        <rFont val="Arial MT"/>
        <family val="2"/>
      </rPr>
      <t>NT/21E#0005793</t>
    </r>
  </si>
  <si>
    <r>
      <rPr>
        <sz val="10"/>
        <rFont val="Arial MT"/>
        <family val="2"/>
      </rPr>
      <t>NT/21E#0005794</t>
    </r>
  </si>
  <si>
    <r>
      <rPr>
        <sz val="10"/>
        <rFont val="Arial MT"/>
        <family val="2"/>
      </rPr>
      <t>NT/21E#0005821</t>
    </r>
  </si>
  <si>
    <r>
      <rPr>
        <sz val="10"/>
        <rFont val="Arial MT"/>
        <family val="2"/>
      </rPr>
      <t>NT/21E#0005822</t>
    </r>
  </si>
  <si>
    <r>
      <rPr>
        <sz val="10"/>
        <rFont val="Arial MT"/>
        <family val="2"/>
      </rPr>
      <t>NT/21E#0005823</t>
    </r>
  </si>
  <si>
    <r>
      <rPr>
        <sz val="10"/>
        <rFont val="Arial MT"/>
        <family val="2"/>
      </rPr>
      <t>NT/21E#0005839</t>
    </r>
  </si>
  <si>
    <r>
      <rPr>
        <sz val="10"/>
        <rFont val="Arial MT"/>
        <family val="2"/>
      </rPr>
      <t>NT/21E#0005840</t>
    </r>
  </si>
  <si>
    <r>
      <rPr>
        <sz val="10"/>
        <rFont val="Arial MT"/>
        <family val="2"/>
      </rPr>
      <t>NT/21E#0005889</t>
    </r>
  </si>
  <si>
    <r>
      <rPr>
        <sz val="10"/>
        <rFont val="Arial MT"/>
        <family val="2"/>
      </rPr>
      <t>NT/21E#0005803</t>
    </r>
  </si>
  <si>
    <r>
      <rPr>
        <sz val="10"/>
        <rFont val="Arial MT"/>
        <family val="2"/>
      </rPr>
      <t>NT/21E#0005834</t>
    </r>
  </si>
  <si>
    <r>
      <rPr>
        <sz val="10"/>
        <rFont val="Arial MT"/>
        <family val="2"/>
      </rPr>
      <t>NT/21E#0005835</t>
    </r>
  </si>
  <si>
    <r>
      <rPr>
        <sz val="10"/>
        <rFont val="Arial MT"/>
        <family val="2"/>
      </rPr>
      <t>NT/21E#0005836</t>
    </r>
  </si>
  <si>
    <r>
      <rPr>
        <sz val="10"/>
        <rFont val="Arial MT"/>
        <family val="2"/>
      </rPr>
      <t>NT/21E#0005838</t>
    </r>
  </si>
  <si>
    <r>
      <rPr>
        <sz val="10"/>
        <rFont val="Arial MT"/>
        <family val="2"/>
      </rPr>
      <t>NT/21E#0005826</t>
    </r>
  </si>
  <si>
    <r>
      <rPr>
        <sz val="10"/>
        <rFont val="Arial MT"/>
        <family val="2"/>
      </rPr>
      <t>NT/21E#0005827</t>
    </r>
  </si>
  <si>
    <r>
      <rPr>
        <sz val="10"/>
        <rFont val="Arial MT"/>
        <family val="2"/>
      </rPr>
      <t>NT/21E#0005877</t>
    </r>
  </si>
  <si>
    <r>
      <rPr>
        <sz val="10"/>
        <rFont val="Arial MT"/>
        <family val="2"/>
      </rPr>
      <t>NT/21E#0005890</t>
    </r>
  </si>
  <si>
    <r>
      <rPr>
        <sz val="10"/>
        <rFont val="Arial MT"/>
        <family val="2"/>
      </rPr>
      <t>NT/21E#0005891</t>
    </r>
  </si>
  <si>
    <r>
      <rPr>
        <sz val="10"/>
        <rFont val="Arial MT"/>
        <family val="2"/>
      </rPr>
      <t>NT/21E#0005897</t>
    </r>
  </si>
  <si>
    <r>
      <rPr>
        <sz val="10"/>
        <rFont val="Arial MT"/>
        <family val="2"/>
      </rPr>
      <t>NT/21E#0005900</t>
    </r>
  </si>
  <si>
    <r>
      <rPr>
        <sz val="10"/>
        <rFont val="Arial MT"/>
        <family val="2"/>
      </rPr>
      <t>NT/21E#0005901</t>
    </r>
  </si>
  <si>
    <r>
      <rPr>
        <sz val="10"/>
        <rFont val="Arial MT"/>
        <family val="2"/>
      </rPr>
      <t>NT/21E#0005903</t>
    </r>
  </si>
  <si>
    <r>
      <rPr>
        <sz val="10"/>
        <rFont val="Arial MT"/>
        <family val="2"/>
      </rPr>
      <t>NT/21E#0005837</t>
    </r>
  </si>
  <si>
    <r>
      <rPr>
        <sz val="10"/>
        <rFont val="Arial MT"/>
        <family val="2"/>
      </rPr>
      <t>NT/21E#0005847</t>
    </r>
  </si>
  <si>
    <r>
      <rPr>
        <sz val="10"/>
        <rFont val="Arial MT"/>
        <family val="2"/>
      </rPr>
      <t>NT/21E#0005851</t>
    </r>
  </si>
  <si>
    <r>
      <rPr>
        <sz val="10"/>
        <rFont val="Arial MT"/>
        <family val="2"/>
      </rPr>
      <t>NT/21E#0005842</t>
    </r>
  </si>
  <si>
    <r>
      <rPr>
        <sz val="10"/>
        <rFont val="Arial MT"/>
        <family val="2"/>
      </rPr>
      <t>NT/21E#0005845</t>
    </r>
  </si>
  <si>
    <r>
      <rPr>
        <sz val="10"/>
        <rFont val="Arial MT"/>
        <family val="2"/>
      </rPr>
      <t>NT/21E#0005852</t>
    </r>
  </si>
  <si>
    <r>
      <rPr>
        <sz val="10"/>
        <rFont val="Arial MT"/>
        <family val="2"/>
      </rPr>
      <t>NT/21E#0005853</t>
    </r>
  </si>
  <si>
    <r>
      <rPr>
        <sz val="10"/>
        <rFont val="Arial MT"/>
        <family val="2"/>
      </rPr>
      <t>NT/21E#0005854</t>
    </r>
  </si>
  <si>
    <r>
      <rPr>
        <sz val="10"/>
        <rFont val="Arial MT"/>
        <family val="2"/>
      </rPr>
      <t>NT/21E#0005855</t>
    </r>
  </si>
  <si>
    <r>
      <rPr>
        <sz val="10"/>
        <rFont val="Arial MT"/>
        <family val="2"/>
      </rPr>
      <t>NT/21E#0005861</t>
    </r>
  </si>
  <si>
    <r>
      <rPr>
        <sz val="10"/>
        <rFont val="Arial MT"/>
        <family val="2"/>
      </rPr>
      <t>NT/21E#0005862</t>
    </r>
  </si>
  <si>
    <r>
      <rPr>
        <sz val="10"/>
        <rFont val="Arial MT"/>
        <family val="2"/>
      </rPr>
      <t>NT/21E#0005875</t>
    </r>
  </si>
  <si>
    <r>
      <rPr>
        <sz val="10"/>
        <rFont val="Arial MT"/>
        <family val="2"/>
      </rPr>
      <t>NT/21E#0005879</t>
    </r>
  </si>
  <si>
    <r>
      <rPr>
        <sz val="10"/>
        <rFont val="Arial MT"/>
        <family val="2"/>
      </rPr>
      <t>NT/21E#0005880</t>
    </r>
  </si>
  <si>
    <r>
      <rPr>
        <sz val="10"/>
        <rFont val="Arial MT"/>
        <family val="2"/>
      </rPr>
      <t>NT/21E#0005881</t>
    </r>
  </si>
  <si>
    <r>
      <rPr>
        <sz val="10"/>
        <rFont val="Arial MT"/>
        <family val="2"/>
      </rPr>
      <t>NT/21E#0005882</t>
    </r>
  </si>
  <si>
    <r>
      <rPr>
        <sz val="10"/>
        <rFont val="Arial MT"/>
        <family val="2"/>
      </rPr>
      <t>NT/21E#0005844</t>
    </r>
  </si>
  <si>
    <r>
      <rPr>
        <sz val="10"/>
        <rFont val="Arial MT"/>
        <family val="2"/>
      </rPr>
      <t>NT/21E#0005849</t>
    </r>
  </si>
  <si>
    <r>
      <rPr>
        <sz val="10"/>
        <rFont val="Arial MT"/>
        <family val="2"/>
      </rPr>
      <t>NT/21E#0005867</t>
    </r>
  </si>
  <si>
    <r>
      <rPr>
        <sz val="10"/>
        <rFont val="Arial MT"/>
        <family val="2"/>
      </rPr>
      <t>NT/21E#0005923</t>
    </r>
  </si>
  <si>
    <r>
      <rPr>
        <sz val="10"/>
        <rFont val="Arial MT"/>
        <family val="2"/>
      </rPr>
      <t>NT/21E#0005924</t>
    </r>
  </si>
  <si>
    <r>
      <rPr>
        <sz val="10"/>
        <rFont val="Arial MT"/>
        <family val="2"/>
      </rPr>
      <t>NT/21E#0005858</t>
    </r>
  </si>
  <si>
    <r>
      <rPr>
        <sz val="10"/>
        <rFont val="Arial MT"/>
        <family val="2"/>
      </rPr>
      <t>NT/21E#0005860</t>
    </r>
  </si>
  <si>
    <r>
      <rPr>
        <sz val="10"/>
        <rFont val="Arial MT"/>
        <family val="2"/>
      </rPr>
      <t>NT/21E#0005863</t>
    </r>
  </si>
  <si>
    <r>
      <rPr>
        <sz val="10"/>
        <rFont val="Arial MT"/>
        <family val="2"/>
      </rPr>
      <t>NT/21E#0005874</t>
    </r>
  </si>
  <si>
    <r>
      <rPr>
        <sz val="10"/>
        <rFont val="Arial MT"/>
        <family val="2"/>
      </rPr>
      <t>NT/21E#0005894</t>
    </r>
  </si>
  <si>
    <r>
      <rPr>
        <sz val="10"/>
        <rFont val="Arial MT"/>
        <family val="2"/>
      </rPr>
      <t>NT/21E#0005864</t>
    </r>
  </si>
  <si>
    <r>
      <rPr>
        <sz val="10"/>
        <rFont val="Arial MT"/>
        <family val="2"/>
      </rPr>
      <t>NT/21E#0005865</t>
    </r>
  </si>
  <si>
    <r>
      <rPr>
        <sz val="10"/>
        <rFont val="Arial MT"/>
        <family val="2"/>
      </rPr>
      <t>NT/21E#0005866</t>
    </r>
  </si>
  <si>
    <r>
      <rPr>
        <sz val="10"/>
        <rFont val="Arial MT"/>
        <family val="2"/>
      </rPr>
      <t>NT/21E#0005868</t>
    </r>
  </si>
  <si>
    <r>
      <rPr>
        <sz val="10"/>
        <rFont val="Arial MT"/>
        <family val="2"/>
      </rPr>
      <t>NT/21E#0005869</t>
    </r>
  </si>
  <si>
    <r>
      <rPr>
        <sz val="10"/>
        <rFont val="Arial MT"/>
        <family val="2"/>
      </rPr>
      <t>NT/21E#0005870</t>
    </r>
  </si>
  <si>
    <r>
      <rPr>
        <sz val="10"/>
        <rFont val="Arial MT"/>
        <family val="2"/>
      </rPr>
      <t>NT/21E#0005871</t>
    </r>
  </si>
  <si>
    <r>
      <rPr>
        <sz val="10"/>
        <rFont val="Arial MT"/>
        <family val="2"/>
      </rPr>
      <t>NT/21E#0005872</t>
    </r>
  </si>
  <si>
    <r>
      <rPr>
        <sz val="10"/>
        <rFont val="Arial MT"/>
        <family val="2"/>
      </rPr>
      <t>NT/21E#0005873</t>
    </r>
  </si>
  <si>
    <r>
      <rPr>
        <sz val="10"/>
        <rFont val="Arial MT"/>
        <family val="2"/>
      </rPr>
      <t>NT/21E#0005884</t>
    </r>
  </si>
  <si>
    <r>
      <rPr>
        <sz val="10"/>
        <rFont val="Arial MT"/>
        <family val="2"/>
      </rPr>
      <t>NT/21E#0005885</t>
    </r>
  </si>
  <si>
    <r>
      <rPr>
        <sz val="10"/>
        <rFont val="Arial MT"/>
        <family val="2"/>
      </rPr>
      <t>NT/21E#0005886</t>
    </r>
  </si>
  <si>
    <r>
      <rPr>
        <sz val="10"/>
        <rFont val="Arial MT"/>
        <family val="2"/>
      </rPr>
      <t>NT/21E#0005876</t>
    </r>
  </si>
  <si>
    <r>
      <rPr>
        <sz val="10"/>
        <rFont val="Arial MT"/>
        <family val="2"/>
      </rPr>
      <t>NT/21E#0005878</t>
    </r>
  </si>
  <si>
    <r>
      <rPr>
        <sz val="10"/>
        <rFont val="Arial MT"/>
        <family val="2"/>
      </rPr>
      <t>NT/21E#0005905</t>
    </r>
  </si>
  <si>
    <r>
      <rPr>
        <sz val="10"/>
        <rFont val="Arial MT"/>
        <family val="2"/>
      </rPr>
      <t>NT/21E#0005906</t>
    </r>
  </si>
  <si>
    <r>
      <rPr>
        <sz val="10"/>
        <rFont val="Arial MT"/>
        <family val="2"/>
      </rPr>
      <t>NT/21E#0005926</t>
    </r>
  </si>
  <si>
    <r>
      <rPr>
        <sz val="10"/>
        <rFont val="Arial MT"/>
        <family val="2"/>
      </rPr>
      <t>NT/21E#0005927</t>
    </r>
  </si>
  <si>
    <r>
      <rPr>
        <sz val="10"/>
        <rFont val="Arial MT"/>
        <family val="2"/>
      </rPr>
      <t>NT/21E#0005883</t>
    </r>
  </si>
  <si>
    <r>
      <rPr>
        <sz val="10"/>
        <rFont val="Arial MT"/>
        <family val="2"/>
      </rPr>
      <t>NT/21E#0005902</t>
    </r>
  </si>
  <si>
    <r>
      <rPr>
        <sz val="10"/>
        <rFont val="Arial MT"/>
        <family val="2"/>
      </rPr>
      <t>NT/21E#0005887</t>
    </r>
  </si>
  <si>
    <r>
      <rPr>
        <sz val="10"/>
        <rFont val="Arial MT"/>
        <family val="2"/>
      </rPr>
      <t>NT/21E#0005917</t>
    </r>
  </si>
  <si>
    <r>
      <rPr>
        <sz val="10"/>
        <rFont val="Arial MT"/>
        <family val="2"/>
      </rPr>
      <t>NT/21E#0005918</t>
    </r>
  </si>
  <si>
    <r>
      <rPr>
        <sz val="10"/>
        <rFont val="Arial MT"/>
        <family val="2"/>
      </rPr>
      <t>NT/21E#0005919</t>
    </r>
  </si>
  <si>
    <r>
      <rPr>
        <sz val="10"/>
        <rFont val="Arial MT"/>
        <family val="2"/>
      </rPr>
      <t>NT/21E#0005928</t>
    </r>
  </si>
  <si>
    <r>
      <rPr>
        <sz val="10"/>
        <rFont val="Arial MT"/>
        <family val="2"/>
      </rPr>
      <t>NT/21E#0005929</t>
    </r>
  </si>
  <si>
    <r>
      <rPr>
        <sz val="10"/>
        <rFont val="Arial MT"/>
        <family val="2"/>
      </rPr>
      <t>NT/21E#0005930</t>
    </r>
  </si>
  <si>
    <r>
      <rPr>
        <sz val="10"/>
        <rFont val="Arial MT"/>
        <family val="2"/>
      </rPr>
      <t>NT/21E#0005951</t>
    </r>
  </si>
  <si>
    <r>
      <rPr>
        <sz val="10"/>
        <rFont val="Arial MT"/>
        <family val="2"/>
      </rPr>
      <t>NT/21E#0005899</t>
    </r>
  </si>
  <si>
    <r>
      <rPr>
        <sz val="10"/>
        <rFont val="Arial MT"/>
        <family val="2"/>
      </rPr>
      <t>NT/21E#0005908</t>
    </r>
  </si>
  <si>
    <r>
      <rPr>
        <sz val="10"/>
        <rFont val="Arial MT"/>
        <family val="2"/>
      </rPr>
      <t>NT/21E#0005909</t>
    </r>
  </si>
  <si>
    <r>
      <rPr>
        <sz val="10"/>
        <rFont val="Arial MT"/>
        <family val="2"/>
      </rPr>
      <t>NT/21E#0005895</t>
    </r>
  </si>
  <si>
    <r>
      <rPr>
        <sz val="10"/>
        <rFont val="Arial MT"/>
        <family val="2"/>
      </rPr>
      <t>NT/21E#0005914</t>
    </r>
  </si>
  <si>
    <r>
      <rPr>
        <sz val="10"/>
        <rFont val="Arial MT"/>
        <family val="2"/>
      </rPr>
      <t>NT/21E#0005915</t>
    </r>
  </si>
  <si>
    <r>
      <rPr>
        <sz val="10"/>
        <rFont val="Arial MT"/>
        <family val="2"/>
      </rPr>
      <t>NT/21E#0005922</t>
    </r>
  </si>
  <si>
    <r>
      <rPr>
        <sz val="10"/>
        <rFont val="Arial MT"/>
        <family val="2"/>
      </rPr>
      <t>NT/21E#0005896</t>
    </r>
  </si>
  <si>
    <r>
      <rPr>
        <sz val="10"/>
        <rFont val="Arial MT"/>
        <family val="2"/>
      </rPr>
      <t>NT/21E#0005898</t>
    </r>
  </si>
  <si>
    <r>
      <rPr>
        <sz val="10"/>
        <rFont val="Arial MT"/>
        <family val="2"/>
      </rPr>
      <t>NT/21E#0005937</t>
    </r>
  </si>
  <si>
    <r>
      <rPr>
        <sz val="10"/>
        <rFont val="Arial MT"/>
        <family val="2"/>
      </rPr>
      <t>NT/21E#0005938</t>
    </r>
  </si>
  <si>
    <r>
      <rPr>
        <sz val="10"/>
        <rFont val="Arial MT"/>
        <family val="2"/>
      </rPr>
      <t>NT/21E#0005939</t>
    </r>
  </si>
  <si>
    <r>
      <rPr>
        <sz val="10"/>
        <rFont val="Arial MT"/>
        <family val="2"/>
      </rPr>
      <t>NT/21E#0005940</t>
    </r>
  </si>
  <si>
    <r>
      <rPr>
        <sz val="10"/>
        <rFont val="Arial MT"/>
        <family val="2"/>
      </rPr>
      <t>NT/21E#0005904</t>
    </r>
  </si>
  <si>
    <r>
      <rPr>
        <sz val="10"/>
        <rFont val="Arial MT"/>
        <family val="2"/>
      </rPr>
      <t>NT/21E#0005920</t>
    </r>
  </si>
  <si>
    <r>
      <rPr>
        <sz val="10"/>
        <rFont val="Arial MT"/>
        <family val="2"/>
      </rPr>
      <t>NT/21E#0005913</t>
    </r>
  </si>
  <si>
    <r>
      <rPr>
        <sz val="10"/>
        <rFont val="Arial MT"/>
        <family val="2"/>
      </rPr>
      <t>NT/21E#0005932</t>
    </r>
  </si>
  <si>
    <r>
      <rPr>
        <sz val="10"/>
        <rFont val="Arial MT"/>
        <family val="2"/>
      </rPr>
      <t>NT/21E#0005933</t>
    </r>
  </si>
  <si>
    <r>
      <rPr>
        <sz val="10"/>
        <rFont val="Arial MT"/>
        <family val="2"/>
      </rPr>
      <t>NT/21E#0005934</t>
    </r>
  </si>
  <si>
    <r>
      <rPr>
        <sz val="10"/>
        <rFont val="Arial MT"/>
        <family val="2"/>
      </rPr>
      <t>NT/21E#0005935</t>
    </r>
  </si>
  <si>
    <r>
      <rPr>
        <sz val="10"/>
        <rFont val="Arial MT"/>
        <family val="2"/>
      </rPr>
      <t>NT/21E#0005936</t>
    </r>
  </si>
  <si>
    <r>
      <rPr>
        <sz val="10"/>
        <rFont val="Arial MT"/>
        <family val="2"/>
      </rPr>
      <t>NT/21E#0005921</t>
    </r>
  </si>
  <si>
    <r>
      <rPr>
        <sz val="10"/>
        <rFont val="Arial MT"/>
        <family val="2"/>
      </rPr>
      <t>NT/21E#0005925</t>
    </r>
  </si>
  <si>
    <r>
      <rPr>
        <sz val="10"/>
        <rFont val="Arial MT"/>
        <family val="2"/>
      </rPr>
      <t>NT/21E#0005963</t>
    </r>
  </si>
  <si>
    <r>
      <rPr>
        <sz val="10"/>
        <rFont val="Arial MT"/>
        <family val="2"/>
      </rPr>
      <t>NT/21E#0005964</t>
    </r>
  </si>
  <si>
    <r>
      <rPr>
        <sz val="10"/>
        <rFont val="Arial MT"/>
        <family val="2"/>
      </rPr>
      <t>NT/21E#0005965</t>
    </r>
  </si>
  <si>
    <r>
      <rPr>
        <sz val="10"/>
        <rFont val="Arial MT"/>
        <family val="2"/>
      </rPr>
      <t>NT/21E#0006242</t>
    </r>
  </si>
  <si>
    <r>
      <rPr>
        <sz val="10"/>
        <rFont val="Arial MT"/>
        <family val="2"/>
      </rPr>
      <t>NT/21E#0006436</t>
    </r>
  </si>
  <si>
    <r>
      <rPr>
        <sz val="10"/>
        <rFont val="Arial MT"/>
        <family val="2"/>
      </rPr>
      <t>NT/21E#0005952</t>
    </r>
  </si>
  <si>
    <r>
      <rPr>
        <sz val="10"/>
        <rFont val="Arial MT"/>
        <family val="2"/>
      </rPr>
      <t>NT/21E#0006293</t>
    </r>
  </si>
  <si>
    <r>
      <rPr>
        <sz val="10"/>
        <rFont val="Arial MT"/>
        <family val="2"/>
      </rPr>
      <t>NT/21E#0006301</t>
    </r>
  </si>
  <si>
    <r>
      <rPr>
        <sz val="10"/>
        <rFont val="Arial MT"/>
        <family val="2"/>
      </rPr>
      <t>NT/21E#0005953</t>
    </r>
  </si>
  <si>
    <r>
      <rPr>
        <sz val="10"/>
        <rFont val="Arial MT"/>
        <family val="2"/>
      </rPr>
      <t>NT/21E#0005954</t>
    </r>
  </si>
  <si>
    <r>
      <rPr>
        <sz val="10"/>
        <rFont val="Arial MT"/>
        <family val="2"/>
      </rPr>
      <t>NT/21E#0005957</t>
    </r>
  </si>
  <si>
    <r>
      <rPr>
        <sz val="10"/>
        <rFont val="Arial MT"/>
        <family val="2"/>
      </rPr>
      <t>NT/21E#0005958</t>
    </r>
  </si>
  <si>
    <r>
      <rPr>
        <sz val="10"/>
        <rFont val="Arial MT"/>
        <family val="2"/>
      </rPr>
      <t>NT/21E#0005959</t>
    </r>
  </si>
  <si>
    <r>
      <rPr>
        <sz val="10"/>
        <rFont val="Arial MT"/>
        <family val="2"/>
      </rPr>
      <t>NT/21E#0006244</t>
    </r>
  </si>
  <si>
    <r>
      <rPr>
        <sz val="10"/>
        <rFont val="Arial MT"/>
        <family val="2"/>
      </rPr>
      <t>NT/21E#0005960</t>
    </r>
  </si>
  <si>
    <r>
      <rPr>
        <sz val="10"/>
        <rFont val="Arial MT"/>
        <family val="2"/>
      </rPr>
      <t>NT/21E#0005956</t>
    </r>
  </si>
  <si>
    <r>
      <rPr>
        <sz val="10"/>
        <rFont val="Arial MT"/>
        <family val="2"/>
      </rPr>
      <t>NT/21E#0005961</t>
    </r>
  </si>
  <si>
    <r>
      <rPr>
        <sz val="10"/>
        <rFont val="Arial MT"/>
        <family val="2"/>
      </rPr>
      <t>NT/21E#0005962</t>
    </r>
  </si>
  <si>
    <r>
      <rPr>
        <sz val="10"/>
        <rFont val="Arial MT"/>
        <family val="2"/>
      </rPr>
      <t>NT/21E#0005966</t>
    </r>
  </si>
  <si>
    <r>
      <rPr>
        <sz val="10"/>
        <rFont val="Arial MT"/>
        <family val="2"/>
      </rPr>
      <t>NT/21E#0006296</t>
    </r>
  </si>
  <si>
    <r>
      <rPr>
        <sz val="10"/>
        <rFont val="Arial MT"/>
        <family val="2"/>
      </rPr>
      <t>NT/21E#0006435</t>
    </r>
  </si>
  <si>
    <r>
      <rPr>
        <sz val="10"/>
        <rFont val="Arial MT"/>
        <family val="2"/>
      </rPr>
      <t>NT/21E#0006509</t>
    </r>
  </si>
  <si>
    <r>
      <rPr>
        <sz val="10"/>
        <rFont val="Arial MT"/>
        <family val="2"/>
      </rPr>
      <t>NT/21E#0006500</t>
    </r>
  </si>
  <si>
    <r>
      <rPr>
        <sz val="10"/>
        <rFont val="Arial MT"/>
        <family val="2"/>
      </rPr>
      <t>NT/21E#0006502</t>
    </r>
  </si>
  <si>
    <r>
      <rPr>
        <sz val="10"/>
        <rFont val="Arial MT"/>
        <family val="2"/>
      </rPr>
      <t>NT/21E#0006503</t>
    </r>
  </si>
  <si>
    <r>
      <rPr>
        <sz val="10"/>
        <rFont val="Arial MT"/>
        <family val="2"/>
      </rPr>
      <t>NT/21E#0006487</t>
    </r>
  </si>
  <si>
    <r>
      <rPr>
        <sz val="10"/>
        <rFont val="Arial MT"/>
        <family val="2"/>
      </rPr>
      <t>NT/21E#0006506</t>
    </r>
  </si>
  <si>
    <r>
      <rPr>
        <sz val="10"/>
        <rFont val="Arial MT"/>
        <family val="2"/>
      </rPr>
      <t>NT/21E#0006507</t>
    </r>
  </si>
  <si>
    <r>
      <rPr>
        <sz val="10"/>
        <rFont val="Arial MT"/>
        <family val="2"/>
      </rPr>
      <t>NT/21E#0007084</t>
    </r>
  </si>
  <si>
    <r>
      <rPr>
        <sz val="10"/>
        <rFont val="Arial MT"/>
        <family val="2"/>
      </rPr>
      <t>NT/21E#0006508</t>
    </r>
  </si>
  <si>
    <r>
      <rPr>
        <sz val="10"/>
        <rFont val="Arial MT"/>
        <family val="2"/>
      </rPr>
      <t>NT/21E#0007069</t>
    </r>
  </si>
  <si>
    <r>
      <rPr>
        <sz val="10"/>
        <rFont val="Arial MT"/>
        <family val="2"/>
      </rPr>
      <t>NT/21E#0007074</t>
    </r>
  </si>
  <si>
    <r>
      <rPr>
        <sz val="10"/>
        <rFont val="Arial MT"/>
        <family val="2"/>
      </rPr>
      <t>NT/21E#0006396</t>
    </r>
  </si>
  <si>
    <r>
      <rPr>
        <sz val="10"/>
        <rFont val="Arial MT"/>
        <family val="2"/>
      </rPr>
      <t>NT/21E#0007090</t>
    </r>
  </si>
  <si>
    <r>
      <rPr>
        <sz val="10"/>
        <rFont val="Arial MT"/>
        <family val="2"/>
      </rPr>
      <t>NT/21E#0007096</t>
    </r>
  </si>
  <si>
    <r>
      <rPr>
        <sz val="10"/>
        <rFont val="Arial MT"/>
        <family val="2"/>
      </rPr>
      <t>NT/21E#0007135</t>
    </r>
  </si>
  <si>
    <r>
      <rPr>
        <sz val="10"/>
        <rFont val="Arial MT"/>
        <family val="2"/>
      </rPr>
      <t>NT/21E#0007136</t>
    </r>
  </si>
  <si>
    <r>
      <rPr>
        <sz val="10"/>
        <rFont val="Arial MT"/>
        <family val="2"/>
      </rPr>
      <t>NT/21E#0007088</t>
    </r>
  </si>
  <si>
    <r>
      <rPr>
        <sz val="10"/>
        <rFont val="Arial MT"/>
        <family val="2"/>
      </rPr>
      <t>NT/21E#0007110</t>
    </r>
  </si>
  <si>
    <r>
      <rPr>
        <sz val="10"/>
        <rFont val="Arial MT"/>
        <family val="2"/>
      </rPr>
      <t>NT/21E#0007112</t>
    </r>
  </si>
  <si>
    <r>
      <rPr>
        <sz val="10"/>
        <rFont val="Arial MT"/>
        <family val="2"/>
      </rPr>
      <t>NT/21E#0007280</t>
    </r>
  </si>
  <si>
    <r>
      <rPr>
        <sz val="10"/>
        <rFont val="Arial MT"/>
        <family val="2"/>
      </rPr>
      <t>NT/21E#0007281</t>
    </r>
  </si>
  <si>
    <r>
      <rPr>
        <sz val="10"/>
        <rFont val="Arial MT"/>
        <family val="2"/>
      </rPr>
      <t>NT/21E#0007282</t>
    </r>
  </si>
  <si>
    <r>
      <rPr>
        <sz val="10"/>
        <rFont val="Arial MT"/>
        <family val="2"/>
      </rPr>
      <t>NT/21E#0007283</t>
    </r>
  </si>
  <si>
    <r>
      <rPr>
        <sz val="10"/>
        <rFont val="Arial MT"/>
        <family val="2"/>
      </rPr>
      <t>NT/21E#0007083</t>
    </r>
  </si>
  <si>
    <r>
      <rPr>
        <sz val="10"/>
        <rFont val="Arial MT"/>
        <family val="2"/>
      </rPr>
      <t>NT/21E#0007108</t>
    </r>
  </si>
  <si>
    <r>
      <rPr>
        <sz val="10"/>
        <rFont val="Arial MT"/>
        <family val="2"/>
      </rPr>
      <t>NT/21E#0007078</t>
    </r>
  </si>
  <si>
    <r>
      <rPr>
        <sz val="10"/>
        <rFont val="Arial MT"/>
        <family val="2"/>
      </rPr>
      <t>NT/21E#0007081</t>
    </r>
  </si>
  <si>
    <r>
      <rPr>
        <sz val="10"/>
        <rFont val="Arial MT"/>
        <family val="2"/>
      </rPr>
      <t>NT/21E#0007089</t>
    </r>
  </si>
  <si>
    <r>
      <rPr>
        <sz val="10"/>
        <rFont val="Arial MT"/>
        <family val="2"/>
      </rPr>
      <t>NT/21E#0007079</t>
    </r>
  </si>
  <si>
    <r>
      <rPr>
        <sz val="10"/>
        <rFont val="Arial MT"/>
        <family val="2"/>
      </rPr>
      <t>NT/21E#0007106</t>
    </r>
  </si>
  <si>
    <r>
      <rPr>
        <sz val="10"/>
        <rFont val="Arial MT"/>
        <family val="2"/>
      </rPr>
      <t>NT/21E#0007113</t>
    </r>
  </si>
  <si>
    <r>
      <rPr>
        <sz val="10"/>
        <rFont val="Arial MT"/>
        <family val="2"/>
      </rPr>
      <t>NT/21E#0007134</t>
    </r>
  </si>
  <si>
    <r>
      <rPr>
        <sz val="10"/>
        <rFont val="Arial MT"/>
        <family val="2"/>
      </rPr>
      <t>NT/21E#0007220</t>
    </r>
  </si>
  <si>
    <r>
      <rPr>
        <sz val="10"/>
        <rFont val="Arial MT"/>
        <family val="2"/>
      </rPr>
      <t>NT/21E#0007224</t>
    </r>
  </si>
  <si>
    <r>
      <rPr>
        <sz val="10"/>
        <rFont val="Arial MT"/>
        <family val="2"/>
      </rPr>
      <t>NT/21E#0007258</t>
    </r>
  </si>
  <si>
    <r>
      <rPr>
        <sz val="10"/>
        <rFont val="Arial MT"/>
        <family val="2"/>
      </rPr>
      <t>NT/21E#0007080</t>
    </r>
  </si>
  <si>
    <r>
      <rPr>
        <sz val="10"/>
        <rFont val="Arial MT"/>
        <family val="2"/>
      </rPr>
      <t>NT/21E#0007086</t>
    </r>
  </si>
  <si>
    <r>
      <rPr>
        <sz val="10"/>
        <rFont val="Arial MT"/>
        <family val="2"/>
      </rPr>
      <t>NT/21E#0007228</t>
    </r>
  </si>
  <si>
    <r>
      <rPr>
        <sz val="10"/>
        <rFont val="Arial MT"/>
        <family val="2"/>
      </rPr>
      <t>NT/21E#0007229</t>
    </r>
  </si>
  <si>
    <r>
      <rPr>
        <sz val="10"/>
        <rFont val="Arial MT"/>
        <family val="2"/>
      </rPr>
      <t>NT/21E#0007099</t>
    </r>
  </si>
  <si>
    <r>
      <rPr>
        <sz val="10"/>
        <rFont val="Arial MT"/>
        <family val="2"/>
      </rPr>
      <t>NT/21E#0007107</t>
    </r>
  </si>
  <si>
    <r>
      <rPr>
        <sz val="10"/>
        <rFont val="Arial MT"/>
        <family val="2"/>
      </rPr>
      <t>NT/21E#0007117</t>
    </r>
  </si>
  <si>
    <r>
      <rPr>
        <sz val="10"/>
        <rFont val="Arial MT"/>
        <family val="2"/>
      </rPr>
      <t>NT/21E#0007118</t>
    </r>
  </si>
  <si>
    <r>
      <rPr>
        <sz val="10"/>
        <rFont val="Arial MT"/>
        <family val="2"/>
      </rPr>
      <t>NT/21E#0007120</t>
    </r>
  </si>
  <si>
    <r>
      <rPr>
        <sz val="10"/>
        <rFont val="Arial MT"/>
        <family val="2"/>
      </rPr>
      <t>NT/21E#0007219</t>
    </r>
  </si>
  <si>
    <r>
      <rPr>
        <sz val="10"/>
        <rFont val="Arial MT"/>
        <family val="2"/>
      </rPr>
      <t>NT/21E#0007231</t>
    </r>
  </si>
  <si>
    <r>
      <rPr>
        <sz val="10"/>
        <rFont val="Arial MT"/>
        <family val="2"/>
      </rPr>
      <t>NT/21E#0007235</t>
    </r>
  </si>
  <si>
    <r>
      <rPr>
        <sz val="10"/>
        <rFont val="Arial MT"/>
        <family val="2"/>
      </rPr>
      <t>NT/21E#0007236</t>
    </r>
  </si>
  <si>
    <r>
      <rPr>
        <sz val="10"/>
        <rFont val="Arial MT"/>
        <family val="2"/>
      </rPr>
      <t>NT/21E#0007241</t>
    </r>
  </si>
  <si>
    <r>
      <rPr>
        <sz val="10"/>
        <rFont val="Arial MT"/>
        <family val="2"/>
      </rPr>
      <t>NT/21E#0007246</t>
    </r>
  </si>
  <si>
    <r>
      <rPr>
        <sz val="10"/>
        <rFont val="Arial MT"/>
        <family val="2"/>
      </rPr>
      <t>NT/21E#0007247</t>
    </r>
  </si>
  <si>
    <r>
      <rPr>
        <sz val="10"/>
        <rFont val="Arial MT"/>
        <family val="2"/>
      </rPr>
      <t>NT/21E#0007091</t>
    </r>
  </si>
  <si>
    <r>
      <rPr>
        <sz val="10"/>
        <rFont val="Arial MT"/>
        <family val="2"/>
      </rPr>
      <t>NT/21E#0007092</t>
    </r>
  </si>
  <si>
    <r>
      <rPr>
        <sz val="10"/>
        <rFont val="Arial MT"/>
        <family val="2"/>
      </rPr>
      <t>NT/21E#0007093</t>
    </r>
  </si>
  <si>
    <r>
      <rPr>
        <sz val="10"/>
        <rFont val="Arial MT"/>
        <family val="2"/>
      </rPr>
      <t>NT/21E#0007122</t>
    </r>
  </si>
  <si>
    <r>
      <rPr>
        <sz val="10"/>
        <rFont val="Arial MT"/>
        <family val="2"/>
      </rPr>
      <t>NT/21E#0007129</t>
    </r>
  </si>
  <si>
    <r>
      <rPr>
        <sz val="10"/>
        <rFont val="Arial MT"/>
        <family val="2"/>
      </rPr>
      <t>NT/21E#0007133</t>
    </r>
  </si>
  <si>
    <r>
      <rPr>
        <sz val="10"/>
        <rFont val="Arial MT"/>
        <family val="2"/>
      </rPr>
      <t>NT/21E#0007218</t>
    </r>
  </si>
  <si>
    <r>
      <rPr>
        <sz val="10"/>
        <rFont val="Arial MT"/>
        <family val="2"/>
      </rPr>
      <t>NT/21E#0007245</t>
    </r>
  </si>
  <si>
    <r>
      <rPr>
        <sz val="10"/>
        <rFont val="Arial MT"/>
        <family val="2"/>
      </rPr>
      <t>NT/21E#0007271</t>
    </r>
  </si>
  <si>
    <r>
      <rPr>
        <sz val="10"/>
        <rFont val="Arial MT"/>
        <family val="2"/>
      </rPr>
      <t>NT/21E#0007082</t>
    </r>
  </si>
  <si>
    <r>
      <rPr>
        <sz val="10"/>
        <rFont val="Arial MT"/>
        <family val="2"/>
      </rPr>
      <t>NT/21E#0007085</t>
    </r>
  </si>
  <si>
    <r>
      <rPr>
        <sz val="10"/>
        <rFont val="Arial MT"/>
        <family val="2"/>
      </rPr>
      <t>NT/21E#0007254</t>
    </r>
  </si>
  <si>
    <r>
      <rPr>
        <sz val="10"/>
        <rFont val="Arial MT"/>
        <family val="2"/>
      </rPr>
      <t>NT/21E#0007274</t>
    </r>
  </si>
  <si>
    <r>
      <rPr>
        <sz val="10"/>
        <rFont val="Arial MT"/>
        <family val="2"/>
      </rPr>
      <t>NT/21E#0007275</t>
    </r>
  </si>
  <si>
    <r>
      <rPr>
        <sz val="10"/>
        <rFont val="Arial MT"/>
        <family val="2"/>
      </rPr>
      <t>NT/21E#0007345</t>
    </r>
  </si>
  <si>
    <r>
      <rPr>
        <sz val="10"/>
        <rFont val="Arial MT"/>
        <family val="2"/>
      </rPr>
      <t>NT/21E#0007346</t>
    </r>
  </si>
  <si>
    <r>
      <rPr>
        <sz val="10"/>
        <rFont val="Arial MT"/>
        <family val="2"/>
      </rPr>
      <t>NT/21E#0007390</t>
    </r>
  </si>
  <si>
    <r>
      <rPr>
        <sz val="10"/>
        <rFont val="Arial MT"/>
        <family val="2"/>
      </rPr>
      <t>NT/21E#0007261</t>
    </r>
  </si>
  <si>
    <r>
      <rPr>
        <sz val="10"/>
        <rFont val="Arial MT"/>
        <family val="2"/>
      </rPr>
      <t>NT/21E#0007125</t>
    </r>
  </si>
  <si>
    <r>
      <rPr>
        <sz val="10"/>
        <rFont val="Arial MT"/>
        <family val="2"/>
      </rPr>
      <t>NT/21E#0007126</t>
    </r>
  </si>
  <si>
    <r>
      <rPr>
        <sz val="10"/>
        <rFont val="Arial MT"/>
        <family val="2"/>
      </rPr>
      <t>NT/21E#0007127</t>
    </r>
  </si>
  <si>
    <r>
      <rPr>
        <sz val="10"/>
        <rFont val="Arial MT"/>
        <family val="2"/>
      </rPr>
      <t>NT/21E#0007128</t>
    </r>
  </si>
  <si>
    <r>
      <rPr>
        <sz val="10"/>
        <rFont val="Arial MT"/>
        <family val="2"/>
      </rPr>
      <t>NT/21E#0007216</t>
    </r>
  </si>
  <si>
    <r>
      <rPr>
        <sz val="10"/>
        <rFont val="Arial MT"/>
        <family val="2"/>
      </rPr>
      <t>NT/21E#0007217</t>
    </r>
  </si>
  <si>
    <r>
      <rPr>
        <sz val="10"/>
        <rFont val="Arial MT"/>
        <family val="2"/>
      </rPr>
      <t>NT/21E#0007256</t>
    </r>
  </si>
  <si>
    <r>
      <rPr>
        <sz val="10"/>
        <rFont val="Arial MT"/>
        <family val="2"/>
      </rPr>
      <t>NT/21E#0007257</t>
    </r>
  </si>
  <si>
    <r>
      <rPr>
        <sz val="10"/>
        <rFont val="Arial MT"/>
        <family val="2"/>
      </rPr>
      <t>NT/21E#0007259</t>
    </r>
  </si>
  <si>
    <r>
      <rPr>
        <sz val="10"/>
        <rFont val="Arial MT"/>
        <family val="2"/>
      </rPr>
      <t>NT/21E#0007276</t>
    </r>
  </si>
  <si>
    <r>
      <rPr>
        <sz val="10"/>
        <rFont val="Arial MT"/>
        <family val="2"/>
      </rPr>
      <t>NT/21E#0007351</t>
    </r>
  </si>
  <si>
    <r>
      <rPr>
        <sz val="10"/>
        <rFont val="Arial MT"/>
        <family val="2"/>
      </rPr>
      <t>NT/21E#0007357</t>
    </r>
  </si>
  <si>
    <r>
      <rPr>
        <sz val="10"/>
        <rFont val="Arial MT"/>
        <family val="2"/>
      </rPr>
      <t>NT/21E#0007358</t>
    </r>
  </si>
  <si>
    <r>
      <rPr>
        <sz val="10"/>
        <rFont val="Arial MT"/>
        <family val="2"/>
      </rPr>
      <t>NT/21E#0007359</t>
    </r>
  </si>
  <si>
    <r>
      <rPr>
        <sz val="10"/>
        <rFont val="Arial MT"/>
        <family val="2"/>
      </rPr>
      <t>NT/21E#0007360</t>
    </r>
  </si>
  <si>
    <r>
      <rPr>
        <sz val="10"/>
        <rFont val="Arial MT"/>
        <family val="2"/>
      </rPr>
      <t>NT/21E#0007371</t>
    </r>
  </si>
  <si>
    <r>
      <rPr>
        <sz val="10"/>
        <rFont val="Arial MT"/>
        <family val="2"/>
      </rPr>
      <t>NT/21E#0007372</t>
    </r>
  </si>
  <si>
    <r>
      <rPr>
        <sz val="10"/>
        <rFont val="Arial MT"/>
        <family val="2"/>
      </rPr>
      <t>NT/21E#0007373</t>
    </r>
  </si>
  <si>
    <r>
      <rPr>
        <sz val="10"/>
        <rFont val="Arial MT"/>
        <family val="2"/>
      </rPr>
      <t>NT/21E#0007374</t>
    </r>
  </si>
  <si>
    <r>
      <rPr>
        <sz val="10"/>
        <rFont val="Arial MT"/>
        <family val="2"/>
      </rPr>
      <t>NT/21E#0007375</t>
    </r>
  </si>
  <si>
    <r>
      <rPr>
        <sz val="10"/>
        <rFont val="Arial MT"/>
        <family val="2"/>
      </rPr>
      <t>NT/21E#0007076</t>
    </r>
  </si>
  <si>
    <r>
      <rPr>
        <sz val="10"/>
        <rFont val="Arial MT"/>
        <family val="2"/>
      </rPr>
      <t>NT/21E#0007077</t>
    </r>
  </si>
  <si>
    <r>
      <rPr>
        <sz val="10"/>
        <rFont val="Arial MT"/>
        <family val="2"/>
      </rPr>
      <t>NT/21E#0007137</t>
    </r>
  </si>
  <si>
    <r>
      <rPr>
        <sz val="10"/>
        <rFont val="Arial MT"/>
        <family val="2"/>
      </rPr>
      <t>NT/21E#0007215</t>
    </r>
  </si>
  <si>
    <r>
      <rPr>
        <sz val="10"/>
        <rFont val="Arial MT"/>
        <family val="2"/>
      </rPr>
      <t>NT/21E#0007070</t>
    </r>
  </si>
  <si>
    <r>
      <rPr>
        <sz val="10"/>
        <rFont val="Arial MT"/>
        <family val="2"/>
      </rPr>
      <t>NT/21E#0007071</t>
    </r>
  </si>
  <si>
    <r>
      <rPr>
        <sz val="10"/>
        <rFont val="Arial MT"/>
        <family val="2"/>
      </rPr>
      <t>NT/21E#0007072</t>
    </r>
  </si>
  <si>
    <r>
      <rPr>
        <sz val="10"/>
        <rFont val="Arial MT"/>
        <family val="2"/>
      </rPr>
      <t>NT/21E#0007073</t>
    </r>
  </si>
  <si>
    <r>
      <rPr>
        <sz val="10"/>
        <rFont val="Arial MT"/>
        <family val="2"/>
      </rPr>
      <t>NT/21E#0007087</t>
    </r>
  </si>
  <si>
    <r>
      <rPr>
        <sz val="10"/>
        <rFont val="Arial MT"/>
        <family val="2"/>
      </rPr>
      <t>NT/21E#0007100</t>
    </r>
  </si>
  <si>
    <r>
      <rPr>
        <sz val="10"/>
        <rFont val="Arial MT"/>
        <family val="2"/>
      </rPr>
      <t>NT/21E#0007105</t>
    </r>
  </si>
  <si>
    <r>
      <rPr>
        <sz val="10"/>
        <rFont val="Arial MT"/>
        <family val="2"/>
      </rPr>
      <t>NT/21E#0007124</t>
    </r>
  </si>
  <si>
    <r>
      <rPr>
        <sz val="10"/>
        <rFont val="Arial MT"/>
        <family val="2"/>
      </rPr>
      <t>NT/21E#0007221</t>
    </r>
  </si>
  <si>
    <r>
      <rPr>
        <sz val="10"/>
        <rFont val="Arial MT"/>
        <family val="2"/>
      </rPr>
      <t>NT/21E#0007222</t>
    </r>
  </si>
  <si>
    <r>
      <rPr>
        <sz val="10"/>
        <rFont val="Arial MT"/>
        <family val="2"/>
      </rPr>
      <t>NT/21E#0007226</t>
    </r>
  </si>
  <si>
    <r>
      <rPr>
        <sz val="10"/>
        <rFont val="Arial MT"/>
        <family val="2"/>
      </rPr>
      <t>NT/21E#0007340</t>
    </r>
  </si>
  <si>
    <r>
      <rPr>
        <sz val="10"/>
        <rFont val="Arial MT"/>
        <family val="2"/>
      </rPr>
      <t>NT/21E#0007075</t>
    </r>
  </si>
  <si>
    <r>
      <rPr>
        <sz val="10"/>
        <rFont val="Arial MT"/>
        <family val="2"/>
      </rPr>
      <t>NT/21E#0007130</t>
    </r>
  </si>
  <si>
    <r>
      <rPr>
        <sz val="10"/>
        <rFont val="Arial MT"/>
        <family val="2"/>
      </rPr>
      <t>NT/21E#0007232</t>
    </r>
  </si>
  <si>
    <r>
      <rPr>
        <sz val="10"/>
        <rFont val="Arial MT"/>
        <family val="2"/>
      </rPr>
      <t>NT/21E#0007233</t>
    </r>
  </si>
  <si>
    <r>
      <rPr>
        <sz val="10"/>
        <rFont val="Arial MT"/>
        <family val="2"/>
      </rPr>
      <t>NT/21E#0007234</t>
    </r>
  </si>
  <si>
    <r>
      <rPr>
        <sz val="10"/>
        <rFont val="Arial MT"/>
        <family val="2"/>
      </rPr>
      <t>NT/21E#0007240</t>
    </r>
  </si>
  <si>
    <r>
      <rPr>
        <sz val="10"/>
        <rFont val="Arial MT"/>
        <family val="2"/>
      </rPr>
      <t>NT/21E#0007572</t>
    </r>
  </si>
  <si>
    <r>
      <rPr>
        <sz val="10"/>
        <rFont val="Arial MT"/>
        <family val="2"/>
      </rPr>
      <t>NT/21E#0007094</t>
    </r>
  </si>
  <si>
    <r>
      <rPr>
        <sz val="10"/>
        <rFont val="Arial MT"/>
        <family val="2"/>
      </rPr>
      <t>NT/21E#0007097</t>
    </r>
  </si>
  <si>
    <r>
      <rPr>
        <sz val="10"/>
        <rFont val="Arial MT"/>
        <family val="2"/>
      </rPr>
      <t>NT/21E#0007098</t>
    </r>
  </si>
  <si>
    <r>
      <rPr>
        <sz val="10"/>
        <rFont val="Arial MT"/>
        <family val="2"/>
      </rPr>
      <t>NT/21E#0007223</t>
    </r>
  </si>
  <si>
    <r>
      <rPr>
        <sz val="10"/>
        <rFont val="Arial MT"/>
        <family val="2"/>
      </rPr>
      <t>NT/21E#0007560</t>
    </r>
  </si>
  <si>
    <r>
      <rPr>
        <sz val="10"/>
        <rFont val="Arial MT"/>
        <family val="2"/>
      </rPr>
      <t>NT/21E#0007095</t>
    </r>
  </si>
  <si>
    <r>
      <rPr>
        <sz val="10"/>
        <rFont val="Arial MT"/>
        <family val="2"/>
      </rPr>
      <t>NT/21E#0007251</t>
    </r>
  </si>
  <si>
    <r>
      <rPr>
        <sz val="10"/>
        <rFont val="Arial MT"/>
        <family val="2"/>
      </rPr>
      <t>NT/21E#0007255</t>
    </r>
  </si>
  <si>
    <r>
      <rPr>
        <sz val="10"/>
        <rFont val="Arial MT"/>
        <family val="2"/>
      </rPr>
      <t>NT/21E#0007354</t>
    </r>
  </si>
  <si>
    <r>
      <rPr>
        <sz val="10"/>
        <rFont val="Arial MT"/>
        <family val="2"/>
      </rPr>
      <t>NT/21E#0007355</t>
    </r>
  </si>
  <si>
    <r>
      <rPr>
        <sz val="10"/>
        <rFont val="Arial MT"/>
        <family val="2"/>
      </rPr>
      <t>NT/21E#0007361</t>
    </r>
  </si>
  <si>
    <r>
      <rPr>
        <sz val="10"/>
        <rFont val="Arial MT"/>
        <family val="2"/>
      </rPr>
      <t>NT/21E#0007362</t>
    </r>
  </si>
  <si>
    <r>
      <rPr>
        <sz val="10"/>
        <rFont val="Arial MT"/>
        <family val="2"/>
      </rPr>
      <t>NT/21E#0007363</t>
    </r>
  </si>
  <si>
    <r>
      <rPr>
        <sz val="10"/>
        <rFont val="Arial MT"/>
        <family val="2"/>
      </rPr>
      <t>NT/21E#0007548</t>
    </r>
  </si>
  <si>
    <r>
      <rPr>
        <sz val="10"/>
        <rFont val="Arial MT"/>
        <family val="2"/>
      </rPr>
      <t>NT/21E#0007101</t>
    </r>
  </si>
  <si>
    <r>
      <rPr>
        <sz val="10"/>
        <rFont val="Arial MT"/>
        <family val="2"/>
      </rPr>
      <t>NT/21E#0007102</t>
    </r>
  </si>
  <si>
    <r>
      <rPr>
        <sz val="10"/>
        <rFont val="Arial MT"/>
        <family val="2"/>
      </rPr>
      <t>NT/21E#0007103</t>
    </r>
  </si>
  <si>
    <r>
      <rPr>
        <sz val="10"/>
        <rFont val="Arial MT"/>
        <family val="2"/>
      </rPr>
      <t>NT/21E#0007104</t>
    </r>
  </si>
  <si>
    <r>
      <rPr>
        <sz val="10"/>
        <rFont val="Arial MT"/>
        <family val="2"/>
      </rPr>
      <t>NT/21E#0007131</t>
    </r>
  </si>
  <si>
    <r>
      <rPr>
        <sz val="10"/>
        <rFont val="Arial MT"/>
        <family val="2"/>
      </rPr>
      <t>NT/21E#0007132</t>
    </r>
  </si>
  <si>
    <r>
      <rPr>
        <sz val="10"/>
        <rFont val="Arial MT"/>
        <family val="2"/>
      </rPr>
      <t>NT/21E#0007225</t>
    </r>
  </si>
  <si>
    <r>
      <rPr>
        <sz val="10"/>
        <rFont val="Arial MT"/>
        <family val="2"/>
      </rPr>
      <t>NT/21E#0007227</t>
    </r>
  </si>
  <si>
    <r>
      <rPr>
        <sz val="10"/>
        <rFont val="Arial MT"/>
        <family val="2"/>
      </rPr>
      <t>NT/21E#0007237</t>
    </r>
  </si>
  <si>
    <r>
      <rPr>
        <sz val="10"/>
        <rFont val="Arial MT"/>
        <family val="2"/>
      </rPr>
      <t>NT/21E#0007238</t>
    </r>
  </si>
  <si>
    <r>
      <rPr>
        <sz val="10"/>
        <rFont val="Arial MT"/>
        <family val="2"/>
      </rPr>
      <t>NT/21E#0007376</t>
    </r>
  </si>
  <si>
    <r>
      <rPr>
        <sz val="10"/>
        <rFont val="Arial MT"/>
        <family val="2"/>
      </rPr>
      <t>NT/21E#0007377</t>
    </r>
  </si>
  <si>
    <r>
      <rPr>
        <sz val="10"/>
        <rFont val="Arial MT"/>
        <family val="2"/>
      </rPr>
      <t>NT/21E#0007382</t>
    </r>
  </si>
  <si>
    <r>
      <rPr>
        <sz val="10"/>
        <rFont val="Arial MT"/>
        <family val="2"/>
      </rPr>
      <t>NT/21E#0007109</t>
    </r>
  </si>
  <si>
    <r>
      <rPr>
        <sz val="10"/>
        <rFont val="Arial MT"/>
        <family val="2"/>
      </rPr>
      <t>NT/21E#0007111</t>
    </r>
  </si>
  <si>
    <r>
      <rPr>
        <sz val="10"/>
        <rFont val="Arial MT"/>
        <family val="2"/>
      </rPr>
      <t>NT/21E#0007114</t>
    </r>
  </si>
  <si>
    <r>
      <rPr>
        <sz val="10"/>
        <rFont val="Arial MT"/>
        <family val="2"/>
      </rPr>
      <t>NT/21E#0007115</t>
    </r>
  </si>
  <si>
    <r>
      <rPr>
        <sz val="10"/>
        <rFont val="Arial MT"/>
        <family val="2"/>
      </rPr>
      <t>NT/21E#0007116</t>
    </r>
  </si>
  <si>
    <r>
      <rPr>
        <sz val="10"/>
        <rFont val="Arial MT"/>
        <family val="2"/>
      </rPr>
      <t>NT/21E#0007119</t>
    </r>
  </si>
  <si>
    <r>
      <rPr>
        <sz val="10"/>
        <rFont val="Arial MT"/>
        <family val="2"/>
      </rPr>
      <t>NT/21E#0007121</t>
    </r>
  </si>
  <si>
    <r>
      <rPr>
        <sz val="10"/>
        <rFont val="Arial MT"/>
        <family val="2"/>
      </rPr>
      <t>NT/21E#0007123</t>
    </r>
  </si>
  <si>
    <r>
      <rPr>
        <sz val="10"/>
        <rFont val="Arial MT"/>
        <family val="2"/>
      </rPr>
      <t>NT/21E#0007242</t>
    </r>
  </si>
  <si>
    <r>
      <rPr>
        <sz val="10"/>
        <rFont val="Arial MT"/>
        <family val="2"/>
      </rPr>
      <t>NT/21E#0007243</t>
    </r>
  </si>
  <si>
    <r>
      <rPr>
        <sz val="10"/>
        <rFont val="Arial MT"/>
        <family val="2"/>
      </rPr>
      <t>NT/21E#0007244</t>
    </r>
  </si>
  <si>
    <r>
      <rPr>
        <sz val="10"/>
        <rFont val="Arial MT"/>
        <family val="2"/>
      </rPr>
      <t>NT/21E#0007289</t>
    </r>
  </si>
  <si>
    <r>
      <rPr>
        <sz val="10"/>
        <rFont val="Arial MT"/>
        <family val="2"/>
      </rPr>
      <t>NT/21E#0007290</t>
    </r>
  </si>
  <si>
    <r>
      <rPr>
        <sz val="10"/>
        <rFont val="Arial MT"/>
        <family val="2"/>
      </rPr>
      <t>NT/21E#0007248</t>
    </r>
  </si>
  <si>
    <r>
      <rPr>
        <sz val="10"/>
        <rFont val="Arial MT"/>
        <family val="2"/>
      </rPr>
      <t>NT/21E#0007268</t>
    </r>
  </si>
  <si>
    <r>
      <rPr>
        <sz val="10"/>
        <rFont val="Arial MT"/>
        <family val="2"/>
      </rPr>
      <t>NT/21E#0007269</t>
    </r>
  </si>
  <si>
    <r>
      <rPr>
        <sz val="10"/>
        <rFont val="Arial MT"/>
        <family val="2"/>
      </rPr>
      <t>NT/21E#0007272</t>
    </r>
  </si>
  <si>
    <r>
      <rPr>
        <sz val="10"/>
        <rFont val="Arial MT"/>
        <family val="2"/>
      </rPr>
      <t>NT/21E#0007278</t>
    </r>
  </si>
  <si>
    <r>
      <rPr>
        <sz val="10"/>
        <rFont val="Arial MT"/>
        <family val="2"/>
      </rPr>
      <t>NT/21E#0007279</t>
    </r>
  </si>
  <si>
    <r>
      <rPr>
        <sz val="10"/>
        <rFont val="Arial MT"/>
        <family val="2"/>
      </rPr>
      <t>NT/21E#0007336</t>
    </r>
  </si>
  <si>
    <r>
      <rPr>
        <sz val="10"/>
        <rFont val="Arial MT"/>
        <family val="2"/>
      </rPr>
      <t>NT/21E#0007337</t>
    </r>
  </si>
  <si>
    <r>
      <rPr>
        <sz val="10"/>
        <rFont val="Arial MT"/>
        <family val="2"/>
      </rPr>
      <t>NT/21E#0007389</t>
    </r>
  </si>
  <si>
    <r>
      <rPr>
        <sz val="10"/>
        <rFont val="Arial MT"/>
        <family val="2"/>
      </rPr>
      <t>NT/21E#0007392</t>
    </r>
  </si>
  <si>
    <r>
      <rPr>
        <sz val="10"/>
        <rFont val="Arial MT"/>
        <family val="2"/>
      </rPr>
      <t>NT/21E#0007400</t>
    </r>
  </si>
  <si>
    <r>
      <rPr>
        <sz val="10"/>
        <rFont val="Arial MT"/>
        <family val="2"/>
      </rPr>
      <t>NT/21E#0007249</t>
    </r>
  </si>
  <si>
    <r>
      <rPr>
        <sz val="10"/>
        <rFont val="Arial MT"/>
        <family val="2"/>
      </rPr>
      <t>NT/21E#0007250</t>
    </r>
  </si>
  <si>
    <r>
      <rPr>
        <sz val="10"/>
        <rFont val="Arial MT"/>
        <family val="2"/>
      </rPr>
      <t>NT/21E#0007253</t>
    </r>
  </si>
  <si>
    <r>
      <rPr>
        <sz val="10"/>
        <rFont val="Arial MT"/>
        <family val="2"/>
      </rPr>
      <t>NT/21E#0007260</t>
    </r>
  </si>
  <si>
    <r>
      <rPr>
        <sz val="10"/>
        <rFont val="Arial MT"/>
        <family val="2"/>
      </rPr>
      <t>NT/21E#0007262</t>
    </r>
  </si>
  <si>
    <r>
      <rPr>
        <sz val="10"/>
        <rFont val="Arial MT"/>
        <family val="2"/>
      </rPr>
      <t>NT/21E#0007263</t>
    </r>
  </si>
  <si>
    <r>
      <rPr>
        <sz val="10"/>
        <rFont val="Arial MT"/>
        <family val="2"/>
      </rPr>
      <t>NT/21E#0007264</t>
    </r>
  </si>
  <si>
    <r>
      <rPr>
        <sz val="10"/>
        <rFont val="Arial MT"/>
        <family val="2"/>
      </rPr>
      <t>NT/21E#0007266</t>
    </r>
  </si>
  <si>
    <r>
      <rPr>
        <sz val="10"/>
        <rFont val="Arial MT"/>
        <family val="2"/>
      </rPr>
      <t>NT/21E#0007267</t>
    </r>
  </si>
  <si>
    <r>
      <rPr>
        <sz val="10"/>
        <rFont val="Arial MT"/>
        <family val="2"/>
      </rPr>
      <t>NT/21E#0007270</t>
    </r>
  </si>
  <si>
    <r>
      <rPr>
        <sz val="10"/>
        <rFont val="Arial MT"/>
        <family val="2"/>
      </rPr>
      <t>NT/21E#0007286</t>
    </r>
  </si>
  <si>
    <r>
      <rPr>
        <sz val="10"/>
        <rFont val="Arial MT"/>
        <family val="2"/>
      </rPr>
      <t>NT/21E#0007287</t>
    </r>
  </si>
  <si>
    <r>
      <rPr>
        <sz val="10"/>
        <rFont val="Arial MT"/>
        <family val="2"/>
      </rPr>
      <t>NT/21E#0007273</t>
    </r>
  </si>
  <si>
    <r>
      <rPr>
        <sz val="10"/>
        <rFont val="Arial MT"/>
        <family val="2"/>
      </rPr>
      <t>NT/21E#0007288</t>
    </r>
  </si>
  <si>
    <r>
      <rPr>
        <sz val="10"/>
        <rFont val="Arial MT"/>
        <family val="2"/>
      </rPr>
      <t>NT/21E#0007530</t>
    </r>
  </si>
  <si>
    <r>
      <rPr>
        <sz val="10"/>
        <rFont val="Arial MT"/>
        <family val="2"/>
      </rPr>
      <t>NT/21E#0007531</t>
    </r>
  </si>
  <si>
    <r>
      <rPr>
        <sz val="10"/>
        <rFont val="Arial MT"/>
        <family val="2"/>
      </rPr>
      <t>NT/21E#0007277</t>
    </r>
  </si>
  <si>
    <r>
      <rPr>
        <sz val="10"/>
        <rFont val="Arial MT"/>
        <family val="2"/>
      </rPr>
      <t>NT/21E#0007577</t>
    </r>
  </si>
  <si>
    <r>
      <rPr>
        <sz val="10"/>
        <rFont val="Arial MT"/>
        <family val="2"/>
      </rPr>
      <t>NT/21E#0007600</t>
    </r>
  </si>
  <si>
    <r>
      <rPr>
        <sz val="10"/>
        <rFont val="Arial MT"/>
        <family val="2"/>
      </rPr>
      <t>NT/21E#0007601</t>
    </r>
  </si>
  <si>
    <r>
      <rPr>
        <sz val="10"/>
        <rFont val="Arial MT"/>
        <family val="2"/>
      </rPr>
      <t>NT/21E#0007284</t>
    </r>
  </si>
  <si>
    <r>
      <rPr>
        <sz val="10"/>
        <rFont val="Arial MT"/>
        <family val="2"/>
      </rPr>
      <t>NT/21E#0007285</t>
    </r>
  </si>
  <si>
    <r>
      <rPr>
        <sz val="10"/>
        <rFont val="Arial MT"/>
        <family val="2"/>
      </rPr>
      <t>NT/21E#0007341</t>
    </r>
  </si>
  <si>
    <r>
      <rPr>
        <sz val="10"/>
        <rFont val="Arial MT"/>
        <family val="2"/>
      </rPr>
      <t>NT/21E#0007342</t>
    </r>
  </si>
  <si>
    <r>
      <rPr>
        <sz val="10"/>
        <rFont val="Arial MT"/>
        <family val="2"/>
      </rPr>
      <t>NT/21E#0007343</t>
    </r>
  </si>
  <si>
    <r>
      <rPr>
        <sz val="10"/>
        <rFont val="Arial MT"/>
        <family val="2"/>
      </rPr>
      <t>NT/21E#0007344</t>
    </r>
  </si>
  <si>
    <r>
      <rPr>
        <sz val="10"/>
        <rFont val="Arial MT"/>
        <family val="2"/>
      </rPr>
      <t>NT/21E#0007347</t>
    </r>
  </si>
  <si>
    <r>
      <rPr>
        <sz val="10"/>
        <rFont val="Arial MT"/>
        <family val="2"/>
      </rPr>
      <t>NT/21E#0007348</t>
    </r>
  </si>
  <si>
    <r>
      <rPr>
        <sz val="10"/>
        <rFont val="Arial MT"/>
        <family val="2"/>
      </rPr>
      <t>NT/21E#0007349</t>
    </r>
  </si>
  <si>
    <r>
      <rPr>
        <sz val="10"/>
        <rFont val="Arial MT"/>
        <family val="2"/>
      </rPr>
      <t>NT/21E#0007350</t>
    </r>
  </si>
  <si>
    <r>
      <rPr>
        <sz val="10"/>
        <rFont val="Arial MT"/>
        <family val="2"/>
      </rPr>
      <t>NT/21E#0007353</t>
    </r>
  </si>
  <si>
    <r>
      <rPr>
        <sz val="10"/>
        <rFont val="Arial MT"/>
        <family val="2"/>
      </rPr>
      <t>NT/21E#0007379</t>
    </r>
  </si>
  <si>
    <r>
      <rPr>
        <sz val="10"/>
        <rFont val="Arial MT"/>
        <family val="2"/>
      </rPr>
      <t>NT/21E#0007380</t>
    </r>
  </si>
  <si>
    <r>
      <rPr>
        <sz val="10"/>
        <rFont val="Arial MT"/>
        <family val="2"/>
      </rPr>
      <t>NT/21E#0007381</t>
    </r>
  </si>
  <si>
    <r>
      <rPr>
        <sz val="10"/>
        <rFont val="Arial MT"/>
        <family val="2"/>
      </rPr>
      <t>NT/21E#0007481</t>
    </r>
  </si>
  <si>
    <r>
      <rPr>
        <sz val="10"/>
        <rFont val="Arial MT"/>
        <family val="2"/>
      </rPr>
      <t>NT/21E#0007352</t>
    </r>
  </si>
  <si>
    <r>
      <rPr>
        <sz val="10"/>
        <rFont val="Arial MT"/>
        <family val="2"/>
      </rPr>
      <t>NT/21E#0007356</t>
    </r>
  </si>
  <si>
    <r>
      <rPr>
        <sz val="10"/>
        <rFont val="Arial MT"/>
        <family val="2"/>
      </rPr>
      <t>NT/21E#0007364</t>
    </r>
  </si>
  <si>
    <r>
      <rPr>
        <sz val="10"/>
        <rFont val="Arial MT"/>
        <family val="2"/>
      </rPr>
      <t>NT/21E#0007365</t>
    </r>
  </si>
  <si>
    <r>
      <rPr>
        <sz val="10"/>
        <rFont val="Arial MT"/>
        <family val="2"/>
      </rPr>
      <t>NT/21E#0007366</t>
    </r>
  </si>
  <si>
    <r>
      <rPr>
        <sz val="10"/>
        <rFont val="Arial MT"/>
        <family val="2"/>
      </rPr>
      <t>NT/21E#0007367</t>
    </r>
  </si>
  <si>
    <r>
      <rPr>
        <sz val="10"/>
        <rFont val="Arial MT"/>
        <family val="2"/>
      </rPr>
      <t>NT/21E#0007368</t>
    </r>
  </si>
  <si>
    <r>
      <rPr>
        <sz val="10"/>
        <rFont val="Arial MT"/>
        <family val="2"/>
      </rPr>
      <t>NT/21E#0007369</t>
    </r>
  </si>
  <si>
    <r>
      <rPr>
        <sz val="10"/>
        <rFont val="Arial MT"/>
        <family val="2"/>
      </rPr>
      <t>NT/21E#0007370</t>
    </r>
  </si>
  <si>
    <r>
      <rPr>
        <sz val="10"/>
        <rFont val="Arial MT"/>
        <family val="2"/>
      </rPr>
      <t>NT/21E#0005859</t>
    </r>
  </si>
  <si>
    <r>
      <rPr>
        <sz val="10"/>
        <rFont val="Arial MT"/>
        <family val="2"/>
      </rPr>
      <t>NT/21E#0007378</t>
    </r>
  </si>
  <si>
    <r>
      <rPr>
        <sz val="10"/>
        <rFont val="Arial MT"/>
        <family val="2"/>
      </rPr>
      <t>NT/21E#0007395</t>
    </r>
  </si>
  <si>
    <r>
      <rPr>
        <sz val="10"/>
        <rFont val="Arial MT"/>
        <family val="2"/>
      </rPr>
      <t>NT/21E#0007396</t>
    </r>
  </si>
  <si>
    <r>
      <rPr>
        <sz val="10"/>
        <rFont val="Arial MT"/>
        <family val="2"/>
      </rPr>
      <t>NT/21E#0007383</t>
    </r>
  </si>
  <si>
    <r>
      <rPr>
        <sz val="10"/>
        <rFont val="Arial MT"/>
        <family val="2"/>
      </rPr>
      <t>NT/21E#0007384</t>
    </r>
  </si>
  <si>
    <r>
      <rPr>
        <sz val="10"/>
        <rFont val="Arial MT"/>
        <family val="2"/>
      </rPr>
      <t>NT/21E#0007385</t>
    </r>
  </si>
  <si>
    <r>
      <rPr>
        <sz val="10"/>
        <rFont val="Arial MT"/>
        <family val="2"/>
      </rPr>
      <t>NT/21E#0007386</t>
    </r>
  </si>
  <si>
    <r>
      <rPr>
        <sz val="10"/>
        <rFont val="Arial MT"/>
        <family val="2"/>
      </rPr>
      <t>NT/21E#0007391</t>
    </r>
  </si>
  <si>
    <r>
      <rPr>
        <sz val="10"/>
        <rFont val="Arial MT"/>
        <family val="2"/>
      </rPr>
      <t>NT/21E#0007506</t>
    </r>
  </si>
  <si>
    <r>
      <rPr>
        <sz val="10"/>
        <rFont val="Arial MT"/>
        <family val="2"/>
      </rPr>
      <t>NT/21E#0007532</t>
    </r>
  </si>
  <si>
    <r>
      <rPr>
        <sz val="10"/>
        <rFont val="Arial MT"/>
        <family val="2"/>
      </rPr>
      <t>NT/21E#0007397</t>
    </r>
  </si>
  <si>
    <r>
      <rPr>
        <sz val="10"/>
        <rFont val="Arial MT"/>
        <family val="2"/>
      </rPr>
      <t>NT/21E#0007398</t>
    </r>
  </si>
  <si>
    <r>
      <rPr>
        <sz val="10"/>
        <rFont val="Arial MT"/>
        <family val="2"/>
      </rPr>
      <t>NT/21E#0007399</t>
    </r>
  </si>
  <si>
    <r>
      <rPr>
        <sz val="10"/>
        <rFont val="Arial MT"/>
        <family val="2"/>
      </rPr>
      <t>NT/21E#0007401</t>
    </r>
  </si>
  <si>
    <r>
      <rPr>
        <sz val="10"/>
        <rFont val="Arial MT"/>
        <family val="2"/>
      </rPr>
      <t>NT/21E#0007507</t>
    </r>
  </si>
  <si>
    <r>
      <rPr>
        <sz val="10"/>
        <rFont val="Arial MT"/>
        <family val="2"/>
      </rPr>
      <t>NT/21E#0007541</t>
    </r>
  </si>
  <si>
    <r>
      <rPr>
        <sz val="10"/>
        <rFont val="Arial MT"/>
        <family val="2"/>
      </rPr>
      <t>NT/21E#0007544</t>
    </r>
  </si>
  <si>
    <r>
      <rPr>
        <sz val="10"/>
        <rFont val="Arial MT"/>
        <family val="2"/>
      </rPr>
      <t>NT/21E#0007573</t>
    </r>
  </si>
  <si>
    <r>
      <rPr>
        <sz val="10"/>
        <rFont val="Arial MT"/>
        <family val="2"/>
      </rPr>
      <t>NT/21E#0007561</t>
    </r>
  </si>
  <si>
    <r>
      <rPr>
        <sz val="10"/>
        <rFont val="Arial MT"/>
        <family val="2"/>
      </rPr>
      <t>NT/21E#0007576</t>
    </r>
  </si>
  <si>
    <r>
      <rPr>
        <sz val="10"/>
        <rFont val="Arial MT"/>
        <family val="2"/>
      </rPr>
      <t>NT/21E#0007602</t>
    </r>
  </si>
  <si>
    <r>
      <rPr>
        <sz val="10"/>
        <rFont val="Arial MT"/>
        <family val="2"/>
      </rPr>
      <t>NT/21E#0007613</t>
    </r>
  </si>
  <si>
    <r>
      <rPr>
        <sz val="10"/>
        <rFont val="Arial MT"/>
        <family val="2"/>
      </rPr>
      <t>NT/21E#0007605</t>
    </r>
  </si>
  <si>
    <r>
      <rPr>
        <sz val="10"/>
        <rFont val="Arial MT"/>
        <family val="2"/>
      </rPr>
      <t>NT/21E#0006292</t>
    </r>
  </si>
  <si>
    <r>
      <rPr>
        <sz val="10"/>
        <rFont val="Arial MT"/>
        <family val="2"/>
      </rPr>
      <t>NT/21E#0006297</t>
    </r>
  </si>
  <si>
    <r>
      <rPr>
        <sz val="10"/>
        <rFont val="Arial MT"/>
        <family val="2"/>
      </rPr>
      <t>NT/21E#0005888</t>
    </r>
  </si>
  <si>
    <r>
      <rPr>
        <sz val="10"/>
        <rFont val="Arial MT"/>
        <family val="2"/>
      </rPr>
      <t>TM/20E#0016516</t>
    </r>
  </si>
  <si>
    <r>
      <rPr>
        <sz val="10"/>
        <rFont val="Arial MT"/>
        <family val="2"/>
      </rPr>
      <t>2.203-</t>
    </r>
  </si>
  <si>
    <r>
      <rPr>
        <sz val="10"/>
        <rFont val="Arial MT"/>
        <family val="2"/>
      </rPr>
      <t>TM/20E#0002781</t>
    </r>
  </si>
  <si>
    <r>
      <rPr>
        <sz val="10"/>
        <rFont val="Arial MT"/>
        <family val="2"/>
      </rPr>
      <t>7.813-</t>
    </r>
  </si>
  <si>
    <r>
      <rPr>
        <sz val="10"/>
        <rFont val="Arial MT"/>
        <family val="2"/>
      </rPr>
      <t>TM/20E#0004393</t>
    </r>
  </si>
  <si>
    <r>
      <rPr>
        <sz val="10"/>
        <rFont val="Arial MT"/>
        <family val="2"/>
      </rPr>
      <t>3.415-</t>
    </r>
  </si>
  <si>
    <r>
      <rPr>
        <sz val="10"/>
        <rFont val="Arial MT"/>
        <family val="2"/>
      </rPr>
      <t>TM/20E#0014247</t>
    </r>
  </si>
  <si>
    <r>
      <rPr>
        <sz val="10"/>
        <rFont val="Arial MT"/>
        <family val="2"/>
      </rPr>
      <t>4.188-</t>
    </r>
  </si>
  <si>
    <r>
      <rPr>
        <sz val="10"/>
        <rFont val="Arial MT"/>
        <family val="2"/>
      </rPr>
      <t>TM/20E#0016560</t>
    </r>
  </si>
  <si>
    <r>
      <rPr>
        <sz val="10"/>
        <rFont val="Arial MT"/>
        <family val="2"/>
      </rPr>
      <t>1.199-</t>
    </r>
  </si>
  <si>
    <r>
      <rPr>
        <sz val="10"/>
        <rFont val="Arial MT"/>
        <family val="2"/>
      </rPr>
      <t>TM/20E#0014262</t>
    </r>
  </si>
  <si>
    <r>
      <rPr>
        <sz val="10"/>
        <rFont val="Arial MT"/>
        <family val="2"/>
      </rPr>
      <t>11.343-</t>
    </r>
  </si>
  <si>
    <r>
      <rPr>
        <sz val="10"/>
        <rFont val="Arial MT"/>
        <family val="2"/>
      </rPr>
      <t>TM/20E#0004419</t>
    </r>
  </si>
  <si>
    <r>
      <rPr>
        <sz val="10"/>
        <rFont val="Arial MT"/>
        <family val="2"/>
      </rPr>
      <t>34.815-</t>
    </r>
  </si>
  <si>
    <r>
      <rPr>
        <sz val="10"/>
        <rFont val="Arial MT"/>
        <family val="2"/>
      </rPr>
      <t>TM/20E#0002050</t>
    </r>
  </si>
  <si>
    <r>
      <rPr>
        <sz val="10"/>
        <rFont val="Arial MT"/>
        <family val="2"/>
      </rPr>
      <t>3.985-</t>
    </r>
  </si>
  <si>
    <r>
      <rPr>
        <sz val="10"/>
        <rFont val="Arial MT"/>
        <family val="2"/>
      </rPr>
      <t>TM/20E#0014264</t>
    </r>
  </si>
  <si>
    <r>
      <rPr>
        <sz val="10"/>
        <rFont val="Arial MT"/>
        <family val="2"/>
      </rPr>
      <t>8.176-</t>
    </r>
  </si>
  <si>
    <r>
      <rPr>
        <sz val="10"/>
        <rFont val="Arial MT"/>
        <family val="2"/>
      </rPr>
      <t>TM/20E#0000969</t>
    </r>
  </si>
  <si>
    <r>
      <rPr>
        <sz val="10"/>
        <rFont val="Arial MT"/>
        <family val="2"/>
      </rPr>
      <t>4.237-</t>
    </r>
  </si>
  <si>
    <r>
      <rPr>
        <sz val="10"/>
        <rFont val="Arial MT"/>
        <family val="2"/>
      </rPr>
      <t>TM/20E#0004429</t>
    </r>
  </si>
  <si>
    <r>
      <rPr>
        <sz val="10"/>
        <rFont val="Arial MT"/>
        <family val="2"/>
      </rPr>
      <t>3.208-</t>
    </r>
  </si>
  <si>
    <r>
      <rPr>
        <sz val="10"/>
        <rFont val="Arial MT"/>
        <family val="2"/>
      </rPr>
      <t>TM/20E#0002053</t>
    </r>
  </si>
  <si>
    <r>
      <rPr>
        <sz val="10"/>
        <rFont val="Arial MT"/>
        <family val="2"/>
      </rPr>
      <t>2.146-</t>
    </r>
  </si>
  <si>
    <r>
      <rPr>
        <sz val="10"/>
        <rFont val="Arial MT"/>
        <family val="2"/>
      </rPr>
      <t>TM/20E#0002056</t>
    </r>
  </si>
  <si>
    <r>
      <rPr>
        <sz val="10"/>
        <rFont val="Arial MT"/>
        <family val="2"/>
      </rPr>
      <t>11.055-</t>
    </r>
  </si>
  <si>
    <r>
      <rPr>
        <sz val="10"/>
        <rFont val="Arial MT"/>
        <family val="2"/>
      </rPr>
      <t>TM/20E#0000971</t>
    </r>
  </si>
  <si>
    <r>
      <rPr>
        <sz val="10"/>
        <rFont val="Arial MT"/>
        <family val="2"/>
      </rPr>
      <t>13.927-</t>
    </r>
  </si>
  <si>
    <r>
      <rPr>
        <sz val="10"/>
        <rFont val="Arial MT"/>
        <family val="2"/>
      </rPr>
      <t>TM/20E#0004819</t>
    </r>
  </si>
  <si>
    <r>
      <rPr>
        <sz val="10"/>
        <rFont val="Arial MT"/>
        <family val="2"/>
      </rPr>
      <t>4.553-</t>
    </r>
  </si>
  <si>
    <r>
      <rPr>
        <sz val="10"/>
        <rFont val="Arial MT"/>
        <family val="2"/>
      </rPr>
      <t>TM/20E#0002804</t>
    </r>
  </si>
  <si>
    <r>
      <rPr>
        <sz val="10"/>
        <rFont val="Arial MT"/>
        <family val="2"/>
      </rPr>
      <t>6.286-</t>
    </r>
  </si>
  <si>
    <r>
      <rPr>
        <sz val="10"/>
        <rFont val="Arial MT"/>
        <family val="2"/>
      </rPr>
      <t>TM/20E#0000973</t>
    </r>
  </si>
  <si>
    <r>
      <rPr>
        <sz val="10"/>
        <rFont val="Arial MT"/>
        <family val="2"/>
      </rPr>
      <t>2.399-</t>
    </r>
  </si>
  <si>
    <r>
      <rPr>
        <sz val="10"/>
        <rFont val="Arial MT"/>
        <family val="2"/>
      </rPr>
      <t>TM/20E#0004438</t>
    </r>
  </si>
  <si>
    <r>
      <rPr>
        <sz val="10"/>
        <rFont val="Arial MT"/>
        <family val="2"/>
      </rPr>
      <t>1.490-</t>
    </r>
  </si>
  <si>
    <r>
      <rPr>
        <sz val="10"/>
        <rFont val="Arial MT"/>
        <family val="2"/>
      </rPr>
      <t>TM/20E#0004439</t>
    </r>
  </si>
  <si>
    <r>
      <rPr>
        <sz val="10"/>
        <rFont val="Arial MT"/>
        <family val="2"/>
      </rPr>
      <t>3.598-</t>
    </r>
  </si>
  <si>
    <r>
      <rPr>
        <sz val="10"/>
        <rFont val="Arial MT"/>
        <family val="2"/>
      </rPr>
      <t>TM/20E#0016664</t>
    </r>
  </si>
  <si>
    <r>
      <rPr>
        <sz val="10"/>
        <rFont val="Arial MT"/>
        <family val="2"/>
      </rPr>
      <t>TM/20E#0001538</t>
    </r>
  </si>
  <si>
    <r>
      <rPr>
        <sz val="10"/>
        <rFont val="Arial MT"/>
        <family val="2"/>
      </rPr>
      <t>18.276-</t>
    </r>
  </si>
  <si>
    <r>
      <rPr>
        <sz val="10"/>
        <rFont val="Arial MT"/>
        <family val="2"/>
      </rPr>
      <t>TM/20E#0016670</t>
    </r>
  </si>
  <si>
    <r>
      <rPr>
        <sz val="10"/>
        <rFont val="Arial MT"/>
        <family val="2"/>
      </rPr>
      <t>1.101-</t>
    </r>
  </si>
  <si>
    <r>
      <rPr>
        <sz val="10"/>
        <rFont val="Arial MT"/>
        <family val="2"/>
      </rPr>
      <t>TM/20E#0004442</t>
    </r>
  </si>
  <si>
    <r>
      <rPr>
        <sz val="10"/>
        <rFont val="Arial MT"/>
        <family val="2"/>
      </rPr>
      <t>5.507-</t>
    </r>
  </si>
  <si>
    <r>
      <rPr>
        <sz val="10"/>
        <rFont val="Arial MT"/>
        <family val="2"/>
      </rPr>
      <t>TM/20E#0004443</t>
    </r>
  </si>
  <si>
    <r>
      <rPr>
        <sz val="10"/>
        <rFont val="Arial MT"/>
        <family val="2"/>
      </rPr>
      <t>3.386-</t>
    </r>
  </si>
  <si>
    <r>
      <rPr>
        <sz val="10"/>
        <rFont val="Arial MT"/>
        <family val="2"/>
      </rPr>
      <t>TM/20E#0014307</t>
    </r>
  </si>
  <si>
    <r>
      <rPr>
        <sz val="10"/>
        <rFont val="Arial MT"/>
        <family val="2"/>
      </rPr>
      <t>13.436-</t>
    </r>
  </si>
  <si>
    <r>
      <rPr>
        <sz val="10"/>
        <rFont val="Arial MT"/>
        <family val="2"/>
      </rPr>
      <t>TM/20E#0016692</t>
    </r>
  </si>
  <si>
    <r>
      <rPr>
        <sz val="10"/>
        <rFont val="Arial MT"/>
        <family val="2"/>
      </rPr>
      <t>TM/20E#0004827</t>
    </r>
  </si>
  <si>
    <r>
      <rPr>
        <sz val="10"/>
        <rFont val="Arial MT"/>
        <family val="2"/>
      </rPr>
      <t>TM/20E#0001544</t>
    </r>
  </si>
  <si>
    <r>
      <rPr>
        <sz val="10"/>
        <rFont val="Arial MT"/>
        <family val="2"/>
      </rPr>
      <t>6.531-</t>
    </r>
  </si>
  <si>
    <r>
      <rPr>
        <sz val="10"/>
        <rFont val="Arial MT"/>
        <family val="2"/>
      </rPr>
      <t>TM/20E#0000981</t>
    </r>
  </si>
  <si>
    <r>
      <rPr>
        <sz val="10"/>
        <rFont val="Arial MT"/>
        <family val="2"/>
      </rPr>
      <t>10.970-</t>
    </r>
  </si>
  <si>
    <r>
      <rPr>
        <sz val="10"/>
        <rFont val="Arial MT"/>
        <family val="2"/>
      </rPr>
      <t>TM/20E#0016713</t>
    </r>
  </si>
  <si>
    <r>
      <rPr>
        <sz val="10"/>
        <rFont val="Arial MT"/>
        <family val="2"/>
      </rPr>
      <t>TM/20E#0004831</t>
    </r>
  </si>
  <si>
    <r>
      <rPr>
        <sz val="10"/>
        <rFont val="Arial MT"/>
        <family val="2"/>
      </rPr>
      <t>TM/20E#0004832</t>
    </r>
  </si>
  <si>
    <r>
      <rPr>
        <sz val="10"/>
        <rFont val="Arial MT"/>
        <family val="2"/>
      </rPr>
      <t>980-</t>
    </r>
  </si>
  <si>
    <r>
      <rPr>
        <sz val="10"/>
        <rFont val="Arial MT"/>
        <family val="2"/>
      </rPr>
      <t>TM/20E#0004465</t>
    </r>
  </si>
  <si>
    <r>
      <rPr>
        <sz val="10"/>
        <rFont val="Arial MT"/>
        <family val="2"/>
      </rPr>
      <t>18.315-</t>
    </r>
  </si>
  <si>
    <r>
      <rPr>
        <sz val="10"/>
        <rFont val="Arial MT"/>
        <family val="2"/>
      </rPr>
      <t>TM/20E#0016720</t>
    </r>
  </si>
  <si>
    <r>
      <rPr>
        <sz val="10"/>
        <rFont val="Arial MT"/>
        <family val="2"/>
      </rPr>
      <t>994-</t>
    </r>
  </si>
  <si>
    <r>
      <rPr>
        <sz val="10"/>
        <rFont val="Arial MT"/>
        <family val="2"/>
      </rPr>
      <t>TM/20E#0004464</t>
    </r>
  </si>
  <si>
    <r>
      <rPr>
        <sz val="10"/>
        <rFont val="Arial MT"/>
        <family val="2"/>
      </rPr>
      <t>6.292-</t>
    </r>
  </si>
  <si>
    <r>
      <rPr>
        <sz val="10"/>
        <rFont val="Arial MT"/>
        <family val="2"/>
      </rPr>
      <t>TM/20E#0004851</t>
    </r>
  </si>
  <si>
    <r>
      <rPr>
        <sz val="10"/>
        <rFont val="Arial MT"/>
        <family val="2"/>
      </rPr>
      <t>1.084-</t>
    </r>
  </si>
  <si>
    <r>
      <rPr>
        <sz val="10"/>
        <rFont val="Arial MT"/>
        <family val="2"/>
      </rPr>
      <t>TM/20E#0016722</t>
    </r>
  </si>
  <si>
    <r>
      <rPr>
        <sz val="10"/>
        <rFont val="Arial MT"/>
        <family val="2"/>
      </rPr>
      <t>8.812-</t>
    </r>
  </si>
  <si>
    <r>
      <rPr>
        <sz val="10"/>
        <rFont val="Arial MT"/>
        <family val="2"/>
      </rPr>
      <t>TM/20E#0000997</t>
    </r>
  </si>
  <si>
    <r>
      <rPr>
        <sz val="10"/>
        <rFont val="Arial MT"/>
        <family val="2"/>
      </rPr>
      <t>2.118-</t>
    </r>
  </si>
  <si>
    <r>
      <rPr>
        <sz val="10"/>
        <rFont val="Arial MT"/>
        <family val="2"/>
      </rPr>
      <t>TM/20E#0014325</t>
    </r>
  </si>
  <si>
    <r>
      <rPr>
        <sz val="10"/>
        <rFont val="Arial MT"/>
        <family val="2"/>
      </rPr>
      <t>3.475-</t>
    </r>
  </si>
  <si>
    <r>
      <rPr>
        <sz val="10"/>
        <rFont val="Arial MT"/>
        <family val="2"/>
      </rPr>
      <t>TM/20E#0016728</t>
    </r>
  </si>
  <si>
    <r>
      <rPr>
        <sz val="10"/>
        <rFont val="Arial MT"/>
        <family val="2"/>
      </rPr>
      <t>TM/20E#0004836</t>
    </r>
  </si>
  <si>
    <r>
      <rPr>
        <sz val="10"/>
        <rFont val="Arial MT"/>
        <family val="2"/>
      </rPr>
      <t>2.606-</t>
    </r>
  </si>
  <si>
    <r>
      <rPr>
        <sz val="10"/>
        <rFont val="Arial MT"/>
        <family val="2"/>
      </rPr>
      <t>TM/20E#0016730</t>
    </r>
  </si>
  <si>
    <r>
      <rPr>
        <sz val="10"/>
        <rFont val="Arial MT"/>
        <family val="2"/>
      </rPr>
      <t>766-</t>
    </r>
  </si>
  <si>
    <r>
      <rPr>
        <sz val="10"/>
        <rFont val="Arial MT"/>
        <family val="2"/>
      </rPr>
      <t>TM/20E#0016732</t>
    </r>
  </si>
  <si>
    <r>
      <rPr>
        <sz val="10"/>
        <rFont val="Arial MT"/>
        <family val="2"/>
      </rPr>
      <t>4.406-</t>
    </r>
  </si>
  <si>
    <r>
      <rPr>
        <sz val="10"/>
        <rFont val="Arial MT"/>
        <family val="2"/>
      </rPr>
      <t>TM/20E#0016733</t>
    </r>
  </si>
  <si>
    <r>
      <rPr>
        <sz val="10"/>
        <rFont val="Arial MT"/>
        <family val="2"/>
      </rPr>
      <t>14.528-</t>
    </r>
  </si>
  <si>
    <r>
      <rPr>
        <sz val="10"/>
        <rFont val="Arial MT"/>
        <family val="2"/>
      </rPr>
      <t>TM/20E#0002809</t>
    </r>
  </si>
  <si>
    <r>
      <rPr>
        <sz val="10"/>
        <rFont val="Arial MT"/>
        <family val="2"/>
      </rPr>
      <t>14.246-</t>
    </r>
  </si>
  <si>
    <r>
      <rPr>
        <sz val="10"/>
        <rFont val="Arial MT"/>
        <family val="2"/>
      </rPr>
      <t>TM/20E#0016735</t>
    </r>
  </si>
  <si>
    <r>
      <rPr>
        <sz val="10"/>
        <rFont val="Arial MT"/>
        <family val="2"/>
      </rPr>
      <t>1.138-</t>
    </r>
  </si>
  <si>
    <r>
      <rPr>
        <sz val="10"/>
        <rFont val="Arial MT"/>
        <family val="2"/>
      </rPr>
      <t>TM/20E#0014331</t>
    </r>
  </si>
  <si>
    <r>
      <rPr>
        <sz val="10"/>
        <rFont val="Arial MT"/>
        <family val="2"/>
      </rPr>
      <t>TM/20E#0016739</t>
    </r>
  </si>
  <si>
    <r>
      <rPr>
        <sz val="10"/>
        <rFont val="Arial MT"/>
        <family val="2"/>
      </rPr>
      <t>TM/20E#0014332</t>
    </r>
  </si>
  <si>
    <r>
      <rPr>
        <sz val="10"/>
        <rFont val="Arial MT"/>
        <family val="2"/>
      </rPr>
      <t>TM/20E#0014333</t>
    </r>
  </si>
  <si>
    <r>
      <rPr>
        <sz val="10"/>
        <rFont val="Arial MT"/>
        <family val="2"/>
      </rPr>
      <t>3.744-</t>
    </r>
  </si>
  <si>
    <r>
      <rPr>
        <sz val="10"/>
        <rFont val="Arial MT"/>
        <family val="2"/>
      </rPr>
      <t>TM/20E#0014335</t>
    </r>
  </si>
  <si>
    <r>
      <rPr>
        <sz val="10"/>
        <rFont val="Arial MT"/>
        <family val="2"/>
      </rPr>
      <t>TM/20E#0014336</t>
    </r>
  </si>
  <si>
    <r>
      <rPr>
        <sz val="10"/>
        <rFont val="Arial MT"/>
        <family val="2"/>
      </rPr>
      <t>3.252-</t>
    </r>
  </si>
  <si>
    <r>
      <rPr>
        <sz val="10"/>
        <rFont val="Arial MT"/>
        <family val="2"/>
      </rPr>
      <t>TM/20E#0016742</t>
    </r>
  </si>
  <si>
    <r>
      <rPr>
        <sz val="10"/>
        <rFont val="Arial MT"/>
        <family val="2"/>
      </rPr>
      <t>1.626-</t>
    </r>
  </si>
  <si>
    <r>
      <rPr>
        <sz val="10"/>
        <rFont val="Arial MT"/>
        <family val="2"/>
      </rPr>
      <t>TM/20E#0016743</t>
    </r>
  </si>
  <si>
    <r>
      <rPr>
        <sz val="10"/>
        <rFont val="Arial MT"/>
        <family val="2"/>
      </rPr>
      <t>793-</t>
    </r>
  </si>
  <si>
    <r>
      <rPr>
        <sz val="10"/>
        <rFont val="Arial MT"/>
        <family val="2"/>
      </rPr>
      <t>TM/20E#0004474</t>
    </r>
  </si>
  <si>
    <r>
      <rPr>
        <sz val="10"/>
        <rFont val="Arial MT"/>
        <family val="2"/>
      </rPr>
      <t>11.743-</t>
    </r>
  </si>
  <si>
    <r>
      <rPr>
        <sz val="10"/>
        <rFont val="Arial MT"/>
        <family val="2"/>
      </rPr>
      <t>TM/20E#0014348</t>
    </r>
  </si>
  <si>
    <r>
      <rPr>
        <sz val="10"/>
        <rFont val="Arial MT"/>
        <family val="2"/>
      </rPr>
      <t>TM/20E#0002812</t>
    </r>
  </si>
  <si>
    <r>
      <rPr>
        <sz val="10"/>
        <rFont val="Arial MT"/>
        <family val="2"/>
      </rPr>
      <t>TM/20E#0016759</t>
    </r>
  </si>
  <si>
    <r>
      <rPr>
        <sz val="10"/>
        <rFont val="Arial MT"/>
        <family val="2"/>
      </rPr>
      <t>TM/20E#0016774</t>
    </r>
  </si>
  <si>
    <r>
      <rPr>
        <sz val="10"/>
        <rFont val="Arial MT"/>
        <family val="2"/>
      </rPr>
      <t>TM/20E#0001002</t>
    </r>
  </si>
  <si>
    <r>
      <rPr>
        <sz val="10"/>
        <rFont val="Arial MT"/>
        <family val="2"/>
      </rPr>
      <t>2.916-</t>
    </r>
  </si>
  <si>
    <r>
      <rPr>
        <sz val="10"/>
        <rFont val="Arial MT"/>
        <family val="2"/>
      </rPr>
      <t>TM/20E#0001003</t>
    </r>
  </si>
  <si>
    <r>
      <rPr>
        <sz val="10"/>
        <rFont val="Arial MT"/>
        <family val="2"/>
      </rPr>
      <t>9.917-</t>
    </r>
  </si>
  <si>
    <r>
      <rPr>
        <sz val="10"/>
        <rFont val="Arial MT"/>
        <family val="2"/>
      </rPr>
      <t>TM/20E#0001005</t>
    </r>
  </si>
  <si>
    <r>
      <rPr>
        <sz val="10"/>
        <rFont val="Arial MT"/>
        <family val="2"/>
      </rPr>
      <t>11.403-</t>
    </r>
  </si>
  <si>
    <r>
      <rPr>
        <sz val="10"/>
        <rFont val="Arial MT"/>
        <family val="2"/>
      </rPr>
      <t>TM/20E#0004483</t>
    </r>
  </si>
  <si>
    <r>
      <rPr>
        <sz val="10"/>
        <rFont val="Arial MT"/>
        <family val="2"/>
      </rPr>
      <t>4.505-</t>
    </r>
  </si>
  <si>
    <r>
      <rPr>
        <sz val="10"/>
        <rFont val="Arial MT"/>
        <family val="2"/>
      </rPr>
      <t>TM/20E#0014362</t>
    </r>
  </si>
  <si>
    <r>
      <rPr>
        <sz val="10"/>
        <rFont val="Arial MT"/>
        <family val="2"/>
      </rPr>
      <t>2.168-</t>
    </r>
  </si>
  <si>
    <r>
      <rPr>
        <sz val="10"/>
        <rFont val="Arial MT"/>
        <family val="2"/>
      </rPr>
      <t>TM/20E#0014366</t>
    </r>
  </si>
  <si>
    <r>
      <rPr>
        <sz val="10"/>
        <rFont val="Arial MT"/>
        <family val="2"/>
      </rPr>
      <t>TM/20E#0014367</t>
    </r>
  </si>
  <si>
    <r>
      <rPr>
        <sz val="10"/>
        <rFont val="Arial MT"/>
        <family val="2"/>
      </rPr>
      <t>TM/20E#0001006</t>
    </r>
  </si>
  <si>
    <r>
      <rPr>
        <sz val="10"/>
        <rFont val="Arial MT"/>
        <family val="2"/>
      </rPr>
      <t>1.696-</t>
    </r>
  </si>
  <si>
    <r>
      <rPr>
        <sz val="10"/>
        <rFont val="Arial MT"/>
        <family val="2"/>
      </rPr>
      <t>TM/20E#0014371</t>
    </r>
  </si>
  <si>
    <r>
      <rPr>
        <sz val="10"/>
        <rFont val="Arial MT"/>
        <family val="2"/>
      </rPr>
      <t>4.669-</t>
    </r>
  </si>
  <si>
    <r>
      <rPr>
        <sz val="10"/>
        <rFont val="Arial MT"/>
        <family val="2"/>
      </rPr>
      <t>TM/20E#0016803</t>
    </r>
  </si>
  <si>
    <r>
      <rPr>
        <sz val="10"/>
        <rFont val="Arial MT"/>
        <family val="2"/>
      </rPr>
      <t>5.556-</t>
    </r>
  </si>
  <si>
    <r>
      <rPr>
        <sz val="10"/>
        <rFont val="Arial MT"/>
        <family val="2"/>
      </rPr>
      <t>TM/20E#0014372</t>
    </r>
  </si>
  <si>
    <r>
      <rPr>
        <sz val="10"/>
        <rFont val="Arial MT"/>
        <family val="2"/>
      </rPr>
      <t>TM/20E#0014375</t>
    </r>
  </si>
  <si>
    <r>
      <rPr>
        <sz val="10"/>
        <rFont val="Arial MT"/>
        <family val="2"/>
      </rPr>
      <t>5.006-</t>
    </r>
  </si>
  <si>
    <r>
      <rPr>
        <sz val="10"/>
        <rFont val="Arial MT"/>
        <family val="2"/>
      </rPr>
      <t>TM/20E#0004855</t>
    </r>
  </si>
  <si>
    <r>
      <rPr>
        <sz val="10"/>
        <rFont val="Arial MT"/>
        <family val="2"/>
      </rPr>
      <t>5.497-</t>
    </r>
  </si>
  <si>
    <r>
      <rPr>
        <sz val="10"/>
        <rFont val="Arial MT"/>
        <family val="2"/>
      </rPr>
      <t>TM/20E#0014378</t>
    </r>
  </si>
  <si>
    <r>
      <rPr>
        <sz val="10"/>
        <rFont val="Arial MT"/>
        <family val="2"/>
      </rPr>
      <t>3.243-</t>
    </r>
  </si>
  <si>
    <r>
      <rPr>
        <sz val="10"/>
        <rFont val="Arial MT"/>
        <family val="2"/>
      </rPr>
      <t>TM/20E#0016815</t>
    </r>
  </si>
  <si>
    <r>
      <rPr>
        <sz val="10"/>
        <rFont val="Arial MT"/>
        <family val="2"/>
      </rPr>
      <t>TM/20E#0004493</t>
    </r>
  </si>
  <si>
    <r>
      <rPr>
        <sz val="10"/>
        <rFont val="Arial MT"/>
        <family val="2"/>
      </rPr>
      <t>3.909-</t>
    </r>
  </si>
  <si>
    <r>
      <rPr>
        <sz val="10"/>
        <rFont val="Arial MT"/>
        <family val="2"/>
      </rPr>
      <t>TM/20E#0002829</t>
    </r>
  </si>
  <si>
    <r>
      <rPr>
        <sz val="10"/>
        <rFont val="Arial MT"/>
        <family val="2"/>
      </rPr>
      <t>3.883-</t>
    </r>
  </si>
  <si>
    <r>
      <rPr>
        <sz val="10"/>
        <rFont val="Arial MT"/>
        <family val="2"/>
      </rPr>
      <t>TM/20E#0002067</t>
    </r>
  </si>
  <si>
    <r>
      <rPr>
        <sz val="10"/>
        <rFont val="Arial MT"/>
        <family val="2"/>
      </rPr>
      <t>10.453-</t>
    </r>
  </si>
  <si>
    <r>
      <rPr>
        <sz val="10"/>
        <rFont val="Arial MT"/>
        <family val="2"/>
      </rPr>
      <t>TM/20E#0004858</t>
    </r>
  </si>
  <si>
    <r>
      <rPr>
        <sz val="10"/>
        <rFont val="Arial MT"/>
        <family val="2"/>
      </rPr>
      <t>1.283-</t>
    </r>
  </si>
  <si>
    <r>
      <rPr>
        <sz val="10"/>
        <rFont val="Arial MT"/>
        <family val="2"/>
      </rPr>
      <t>TM/20E#0016824</t>
    </r>
  </si>
  <si>
    <r>
      <rPr>
        <sz val="10"/>
        <rFont val="Arial MT"/>
        <family val="2"/>
      </rPr>
      <t>3.831-</t>
    </r>
  </si>
  <si>
    <r>
      <rPr>
        <sz val="10"/>
        <rFont val="Arial MT"/>
        <family val="2"/>
      </rPr>
      <t>TM/20E#0004861</t>
    </r>
  </si>
  <si>
    <r>
      <rPr>
        <sz val="10"/>
        <rFont val="Arial MT"/>
        <family val="2"/>
      </rPr>
      <t>10.028-</t>
    </r>
  </si>
  <si>
    <r>
      <rPr>
        <sz val="10"/>
        <rFont val="Arial MT"/>
        <family val="2"/>
      </rPr>
      <t>TM/20E#0004498</t>
    </r>
  </si>
  <si>
    <r>
      <rPr>
        <sz val="10"/>
        <rFont val="Arial MT"/>
        <family val="2"/>
      </rPr>
      <t>3.476-</t>
    </r>
  </si>
  <si>
    <r>
      <rPr>
        <sz val="10"/>
        <rFont val="Arial MT"/>
        <family val="2"/>
      </rPr>
      <t>TM/20E#0016833</t>
    </r>
  </si>
  <si>
    <r>
      <rPr>
        <sz val="10"/>
        <rFont val="Arial MT"/>
        <family val="2"/>
      </rPr>
      <t>2.940-</t>
    </r>
  </si>
  <si>
    <r>
      <rPr>
        <sz val="10"/>
        <rFont val="Arial MT"/>
        <family val="2"/>
      </rPr>
      <t>TM/20E#0004506</t>
    </r>
  </si>
  <si>
    <r>
      <rPr>
        <sz val="10"/>
        <rFont val="Arial MT"/>
        <family val="2"/>
      </rPr>
      <t>4.010-</t>
    </r>
  </si>
  <si>
    <r>
      <rPr>
        <sz val="10"/>
        <rFont val="Arial MT"/>
        <family val="2"/>
      </rPr>
      <t>TM/20E#0004536</t>
    </r>
  </si>
  <si>
    <r>
      <rPr>
        <sz val="10"/>
        <rFont val="Arial MT"/>
        <family val="2"/>
      </rPr>
      <t>21.500-</t>
    </r>
  </si>
  <si>
    <r>
      <rPr>
        <sz val="10"/>
        <rFont val="Arial MT"/>
        <family val="2"/>
      </rPr>
      <t>TM/20E#0001016</t>
    </r>
  </si>
  <si>
    <r>
      <rPr>
        <sz val="10"/>
        <rFont val="Arial MT"/>
        <family val="2"/>
      </rPr>
      <t>9.674-</t>
    </r>
  </si>
  <si>
    <r>
      <rPr>
        <sz val="10"/>
        <rFont val="Arial MT"/>
        <family val="2"/>
      </rPr>
      <t>TM/20E#0002834</t>
    </r>
  </si>
  <si>
    <r>
      <rPr>
        <sz val="10"/>
        <rFont val="Arial MT"/>
        <family val="2"/>
      </rPr>
      <t>3.564-</t>
    </r>
  </si>
  <si>
    <r>
      <rPr>
        <sz val="10"/>
        <rFont val="Arial MT"/>
        <family val="2"/>
      </rPr>
      <t>TM/20E#0016873</t>
    </r>
  </si>
  <si>
    <r>
      <rPr>
        <sz val="10"/>
        <rFont val="Arial MT"/>
        <family val="2"/>
      </rPr>
      <t>TM/20E#0004867</t>
    </r>
  </si>
  <si>
    <r>
      <rPr>
        <sz val="10"/>
        <rFont val="Arial MT"/>
        <family val="2"/>
      </rPr>
      <t>21.561-</t>
    </r>
  </si>
  <si>
    <r>
      <rPr>
        <sz val="10"/>
        <rFont val="Arial MT"/>
        <family val="2"/>
      </rPr>
      <t>TM/20E#0014413</t>
    </r>
  </si>
  <si>
    <r>
      <rPr>
        <sz val="10"/>
        <rFont val="Arial MT"/>
        <family val="2"/>
      </rPr>
      <t>5.420-</t>
    </r>
  </si>
  <si>
    <r>
      <rPr>
        <sz val="10"/>
        <rFont val="Arial MT"/>
        <family val="2"/>
      </rPr>
      <t>TM/20E#0001019</t>
    </r>
  </si>
  <si>
    <r>
      <rPr>
        <sz val="10"/>
        <rFont val="Arial MT"/>
        <family val="2"/>
      </rPr>
      <t>TM/20E#0016905</t>
    </r>
  </si>
  <si>
    <r>
      <rPr>
        <sz val="10"/>
        <rFont val="Arial MT"/>
        <family val="2"/>
      </rPr>
      <t>9.107-</t>
    </r>
  </si>
  <si>
    <r>
      <rPr>
        <sz val="10"/>
        <rFont val="Arial MT"/>
        <family val="2"/>
      </rPr>
      <t>TM/20E#0004546</t>
    </r>
  </si>
  <si>
    <r>
      <rPr>
        <sz val="10"/>
        <rFont val="Arial MT"/>
        <family val="2"/>
      </rPr>
      <t>1.308-</t>
    </r>
  </si>
  <si>
    <r>
      <rPr>
        <sz val="10"/>
        <rFont val="Arial MT"/>
        <family val="2"/>
      </rPr>
      <t>TM/20E#0001021</t>
    </r>
  </si>
  <si>
    <r>
      <rPr>
        <sz val="10"/>
        <rFont val="Arial MT"/>
        <family val="2"/>
      </rPr>
      <t>2.710-</t>
    </r>
  </si>
  <si>
    <r>
      <rPr>
        <sz val="10"/>
        <rFont val="Arial MT"/>
        <family val="2"/>
      </rPr>
      <t>TM/20E#0002911</t>
    </r>
  </si>
  <si>
    <r>
      <rPr>
        <sz val="10"/>
        <rFont val="Arial MT"/>
        <family val="2"/>
      </rPr>
      <t>7.078-</t>
    </r>
  </si>
  <si>
    <r>
      <rPr>
        <sz val="10"/>
        <rFont val="Arial MT"/>
        <family val="2"/>
      </rPr>
      <t>TM/20E#0001052</t>
    </r>
  </si>
  <si>
    <r>
      <rPr>
        <sz val="10"/>
        <rFont val="Arial MT"/>
        <family val="2"/>
      </rPr>
      <t>10.931-</t>
    </r>
  </si>
  <si>
    <r>
      <rPr>
        <sz val="10"/>
        <rFont val="Arial MT"/>
        <family val="2"/>
      </rPr>
      <t>TM/20E#0017203</t>
    </r>
  </si>
  <si>
    <r>
      <rPr>
        <sz val="10"/>
        <rFont val="Arial MT"/>
        <family val="2"/>
      </rPr>
      <t>TM/20E#0002121</t>
    </r>
  </si>
  <si>
    <r>
      <rPr>
        <sz val="10"/>
        <rFont val="Arial MT"/>
        <family val="2"/>
      </rPr>
      <t>3.957-</t>
    </r>
  </si>
  <si>
    <r>
      <rPr>
        <sz val="10"/>
        <rFont val="Arial MT"/>
        <family val="2"/>
      </rPr>
      <t>TM/20E#0001594</t>
    </r>
  </si>
  <si>
    <r>
      <rPr>
        <sz val="10"/>
        <rFont val="Arial MT"/>
        <family val="2"/>
      </rPr>
      <t>TM/20E#0004606</t>
    </r>
  </si>
  <si>
    <r>
      <rPr>
        <sz val="10"/>
        <rFont val="Arial MT"/>
        <family val="2"/>
      </rPr>
      <t>TM/20E#0004605</t>
    </r>
  </si>
  <si>
    <r>
      <rPr>
        <sz val="10"/>
        <rFont val="Arial MT"/>
        <family val="2"/>
      </rPr>
      <t>TM/20E#0002896</t>
    </r>
  </si>
  <si>
    <r>
      <rPr>
        <sz val="10"/>
        <rFont val="Arial MT"/>
        <family val="2"/>
      </rPr>
      <t>3.172-</t>
    </r>
  </si>
  <si>
    <r>
      <rPr>
        <sz val="10"/>
        <rFont val="Arial MT"/>
        <family val="2"/>
      </rPr>
      <t>TM/20E#0017310</t>
    </r>
  </si>
  <si>
    <r>
      <rPr>
        <sz val="10"/>
        <rFont val="Arial MT"/>
        <family val="2"/>
      </rPr>
      <t>3.304-</t>
    </r>
  </si>
  <si>
    <r>
      <rPr>
        <sz val="10"/>
        <rFont val="Arial MT"/>
        <family val="2"/>
      </rPr>
      <t>TM/20E#0004610</t>
    </r>
  </si>
  <si>
    <r>
      <rPr>
        <sz val="10"/>
        <rFont val="Arial MT"/>
        <family val="2"/>
      </rPr>
      <t>4.328-</t>
    </r>
  </si>
  <si>
    <r>
      <rPr>
        <sz val="10"/>
        <rFont val="Arial MT"/>
        <family val="2"/>
      </rPr>
      <t>TM/20E#0017224</t>
    </r>
  </si>
  <si>
    <r>
      <rPr>
        <sz val="10"/>
        <rFont val="Arial MT"/>
        <family val="2"/>
      </rPr>
      <t>3.367-</t>
    </r>
  </si>
  <si>
    <r>
      <rPr>
        <sz val="10"/>
        <rFont val="Arial MT"/>
        <family val="2"/>
      </rPr>
      <t>TM/20E#0014623</t>
    </r>
  </si>
  <si>
    <r>
      <rPr>
        <sz val="10"/>
        <rFont val="Arial MT"/>
        <family val="2"/>
      </rPr>
      <t>8.129-</t>
    </r>
  </si>
  <si>
    <r>
      <rPr>
        <sz val="10"/>
        <rFont val="Arial MT"/>
        <family val="2"/>
      </rPr>
      <t>TM/20E#0004612</t>
    </r>
  </si>
  <si>
    <r>
      <rPr>
        <sz val="10"/>
        <rFont val="Arial MT"/>
        <family val="2"/>
      </rPr>
      <t>3.223-</t>
    </r>
  </si>
  <si>
    <r>
      <rPr>
        <sz val="10"/>
        <rFont val="Arial MT"/>
        <family val="2"/>
      </rPr>
      <t>TM/20E#0002895</t>
    </r>
  </si>
  <si>
    <r>
      <rPr>
        <sz val="10"/>
        <rFont val="Arial MT"/>
        <family val="2"/>
      </rPr>
      <t>10.245-</t>
    </r>
  </si>
  <si>
    <r>
      <rPr>
        <sz val="10"/>
        <rFont val="Arial MT"/>
        <family val="2"/>
      </rPr>
      <t>TM/20E#0017238</t>
    </r>
  </si>
  <si>
    <r>
      <rPr>
        <sz val="10"/>
        <rFont val="Arial MT"/>
        <family val="2"/>
      </rPr>
      <t>802-</t>
    </r>
  </si>
  <si>
    <r>
      <rPr>
        <sz val="10"/>
        <rFont val="Arial MT"/>
        <family val="2"/>
      </rPr>
      <t>TM/20E#0017241</t>
    </r>
  </si>
  <si>
    <r>
      <rPr>
        <sz val="10"/>
        <rFont val="Arial MT"/>
        <family val="2"/>
      </rPr>
      <t>TM/20E#0014628</t>
    </r>
  </si>
  <si>
    <r>
      <rPr>
        <sz val="10"/>
        <rFont val="Arial MT"/>
        <family val="2"/>
      </rPr>
      <t>6.092-</t>
    </r>
  </si>
  <si>
    <r>
      <rPr>
        <sz val="10"/>
        <rFont val="Arial MT"/>
        <family val="2"/>
      </rPr>
      <t>TM/20E#0017242</t>
    </r>
  </si>
  <si>
    <r>
      <rPr>
        <sz val="10"/>
        <rFont val="Arial MT"/>
        <family val="2"/>
      </rPr>
      <t>542-</t>
    </r>
  </si>
  <si>
    <r>
      <rPr>
        <sz val="10"/>
        <rFont val="Arial MT"/>
        <family val="2"/>
      </rPr>
      <t>TM/20E#0004614</t>
    </r>
  </si>
  <si>
    <r>
      <rPr>
        <sz val="10"/>
        <rFont val="Arial MT"/>
        <family val="2"/>
      </rPr>
      <t>33.424-</t>
    </r>
  </si>
  <si>
    <r>
      <rPr>
        <sz val="10"/>
        <rFont val="Arial MT"/>
        <family val="2"/>
      </rPr>
      <t>TM/20E#0004615</t>
    </r>
  </si>
  <si>
    <r>
      <rPr>
        <sz val="10"/>
        <rFont val="Arial MT"/>
        <family val="2"/>
      </rPr>
      <t>2.903-</t>
    </r>
  </si>
  <si>
    <r>
      <rPr>
        <sz val="10"/>
        <rFont val="Arial MT"/>
        <family val="2"/>
      </rPr>
      <t>TM/20E#0017244</t>
    </r>
  </si>
  <si>
    <r>
      <rPr>
        <sz val="10"/>
        <rFont val="Arial MT"/>
        <family val="2"/>
      </rPr>
      <t>TM/20E#0014627</t>
    </r>
  </si>
  <si>
    <r>
      <rPr>
        <sz val="10"/>
        <rFont val="Arial MT"/>
        <family val="2"/>
      </rPr>
      <t>1.978-</t>
    </r>
  </si>
  <si>
    <r>
      <rPr>
        <sz val="10"/>
        <rFont val="Arial MT"/>
        <family val="2"/>
      </rPr>
      <t>TM/20E#0001053</t>
    </r>
  </si>
  <si>
    <r>
      <rPr>
        <sz val="10"/>
        <rFont val="Arial MT"/>
        <family val="2"/>
      </rPr>
      <t>TM/20E#0017247</t>
    </r>
  </si>
  <si>
    <r>
      <rPr>
        <sz val="10"/>
        <rFont val="Arial MT"/>
        <family val="2"/>
      </rPr>
      <t>8.245-</t>
    </r>
  </si>
  <si>
    <r>
      <rPr>
        <sz val="10"/>
        <rFont val="Arial MT"/>
        <family val="2"/>
      </rPr>
      <t>TM/20E#0004974</t>
    </r>
  </si>
  <si>
    <r>
      <rPr>
        <sz val="10"/>
        <rFont val="Arial MT"/>
        <family val="2"/>
      </rPr>
      <t>TM/20E#0017255</t>
    </r>
  </si>
  <si>
    <r>
      <rPr>
        <sz val="10"/>
        <rFont val="Arial MT"/>
        <family val="2"/>
      </rPr>
      <t>TM/20E#0002905</t>
    </r>
  </si>
  <si>
    <r>
      <rPr>
        <sz val="10"/>
        <rFont val="Arial MT"/>
        <family val="2"/>
      </rPr>
      <t>2.566-</t>
    </r>
  </si>
  <si>
    <r>
      <rPr>
        <sz val="10"/>
        <rFont val="Arial MT"/>
        <family val="2"/>
      </rPr>
      <t>TM/20E#0002125</t>
    </r>
  </si>
  <si>
    <r>
      <rPr>
        <sz val="10"/>
        <rFont val="Arial MT"/>
        <family val="2"/>
      </rPr>
      <t>TM/20E#0017268</t>
    </r>
  </si>
  <si>
    <r>
      <rPr>
        <sz val="10"/>
        <rFont val="Arial MT"/>
        <family val="2"/>
      </rPr>
      <t>22.502-</t>
    </r>
  </si>
  <si>
    <r>
      <rPr>
        <sz val="10"/>
        <rFont val="Arial MT"/>
        <family val="2"/>
      </rPr>
      <t>TM/20E#0017260</t>
    </r>
  </si>
  <si>
    <r>
      <rPr>
        <sz val="10"/>
        <rFont val="Arial MT"/>
        <family val="2"/>
      </rPr>
      <t>TM/20E#0017264</t>
    </r>
  </si>
  <si>
    <r>
      <rPr>
        <sz val="10"/>
        <rFont val="Arial MT"/>
        <family val="2"/>
      </rPr>
      <t>7.700-</t>
    </r>
  </si>
  <si>
    <r>
      <rPr>
        <sz val="10"/>
        <rFont val="Arial MT"/>
        <family val="2"/>
      </rPr>
      <t>TM/20E#0017265</t>
    </r>
  </si>
  <si>
    <r>
      <rPr>
        <sz val="10"/>
        <rFont val="Arial MT"/>
        <family val="2"/>
      </rPr>
      <t>2.745-</t>
    </r>
  </si>
  <si>
    <r>
      <rPr>
        <sz val="10"/>
        <rFont val="Arial MT"/>
        <family val="2"/>
      </rPr>
      <t>TM/20E#0017274</t>
    </r>
  </si>
  <si>
    <r>
      <rPr>
        <sz val="10"/>
        <rFont val="Arial MT"/>
        <family val="2"/>
      </rPr>
      <t>TM/20E#0017276</t>
    </r>
  </si>
  <si>
    <r>
      <rPr>
        <sz val="10"/>
        <rFont val="Arial MT"/>
        <family val="2"/>
      </rPr>
      <t>9.913-</t>
    </r>
  </si>
  <si>
    <r>
      <rPr>
        <sz val="10"/>
        <rFont val="Arial MT"/>
        <family val="2"/>
      </rPr>
      <t>TM/20E#0017288</t>
    </r>
  </si>
  <si>
    <r>
      <rPr>
        <sz val="10"/>
        <rFont val="Arial MT"/>
        <family val="2"/>
      </rPr>
      <t>17.624-</t>
    </r>
  </si>
  <si>
    <r>
      <rPr>
        <sz val="10"/>
        <rFont val="Arial MT"/>
        <family val="2"/>
      </rPr>
      <t>TM/20E#0004618</t>
    </r>
  </si>
  <si>
    <r>
      <rPr>
        <sz val="10"/>
        <rFont val="Arial MT"/>
        <family val="2"/>
      </rPr>
      <t>8.429-</t>
    </r>
  </si>
  <si>
    <r>
      <rPr>
        <sz val="10"/>
        <rFont val="Arial MT"/>
        <family val="2"/>
      </rPr>
      <t>TM/20E#0004619</t>
    </r>
  </si>
  <si>
    <r>
      <rPr>
        <sz val="10"/>
        <rFont val="Arial MT"/>
        <family val="2"/>
      </rPr>
      <t>TM/20E#0017281</t>
    </r>
  </si>
  <si>
    <r>
      <rPr>
        <sz val="10"/>
        <rFont val="Arial MT"/>
        <family val="2"/>
      </rPr>
      <t>8.411-</t>
    </r>
  </si>
  <si>
    <r>
      <rPr>
        <sz val="10"/>
        <rFont val="Arial MT"/>
        <family val="2"/>
      </rPr>
      <t>TM/20E#0017329</t>
    </r>
  </si>
  <si>
    <r>
      <rPr>
        <sz val="10"/>
        <rFont val="Arial MT"/>
        <family val="2"/>
      </rPr>
      <t>6.609-</t>
    </r>
  </si>
  <si>
    <r>
      <rPr>
        <sz val="10"/>
        <rFont val="Arial MT"/>
        <family val="2"/>
      </rPr>
      <t>TM/20E#0014643</t>
    </r>
  </si>
  <si>
    <r>
      <rPr>
        <sz val="10"/>
        <rFont val="Arial MT"/>
        <family val="2"/>
      </rPr>
      <t>5.186-</t>
    </r>
  </si>
  <si>
    <r>
      <rPr>
        <sz val="10"/>
        <rFont val="Arial MT"/>
        <family val="2"/>
      </rPr>
      <t>TM/20E#0017286</t>
    </r>
  </si>
  <si>
    <r>
      <rPr>
        <sz val="10"/>
        <rFont val="Arial MT"/>
        <family val="2"/>
      </rPr>
      <t>TM/20E#0017300</t>
    </r>
  </si>
  <si>
    <r>
      <rPr>
        <sz val="10"/>
        <rFont val="Arial MT"/>
        <family val="2"/>
      </rPr>
      <t>TM/20E#0017289</t>
    </r>
  </si>
  <si>
    <r>
      <rPr>
        <sz val="10"/>
        <rFont val="Arial MT"/>
        <family val="2"/>
      </rPr>
      <t>1.290-</t>
    </r>
  </si>
  <si>
    <r>
      <rPr>
        <sz val="10"/>
        <rFont val="Arial MT"/>
        <family val="2"/>
      </rPr>
      <t>TM/20E#0014646</t>
    </r>
  </si>
  <si>
    <r>
      <rPr>
        <sz val="10"/>
        <rFont val="Arial MT"/>
        <family val="2"/>
      </rPr>
      <t>6.130-</t>
    </r>
  </si>
  <si>
    <r>
      <rPr>
        <sz val="10"/>
        <rFont val="Arial MT"/>
        <family val="2"/>
      </rPr>
      <t>TM/20E#0017292</t>
    </r>
  </si>
  <si>
    <r>
      <rPr>
        <sz val="10"/>
        <rFont val="Arial MT"/>
        <family val="2"/>
      </rPr>
      <t>TM/20E#0014650</t>
    </r>
  </si>
  <si>
    <r>
      <rPr>
        <sz val="10"/>
        <rFont val="Arial MT"/>
        <family val="2"/>
      </rPr>
      <t>5.831-</t>
    </r>
  </si>
  <si>
    <r>
      <rPr>
        <sz val="10"/>
        <rFont val="Arial MT"/>
        <family val="2"/>
      </rPr>
      <t>TM/20E#0014651</t>
    </r>
  </si>
  <si>
    <r>
      <rPr>
        <sz val="10"/>
        <rFont val="Arial MT"/>
        <family val="2"/>
      </rPr>
      <t>7.293-</t>
    </r>
  </si>
  <si>
    <r>
      <rPr>
        <sz val="10"/>
        <rFont val="Arial MT"/>
        <family val="2"/>
      </rPr>
      <t>TM/20E#0017297</t>
    </r>
  </si>
  <si>
    <r>
      <rPr>
        <sz val="10"/>
        <rFont val="Arial MT"/>
        <family val="2"/>
      </rPr>
      <t>TM/20E#0014658</t>
    </r>
  </si>
  <si>
    <r>
      <rPr>
        <sz val="10"/>
        <rFont val="Arial MT"/>
        <family val="2"/>
      </rPr>
      <t>3.707-</t>
    </r>
  </si>
  <si>
    <r>
      <rPr>
        <sz val="10"/>
        <rFont val="Arial MT"/>
        <family val="2"/>
      </rPr>
      <t>TM/20E#0017316</t>
    </r>
  </si>
  <si>
    <r>
      <rPr>
        <sz val="10"/>
        <rFont val="Arial MT"/>
        <family val="2"/>
      </rPr>
      <t>11.015-</t>
    </r>
  </si>
  <si>
    <r>
      <rPr>
        <sz val="10"/>
        <rFont val="Arial MT"/>
        <family val="2"/>
      </rPr>
      <t>TM/20E#0004626</t>
    </r>
  </si>
  <si>
    <r>
      <rPr>
        <sz val="10"/>
        <rFont val="Arial MT"/>
        <family val="2"/>
      </rPr>
      <t>19.357-</t>
    </r>
  </si>
  <si>
    <r>
      <rPr>
        <sz val="10"/>
        <rFont val="Arial MT"/>
        <family val="2"/>
      </rPr>
      <t>TM/20E#0001062</t>
    </r>
  </si>
  <si>
    <r>
      <rPr>
        <sz val="10"/>
        <rFont val="Arial MT"/>
        <family val="2"/>
      </rPr>
      <t>1.992-</t>
    </r>
  </si>
  <si>
    <r>
      <rPr>
        <sz val="10"/>
        <rFont val="Arial MT"/>
        <family val="2"/>
      </rPr>
      <t>TM/20E#0001064</t>
    </r>
  </si>
  <si>
    <r>
      <rPr>
        <sz val="10"/>
        <rFont val="Arial MT"/>
        <family val="2"/>
      </rPr>
      <t>TM/20E#0004995</t>
    </r>
  </si>
  <si>
    <r>
      <rPr>
        <sz val="10"/>
        <rFont val="Arial MT"/>
        <family val="2"/>
      </rPr>
      <t>3.889-</t>
    </r>
  </si>
  <si>
    <r>
      <rPr>
        <sz val="10"/>
        <rFont val="Arial MT"/>
        <family val="2"/>
      </rPr>
      <t>TM/20E#0014674</t>
    </r>
  </si>
  <si>
    <r>
      <rPr>
        <sz val="10"/>
        <rFont val="Arial MT"/>
        <family val="2"/>
      </rPr>
      <t>TM/20E#0004633</t>
    </r>
  </si>
  <si>
    <r>
      <rPr>
        <sz val="10"/>
        <rFont val="Arial MT"/>
        <family val="2"/>
      </rPr>
      <t>TM/20E#0017331</t>
    </r>
  </si>
  <si>
    <r>
      <rPr>
        <sz val="10"/>
        <rFont val="Arial MT"/>
        <family val="2"/>
      </rPr>
      <t>1.533-</t>
    </r>
  </si>
  <si>
    <r>
      <rPr>
        <sz val="10"/>
        <rFont val="Arial MT"/>
        <family val="2"/>
      </rPr>
      <t>TM/20E#0017343</t>
    </r>
  </si>
  <si>
    <r>
      <rPr>
        <sz val="10"/>
        <rFont val="Arial MT"/>
        <family val="2"/>
      </rPr>
      <t>TM/20E#0017345</t>
    </r>
  </si>
  <si>
    <r>
      <rPr>
        <sz val="10"/>
        <rFont val="Arial MT"/>
        <family val="2"/>
      </rPr>
      <t>8.761-</t>
    </r>
  </si>
  <si>
    <r>
      <rPr>
        <sz val="10"/>
        <rFont val="Arial MT"/>
        <family val="2"/>
      </rPr>
      <t>TM/20E#0017352</t>
    </r>
  </si>
  <si>
    <r>
      <rPr>
        <sz val="10"/>
        <rFont val="Arial MT"/>
        <family val="2"/>
      </rPr>
      <t>17.207-</t>
    </r>
  </si>
  <si>
    <r>
      <rPr>
        <sz val="10"/>
        <rFont val="Arial MT"/>
        <family val="2"/>
      </rPr>
      <t>TM/20E#0017347</t>
    </r>
  </si>
  <si>
    <r>
      <rPr>
        <sz val="10"/>
        <rFont val="Arial MT"/>
        <family val="2"/>
      </rPr>
      <t>14.578-</t>
    </r>
  </si>
  <si>
    <r>
      <rPr>
        <sz val="10"/>
        <rFont val="Arial MT"/>
        <family val="2"/>
      </rPr>
      <t>TM/20E#0014687</t>
    </r>
  </si>
  <si>
    <r>
      <rPr>
        <sz val="10"/>
        <rFont val="Arial MT"/>
        <family val="2"/>
      </rPr>
      <t>1.925-</t>
    </r>
  </si>
  <si>
    <r>
      <rPr>
        <sz val="10"/>
        <rFont val="Arial MT"/>
        <family val="2"/>
      </rPr>
      <t>TM/20E#0017357</t>
    </r>
  </si>
  <si>
    <r>
      <rPr>
        <sz val="10"/>
        <rFont val="Arial MT"/>
        <family val="2"/>
      </rPr>
      <t>TM/20E#0004997</t>
    </r>
  </si>
  <si>
    <r>
      <rPr>
        <sz val="10"/>
        <rFont val="Arial MT"/>
        <family val="2"/>
      </rPr>
      <t>TM/20E#0017359</t>
    </r>
  </si>
  <si>
    <r>
      <rPr>
        <sz val="10"/>
        <rFont val="Arial MT"/>
        <family val="2"/>
      </rPr>
      <t>7.455-</t>
    </r>
  </si>
  <si>
    <r>
      <rPr>
        <sz val="10"/>
        <rFont val="Arial MT"/>
        <family val="2"/>
      </rPr>
      <t>TM/20E#0014689</t>
    </r>
  </si>
  <si>
    <r>
      <rPr>
        <sz val="10"/>
        <rFont val="Arial MT"/>
        <family val="2"/>
      </rPr>
      <t>600-</t>
    </r>
  </si>
  <si>
    <r>
      <rPr>
        <sz val="10"/>
        <rFont val="Arial MT"/>
        <family val="2"/>
      </rPr>
      <t>TM/20E#0014692</t>
    </r>
  </si>
  <si>
    <r>
      <rPr>
        <sz val="10"/>
        <rFont val="Arial MT"/>
        <family val="2"/>
      </rPr>
      <t>TM/20E#0002937</t>
    </r>
  </si>
  <si>
    <r>
      <rPr>
        <sz val="10"/>
        <rFont val="Arial MT"/>
        <family val="2"/>
      </rPr>
      <t>TM/20E#0017375</t>
    </r>
  </si>
  <si>
    <r>
      <rPr>
        <sz val="10"/>
        <rFont val="Arial MT"/>
        <family val="2"/>
      </rPr>
      <t>TM/20E#0001074</t>
    </r>
  </si>
  <si>
    <r>
      <rPr>
        <sz val="10"/>
        <rFont val="Arial MT"/>
        <family val="2"/>
      </rPr>
      <t>5.310-</t>
    </r>
  </si>
  <si>
    <r>
      <rPr>
        <sz val="10"/>
        <rFont val="Arial MT"/>
        <family val="2"/>
      </rPr>
      <t>TM/20E#0014718</t>
    </r>
  </si>
  <si>
    <r>
      <rPr>
        <sz val="10"/>
        <rFont val="Arial MT"/>
        <family val="2"/>
      </rPr>
      <t>6.389-</t>
    </r>
  </si>
  <si>
    <r>
      <rPr>
        <sz val="10"/>
        <rFont val="Arial MT"/>
        <family val="2"/>
      </rPr>
      <t>TM/20E#0001075</t>
    </r>
  </si>
  <si>
    <r>
      <rPr>
        <sz val="10"/>
        <rFont val="Arial MT"/>
        <family val="2"/>
      </rPr>
      <t>TM/20E#0001610</t>
    </r>
  </si>
  <si>
    <r>
      <rPr>
        <sz val="10"/>
        <rFont val="Arial MT"/>
        <family val="2"/>
      </rPr>
      <t>15.421-</t>
    </r>
  </si>
  <si>
    <r>
      <rPr>
        <sz val="10"/>
        <rFont val="Arial MT"/>
        <family val="2"/>
      </rPr>
      <t>TM/20E#0005013</t>
    </r>
  </si>
  <si>
    <r>
      <rPr>
        <sz val="10"/>
        <rFont val="Arial MT"/>
        <family val="2"/>
      </rPr>
      <t>TM/20E#0017391</t>
    </r>
  </si>
  <si>
    <r>
      <rPr>
        <sz val="10"/>
        <rFont val="Arial MT"/>
        <family val="2"/>
      </rPr>
      <t>TM/20E#0002134</t>
    </r>
  </si>
  <si>
    <r>
      <rPr>
        <sz val="10"/>
        <rFont val="Arial MT"/>
        <family val="2"/>
      </rPr>
      <t>8.366-</t>
    </r>
  </si>
  <si>
    <r>
      <rPr>
        <sz val="10"/>
        <rFont val="Arial MT"/>
        <family val="2"/>
      </rPr>
      <t>TM/20E#0002139</t>
    </r>
  </si>
  <si>
    <r>
      <rPr>
        <sz val="10"/>
        <rFont val="Arial MT"/>
        <family val="2"/>
      </rPr>
      <t>TM/20E#0014731</t>
    </r>
  </si>
  <si>
    <r>
      <rPr>
        <sz val="10"/>
        <rFont val="Arial MT"/>
        <family val="2"/>
      </rPr>
      <t>5.609-</t>
    </r>
  </si>
  <si>
    <r>
      <rPr>
        <sz val="10"/>
        <rFont val="Arial MT"/>
        <family val="2"/>
      </rPr>
      <t>TM/20E#0004664</t>
    </r>
  </si>
  <si>
    <r>
      <rPr>
        <sz val="10"/>
        <rFont val="Arial MT"/>
        <family val="2"/>
      </rPr>
      <t>2.941-</t>
    </r>
  </si>
  <si>
    <r>
      <rPr>
        <sz val="10"/>
        <rFont val="Arial MT"/>
        <family val="2"/>
      </rPr>
      <t>TM/20E#0017410</t>
    </r>
  </si>
  <si>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</si>
  <si>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</si>
  <si>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</si>
  <si>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</si>
  <si>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</si>
  <si>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</si>
  <si>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t>TACH HD</t>
  </si>
  <si>
    <t>TỔNG</t>
  </si>
  <si>
    <t>OK</t>
  </si>
  <si>
    <t>1.134.335</t>
  </si>
  <si>
    <t>3.481.469</t>
  </si>
  <si>
    <t>1.105.542</t>
  </si>
  <si>
    <t>1.392.660</t>
  </si>
  <si>
    <t>TRẢ HÀNG</t>
  </si>
  <si>
    <t>1.827.613</t>
  </si>
  <si>
    <t>1.343.628</t>
  </si>
  <si>
    <t>1.096.965</t>
  </si>
  <si>
    <t>1.831.495</t>
  </si>
  <si>
    <t>1.424.639</t>
  </si>
  <si>
    <t>1.174.320</t>
  </si>
  <si>
    <t>1.452.772</t>
  </si>
  <si>
    <t xml:space="preserve">TRẢ HÀNG </t>
  </si>
  <si>
    <t>1.140.344</t>
  </si>
  <si>
    <t>1.045.289</t>
  </si>
  <si>
    <t>1.002.834</t>
  </si>
  <si>
    <t>2.150.010</t>
  </si>
  <si>
    <t>2.156.058</t>
  </si>
  <si>
    <t>1.093.068</t>
  </si>
  <si>
    <t>1.024.488</t>
  </si>
  <si>
    <t>3.342.439</t>
  </si>
  <si>
    <t>2.250.234</t>
  </si>
  <si>
    <t>1.762.370</t>
  </si>
  <si>
    <t>1.101.481</t>
  </si>
  <si>
    <t>1.935.738</t>
  </si>
  <si>
    <t>1.720.742</t>
  </si>
  <si>
    <t>1.457.826</t>
  </si>
  <si>
    <t>1.542.074</t>
  </si>
  <si>
    <t>0005828</t>
  </si>
  <si>
    <t>0005829</t>
  </si>
  <si>
    <t>0005830</t>
  </si>
  <si>
    <t>0005832</t>
  </si>
  <si>
    <t>0005833</t>
  </si>
  <si>
    <t>0005841</t>
  </si>
  <si>
    <t>0005809</t>
  </si>
  <si>
    <t>0005825</t>
  </si>
  <si>
    <t>0007239</t>
  </si>
  <si>
    <t>0007265</t>
  </si>
  <si>
    <t>0007387</t>
  </si>
  <si>
    <t>0005831</t>
  </si>
  <si>
    <t>0005910</t>
  </si>
  <si>
    <t>0005911</t>
  </si>
  <si>
    <t>0005912</t>
  </si>
  <si>
    <t>0005916</t>
  </si>
  <si>
    <t>0005955</t>
  </si>
  <si>
    <t>0005815</t>
  </si>
  <si>
    <t>0005816</t>
  </si>
  <si>
    <t>0005819</t>
  </si>
  <si>
    <t>0005848</t>
  </si>
  <si>
    <t>0005850</t>
  </si>
  <si>
    <t>0005907</t>
  </si>
  <si>
    <t>0005820</t>
  </si>
  <si>
    <t>0005824</t>
  </si>
  <si>
    <t>0005843</t>
  </si>
  <si>
    <t>0005846</t>
  </si>
  <si>
    <t>0006300</t>
  </si>
  <si>
    <t>0006382</t>
  </si>
  <si>
    <t>0006394</t>
  </si>
  <si>
    <t>0006501</t>
  </si>
  <si>
    <t>0007388</t>
  </si>
  <si>
    <t>****1.268.508.731*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</si>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</sst>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\.mm\.yyyy;@"/>
    <numFmt numFmtId="165" formatCode="0.00_);\(0.00\)"/>
    <numFmt numFmtId="166" formatCode="_(* #,##0.000_);_(* \(#,##0.000\);_(* &quot;-&quot;??_);_(@_)"/>
    <numFmt numFmtId="167" formatCode="_(* #,##0_);_(* \(#,##0\);_(* &quot;-&quot;??_);_(@_)"/>
  </numFmts>
  <fonts count="15">
    <font>
      <sz val="10"/>
      <color rgb="FF000000"/>
      <name val="Times New Roman"/>
      <charset val="204"/>
    </font>
    <font>
      <b/>
      <sz val="14"/>
      <name val="Times New Roman"/>
      <family val="1"/>
    </font>
    <font>
      <sz val="9"/>
      <name val="Times New Roman"/>
      <family val="1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Arial MT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 indent="2"/>
    </xf>
    <xf numFmtId="0" fontId="0" fillId="0" borderId="3" xfId="0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right" vertical="top" indent="2" shrinkToFit="1"/>
    </xf>
    <xf numFmtId="3" fontId="3" fillId="0" borderId="4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2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5"/>
    </xf>
    <xf numFmtId="0" fontId="0" fillId="0" borderId="3" xfId="0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 indent="5"/>
    </xf>
    <xf numFmtId="1" fontId="3" fillId="0" borderId="4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top" wrapText="1" indent="4"/>
    </xf>
    <xf numFmtId="1" fontId="3" fillId="0" borderId="4" xfId="0" applyNumberFormat="1" applyFont="1" applyFill="1" applyBorder="1" applyAlignment="1">
      <alignment horizontal="left" vertical="top" indent="4" shrinkToFit="1"/>
    </xf>
    <xf numFmtId="1" fontId="3" fillId="0" borderId="0" xfId="0" applyNumberFormat="1" applyFont="1" applyFill="1" applyBorder="1" applyAlignment="1">
      <alignment horizontal="left" vertical="top" indent="4" shrinkToFit="1"/>
    </xf>
    <xf numFmtId="3" fontId="3" fillId="0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1" shrinkToFi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 indent="1"/>
    </xf>
    <xf numFmtId="3" fontId="3" fillId="0" borderId="0" xfId="0" applyNumberFormat="1" applyFont="1" applyFill="1" applyBorder="1" applyAlignment="1">
      <alignment horizontal="right" vertical="top" indent="1" shrinkToFit="1"/>
    </xf>
    <xf numFmtId="3" fontId="12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center" vertical="top"/>
    </xf>
    <xf numFmtId="3" fontId="12" fillId="3" borderId="0" xfId="0" applyNumberFormat="1" applyFont="1" applyFill="1" applyBorder="1" applyAlignment="1">
      <alignment horizontal="left" vertical="top"/>
    </xf>
    <xf numFmtId="3" fontId="12" fillId="3" borderId="0" xfId="0" applyNumberFormat="1" applyFont="1" applyFill="1" applyBorder="1" applyAlignment="1">
      <alignment horizontal="right" vertical="top"/>
    </xf>
    <xf numFmtId="0" fontId="12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 wrapText="1" indent="1"/>
    </xf>
    <xf numFmtId="0" fontId="0" fillId="0" borderId="0" xfId="0" applyNumberFormat="1" applyFill="1" applyBorder="1" applyAlignment="1">
      <alignment horizontal="left" vertical="top"/>
    </xf>
    <xf numFmtId="0" fontId="9" fillId="0" borderId="4" xfId="0" applyFont="1" applyFill="1" applyBorder="1" applyAlignment="1">
      <alignment horizontal="right" vertical="top" wrapText="1" indent="1"/>
    </xf>
    <xf numFmtId="3" fontId="12" fillId="0" borderId="0" xfId="0" applyNumberFormat="1" applyFont="1" applyFill="1" applyBorder="1" applyAlignment="1">
      <alignment horizontal="right" vertical="top"/>
    </xf>
    <xf numFmtId="0" fontId="0" fillId="0" borderId="0" xfId="1" applyNumberFormat="1" applyFont="1" applyFill="1" applyBorder="1" applyAlignment="1">
      <alignment horizontal="left" vertical="top"/>
    </xf>
    <xf numFmtId="2" fontId="0" fillId="0" borderId="0" xfId="1" applyNumberFormat="1" applyFont="1" applyFill="1" applyBorder="1" applyAlignment="1">
      <alignment horizontal="left" vertical="top"/>
    </xf>
    <xf numFmtId="165" fontId="13" fillId="0" borderId="0" xfId="1" applyNumberFormat="1" applyFont="1" applyFill="1" applyBorder="1" applyAlignment="1">
      <alignment horizontal="right" vertical="top" wrapText="1" indent="1"/>
    </xf>
    <xf numFmtId="3" fontId="14" fillId="3" borderId="0" xfId="0" applyNumberFormat="1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right" vertical="top" wrapText="1" indent="1"/>
    </xf>
    <xf numFmtId="166" fontId="0" fillId="3" borderId="0" xfId="1" applyNumberFormat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right" vertical="top" wrapText="1" indent="1"/>
    </xf>
    <xf numFmtId="0" fontId="0" fillId="3" borderId="0" xfId="0" applyFill="1" applyBorder="1" applyAlignment="1">
      <alignment horizontal="left" vertical="top"/>
    </xf>
    <xf numFmtId="0" fontId="0" fillId="3" borderId="0" xfId="0" applyNumberFormat="1" applyFill="1" applyBorder="1" applyAlignment="1">
      <alignment horizontal="left" vertical="top"/>
    </xf>
    <xf numFmtId="3" fontId="3" fillId="3" borderId="4" xfId="0" applyNumberFormat="1" applyFont="1" applyFill="1" applyBorder="1" applyAlignment="1">
      <alignment horizontal="right" vertical="top" indent="1" shrinkToFit="1"/>
    </xf>
    <xf numFmtId="3" fontId="3" fillId="3" borderId="0" xfId="0" applyNumberFormat="1" applyFont="1" applyFill="1" applyBorder="1" applyAlignment="1">
      <alignment horizontal="right" vertical="top" indent="1" shrinkToFit="1"/>
    </xf>
    <xf numFmtId="3" fontId="0" fillId="0" borderId="0" xfId="0" applyNumberFormat="1" applyFill="1" applyBorder="1" applyAlignment="1">
      <alignment horizontal="left" vertical="top"/>
    </xf>
    <xf numFmtId="167" fontId="0" fillId="0" borderId="0" xfId="1" applyNumberFormat="1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 indent="1" shrinkToFit="1"/>
    </xf>
    <xf numFmtId="167" fontId="12" fillId="0" borderId="0" xfId="0" applyNumberFormat="1" applyFont="1" applyFill="1" applyBorder="1" applyAlignment="1">
      <alignment horizontal="left" vertical="top"/>
    </xf>
    <xf numFmtId="167" fontId="11" fillId="0" borderId="0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548640</xdr:colOff>
      <xdr:row>0</xdr:row>
      <xdr:rowOff>297407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34"/>
  <sheetViews>
    <sheetView topLeftCell="A13" workbookViewId="0">
      <selection activeCell="F35" sqref="F35"/>
    </sheetView>
  </sheetViews>
  <sheetFormatPr defaultRowHeight="12.75"/>
  <cols>
    <col min="2" max="2" width="19" customWidth="1"/>
  </cols>
  <sheetData>
    <row r="3" spans="2:2">
      <c r="B3" s="23" t="s">
        <v>761</v>
      </c>
    </row>
    <row r="4" spans="2:2">
      <c r="B4" s="23" t="s">
        <v>762</v>
      </c>
    </row>
    <row r="5" spans="2:2">
      <c r="B5" s="23" t="s">
        <v>763</v>
      </c>
    </row>
    <row r="6" spans="2:2">
      <c r="B6" s="23" t="s">
        <v>764</v>
      </c>
    </row>
    <row r="7" spans="2:2">
      <c r="B7" s="23" t="s">
        <v>765</v>
      </c>
    </row>
    <row r="8" spans="2:2">
      <c r="B8" s="23" t="s">
        <v>766</v>
      </c>
    </row>
    <row r="9" spans="2:2">
      <c r="B9" s="23" t="s">
        <v>767</v>
      </c>
    </row>
    <row r="10" spans="2:2">
      <c r="B10" s="23" t="s">
        <v>768</v>
      </c>
    </row>
    <row r="11" spans="2:2">
      <c r="B11" s="23" t="s">
        <v>769</v>
      </c>
    </row>
    <row r="12" spans="2:2">
      <c r="B12" s="23" t="s">
        <v>770</v>
      </c>
    </row>
    <row r="13" spans="2:2">
      <c r="B13" s="23" t="s">
        <v>771</v>
      </c>
    </row>
    <row r="14" spans="2:2">
      <c r="B14" t="s">
        <v>772</v>
      </c>
    </row>
    <row r="15" spans="2:2">
      <c r="B15" t="s">
        <v>773</v>
      </c>
    </row>
    <row r="16" spans="2:2">
      <c r="B16" t="s">
        <v>774</v>
      </c>
    </row>
    <row r="17" spans="2:2">
      <c r="B17" t="s">
        <v>775</v>
      </c>
    </row>
    <row r="18" spans="2:2">
      <c r="B18" t="s">
        <v>776</v>
      </c>
    </row>
    <row r="19" spans="2:2">
      <c r="B19" t="s">
        <v>777</v>
      </c>
    </row>
    <row r="20" spans="2:2">
      <c r="B20" t="s">
        <v>778</v>
      </c>
    </row>
    <row r="21" spans="2:2">
      <c r="B21" t="s">
        <v>779</v>
      </c>
    </row>
    <row r="22" spans="2:2">
      <c r="B22" t="s">
        <v>780</v>
      </c>
    </row>
    <row r="23" spans="2:2">
      <c r="B23" t="s">
        <v>781</v>
      </c>
    </row>
    <row r="24" spans="2:2">
      <c r="B24" t="s">
        <v>782</v>
      </c>
    </row>
    <row r="25" spans="2:2">
      <c r="B25" t="s">
        <v>783</v>
      </c>
    </row>
    <row r="26" spans="2:2">
      <c r="B26" t="s">
        <v>784</v>
      </c>
    </row>
    <row r="27" spans="2:2">
      <c r="B27" t="s">
        <v>785</v>
      </c>
    </row>
    <row r="28" spans="2:2">
      <c r="B28" t="s">
        <v>786</v>
      </c>
    </row>
    <row r="29" spans="2:2">
      <c r="B29" t="s">
        <v>787</v>
      </c>
    </row>
    <row r="30" spans="2:2">
      <c r="B30" t="s">
        <v>788</v>
      </c>
    </row>
    <row r="31" spans="2:2">
      <c r="B31" t="s">
        <v>789</v>
      </c>
    </row>
    <row r="32" spans="2:2">
      <c r="B32" t="s">
        <v>790</v>
      </c>
    </row>
    <row r="33" spans="2:2">
      <c r="B33" t="s">
        <v>791</v>
      </c>
    </row>
    <row r="34" spans="2:2">
      <c r="B34" t="s">
        <v>792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5100249249</v>
      </c>
      <c r="B2" s="23" t="s">
        <v>67</v>
      </c>
      <c r="C2" s="23" t="str">
        <f t="shared" ref="C2:C22" si="0">RIGHT(B2,7)</f>
        <v>0005795</v>
      </c>
      <c r="D2" s="12">
        <v>44559</v>
      </c>
      <c r="E2" s="24">
        <v>2000037043</v>
      </c>
      <c r="F2" s="14">
        <v>33472</v>
      </c>
      <c r="G2" s="14">
        <v>3347201</v>
      </c>
    </row>
    <row r="3" spans="1:7" ht="14.25" customHeight="1">
      <c r="A3" s="15">
        <v>5100249250</v>
      </c>
      <c r="B3" s="25" t="s">
        <v>68</v>
      </c>
      <c r="C3" s="23" t="str">
        <f t="shared" si="0"/>
        <v>0005796</v>
      </c>
      <c r="D3" s="17">
        <v>44559</v>
      </c>
      <c r="E3" s="26">
        <v>2000037043</v>
      </c>
      <c r="F3" s="19">
        <v>41086</v>
      </c>
      <c r="G3" s="19">
        <v>4108599</v>
      </c>
    </row>
    <row r="4" spans="1:7" ht="14.25" customHeight="1">
      <c r="A4" s="15">
        <v>5100249251</v>
      </c>
      <c r="B4" s="25" t="s">
        <v>69</v>
      </c>
      <c r="C4" s="23" t="str">
        <f t="shared" si="0"/>
        <v>0005797</v>
      </c>
      <c r="D4" s="17">
        <v>44559</v>
      </c>
      <c r="E4" s="26">
        <v>2000037043</v>
      </c>
      <c r="F4" s="19">
        <v>32284</v>
      </c>
      <c r="G4" s="19">
        <v>3228434</v>
      </c>
    </row>
    <row r="5" spans="1:7" ht="14.25" customHeight="1">
      <c r="A5" s="15">
        <v>5100249252</v>
      </c>
      <c r="B5" s="25" t="s">
        <v>70</v>
      </c>
      <c r="C5" s="23" t="str">
        <f t="shared" si="0"/>
        <v>0005810</v>
      </c>
      <c r="D5" s="17">
        <v>44559</v>
      </c>
      <c r="E5" s="26">
        <v>2000037043</v>
      </c>
      <c r="F5" s="19">
        <v>36203</v>
      </c>
      <c r="G5" s="19">
        <v>3620271</v>
      </c>
    </row>
    <row r="6" spans="1:7" ht="14.25" customHeight="1">
      <c r="A6" s="15">
        <v>5100249253</v>
      </c>
      <c r="B6" s="25" t="s">
        <v>71</v>
      </c>
      <c r="C6" s="23" t="str">
        <f t="shared" si="0"/>
        <v>0005811</v>
      </c>
      <c r="D6" s="17">
        <v>44559</v>
      </c>
      <c r="E6" s="26">
        <v>2000037043</v>
      </c>
      <c r="F6" s="19">
        <v>35013</v>
      </c>
      <c r="G6" s="19">
        <v>3501278</v>
      </c>
    </row>
    <row r="7" spans="1:7" ht="14.25" customHeight="1">
      <c r="A7" s="15">
        <v>5100249254</v>
      </c>
      <c r="B7" s="25" t="s">
        <v>72</v>
      </c>
      <c r="C7" s="23" t="str">
        <f t="shared" si="0"/>
        <v>0005812</v>
      </c>
      <c r="D7" s="17">
        <v>44559</v>
      </c>
      <c r="E7" s="26">
        <v>2000037043</v>
      </c>
      <c r="F7" s="19">
        <v>29424</v>
      </c>
      <c r="G7" s="19">
        <v>2942401</v>
      </c>
    </row>
    <row r="8" spans="1:7" ht="14.25" customHeight="1">
      <c r="A8" s="15">
        <v>5100249255</v>
      </c>
      <c r="B8" s="25" t="s">
        <v>73</v>
      </c>
      <c r="C8" s="23" t="str">
        <f t="shared" si="0"/>
        <v>0005813</v>
      </c>
      <c r="D8" s="17">
        <v>44559</v>
      </c>
      <c r="E8" s="26">
        <v>2000037043</v>
      </c>
      <c r="F8" s="19">
        <v>20294</v>
      </c>
      <c r="G8" s="19">
        <v>2029379</v>
      </c>
    </row>
    <row r="9" spans="1:7" ht="14.25" customHeight="1">
      <c r="A9" s="15">
        <v>5100249256</v>
      </c>
      <c r="B9" s="25" t="s">
        <v>74</v>
      </c>
      <c r="C9" s="23" t="str">
        <f t="shared" si="0"/>
        <v>0005814</v>
      </c>
      <c r="D9" s="17">
        <v>44559</v>
      </c>
      <c r="E9" s="26">
        <v>2000037043</v>
      </c>
      <c r="F9" s="19">
        <v>29573</v>
      </c>
      <c r="G9" s="19">
        <v>2957271</v>
      </c>
    </row>
    <row r="10" spans="1:7" ht="14.25" customHeight="1">
      <c r="A10" s="15">
        <v>5100249264</v>
      </c>
      <c r="B10" s="25" t="s">
        <v>75</v>
      </c>
      <c r="C10" s="23" t="str">
        <f t="shared" si="0"/>
        <v>0005793</v>
      </c>
      <c r="D10" s="17">
        <v>44559</v>
      </c>
      <c r="E10" s="26">
        <v>2000037043</v>
      </c>
      <c r="F10" s="19">
        <v>27925</v>
      </c>
      <c r="G10" s="19">
        <v>2792460</v>
      </c>
    </row>
    <row r="11" spans="1:7" ht="14.25" customHeight="1">
      <c r="A11" s="15">
        <v>5100249265</v>
      </c>
      <c r="B11" s="25" t="s">
        <v>76</v>
      </c>
      <c r="C11" s="23" t="str">
        <f t="shared" si="0"/>
        <v>0005794</v>
      </c>
      <c r="D11" s="17">
        <v>44559</v>
      </c>
      <c r="E11" s="26">
        <v>2000037043</v>
      </c>
      <c r="F11" s="19">
        <v>27925</v>
      </c>
      <c r="G11" s="19">
        <v>2792460</v>
      </c>
    </row>
    <row r="12" spans="1:7" ht="14.25" customHeight="1">
      <c r="A12" s="15">
        <v>5100249267</v>
      </c>
      <c r="B12" s="25" t="s">
        <v>77</v>
      </c>
      <c r="C12" s="23" t="str">
        <f t="shared" si="0"/>
        <v>0005821</v>
      </c>
      <c r="D12" s="17">
        <v>44559</v>
      </c>
      <c r="E12" s="26">
        <v>2000037043</v>
      </c>
      <c r="F12" s="19">
        <v>33499</v>
      </c>
      <c r="G12" s="19">
        <v>3349862</v>
      </c>
    </row>
    <row r="13" spans="1:7" ht="14.25" customHeight="1">
      <c r="A13" s="15">
        <v>5100249268</v>
      </c>
      <c r="B13" s="25" t="s">
        <v>78</v>
      </c>
      <c r="C13" s="23" t="str">
        <f t="shared" si="0"/>
        <v>0005822</v>
      </c>
      <c r="D13" s="17">
        <v>44559</v>
      </c>
      <c r="E13" s="26">
        <v>2000037043</v>
      </c>
      <c r="F13" s="19">
        <v>19677</v>
      </c>
      <c r="G13" s="19">
        <v>1967735</v>
      </c>
    </row>
    <row r="14" spans="1:7" ht="14.25" customHeight="1">
      <c r="A14" s="15">
        <v>5100249269</v>
      </c>
      <c r="B14" s="25" t="s">
        <v>79</v>
      </c>
      <c r="C14" s="23" t="str">
        <f t="shared" si="0"/>
        <v>0005823</v>
      </c>
      <c r="D14" s="17">
        <v>44559</v>
      </c>
      <c r="E14" s="26">
        <v>2000037043</v>
      </c>
      <c r="F14" s="19">
        <v>12821</v>
      </c>
      <c r="G14" s="19">
        <v>1282105</v>
      </c>
    </row>
    <row r="15" spans="1:7" ht="14.25" customHeight="1">
      <c r="A15" s="15">
        <v>5100249273</v>
      </c>
      <c r="B15" s="25" t="s">
        <v>80</v>
      </c>
      <c r="C15" s="23" t="str">
        <f t="shared" si="0"/>
        <v>0005839</v>
      </c>
      <c r="D15" s="17">
        <v>44559</v>
      </c>
      <c r="E15" s="26">
        <v>2000037043</v>
      </c>
      <c r="F15" s="19">
        <v>30541</v>
      </c>
      <c r="G15" s="19">
        <v>3054095</v>
      </c>
    </row>
    <row r="16" spans="1:7" ht="14.25" customHeight="1">
      <c r="A16" s="15">
        <v>5100249274</v>
      </c>
      <c r="B16" s="25" t="s">
        <v>81</v>
      </c>
      <c r="C16" s="23" t="str">
        <f t="shared" si="0"/>
        <v>0005840</v>
      </c>
      <c r="D16" s="17">
        <v>44559</v>
      </c>
      <c r="E16" s="26">
        <v>2000037043</v>
      </c>
      <c r="F16" s="19">
        <v>35910</v>
      </c>
      <c r="G16" s="19">
        <v>3591011</v>
      </c>
    </row>
    <row r="17" spans="1:8" ht="14.25" customHeight="1">
      <c r="A17" s="15">
        <v>5100249278</v>
      </c>
      <c r="B17" s="25" t="s">
        <v>82</v>
      </c>
      <c r="C17" s="23" t="str">
        <f t="shared" si="0"/>
        <v>0005889</v>
      </c>
      <c r="D17" s="17">
        <v>44559</v>
      </c>
      <c r="E17" s="26">
        <v>2000037043</v>
      </c>
      <c r="F17" s="19">
        <v>38030</v>
      </c>
      <c r="G17" s="19">
        <v>3803019</v>
      </c>
    </row>
    <row r="18" spans="1:8" ht="14.25" customHeight="1">
      <c r="A18" s="15">
        <v>5100249312</v>
      </c>
      <c r="B18" s="25" t="s">
        <v>83</v>
      </c>
      <c r="C18" s="23" t="str">
        <f t="shared" si="0"/>
        <v>0005803</v>
      </c>
      <c r="D18" s="17">
        <v>44559</v>
      </c>
      <c r="E18" s="26">
        <v>2000037043</v>
      </c>
      <c r="F18" s="19">
        <v>26608</v>
      </c>
      <c r="G18" s="19">
        <v>2660752</v>
      </c>
    </row>
    <row r="19" spans="1:8" ht="14.25" customHeight="1">
      <c r="A19" s="15">
        <v>5100249318</v>
      </c>
      <c r="B19" s="25" t="s">
        <v>84</v>
      </c>
      <c r="C19" s="23" t="str">
        <f t="shared" si="0"/>
        <v>0005834</v>
      </c>
      <c r="D19" s="17">
        <v>44559</v>
      </c>
      <c r="E19" s="26">
        <v>2000037043</v>
      </c>
      <c r="F19" s="19">
        <v>14975</v>
      </c>
      <c r="G19" s="19">
        <v>1497518</v>
      </c>
    </row>
    <row r="20" spans="1:8" ht="14.25" customHeight="1">
      <c r="A20" s="15">
        <v>5100249319</v>
      </c>
      <c r="B20" s="25" t="s">
        <v>85</v>
      </c>
      <c r="C20" s="23" t="str">
        <f t="shared" si="0"/>
        <v>0005835</v>
      </c>
      <c r="D20" s="17">
        <v>44559</v>
      </c>
      <c r="E20" s="26">
        <v>2000037043</v>
      </c>
      <c r="F20" s="19">
        <v>40098</v>
      </c>
      <c r="G20" s="19">
        <v>4009847</v>
      </c>
    </row>
    <row r="21" spans="1:8" ht="14.25" customHeight="1">
      <c r="A21" s="15">
        <v>5100249320</v>
      </c>
      <c r="B21" s="25" t="s">
        <v>86</v>
      </c>
      <c r="C21" s="23" t="str">
        <f t="shared" si="0"/>
        <v>0005836</v>
      </c>
      <c r="D21" s="17">
        <v>44559</v>
      </c>
      <c r="E21" s="26">
        <v>2000037043</v>
      </c>
      <c r="F21" s="19">
        <v>41409</v>
      </c>
      <c r="G21" s="19">
        <v>4140851</v>
      </c>
    </row>
    <row r="22" spans="1:8" ht="14.25" customHeight="1">
      <c r="A22" s="15">
        <v>5100249231</v>
      </c>
      <c r="B22" s="25" t="s">
        <v>66</v>
      </c>
      <c r="C22" s="23" t="str">
        <f t="shared" si="0"/>
        <v>0007394</v>
      </c>
      <c r="D22" s="17">
        <v>44572</v>
      </c>
      <c r="E22" s="26">
        <v>2000037043</v>
      </c>
      <c r="F22" s="43">
        <v>25999</v>
      </c>
      <c r="G22" s="43">
        <v>2599938</v>
      </c>
    </row>
    <row r="23" spans="1:8">
      <c r="F23" s="51" t="s">
        <v>731</v>
      </c>
      <c r="G23" s="49">
        <f>SUM(G2:G22)</f>
        <v>63276487</v>
      </c>
      <c r="H23" s="45" t="s">
        <v>732</v>
      </c>
    </row>
  </sheetData>
  <autoFilter ref="A1:G22">
    <sortState ref="A2:G22">
      <sortCondition ref="D1:D2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5100249321</v>
      </c>
      <c r="B2" s="23" t="s">
        <v>87</v>
      </c>
      <c r="C2" s="23" t="str">
        <f t="shared" ref="C2:C22" si="0">RIGHT(B2,7)</f>
        <v>0005838</v>
      </c>
      <c r="D2" s="12">
        <v>44559</v>
      </c>
      <c r="E2" s="24">
        <v>2000037043</v>
      </c>
      <c r="F2" s="14">
        <v>23063</v>
      </c>
      <c r="G2" s="14">
        <v>2306310</v>
      </c>
    </row>
    <row r="3" spans="1:7" ht="14.25" customHeight="1">
      <c r="A3" s="15">
        <v>5100249424</v>
      </c>
      <c r="B3" s="25" t="s">
        <v>88</v>
      </c>
      <c r="C3" s="23" t="str">
        <f t="shared" si="0"/>
        <v>0005826</v>
      </c>
      <c r="D3" s="17">
        <v>44559</v>
      </c>
      <c r="E3" s="26">
        <v>2000037043</v>
      </c>
      <c r="F3" s="19">
        <v>31238</v>
      </c>
      <c r="G3" s="19">
        <v>3123753</v>
      </c>
    </row>
    <row r="4" spans="1:7" ht="14.25" customHeight="1">
      <c r="A4" s="15">
        <v>5100249425</v>
      </c>
      <c r="B4" s="25" t="s">
        <v>89</v>
      </c>
      <c r="C4" s="23" t="str">
        <f t="shared" si="0"/>
        <v>0005827</v>
      </c>
      <c r="D4" s="17">
        <v>44559</v>
      </c>
      <c r="E4" s="26">
        <v>2000037043</v>
      </c>
      <c r="F4" s="19">
        <v>12690</v>
      </c>
      <c r="G4" s="19">
        <v>1268960</v>
      </c>
    </row>
    <row r="5" spans="1:7" ht="14.25" customHeight="1">
      <c r="A5" s="15">
        <v>5100249426</v>
      </c>
      <c r="B5" s="25" t="s">
        <v>90</v>
      </c>
      <c r="C5" s="23" t="str">
        <f t="shared" si="0"/>
        <v>0005877</v>
      </c>
      <c r="D5" s="17">
        <v>44559</v>
      </c>
      <c r="E5" s="26">
        <v>2000037043</v>
      </c>
      <c r="F5" s="19">
        <v>17737</v>
      </c>
      <c r="G5" s="19">
        <v>1773690</v>
      </c>
    </row>
    <row r="6" spans="1:7" ht="14.25" customHeight="1">
      <c r="A6" s="15">
        <v>5100249432</v>
      </c>
      <c r="B6" s="25" t="s">
        <v>91</v>
      </c>
      <c r="C6" s="23" t="str">
        <f t="shared" si="0"/>
        <v>0005890</v>
      </c>
      <c r="D6" s="17">
        <v>44559</v>
      </c>
      <c r="E6" s="26">
        <v>2000037043</v>
      </c>
      <c r="F6" s="19">
        <v>14425</v>
      </c>
      <c r="G6" s="19">
        <v>1442491</v>
      </c>
    </row>
    <row r="7" spans="1:7" ht="14.25" customHeight="1">
      <c r="A7" s="15">
        <v>5100249433</v>
      </c>
      <c r="B7" s="25" t="s">
        <v>92</v>
      </c>
      <c r="C7" s="23" t="str">
        <f t="shared" si="0"/>
        <v>0005891</v>
      </c>
      <c r="D7" s="17">
        <v>44559</v>
      </c>
      <c r="E7" s="26">
        <v>2000037043</v>
      </c>
      <c r="F7" s="19">
        <v>17854</v>
      </c>
      <c r="G7" s="19">
        <v>1785383</v>
      </c>
    </row>
    <row r="8" spans="1:7" ht="14.25" customHeight="1">
      <c r="A8" s="15">
        <v>5100249435</v>
      </c>
      <c r="B8" s="25" t="s">
        <v>93</v>
      </c>
      <c r="C8" s="23" t="str">
        <f t="shared" si="0"/>
        <v>0005897</v>
      </c>
      <c r="D8" s="17">
        <v>44559</v>
      </c>
      <c r="E8" s="26">
        <v>2000037043</v>
      </c>
      <c r="F8" s="19">
        <v>26228</v>
      </c>
      <c r="G8" s="19">
        <v>2622780</v>
      </c>
    </row>
    <row r="9" spans="1:7" ht="14.25" customHeight="1">
      <c r="A9" s="15">
        <v>5100249436</v>
      </c>
      <c r="B9" s="25" t="s">
        <v>94</v>
      </c>
      <c r="C9" s="23" t="str">
        <f t="shared" si="0"/>
        <v>0005900</v>
      </c>
      <c r="D9" s="17">
        <v>44559</v>
      </c>
      <c r="E9" s="26">
        <v>2000037043</v>
      </c>
      <c r="F9" s="19">
        <v>22795</v>
      </c>
      <c r="G9" s="19">
        <v>2279536</v>
      </c>
    </row>
    <row r="10" spans="1:7" ht="14.25" customHeight="1">
      <c r="A10" s="15">
        <v>5100249437</v>
      </c>
      <c r="B10" s="25" t="s">
        <v>95</v>
      </c>
      <c r="C10" s="23" t="str">
        <f t="shared" si="0"/>
        <v>0005901</v>
      </c>
      <c r="D10" s="17">
        <v>44559</v>
      </c>
      <c r="E10" s="26">
        <v>2000037043</v>
      </c>
      <c r="F10" s="19">
        <v>26352</v>
      </c>
      <c r="G10" s="19">
        <v>2635204</v>
      </c>
    </row>
    <row r="11" spans="1:7" ht="14.25" customHeight="1">
      <c r="A11" s="15">
        <v>5100249439</v>
      </c>
      <c r="B11" s="25" t="s">
        <v>96</v>
      </c>
      <c r="C11" s="23" t="str">
        <f t="shared" si="0"/>
        <v>0005903</v>
      </c>
      <c r="D11" s="17">
        <v>44559</v>
      </c>
      <c r="E11" s="26">
        <v>2000037043</v>
      </c>
      <c r="F11" s="19">
        <v>18785</v>
      </c>
      <c r="G11" s="19">
        <v>1878509</v>
      </c>
    </row>
    <row r="12" spans="1:7" ht="14.25" customHeight="1">
      <c r="A12" s="15">
        <v>5100249458</v>
      </c>
      <c r="B12" s="25" t="s">
        <v>97</v>
      </c>
      <c r="C12" s="23" t="str">
        <f t="shared" si="0"/>
        <v>0005837</v>
      </c>
      <c r="D12" s="17">
        <v>44559</v>
      </c>
      <c r="E12" s="26">
        <v>2000037043</v>
      </c>
      <c r="F12" s="19">
        <v>21930</v>
      </c>
      <c r="G12" s="19">
        <v>2193015</v>
      </c>
    </row>
    <row r="13" spans="1:7" ht="14.25" customHeight="1">
      <c r="A13" s="15">
        <v>5100249464</v>
      </c>
      <c r="B13" s="25" t="s">
        <v>98</v>
      </c>
      <c r="C13" s="23" t="str">
        <f t="shared" si="0"/>
        <v>0005847</v>
      </c>
      <c r="D13" s="17">
        <v>44559</v>
      </c>
      <c r="E13" s="26">
        <v>2000037043</v>
      </c>
      <c r="F13" s="19">
        <v>31275</v>
      </c>
      <c r="G13" s="19">
        <v>3127483</v>
      </c>
    </row>
    <row r="14" spans="1:7" ht="14.25" customHeight="1">
      <c r="A14" s="15">
        <v>5100249465</v>
      </c>
      <c r="B14" s="25" t="s">
        <v>99</v>
      </c>
      <c r="C14" s="23" t="str">
        <f t="shared" si="0"/>
        <v>0005851</v>
      </c>
      <c r="D14" s="17">
        <v>44559</v>
      </c>
      <c r="E14" s="26">
        <v>2000037043</v>
      </c>
      <c r="F14" s="19">
        <v>72781</v>
      </c>
      <c r="G14" s="19">
        <v>7278135</v>
      </c>
    </row>
    <row r="15" spans="1:7" ht="14.25" customHeight="1">
      <c r="A15" s="15">
        <v>5100249488</v>
      </c>
      <c r="B15" s="25" t="s">
        <v>100</v>
      </c>
      <c r="C15" s="23" t="str">
        <f t="shared" si="0"/>
        <v>0005842</v>
      </c>
      <c r="D15" s="17">
        <v>44559</v>
      </c>
      <c r="E15" s="26">
        <v>2000037043</v>
      </c>
      <c r="F15" s="19">
        <v>31795</v>
      </c>
      <c r="G15" s="19">
        <v>3179484</v>
      </c>
    </row>
    <row r="16" spans="1:7" ht="14.25" customHeight="1">
      <c r="A16" s="15">
        <v>5100249490</v>
      </c>
      <c r="B16" s="25" t="s">
        <v>101</v>
      </c>
      <c r="C16" s="23" t="str">
        <f t="shared" si="0"/>
        <v>0005845</v>
      </c>
      <c r="D16" s="17">
        <v>44559</v>
      </c>
      <c r="E16" s="26">
        <v>2000037043</v>
      </c>
      <c r="F16" s="19">
        <v>23615</v>
      </c>
      <c r="G16" s="19">
        <v>2361458</v>
      </c>
    </row>
    <row r="17" spans="1:8" ht="14.25" customHeight="1">
      <c r="A17" s="15">
        <v>5100249493</v>
      </c>
      <c r="B17" s="25" t="s">
        <v>102</v>
      </c>
      <c r="C17" s="23" t="str">
        <f t="shared" si="0"/>
        <v>0005852</v>
      </c>
      <c r="D17" s="17">
        <v>44559</v>
      </c>
      <c r="E17" s="26">
        <v>2000037043</v>
      </c>
      <c r="F17" s="19">
        <v>26044</v>
      </c>
      <c r="G17" s="19">
        <v>2604432</v>
      </c>
    </row>
    <row r="18" spans="1:8" ht="14.25" customHeight="1">
      <c r="A18" s="15">
        <v>5100249494</v>
      </c>
      <c r="B18" s="25" t="s">
        <v>103</v>
      </c>
      <c r="C18" s="23" t="str">
        <f t="shared" si="0"/>
        <v>0005853</v>
      </c>
      <c r="D18" s="17">
        <v>44559</v>
      </c>
      <c r="E18" s="26">
        <v>2000037043</v>
      </c>
      <c r="F18" s="19">
        <v>45917</v>
      </c>
      <c r="G18" s="19">
        <v>4591670</v>
      </c>
    </row>
    <row r="19" spans="1:8" ht="14.25" customHeight="1">
      <c r="A19" s="15">
        <v>5100249495</v>
      </c>
      <c r="B19" s="25" t="s">
        <v>104</v>
      </c>
      <c r="C19" s="23" t="str">
        <f t="shared" si="0"/>
        <v>0005854</v>
      </c>
      <c r="D19" s="17">
        <v>44559</v>
      </c>
      <c r="E19" s="26">
        <v>2000037043</v>
      </c>
      <c r="F19" s="19">
        <v>74854</v>
      </c>
      <c r="G19" s="19">
        <v>7485434</v>
      </c>
    </row>
    <row r="20" spans="1:8" ht="14.25" customHeight="1">
      <c r="A20" s="15">
        <v>5100249496</v>
      </c>
      <c r="B20" s="25" t="s">
        <v>105</v>
      </c>
      <c r="C20" s="23" t="str">
        <f t="shared" si="0"/>
        <v>0005855</v>
      </c>
      <c r="D20" s="17">
        <v>44559</v>
      </c>
      <c r="E20" s="26">
        <v>2000037043</v>
      </c>
      <c r="F20" s="19">
        <v>39327</v>
      </c>
      <c r="G20" s="19">
        <v>3932655</v>
      </c>
    </row>
    <row r="21" spans="1:8" ht="14.25" customHeight="1">
      <c r="A21" s="15">
        <v>5100249510</v>
      </c>
      <c r="B21" s="25" t="s">
        <v>106</v>
      </c>
      <c r="C21" s="23" t="str">
        <f t="shared" si="0"/>
        <v>0005861</v>
      </c>
      <c r="D21" s="17">
        <v>44559</v>
      </c>
      <c r="E21" s="26">
        <v>2000037043</v>
      </c>
      <c r="F21" s="19">
        <v>169574</v>
      </c>
      <c r="G21" s="19">
        <v>16957397</v>
      </c>
    </row>
    <row r="22" spans="1:8" ht="14.25" customHeight="1">
      <c r="A22" s="15">
        <v>5100249511</v>
      </c>
      <c r="B22" s="25" t="s">
        <v>107</v>
      </c>
      <c r="C22" s="23" t="str">
        <f t="shared" si="0"/>
        <v>0005862</v>
      </c>
      <c r="D22" s="17">
        <v>44559</v>
      </c>
      <c r="E22" s="26">
        <v>2000037043</v>
      </c>
      <c r="F22" s="19">
        <v>35522</v>
      </c>
      <c r="G22" s="19">
        <v>3552159</v>
      </c>
    </row>
    <row r="23" spans="1:8">
      <c r="F23" s="51" t="s">
        <v>731</v>
      </c>
      <c r="G23" s="49">
        <f>SUM(G2:G22)</f>
        <v>78379938</v>
      </c>
      <c r="H23" s="45" t="s">
        <v>732</v>
      </c>
    </row>
  </sheetData>
  <autoFilter ref="A1:G22">
    <sortState ref="A2:G22">
      <sortCondition ref="D1:D2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5100249513</v>
      </c>
      <c r="B2" s="23" t="s">
        <v>108</v>
      </c>
      <c r="C2" s="23" t="str">
        <f t="shared" ref="C2:C22" si="0">RIGHT(B2,7)</f>
        <v>0005875</v>
      </c>
      <c r="D2" s="12">
        <v>44559</v>
      </c>
      <c r="E2" s="24">
        <v>2000037043</v>
      </c>
      <c r="F2" s="14">
        <v>34226</v>
      </c>
      <c r="G2" s="14">
        <v>3422601</v>
      </c>
    </row>
    <row r="3" spans="1:7" ht="14.25" customHeight="1">
      <c r="A3" s="15">
        <v>5100249515</v>
      </c>
      <c r="B3" s="25" t="s">
        <v>109</v>
      </c>
      <c r="C3" s="23" t="str">
        <f t="shared" si="0"/>
        <v>0005879</v>
      </c>
      <c r="D3" s="17">
        <v>44559</v>
      </c>
      <c r="E3" s="26">
        <v>2000037043</v>
      </c>
      <c r="F3" s="19">
        <v>29685</v>
      </c>
      <c r="G3" s="19">
        <v>2968537</v>
      </c>
    </row>
    <row r="4" spans="1:7" ht="14.25" customHeight="1">
      <c r="A4" s="15">
        <v>5100249516</v>
      </c>
      <c r="B4" s="25" t="s">
        <v>110</v>
      </c>
      <c r="C4" s="23" t="str">
        <f t="shared" si="0"/>
        <v>0005880</v>
      </c>
      <c r="D4" s="17">
        <v>44559</v>
      </c>
      <c r="E4" s="26">
        <v>2000037043</v>
      </c>
      <c r="F4" s="19">
        <v>27995</v>
      </c>
      <c r="G4" s="19">
        <v>2799500</v>
      </c>
    </row>
    <row r="5" spans="1:7" ht="14.25" customHeight="1">
      <c r="A5" s="15">
        <v>5100249517</v>
      </c>
      <c r="B5" s="25" t="s">
        <v>111</v>
      </c>
      <c r="C5" s="23" t="str">
        <f t="shared" si="0"/>
        <v>0005881</v>
      </c>
      <c r="D5" s="17">
        <v>44559</v>
      </c>
      <c r="E5" s="26">
        <v>2000037043</v>
      </c>
      <c r="F5" s="19">
        <v>35143</v>
      </c>
      <c r="G5" s="19">
        <v>3514253</v>
      </c>
    </row>
    <row r="6" spans="1:7" ht="14.25" customHeight="1">
      <c r="A6" s="15">
        <v>5100249518</v>
      </c>
      <c r="B6" s="25" t="s">
        <v>112</v>
      </c>
      <c r="C6" s="23" t="str">
        <f t="shared" si="0"/>
        <v>0005882</v>
      </c>
      <c r="D6" s="17">
        <v>44559</v>
      </c>
      <c r="E6" s="26">
        <v>2000037043</v>
      </c>
      <c r="F6" s="19">
        <v>53529</v>
      </c>
      <c r="G6" s="19">
        <v>5352947</v>
      </c>
    </row>
    <row r="7" spans="1:7" ht="14.25" customHeight="1">
      <c r="A7" s="15">
        <v>5100249536</v>
      </c>
      <c r="B7" s="25" t="s">
        <v>113</v>
      </c>
      <c r="C7" s="23" t="str">
        <f t="shared" si="0"/>
        <v>0005844</v>
      </c>
      <c r="D7" s="17">
        <v>44559</v>
      </c>
      <c r="E7" s="26">
        <v>2000037043</v>
      </c>
      <c r="F7" s="19">
        <v>67236</v>
      </c>
      <c r="G7" s="19">
        <v>6723563</v>
      </c>
    </row>
    <row r="8" spans="1:7" ht="14.25" customHeight="1">
      <c r="A8" s="15">
        <v>5100249538</v>
      </c>
      <c r="B8" s="25" t="s">
        <v>114</v>
      </c>
      <c r="C8" s="23" t="str">
        <f t="shared" si="0"/>
        <v>0005849</v>
      </c>
      <c r="D8" s="17">
        <v>44559</v>
      </c>
      <c r="E8" s="26">
        <v>2000037043</v>
      </c>
      <c r="F8" s="19">
        <v>30973</v>
      </c>
      <c r="G8" s="19">
        <v>3097287</v>
      </c>
    </row>
    <row r="9" spans="1:7" ht="14.25" customHeight="1">
      <c r="A9" s="15">
        <v>5100249539</v>
      </c>
      <c r="B9" s="25" t="s">
        <v>115</v>
      </c>
      <c r="C9" s="23" t="str">
        <f t="shared" si="0"/>
        <v>0005867</v>
      </c>
      <c r="D9" s="17">
        <v>44559</v>
      </c>
      <c r="E9" s="26">
        <v>2000037043</v>
      </c>
      <c r="F9" s="19">
        <v>38075</v>
      </c>
      <c r="G9" s="19">
        <v>3807495</v>
      </c>
    </row>
    <row r="10" spans="1:7" ht="14.25" customHeight="1">
      <c r="A10" s="15">
        <v>5100249540</v>
      </c>
      <c r="B10" s="25" t="s">
        <v>116</v>
      </c>
      <c r="C10" s="23" t="str">
        <f t="shared" si="0"/>
        <v>0005923</v>
      </c>
      <c r="D10" s="17">
        <v>44559</v>
      </c>
      <c r="E10" s="26">
        <v>2000037043</v>
      </c>
      <c r="F10" s="19">
        <v>65585</v>
      </c>
      <c r="G10" s="19">
        <v>6558536</v>
      </c>
    </row>
    <row r="11" spans="1:7" ht="14.25" customHeight="1">
      <c r="A11" s="15">
        <v>5100249541</v>
      </c>
      <c r="B11" s="25" t="s">
        <v>117</v>
      </c>
      <c r="C11" s="23" t="str">
        <f t="shared" si="0"/>
        <v>0005924</v>
      </c>
      <c r="D11" s="17">
        <v>44559</v>
      </c>
      <c r="E11" s="26">
        <v>2000037043</v>
      </c>
      <c r="F11" s="19">
        <v>51831</v>
      </c>
      <c r="G11" s="19">
        <v>5183057</v>
      </c>
    </row>
    <row r="12" spans="1:7" ht="14.25" customHeight="1">
      <c r="A12" s="15">
        <v>5100249600</v>
      </c>
      <c r="B12" s="25" t="s">
        <v>118</v>
      </c>
      <c r="C12" s="23" t="str">
        <f t="shared" si="0"/>
        <v>0005858</v>
      </c>
      <c r="D12" s="17">
        <v>44559</v>
      </c>
      <c r="E12" s="26">
        <v>2000037043</v>
      </c>
      <c r="F12" s="19">
        <v>28371</v>
      </c>
      <c r="G12" s="19">
        <v>2837120</v>
      </c>
    </row>
    <row r="13" spans="1:7" ht="14.25" customHeight="1">
      <c r="A13" s="15">
        <v>5100249601</v>
      </c>
      <c r="B13" s="25" t="s">
        <v>119</v>
      </c>
      <c r="C13" s="23" t="str">
        <f t="shared" si="0"/>
        <v>0005860</v>
      </c>
      <c r="D13" s="17">
        <v>44559</v>
      </c>
      <c r="E13" s="26">
        <v>2000037043</v>
      </c>
      <c r="F13" s="19">
        <v>129574</v>
      </c>
      <c r="G13" s="19">
        <v>12957366</v>
      </c>
    </row>
    <row r="14" spans="1:7" ht="14.25" customHeight="1">
      <c r="A14" s="15">
        <v>5100249603</v>
      </c>
      <c r="B14" s="25" t="s">
        <v>120</v>
      </c>
      <c r="C14" s="23" t="str">
        <f t="shared" si="0"/>
        <v>0005863</v>
      </c>
      <c r="D14" s="17">
        <v>44559</v>
      </c>
      <c r="E14" s="26">
        <v>2000037043</v>
      </c>
      <c r="F14" s="19">
        <v>39647</v>
      </c>
      <c r="G14" s="19">
        <v>3964675</v>
      </c>
    </row>
    <row r="15" spans="1:7" ht="14.25" customHeight="1">
      <c r="A15" s="15">
        <v>5100249610</v>
      </c>
      <c r="B15" s="25" t="s">
        <v>121</v>
      </c>
      <c r="C15" s="23" t="str">
        <f t="shared" si="0"/>
        <v>0005874</v>
      </c>
      <c r="D15" s="17">
        <v>44559</v>
      </c>
      <c r="E15" s="26">
        <v>2000037043</v>
      </c>
      <c r="F15" s="19">
        <v>35240</v>
      </c>
      <c r="G15" s="19">
        <v>3524037</v>
      </c>
    </row>
    <row r="16" spans="1:7" ht="14.25" customHeight="1">
      <c r="A16" s="15">
        <v>5100249614</v>
      </c>
      <c r="B16" s="25" t="s">
        <v>122</v>
      </c>
      <c r="C16" s="23" t="str">
        <f t="shared" si="0"/>
        <v>0005894</v>
      </c>
      <c r="D16" s="17">
        <v>44559</v>
      </c>
      <c r="E16" s="26">
        <v>2000037043</v>
      </c>
      <c r="F16" s="19">
        <v>20285</v>
      </c>
      <c r="G16" s="19">
        <v>2028523</v>
      </c>
    </row>
    <row r="17" spans="1:8" ht="14.25" customHeight="1">
      <c r="A17" s="15">
        <v>5100249633</v>
      </c>
      <c r="B17" s="25" t="s">
        <v>123</v>
      </c>
      <c r="C17" s="23" t="str">
        <f t="shared" si="0"/>
        <v>0005864</v>
      </c>
      <c r="D17" s="17">
        <v>44559</v>
      </c>
      <c r="E17" s="26">
        <v>2000037043</v>
      </c>
      <c r="F17" s="19">
        <v>44934</v>
      </c>
      <c r="G17" s="19">
        <v>4493401</v>
      </c>
    </row>
    <row r="18" spans="1:8" ht="14.25" customHeight="1">
      <c r="A18" s="15">
        <v>5100249634</v>
      </c>
      <c r="B18" s="25" t="s">
        <v>124</v>
      </c>
      <c r="C18" s="23" t="str">
        <f t="shared" si="0"/>
        <v>0005865</v>
      </c>
      <c r="D18" s="17">
        <v>44559</v>
      </c>
      <c r="E18" s="26">
        <v>2000037043</v>
      </c>
      <c r="F18" s="19">
        <v>20118</v>
      </c>
      <c r="G18" s="19">
        <v>2011771</v>
      </c>
    </row>
    <row r="19" spans="1:8" ht="14.25" customHeight="1">
      <c r="A19" s="15">
        <v>5100249635</v>
      </c>
      <c r="B19" s="25" t="s">
        <v>125</v>
      </c>
      <c r="C19" s="23" t="str">
        <f t="shared" si="0"/>
        <v>0005866</v>
      </c>
      <c r="D19" s="17">
        <v>44559</v>
      </c>
      <c r="E19" s="26">
        <v>2000037043</v>
      </c>
      <c r="F19" s="19">
        <v>54621</v>
      </c>
      <c r="G19" s="19">
        <v>5462098</v>
      </c>
    </row>
    <row r="20" spans="1:8" ht="14.25" customHeight="1">
      <c r="A20" s="15">
        <v>5100249637</v>
      </c>
      <c r="B20" s="25" t="s">
        <v>126</v>
      </c>
      <c r="C20" s="23" t="str">
        <f t="shared" si="0"/>
        <v>0005868</v>
      </c>
      <c r="D20" s="17">
        <v>44559</v>
      </c>
      <c r="E20" s="26">
        <v>2000037043</v>
      </c>
      <c r="F20" s="19">
        <v>65036</v>
      </c>
      <c r="G20" s="19">
        <v>6503558</v>
      </c>
    </row>
    <row r="21" spans="1:8" ht="14.25" customHeight="1">
      <c r="A21" s="15">
        <v>5100249638</v>
      </c>
      <c r="B21" s="25" t="s">
        <v>127</v>
      </c>
      <c r="C21" s="23" t="str">
        <f t="shared" si="0"/>
        <v>0005869</v>
      </c>
      <c r="D21" s="17">
        <v>44559</v>
      </c>
      <c r="E21" s="26">
        <v>2000037043</v>
      </c>
      <c r="F21" s="19">
        <v>137157</v>
      </c>
      <c r="G21" s="19">
        <v>13715713</v>
      </c>
    </row>
    <row r="22" spans="1:8" ht="14.25" customHeight="1">
      <c r="A22" s="15">
        <v>5100249639</v>
      </c>
      <c r="B22" s="25" t="s">
        <v>128</v>
      </c>
      <c r="C22" s="23" t="str">
        <f t="shared" si="0"/>
        <v>0005870</v>
      </c>
      <c r="D22" s="17">
        <v>44559</v>
      </c>
      <c r="E22" s="26">
        <v>2000037043</v>
      </c>
      <c r="F22" s="19">
        <v>26526</v>
      </c>
      <c r="G22" s="19">
        <v>2652604</v>
      </c>
    </row>
    <row r="23" spans="1:8">
      <c r="F23" s="51" t="s">
        <v>731</v>
      </c>
      <c r="G23" s="49">
        <f>SUM(G2:G22)</f>
        <v>103578642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5100249640</v>
      </c>
      <c r="B2" s="23" t="s">
        <v>129</v>
      </c>
      <c r="C2" s="23" t="str">
        <f t="shared" ref="C2:C22" si="0">RIGHT(B2,7)</f>
        <v>0005871</v>
      </c>
      <c r="D2" s="12">
        <v>44559</v>
      </c>
      <c r="E2" s="24">
        <v>2000037043</v>
      </c>
      <c r="F2" s="14">
        <v>20916</v>
      </c>
      <c r="G2" s="14">
        <v>2091573</v>
      </c>
    </row>
    <row r="3" spans="1:7" ht="14.25" customHeight="1">
      <c r="A3" s="15">
        <v>5100249641</v>
      </c>
      <c r="B3" s="25" t="s">
        <v>130</v>
      </c>
      <c r="C3" s="23" t="str">
        <f t="shared" si="0"/>
        <v>0005872</v>
      </c>
      <c r="D3" s="17">
        <v>44559</v>
      </c>
      <c r="E3" s="26">
        <v>2000037043</v>
      </c>
      <c r="F3" s="19">
        <v>29573</v>
      </c>
      <c r="G3" s="19">
        <v>2957348</v>
      </c>
    </row>
    <row r="4" spans="1:7" ht="14.25" customHeight="1">
      <c r="A4" s="15">
        <v>5100249642</v>
      </c>
      <c r="B4" s="25" t="s">
        <v>131</v>
      </c>
      <c r="C4" s="23" t="str">
        <f t="shared" si="0"/>
        <v>0005873</v>
      </c>
      <c r="D4" s="17">
        <v>44559</v>
      </c>
      <c r="E4" s="26">
        <v>2000037043</v>
      </c>
      <c r="F4" s="19">
        <v>12887</v>
      </c>
      <c r="G4" s="19">
        <v>1288673</v>
      </c>
    </row>
    <row r="5" spans="1:7" ht="14.25" customHeight="1">
      <c r="A5" s="15">
        <v>5100249645</v>
      </c>
      <c r="B5" s="25" t="s">
        <v>132</v>
      </c>
      <c r="C5" s="23" t="str">
        <f t="shared" si="0"/>
        <v>0005884</v>
      </c>
      <c r="D5" s="17">
        <v>44559</v>
      </c>
      <c r="E5" s="26">
        <v>2000037043</v>
      </c>
      <c r="F5" s="19">
        <v>30541</v>
      </c>
      <c r="G5" s="19">
        <v>3054095</v>
      </c>
    </row>
    <row r="6" spans="1:7" ht="14.25" customHeight="1">
      <c r="A6" s="15">
        <v>5100249646</v>
      </c>
      <c r="B6" s="25" t="s">
        <v>133</v>
      </c>
      <c r="C6" s="23" t="str">
        <f t="shared" si="0"/>
        <v>0005885</v>
      </c>
      <c r="D6" s="17">
        <v>44559</v>
      </c>
      <c r="E6" s="26">
        <v>2000037043</v>
      </c>
      <c r="F6" s="19">
        <v>74109</v>
      </c>
      <c r="G6" s="19">
        <v>7410854</v>
      </c>
    </row>
    <row r="7" spans="1:7" ht="14.25" customHeight="1">
      <c r="A7" s="15">
        <v>5100249647</v>
      </c>
      <c r="B7" s="25" t="s">
        <v>134</v>
      </c>
      <c r="C7" s="23" t="str">
        <f t="shared" si="0"/>
        <v>0005886</v>
      </c>
      <c r="D7" s="17">
        <v>44559</v>
      </c>
      <c r="E7" s="26">
        <v>2000037043</v>
      </c>
      <c r="F7" s="19">
        <v>76193</v>
      </c>
      <c r="G7" s="19">
        <v>7619326</v>
      </c>
    </row>
    <row r="8" spans="1:7" ht="14.25" customHeight="1">
      <c r="A8" s="15">
        <v>5100249651</v>
      </c>
      <c r="B8" s="25" t="s">
        <v>135</v>
      </c>
      <c r="C8" s="23" t="str">
        <f t="shared" si="0"/>
        <v>0005876</v>
      </c>
      <c r="D8" s="17">
        <v>44559</v>
      </c>
      <c r="E8" s="26">
        <v>2000037043</v>
      </c>
      <c r="F8" s="19">
        <v>23678</v>
      </c>
      <c r="G8" s="19">
        <v>2367754</v>
      </c>
    </row>
    <row r="9" spans="1:7" ht="14.25" customHeight="1">
      <c r="A9" s="15">
        <v>5100249652</v>
      </c>
      <c r="B9" s="25" t="s">
        <v>136</v>
      </c>
      <c r="C9" s="23" t="str">
        <f t="shared" si="0"/>
        <v>0005878</v>
      </c>
      <c r="D9" s="17">
        <v>44559</v>
      </c>
      <c r="E9" s="26">
        <v>2000037043</v>
      </c>
      <c r="F9" s="19">
        <v>74077</v>
      </c>
      <c r="G9" s="19">
        <v>7407747</v>
      </c>
    </row>
    <row r="10" spans="1:7" ht="14.25" customHeight="1">
      <c r="A10" s="15">
        <v>5100249660</v>
      </c>
      <c r="B10" s="25" t="s">
        <v>137</v>
      </c>
      <c r="C10" s="23" t="str">
        <f t="shared" si="0"/>
        <v>0005905</v>
      </c>
      <c r="D10" s="17">
        <v>44559</v>
      </c>
      <c r="E10" s="26">
        <v>2000037043</v>
      </c>
      <c r="F10" s="19">
        <v>46036</v>
      </c>
      <c r="G10" s="19">
        <v>4603621</v>
      </c>
    </row>
    <row r="11" spans="1:7" ht="14.25" customHeight="1">
      <c r="A11" s="15">
        <v>5100249661</v>
      </c>
      <c r="B11" s="25" t="s">
        <v>138</v>
      </c>
      <c r="C11" s="23" t="str">
        <f t="shared" si="0"/>
        <v>0005906</v>
      </c>
      <c r="D11" s="17">
        <v>44559</v>
      </c>
      <c r="E11" s="26">
        <v>2000037043</v>
      </c>
      <c r="F11" s="19">
        <v>30942</v>
      </c>
      <c r="G11" s="19">
        <v>3094152</v>
      </c>
    </row>
    <row r="12" spans="1:7" ht="14.25" customHeight="1">
      <c r="A12" s="15">
        <v>5100249684</v>
      </c>
      <c r="B12" s="25" t="s">
        <v>139</v>
      </c>
      <c r="C12" s="23" t="str">
        <f t="shared" si="0"/>
        <v>0005926</v>
      </c>
      <c r="D12" s="17">
        <v>44559</v>
      </c>
      <c r="E12" s="26">
        <v>2000037043</v>
      </c>
      <c r="F12" s="19">
        <v>17682</v>
      </c>
      <c r="G12" s="19">
        <v>1768161</v>
      </c>
    </row>
    <row r="13" spans="1:7" ht="14.25" customHeight="1">
      <c r="A13" s="15">
        <v>5100249685</v>
      </c>
      <c r="B13" s="25" t="s">
        <v>140</v>
      </c>
      <c r="C13" s="23" t="str">
        <f t="shared" si="0"/>
        <v>0005927</v>
      </c>
      <c r="D13" s="17">
        <v>44559</v>
      </c>
      <c r="E13" s="26">
        <v>2000037043</v>
      </c>
      <c r="F13" s="19">
        <v>16189</v>
      </c>
      <c r="G13" s="19">
        <v>1618942</v>
      </c>
    </row>
    <row r="14" spans="1:7" ht="14.25" customHeight="1">
      <c r="A14" s="15">
        <v>5100249728</v>
      </c>
      <c r="B14" s="25" t="s">
        <v>141</v>
      </c>
      <c r="C14" s="23" t="str">
        <f t="shared" si="0"/>
        <v>0005883</v>
      </c>
      <c r="D14" s="17">
        <v>44559</v>
      </c>
      <c r="E14" s="26">
        <v>2000037043</v>
      </c>
      <c r="F14" s="19">
        <v>24699</v>
      </c>
      <c r="G14" s="19">
        <v>2469907</v>
      </c>
    </row>
    <row r="15" spans="1:7" ht="14.25" customHeight="1">
      <c r="A15" s="15">
        <v>5100249736</v>
      </c>
      <c r="B15" s="25" t="s">
        <v>142</v>
      </c>
      <c r="C15" s="23" t="str">
        <f t="shared" si="0"/>
        <v>0005902</v>
      </c>
      <c r="D15" s="17">
        <v>44559</v>
      </c>
      <c r="E15" s="26">
        <v>2000037043</v>
      </c>
      <c r="F15" s="19">
        <v>46972</v>
      </c>
      <c r="G15" s="19">
        <v>4697176</v>
      </c>
    </row>
    <row r="16" spans="1:7" ht="14.25" customHeight="1">
      <c r="A16" s="15">
        <v>5100249761</v>
      </c>
      <c r="B16" s="25" t="s">
        <v>143</v>
      </c>
      <c r="C16" s="23" t="str">
        <f t="shared" si="0"/>
        <v>0005887</v>
      </c>
      <c r="D16" s="17">
        <v>44559</v>
      </c>
      <c r="E16" s="26">
        <v>2000037043</v>
      </c>
      <c r="F16" s="19">
        <v>22194</v>
      </c>
      <c r="G16" s="19">
        <v>2219358</v>
      </c>
    </row>
    <row r="17" spans="1:8" ht="14.25" customHeight="1">
      <c r="A17" s="15">
        <v>5100249762</v>
      </c>
      <c r="B17" s="25" t="s">
        <v>144</v>
      </c>
      <c r="C17" s="23" t="str">
        <f t="shared" si="0"/>
        <v>0005917</v>
      </c>
      <c r="D17" s="17">
        <v>44559</v>
      </c>
      <c r="E17" s="26">
        <v>2000037043</v>
      </c>
      <c r="F17" s="19">
        <v>17736</v>
      </c>
      <c r="G17" s="19">
        <v>1773640</v>
      </c>
    </row>
    <row r="18" spans="1:8" ht="14.25" customHeight="1">
      <c r="A18" s="15">
        <v>5100249763</v>
      </c>
      <c r="B18" s="25" t="s">
        <v>145</v>
      </c>
      <c r="C18" s="23" t="str">
        <f t="shared" si="0"/>
        <v>0005918</v>
      </c>
      <c r="D18" s="17">
        <v>44559</v>
      </c>
      <c r="E18" s="26">
        <v>2000037043</v>
      </c>
      <c r="F18" s="19">
        <v>27043</v>
      </c>
      <c r="G18" s="19">
        <v>2704334</v>
      </c>
    </row>
    <row r="19" spans="1:8" ht="14.25" customHeight="1">
      <c r="A19" s="15">
        <v>5100249764</v>
      </c>
      <c r="B19" s="25" t="s">
        <v>146</v>
      </c>
      <c r="C19" s="23" t="str">
        <f t="shared" si="0"/>
        <v>0005919</v>
      </c>
      <c r="D19" s="17">
        <v>44559</v>
      </c>
      <c r="E19" s="26">
        <v>2000037043</v>
      </c>
      <c r="F19" s="19">
        <v>24433</v>
      </c>
      <c r="G19" s="19">
        <v>2443276</v>
      </c>
    </row>
    <row r="20" spans="1:8" ht="14.25" customHeight="1">
      <c r="A20" s="15">
        <v>5100249767</v>
      </c>
      <c r="B20" s="25" t="s">
        <v>147</v>
      </c>
      <c r="C20" s="23" t="str">
        <f t="shared" si="0"/>
        <v>0005928</v>
      </c>
      <c r="D20" s="17">
        <v>44559</v>
      </c>
      <c r="E20" s="26">
        <v>2000037043</v>
      </c>
      <c r="F20" s="19">
        <v>16619</v>
      </c>
      <c r="G20" s="19">
        <v>1661946</v>
      </c>
    </row>
    <row r="21" spans="1:8" ht="14.25" customHeight="1">
      <c r="A21" s="15">
        <v>5100249768</v>
      </c>
      <c r="B21" s="25" t="s">
        <v>148</v>
      </c>
      <c r="C21" s="23" t="str">
        <f t="shared" si="0"/>
        <v>0005929</v>
      </c>
      <c r="D21" s="17">
        <v>44559</v>
      </c>
      <c r="E21" s="26">
        <v>2000037043</v>
      </c>
      <c r="F21" s="19">
        <v>50773</v>
      </c>
      <c r="G21" s="19">
        <v>5077259</v>
      </c>
    </row>
    <row r="22" spans="1:8" ht="14.25" customHeight="1">
      <c r="A22" s="15">
        <v>5100249769</v>
      </c>
      <c r="B22" s="25" t="s">
        <v>149</v>
      </c>
      <c r="C22" s="23" t="str">
        <f t="shared" si="0"/>
        <v>0005930</v>
      </c>
      <c r="D22" s="17">
        <v>44559</v>
      </c>
      <c r="E22" s="26">
        <v>2000037043</v>
      </c>
      <c r="F22" s="19">
        <v>50773</v>
      </c>
      <c r="G22" s="19">
        <v>5077259</v>
      </c>
    </row>
    <row r="23" spans="1:8">
      <c r="F23" s="51" t="s">
        <v>731</v>
      </c>
      <c r="G23" s="49">
        <f>SUM(G2:G22)</f>
        <v>73406401</v>
      </c>
      <c r="H23" s="45" t="s">
        <v>732</v>
      </c>
    </row>
  </sheetData>
  <autoFilter ref="A1:G22">
    <sortState ref="A2:G22">
      <sortCondition ref="D1:D2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5100249775</v>
      </c>
      <c r="B2" s="23" t="s">
        <v>150</v>
      </c>
      <c r="C2" s="23" t="str">
        <f t="shared" ref="C2:C22" si="0">RIGHT(B2,7)</f>
        <v>0005951</v>
      </c>
      <c r="D2" s="12">
        <v>44559</v>
      </c>
      <c r="E2" s="24">
        <v>2000037043</v>
      </c>
      <c r="F2" s="14">
        <v>28517</v>
      </c>
      <c r="G2" s="14">
        <v>2851651</v>
      </c>
    </row>
    <row r="3" spans="1:7" ht="14.25" customHeight="1">
      <c r="A3" s="15">
        <v>5100249794</v>
      </c>
      <c r="B3" s="25" t="s">
        <v>151</v>
      </c>
      <c r="C3" s="23" t="str">
        <f t="shared" si="0"/>
        <v>0005899</v>
      </c>
      <c r="D3" s="17">
        <v>44559</v>
      </c>
      <c r="E3" s="26">
        <v>2000037043</v>
      </c>
      <c r="F3" s="19">
        <v>28796</v>
      </c>
      <c r="G3" s="19">
        <v>2879608</v>
      </c>
    </row>
    <row r="4" spans="1:7" ht="14.25" customHeight="1">
      <c r="A4" s="15">
        <v>5100249801</v>
      </c>
      <c r="B4" s="25" t="s">
        <v>152</v>
      </c>
      <c r="C4" s="23" t="str">
        <f t="shared" si="0"/>
        <v>0005908</v>
      </c>
      <c r="D4" s="17">
        <v>44559</v>
      </c>
      <c r="E4" s="26">
        <v>2000037043</v>
      </c>
      <c r="F4" s="19">
        <v>20726</v>
      </c>
      <c r="G4" s="19">
        <v>2072571</v>
      </c>
    </row>
    <row r="5" spans="1:7" ht="14.25" customHeight="1">
      <c r="A5" s="15">
        <v>5100249802</v>
      </c>
      <c r="B5" s="25" t="s">
        <v>153</v>
      </c>
      <c r="C5" s="23" t="str">
        <f t="shared" si="0"/>
        <v>0005909</v>
      </c>
      <c r="D5" s="17">
        <v>44559</v>
      </c>
      <c r="E5" s="26">
        <v>2000037043</v>
      </c>
      <c r="F5" s="19">
        <v>23362</v>
      </c>
      <c r="G5" s="19">
        <v>2336248</v>
      </c>
    </row>
    <row r="6" spans="1:7" ht="14.25" customHeight="1">
      <c r="A6" s="15">
        <v>5100249826</v>
      </c>
      <c r="B6" s="25" t="s">
        <v>154</v>
      </c>
      <c r="C6" s="23" t="str">
        <f t="shared" si="0"/>
        <v>0005895</v>
      </c>
      <c r="D6" s="17">
        <v>44559</v>
      </c>
      <c r="E6" s="26">
        <v>2000037043</v>
      </c>
      <c r="F6" s="19">
        <v>36989</v>
      </c>
      <c r="G6" s="19">
        <v>3698926</v>
      </c>
    </row>
    <row r="7" spans="1:7" ht="14.25" customHeight="1">
      <c r="A7" s="15">
        <v>5100249828</v>
      </c>
      <c r="B7" s="25" t="s">
        <v>155</v>
      </c>
      <c r="C7" s="23" t="str">
        <f t="shared" si="0"/>
        <v>0005914</v>
      </c>
      <c r="D7" s="17">
        <v>44559</v>
      </c>
      <c r="E7" s="26">
        <v>2000037043</v>
      </c>
      <c r="F7" s="19">
        <v>29493</v>
      </c>
      <c r="G7" s="19">
        <v>2949276</v>
      </c>
    </row>
    <row r="8" spans="1:7" ht="14.25" customHeight="1">
      <c r="A8" s="15">
        <v>5100249829</v>
      </c>
      <c r="B8" s="25" t="s">
        <v>156</v>
      </c>
      <c r="C8" s="23" t="str">
        <f t="shared" si="0"/>
        <v>0005915</v>
      </c>
      <c r="D8" s="17">
        <v>44559</v>
      </c>
      <c r="E8" s="26">
        <v>2000037043</v>
      </c>
      <c r="F8" s="19">
        <v>36549</v>
      </c>
      <c r="G8" s="19">
        <v>3654888</v>
      </c>
    </row>
    <row r="9" spans="1:7" ht="14.25" customHeight="1">
      <c r="A9" s="15">
        <v>5100249836</v>
      </c>
      <c r="B9" s="25" t="s">
        <v>157</v>
      </c>
      <c r="C9" s="23" t="str">
        <f t="shared" si="0"/>
        <v>0005922</v>
      </c>
      <c r="D9" s="17">
        <v>44559</v>
      </c>
      <c r="E9" s="26">
        <v>2000037043</v>
      </c>
      <c r="F9" s="19">
        <v>30874</v>
      </c>
      <c r="G9" s="19">
        <v>3087381</v>
      </c>
    </row>
    <row r="10" spans="1:7" ht="14.25" customHeight="1">
      <c r="A10" s="15">
        <v>5100249842</v>
      </c>
      <c r="B10" s="25" t="s">
        <v>158</v>
      </c>
      <c r="C10" s="23" t="str">
        <f t="shared" si="0"/>
        <v>0005896</v>
      </c>
      <c r="D10" s="17">
        <v>44559</v>
      </c>
      <c r="E10" s="26">
        <v>2000037043</v>
      </c>
      <c r="F10" s="19">
        <v>40270</v>
      </c>
      <c r="G10" s="19">
        <v>4027023</v>
      </c>
    </row>
    <row r="11" spans="1:7" ht="14.25" customHeight="1">
      <c r="A11" s="15">
        <v>5100249843</v>
      </c>
      <c r="B11" s="25" t="s">
        <v>159</v>
      </c>
      <c r="C11" s="23" t="str">
        <f t="shared" si="0"/>
        <v>0005898</v>
      </c>
      <c r="D11" s="17">
        <v>44559</v>
      </c>
      <c r="E11" s="26">
        <v>2000037043</v>
      </c>
      <c r="F11" s="19">
        <v>31342</v>
      </c>
      <c r="G11" s="19">
        <v>3134159</v>
      </c>
    </row>
    <row r="12" spans="1:7" ht="14.25" customHeight="1">
      <c r="A12" s="15">
        <v>5100249850</v>
      </c>
      <c r="B12" s="25" t="s">
        <v>160</v>
      </c>
      <c r="C12" s="23" t="str">
        <f t="shared" si="0"/>
        <v>0005937</v>
      </c>
      <c r="D12" s="17">
        <v>44559</v>
      </c>
      <c r="E12" s="26">
        <v>2000037043</v>
      </c>
      <c r="F12" s="19">
        <v>17774</v>
      </c>
      <c r="G12" s="19">
        <v>1777430</v>
      </c>
    </row>
    <row r="13" spans="1:7" ht="14.25" customHeight="1">
      <c r="A13" s="15">
        <v>5100249851</v>
      </c>
      <c r="B13" s="25" t="s">
        <v>161</v>
      </c>
      <c r="C13" s="23" t="str">
        <f t="shared" si="0"/>
        <v>0005938</v>
      </c>
      <c r="D13" s="17">
        <v>44559</v>
      </c>
      <c r="E13" s="26">
        <v>2000037043</v>
      </c>
      <c r="F13" s="19">
        <v>65209</v>
      </c>
      <c r="G13" s="19">
        <v>6520932</v>
      </c>
    </row>
    <row r="14" spans="1:7" ht="14.25" customHeight="1">
      <c r="A14" s="15">
        <v>5100249852</v>
      </c>
      <c r="B14" s="25" t="s">
        <v>162</v>
      </c>
      <c r="C14" s="23" t="str">
        <f t="shared" si="0"/>
        <v>0005939</v>
      </c>
      <c r="D14" s="17">
        <v>44559</v>
      </c>
      <c r="E14" s="26">
        <v>2000037043</v>
      </c>
      <c r="F14" s="19">
        <v>42525</v>
      </c>
      <c r="G14" s="19">
        <v>4252490</v>
      </c>
    </row>
    <row r="15" spans="1:7" ht="14.25" customHeight="1">
      <c r="A15" s="15">
        <v>5100249853</v>
      </c>
      <c r="B15" s="25" t="s">
        <v>163</v>
      </c>
      <c r="C15" s="23" t="str">
        <f t="shared" si="0"/>
        <v>0005940</v>
      </c>
      <c r="D15" s="17">
        <v>44559</v>
      </c>
      <c r="E15" s="26">
        <v>2000037043</v>
      </c>
      <c r="F15" s="19">
        <v>26373</v>
      </c>
      <c r="G15" s="19">
        <v>2637338</v>
      </c>
    </row>
    <row r="16" spans="1:7" ht="14.25" customHeight="1">
      <c r="A16" s="15">
        <v>5100249856</v>
      </c>
      <c r="B16" s="25" t="s">
        <v>164</v>
      </c>
      <c r="C16" s="23" t="str">
        <f t="shared" si="0"/>
        <v>0005904</v>
      </c>
      <c r="D16" s="17">
        <v>44559</v>
      </c>
      <c r="E16" s="26">
        <v>2000037043</v>
      </c>
      <c r="F16" s="19">
        <v>32842</v>
      </c>
      <c r="G16" s="19">
        <v>3284155</v>
      </c>
    </row>
    <row r="17" spans="1:8" ht="14.25" customHeight="1">
      <c r="A17" s="15">
        <v>5100249858</v>
      </c>
      <c r="B17" s="25" t="s">
        <v>165</v>
      </c>
      <c r="C17" s="23" t="str">
        <f t="shared" si="0"/>
        <v>0005920</v>
      </c>
      <c r="D17" s="17">
        <v>44559</v>
      </c>
      <c r="E17" s="26">
        <v>2000037043</v>
      </c>
      <c r="F17" s="19">
        <v>25683</v>
      </c>
      <c r="G17" s="19">
        <v>2568286</v>
      </c>
    </row>
    <row r="18" spans="1:8" ht="14.25" customHeight="1">
      <c r="A18" s="15">
        <v>5100249888</v>
      </c>
      <c r="B18" s="25" t="s">
        <v>166</v>
      </c>
      <c r="C18" s="23" t="str">
        <f t="shared" si="0"/>
        <v>0005913</v>
      </c>
      <c r="D18" s="17">
        <v>44559</v>
      </c>
      <c r="E18" s="26">
        <v>2000037043</v>
      </c>
      <c r="F18" s="19">
        <v>27834</v>
      </c>
      <c r="G18" s="19">
        <v>2783352</v>
      </c>
    </row>
    <row r="19" spans="1:8" ht="14.25" customHeight="1">
      <c r="A19" s="15">
        <v>5100249892</v>
      </c>
      <c r="B19" s="25" t="s">
        <v>167</v>
      </c>
      <c r="C19" s="23" t="str">
        <f t="shared" si="0"/>
        <v>0005932</v>
      </c>
      <c r="D19" s="17">
        <v>44559</v>
      </c>
      <c r="E19" s="26">
        <v>2000037043</v>
      </c>
      <c r="F19" s="19">
        <v>19653</v>
      </c>
      <c r="G19" s="19">
        <v>1965258</v>
      </c>
    </row>
    <row r="20" spans="1:8" ht="14.25" customHeight="1">
      <c r="A20" s="15">
        <v>5100249893</v>
      </c>
      <c r="B20" s="25" t="s">
        <v>168</v>
      </c>
      <c r="C20" s="23" t="str">
        <f t="shared" si="0"/>
        <v>0005933</v>
      </c>
      <c r="D20" s="17">
        <v>44559</v>
      </c>
      <c r="E20" s="26">
        <v>2000037043</v>
      </c>
      <c r="F20" s="19">
        <v>31962</v>
      </c>
      <c r="G20" s="19">
        <v>3196232</v>
      </c>
    </row>
    <row r="21" spans="1:8" ht="14.25" customHeight="1">
      <c r="A21" s="15">
        <v>5100249894</v>
      </c>
      <c r="B21" s="25" t="s">
        <v>169</v>
      </c>
      <c r="C21" s="23" t="str">
        <f t="shared" si="0"/>
        <v>0005934</v>
      </c>
      <c r="D21" s="17">
        <v>44559</v>
      </c>
      <c r="E21" s="26">
        <v>2000037043</v>
      </c>
      <c r="F21" s="19">
        <v>35506</v>
      </c>
      <c r="G21" s="19">
        <v>3550613</v>
      </c>
    </row>
    <row r="22" spans="1:8" ht="14.25" customHeight="1">
      <c r="A22" s="15">
        <v>5100249895</v>
      </c>
      <c r="B22" s="25" t="s">
        <v>170</v>
      </c>
      <c r="C22" s="23" t="str">
        <f t="shared" si="0"/>
        <v>0005935</v>
      </c>
      <c r="D22" s="17">
        <v>44559</v>
      </c>
      <c r="E22" s="26">
        <v>2000037043</v>
      </c>
      <c r="F22" s="19">
        <v>19642</v>
      </c>
      <c r="G22" s="19">
        <v>1964232</v>
      </c>
    </row>
    <row r="23" spans="1:8">
      <c r="F23" s="51" t="s">
        <v>731</v>
      </c>
      <c r="G23" s="49">
        <f>SUM(G2:G22)</f>
        <v>65192049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5100249896</v>
      </c>
      <c r="B2" s="23" t="s">
        <v>171</v>
      </c>
      <c r="C2" s="23" t="str">
        <f t="shared" ref="C2:C22" si="0">RIGHT(B2,7)</f>
        <v>0005936</v>
      </c>
      <c r="D2" s="12">
        <v>44559</v>
      </c>
      <c r="E2" s="24">
        <v>2000037043</v>
      </c>
      <c r="F2" s="14">
        <v>20266</v>
      </c>
      <c r="G2" s="14">
        <v>2026640</v>
      </c>
    </row>
    <row r="3" spans="1:7" ht="14.25" customHeight="1">
      <c r="A3" s="15">
        <v>5100249907</v>
      </c>
      <c r="B3" s="25" t="s">
        <v>172</v>
      </c>
      <c r="C3" s="23" t="str">
        <f t="shared" si="0"/>
        <v>0005921</v>
      </c>
      <c r="D3" s="17">
        <v>44559</v>
      </c>
      <c r="E3" s="26">
        <v>2000037043</v>
      </c>
      <c r="F3" s="19">
        <v>109660</v>
      </c>
      <c r="G3" s="19">
        <v>10966021</v>
      </c>
    </row>
    <row r="4" spans="1:7" ht="14.25" customHeight="1">
      <c r="A4" s="15">
        <v>5100249908</v>
      </c>
      <c r="B4" s="25" t="s">
        <v>173</v>
      </c>
      <c r="C4" s="23" t="str">
        <f t="shared" si="0"/>
        <v>0005925</v>
      </c>
      <c r="D4" s="17">
        <v>44559</v>
      </c>
      <c r="E4" s="26">
        <v>2000037043</v>
      </c>
      <c r="F4" s="19">
        <v>25791</v>
      </c>
      <c r="G4" s="19">
        <v>2579115</v>
      </c>
    </row>
    <row r="5" spans="1:7" ht="14.25" customHeight="1">
      <c r="A5" s="15">
        <v>5100250052</v>
      </c>
      <c r="B5" s="25" t="s">
        <v>174</v>
      </c>
      <c r="C5" s="23" t="str">
        <f t="shared" si="0"/>
        <v>0005963</v>
      </c>
      <c r="D5" s="17">
        <v>44559</v>
      </c>
      <c r="E5" s="26">
        <v>2000037043</v>
      </c>
      <c r="F5" s="19">
        <v>50996</v>
      </c>
      <c r="G5" s="19">
        <v>5099551</v>
      </c>
    </row>
    <row r="6" spans="1:7" ht="14.25" customHeight="1">
      <c r="A6" s="15">
        <v>5100250053</v>
      </c>
      <c r="B6" s="25" t="s">
        <v>175</v>
      </c>
      <c r="C6" s="23" t="str">
        <f t="shared" si="0"/>
        <v>0005964</v>
      </c>
      <c r="D6" s="17">
        <v>44559</v>
      </c>
      <c r="E6" s="26">
        <v>2000037043</v>
      </c>
      <c r="F6" s="19">
        <v>45819</v>
      </c>
      <c r="G6" s="19">
        <v>4581931</v>
      </c>
    </row>
    <row r="7" spans="1:7" ht="14.25" customHeight="1">
      <c r="A7" s="15">
        <v>5100250054</v>
      </c>
      <c r="B7" s="25" t="s">
        <v>176</v>
      </c>
      <c r="C7" s="23" t="str">
        <f t="shared" si="0"/>
        <v>0005965</v>
      </c>
      <c r="D7" s="17">
        <v>44559</v>
      </c>
      <c r="E7" s="26">
        <v>2000037043</v>
      </c>
      <c r="F7" s="19">
        <v>46719</v>
      </c>
      <c r="G7" s="19">
        <v>4671948</v>
      </c>
    </row>
    <row r="8" spans="1:7" ht="14.25" customHeight="1">
      <c r="A8" s="15">
        <v>5100250081</v>
      </c>
      <c r="B8" s="25" t="s">
        <v>179</v>
      </c>
      <c r="C8" s="23" t="str">
        <f t="shared" si="0"/>
        <v>0005952</v>
      </c>
      <c r="D8" s="17">
        <v>44559</v>
      </c>
      <c r="E8" s="26">
        <v>2000037043</v>
      </c>
      <c r="F8" s="19">
        <v>12216</v>
      </c>
      <c r="G8" s="19">
        <v>1221638</v>
      </c>
    </row>
    <row r="9" spans="1:7" ht="14.25" customHeight="1">
      <c r="A9" s="15">
        <v>5100250113</v>
      </c>
      <c r="B9" s="25" t="s">
        <v>182</v>
      </c>
      <c r="C9" s="23" t="str">
        <f t="shared" si="0"/>
        <v>0005953</v>
      </c>
      <c r="D9" s="17">
        <v>44559</v>
      </c>
      <c r="E9" s="26">
        <v>2000037043</v>
      </c>
      <c r="F9" s="19">
        <v>10147</v>
      </c>
      <c r="G9" s="19">
        <v>1014690</v>
      </c>
    </row>
    <row r="10" spans="1:7" ht="14.25" customHeight="1">
      <c r="A10" s="15">
        <v>5100250114</v>
      </c>
      <c r="B10" s="25" t="s">
        <v>183</v>
      </c>
      <c r="C10" s="23" t="str">
        <f t="shared" si="0"/>
        <v>0005954</v>
      </c>
      <c r="D10" s="17">
        <v>44559</v>
      </c>
      <c r="E10" s="26">
        <v>2000037043</v>
      </c>
      <c r="F10" s="19">
        <v>36565</v>
      </c>
      <c r="G10" s="19">
        <v>3656532</v>
      </c>
    </row>
    <row r="11" spans="1:7" ht="14.25" customHeight="1">
      <c r="A11" s="15">
        <v>5100250130</v>
      </c>
      <c r="B11" s="25" t="s">
        <v>184</v>
      </c>
      <c r="C11" s="23" t="str">
        <f t="shared" si="0"/>
        <v>0005957</v>
      </c>
      <c r="D11" s="17">
        <v>44559</v>
      </c>
      <c r="E11" s="26">
        <v>2000037043</v>
      </c>
      <c r="F11" s="19">
        <v>22446</v>
      </c>
      <c r="G11" s="19">
        <v>2244594</v>
      </c>
    </row>
    <row r="12" spans="1:7" ht="14.25" customHeight="1">
      <c r="A12" s="15">
        <v>5100250131</v>
      </c>
      <c r="B12" s="25" t="s">
        <v>185</v>
      </c>
      <c r="C12" s="23" t="str">
        <f t="shared" si="0"/>
        <v>0005958</v>
      </c>
      <c r="D12" s="17">
        <v>44559</v>
      </c>
      <c r="E12" s="26">
        <v>2000037043</v>
      </c>
      <c r="F12" s="19">
        <v>21999</v>
      </c>
      <c r="G12" s="19">
        <v>2199879</v>
      </c>
    </row>
    <row r="13" spans="1:7" ht="14.25" customHeight="1">
      <c r="A13" s="15">
        <v>5100250132</v>
      </c>
      <c r="B13" s="25" t="s">
        <v>186</v>
      </c>
      <c r="C13" s="23" t="str">
        <f t="shared" si="0"/>
        <v>0005959</v>
      </c>
      <c r="D13" s="17">
        <v>44559</v>
      </c>
      <c r="E13" s="26">
        <v>2000037043</v>
      </c>
      <c r="F13" s="19">
        <v>53127</v>
      </c>
      <c r="G13" s="19">
        <v>5312714</v>
      </c>
    </row>
    <row r="14" spans="1:7" ht="14.25" customHeight="1">
      <c r="A14" s="15">
        <v>5100250147</v>
      </c>
      <c r="B14" s="25" t="s">
        <v>188</v>
      </c>
      <c r="C14" s="23" t="str">
        <f t="shared" si="0"/>
        <v>0005960</v>
      </c>
      <c r="D14" s="17">
        <v>44559</v>
      </c>
      <c r="E14" s="26">
        <v>2000037043</v>
      </c>
      <c r="F14" s="19">
        <v>50996</v>
      </c>
      <c r="G14" s="19">
        <v>5099551</v>
      </c>
    </row>
    <row r="15" spans="1:7" ht="14.25" customHeight="1">
      <c r="A15" s="15">
        <v>5100250160</v>
      </c>
      <c r="B15" s="25" t="s">
        <v>189</v>
      </c>
      <c r="C15" s="23" t="str">
        <f t="shared" si="0"/>
        <v>0005956</v>
      </c>
      <c r="D15" s="17">
        <v>44559</v>
      </c>
      <c r="E15" s="26">
        <v>2000037043</v>
      </c>
      <c r="F15" s="19">
        <v>20694</v>
      </c>
      <c r="G15" s="19">
        <v>2069364</v>
      </c>
    </row>
    <row r="16" spans="1:7" ht="14.25" customHeight="1">
      <c r="A16" s="15">
        <v>5100250162</v>
      </c>
      <c r="B16" s="25" t="s">
        <v>190</v>
      </c>
      <c r="C16" s="23" t="str">
        <f t="shared" si="0"/>
        <v>0005961</v>
      </c>
      <c r="D16" s="17">
        <v>44559</v>
      </c>
      <c r="E16" s="26">
        <v>2000037043</v>
      </c>
      <c r="F16" s="19">
        <v>25123</v>
      </c>
      <c r="G16" s="19">
        <v>2512329</v>
      </c>
    </row>
    <row r="17" spans="1:7" ht="14.25" customHeight="1">
      <c r="A17" s="15">
        <v>5100250163</v>
      </c>
      <c r="B17" s="25" t="s">
        <v>191</v>
      </c>
      <c r="C17" s="23" t="str">
        <f t="shared" si="0"/>
        <v>0005962</v>
      </c>
      <c r="D17" s="17">
        <v>44559</v>
      </c>
      <c r="E17" s="26">
        <v>2000037043</v>
      </c>
      <c r="F17" s="19">
        <v>18830</v>
      </c>
      <c r="G17" s="19">
        <v>1883013</v>
      </c>
    </row>
    <row r="18" spans="1:7" ht="14.25" customHeight="1">
      <c r="A18" s="15">
        <v>5100250057</v>
      </c>
      <c r="B18" s="25" t="s">
        <v>177</v>
      </c>
      <c r="C18" s="23" t="str">
        <f t="shared" si="0"/>
        <v>0006242</v>
      </c>
      <c r="D18" s="17">
        <v>44561</v>
      </c>
      <c r="E18" s="26">
        <v>2000037043</v>
      </c>
      <c r="F18" s="19">
        <v>20400</v>
      </c>
      <c r="G18" s="19">
        <v>2039956</v>
      </c>
    </row>
    <row r="19" spans="1:7" ht="14.25" customHeight="1">
      <c r="A19" s="15">
        <v>5100250134</v>
      </c>
      <c r="B19" s="25" t="s">
        <v>187</v>
      </c>
      <c r="C19" s="23" t="str">
        <f t="shared" si="0"/>
        <v>0006244</v>
      </c>
      <c r="D19" s="17">
        <v>44561</v>
      </c>
      <c r="E19" s="26">
        <v>2000037043</v>
      </c>
      <c r="F19" s="19">
        <v>18611</v>
      </c>
      <c r="G19" s="19">
        <v>1861099</v>
      </c>
    </row>
    <row r="20" spans="1:7" ht="14.25" customHeight="1">
      <c r="A20" s="15">
        <v>5100250102</v>
      </c>
      <c r="B20" s="25" t="s">
        <v>180</v>
      </c>
      <c r="C20" s="23" t="str">
        <f t="shared" si="0"/>
        <v>0006293</v>
      </c>
      <c r="D20" s="17">
        <v>44564</v>
      </c>
      <c r="E20" s="26">
        <v>2000037043</v>
      </c>
      <c r="F20" s="19">
        <v>19825</v>
      </c>
      <c r="G20" s="19">
        <v>1982450</v>
      </c>
    </row>
    <row r="21" spans="1:7" ht="14.25" customHeight="1">
      <c r="A21" s="15">
        <v>5100250103</v>
      </c>
      <c r="B21" s="25" t="s">
        <v>181</v>
      </c>
      <c r="C21" s="23" t="str">
        <f t="shared" si="0"/>
        <v>0006301</v>
      </c>
      <c r="D21" s="17">
        <v>44564</v>
      </c>
      <c r="E21" s="26">
        <v>2000037043</v>
      </c>
      <c r="F21" s="19">
        <v>10051</v>
      </c>
      <c r="G21" s="19">
        <v>1005125</v>
      </c>
    </row>
    <row r="22" spans="1:7" ht="14.25" customHeight="1">
      <c r="A22" s="15">
        <v>5100250063</v>
      </c>
      <c r="B22" s="25" t="s">
        <v>178</v>
      </c>
      <c r="C22" s="23" t="str">
        <f t="shared" si="0"/>
        <v>0006436</v>
      </c>
      <c r="D22" s="17">
        <v>44565</v>
      </c>
      <c r="E22" s="26">
        <v>2000037043</v>
      </c>
      <c r="F22" s="19">
        <v>37651</v>
      </c>
      <c r="G22" s="19">
        <v>3765084</v>
      </c>
    </row>
    <row r="23" spans="1:7">
      <c r="F23" s="51" t="s">
        <v>731</v>
      </c>
      <c r="G23" s="49">
        <f>SUM(G2:G22)</f>
        <v>67793224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5100250182</v>
      </c>
      <c r="B2" s="23" t="s">
        <v>192</v>
      </c>
      <c r="C2" s="23" t="str">
        <f t="shared" ref="C2:C22" si="0">RIGHT(B2,7)</f>
        <v>0005966</v>
      </c>
      <c r="D2" s="12">
        <v>44559</v>
      </c>
      <c r="E2" s="24">
        <v>2000037043</v>
      </c>
      <c r="F2" s="14">
        <v>15327</v>
      </c>
      <c r="G2" s="14">
        <v>1532696</v>
      </c>
    </row>
    <row r="3" spans="1:7" ht="14.25" customHeight="1">
      <c r="A3" s="15">
        <v>5100250189</v>
      </c>
      <c r="B3" s="25" t="s">
        <v>193</v>
      </c>
      <c r="C3" s="23" t="str">
        <f t="shared" si="0"/>
        <v>0006296</v>
      </c>
      <c r="D3" s="17">
        <v>44564</v>
      </c>
      <c r="E3" s="26">
        <v>2000037043</v>
      </c>
      <c r="F3" s="19">
        <v>21682</v>
      </c>
      <c r="G3" s="19">
        <v>2168206</v>
      </c>
    </row>
    <row r="4" spans="1:7" ht="14.25" customHeight="1">
      <c r="A4" s="15">
        <v>5100251079</v>
      </c>
      <c r="B4" s="25" t="s">
        <v>206</v>
      </c>
      <c r="C4" s="23" t="str">
        <f t="shared" si="0"/>
        <v>0006396</v>
      </c>
      <c r="D4" s="17">
        <v>44564</v>
      </c>
      <c r="E4" s="26">
        <v>2000037043</v>
      </c>
      <c r="F4" s="19">
        <v>61082</v>
      </c>
      <c r="G4" s="19">
        <v>6108190</v>
      </c>
    </row>
    <row r="5" spans="1:7" ht="14.25" customHeight="1">
      <c r="A5" s="15">
        <v>5100250399</v>
      </c>
      <c r="B5" s="25" t="s">
        <v>194</v>
      </c>
      <c r="C5" s="23" t="str">
        <f t="shared" si="0"/>
        <v>0006435</v>
      </c>
      <c r="D5" s="17">
        <v>44565</v>
      </c>
      <c r="E5" s="26">
        <v>2000037043</v>
      </c>
      <c r="F5" s="19">
        <v>43059</v>
      </c>
      <c r="G5" s="19">
        <v>4305924</v>
      </c>
    </row>
    <row r="6" spans="1:7" ht="14.25" customHeight="1">
      <c r="A6" s="15">
        <v>5100250522</v>
      </c>
      <c r="B6" s="25" t="s">
        <v>195</v>
      </c>
      <c r="C6" s="23" t="str">
        <f t="shared" si="0"/>
        <v>0006509</v>
      </c>
      <c r="D6" s="17">
        <v>44565</v>
      </c>
      <c r="E6" s="26">
        <v>2000037043</v>
      </c>
      <c r="F6" s="19">
        <v>16778</v>
      </c>
      <c r="G6" s="19">
        <v>1677759</v>
      </c>
    </row>
    <row r="7" spans="1:7" ht="14.25" customHeight="1">
      <c r="A7" s="15">
        <v>5100250633</v>
      </c>
      <c r="B7" s="25" t="s">
        <v>196</v>
      </c>
      <c r="C7" s="23" t="str">
        <f t="shared" si="0"/>
        <v>0006500</v>
      </c>
      <c r="D7" s="17">
        <v>44565</v>
      </c>
      <c r="E7" s="26">
        <v>2000037043</v>
      </c>
      <c r="F7" s="19">
        <v>14640</v>
      </c>
      <c r="G7" s="19">
        <v>1463960</v>
      </c>
    </row>
    <row r="8" spans="1:7" ht="14.25" customHeight="1">
      <c r="A8" s="15">
        <v>5100250678</v>
      </c>
      <c r="B8" s="25" t="s">
        <v>197</v>
      </c>
      <c r="C8" s="23" t="str">
        <f t="shared" si="0"/>
        <v>0006502</v>
      </c>
      <c r="D8" s="17">
        <v>44565</v>
      </c>
      <c r="E8" s="26">
        <v>2000037043</v>
      </c>
      <c r="F8" s="19">
        <v>26375</v>
      </c>
      <c r="G8" s="19">
        <v>2637509</v>
      </c>
    </row>
    <row r="9" spans="1:7" ht="14.25" customHeight="1">
      <c r="A9" s="15">
        <v>5100250679</v>
      </c>
      <c r="B9" s="25" t="s">
        <v>198</v>
      </c>
      <c r="C9" s="23" t="str">
        <f t="shared" si="0"/>
        <v>0006503</v>
      </c>
      <c r="D9" s="17">
        <v>44565</v>
      </c>
      <c r="E9" s="26">
        <v>2000037043</v>
      </c>
      <c r="F9" s="19">
        <v>50305</v>
      </c>
      <c r="G9" s="19">
        <v>5030476</v>
      </c>
    </row>
    <row r="10" spans="1:7" ht="14.25" customHeight="1">
      <c r="A10" s="15">
        <v>5100250724</v>
      </c>
      <c r="B10" s="25" t="s">
        <v>199</v>
      </c>
      <c r="C10" s="23" t="str">
        <f t="shared" si="0"/>
        <v>0006487</v>
      </c>
      <c r="D10" s="17">
        <v>44565</v>
      </c>
      <c r="E10" s="26">
        <v>2000037043</v>
      </c>
      <c r="F10" s="19">
        <v>31916</v>
      </c>
      <c r="G10" s="19">
        <v>3191598</v>
      </c>
    </row>
    <row r="11" spans="1:7" ht="14.25" customHeight="1">
      <c r="A11" s="15">
        <v>5100250818</v>
      </c>
      <c r="B11" s="25" t="s">
        <v>200</v>
      </c>
      <c r="C11" s="23" t="str">
        <f t="shared" si="0"/>
        <v>0006506</v>
      </c>
      <c r="D11" s="17">
        <v>44565</v>
      </c>
      <c r="E11" s="26">
        <v>2000037043</v>
      </c>
      <c r="F11" s="19">
        <v>61295</v>
      </c>
      <c r="G11" s="19">
        <v>6129481</v>
      </c>
    </row>
    <row r="12" spans="1:7" ht="14.25" customHeight="1">
      <c r="A12" s="15">
        <v>5100250819</v>
      </c>
      <c r="B12" s="25" t="s">
        <v>201</v>
      </c>
      <c r="C12" s="23" t="str">
        <f t="shared" si="0"/>
        <v>0006507</v>
      </c>
      <c r="D12" s="17">
        <v>44565</v>
      </c>
      <c r="E12" s="26">
        <v>2000037043</v>
      </c>
      <c r="F12" s="19">
        <v>86195</v>
      </c>
      <c r="G12" s="19">
        <v>8619490</v>
      </c>
    </row>
    <row r="13" spans="1:7" ht="14.25" customHeight="1">
      <c r="A13" s="15">
        <v>5100250928</v>
      </c>
      <c r="B13" s="25" t="s">
        <v>203</v>
      </c>
      <c r="C13" s="23" t="str">
        <f t="shared" si="0"/>
        <v>0006508</v>
      </c>
      <c r="D13" s="17">
        <v>44565</v>
      </c>
      <c r="E13" s="26">
        <v>2000037043</v>
      </c>
      <c r="F13" s="19">
        <v>14976</v>
      </c>
      <c r="G13" s="19">
        <v>1497639</v>
      </c>
    </row>
    <row r="14" spans="1:7" ht="14.25" customHeight="1">
      <c r="A14" s="15">
        <v>5100250879</v>
      </c>
      <c r="B14" s="25" t="s">
        <v>202</v>
      </c>
      <c r="C14" s="23" t="str">
        <f t="shared" si="0"/>
        <v>0007084</v>
      </c>
      <c r="D14" s="17">
        <v>44571</v>
      </c>
      <c r="E14" s="26">
        <v>2000037043</v>
      </c>
      <c r="F14" s="19">
        <v>46327</v>
      </c>
      <c r="G14" s="19">
        <v>4632694</v>
      </c>
    </row>
    <row r="15" spans="1:7" ht="14.25" customHeight="1">
      <c r="A15" s="15">
        <v>5100250942</v>
      </c>
      <c r="B15" s="25" t="s">
        <v>204</v>
      </c>
      <c r="C15" s="23" t="str">
        <f t="shared" si="0"/>
        <v>0007069</v>
      </c>
      <c r="D15" s="17">
        <v>44571</v>
      </c>
      <c r="E15" s="26">
        <v>2000037043</v>
      </c>
      <c r="F15" s="19">
        <v>28425</v>
      </c>
      <c r="G15" s="19">
        <v>2842516</v>
      </c>
    </row>
    <row r="16" spans="1:7" ht="14.25" customHeight="1">
      <c r="A16" s="15">
        <v>5100250943</v>
      </c>
      <c r="B16" s="25" t="s">
        <v>205</v>
      </c>
      <c r="C16" s="23" t="str">
        <f t="shared" si="0"/>
        <v>0007074</v>
      </c>
      <c r="D16" s="17">
        <v>44571</v>
      </c>
      <c r="E16" s="26">
        <v>2000037043</v>
      </c>
      <c r="F16" s="19">
        <v>49646</v>
      </c>
      <c r="G16" s="19">
        <v>4964603</v>
      </c>
    </row>
    <row r="17" spans="1:8" ht="14.25" customHeight="1">
      <c r="A17" s="15">
        <v>5100251094</v>
      </c>
      <c r="B17" s="25" t="s">
        <v>207</v>
      </c>
      <c r="C17" s="23" t="str">
        <f t="shared" si="0"/>
        <v>0007090</v>
      </c>
      <c r="D17" s="17">
        <v>44571</v>
      </c>
      <c r="E17" s="26">
        <v>2000037043</v>
      </c>
      <c r="F17" s="19">
        <v>19940</v>
      </c>
      <c r="G17" s="19">
        <v>1994005</v>
      </c>
    </row>
    <row r="18" spans="1:8" ht="14.25" customHeight="1">
      <c r="A18" s="15">
        <v>5100251095</v>
      </c>
      <c r="B18" s="25" t="s">
        <v>208</v>
      </c>
      <c r="C18" s="23" t="str">
        <f t="shared" si="0"/>
        <v>0007096</v>
      </c>
      <c r="D18" s="17">
        <v>44571</v>
      </c>
      <c r="E18" s="26">
        <v>2000037043</v>
      </c>
      <c r="F18" s="19">
        <v>20294</v>
      </c>
      <c r="G18" s="19">
        <v>2029379</v>
      </c>
    </row>
    <row r="19" spans="1:8" ht="14.25" customHeight="1">
      <c r="A19" s="15">
        <v>5100251096</v>
      </c>
      <c r="B19" s="25" t="s">
        <v>209</v>
      </c>
      <c r="C19" s="23" t="str">
        <f t="shared" si="0"/>
        <v>0007135</v>
      </c>
      <c r="D19" s="17">
        <v>44571</v>
      </c>
      <c r="E19" s="26">
        <v>2000037043</v>
      </c>
      <c r="F19" s="19">
        <v>18785</v>
      </c>
      <c r="G19" s="19">
        <v>1878509</v>
      </c>
    </row>
    <row r="20" spans="1:8" ht="14.25" customHeight="1">
      <c r="A20" s="15">
        <v>5100251097</v>
      </c>
      <c r="B20" s="25" t="s">
        <v>210</v>
      </c>
      <c r="C20" s="23" t="str">
        <f t="shared" si="0"/>
        <v>0007136</v>
      </c>
      <c r="D20" s="17">
        <v>44571</v>
      </c>
      <c r="E20" s="26">
        <v>2000037043</v>
      </c>
      <c r="F20" s="19">
        <v>24433</v>
      </c>
      <c r="G20" s="19">
        <v>2443276</v>
      </c>
    </row>
    <row r="21" spans="1:8" ht="14.25" customHeight="1">
      <c r="A21" s="15">
        <v>5100251113</v>
      </c>
      <c r="B21" s="25" t="s">
        <v>211</v>
      </c>
      <c r="C21" s="23" t="str">
        <f t="shared" si="0"/>
        <v>0007088</v>
      </c>
      <c r="D21" s="17">
        <v>44571</v>
      </c>
      <c r="E21" s="26">
        <v>2000037043</v>
      </c>
      <c r="F21" s="19">
        <v>17506</v>
      </c>
      <c r="G21" s="19">
        <v>1750639</v>
      </c>
    </row>
    <row r="22" spans="1:8" ht="14.25" customHeight="1">
      <c r="A22" s="15">
        <v>5100251114</v>
      </c>
      <c r="B22" s="25" t="s">
        <v>212</v>
      </c>
      <c r="C22" s="23" t="str">
        <f t="shared" si="0"/>
        <v>0007110</v>
      </c>
      <c r="D22" s="17">
        <v>44571</v>
      </c>
      <c r="E22" s="26">
        <v>2000037043</v>
      </c>
      <c r="F22" s="19">
        <v>31172</v>
      </c>
      <c r="G22" s="19">
        <v>3117153</v>
      </c>
    </row>
    <row r="23" spans="1:8">
      <c r="F23" s="51" t="s">
        <v>731</v>
      </c>
      <c r="G23" s="49">
        <f>SUM(G2:G22)</f>
        <v>70015702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5100251115</v>
      </c>
      <c r="B2" s="23" t="s">
        <v>213</v>
      </c>
      <c r="C2" s="23" t="str">
        <f t="shared" ref="C2:C22" si="0">RIGHT(B2,7)</f>
        <v>0007112</v>
      </c>
      <c r="D2" s="12">
        <v>44571</v>
      </c>
      <c r="E2" s="24">
        <v>2000037043</v>
      </c>
      <c r="F2" s="14">
        <v>26924</v>
      </c>
      <c r="G2" s="14">
        <v>2692448</v>
      </c>
    </row>
    <row r="3" spans="1:7" ht="14.25" customHeight="1">
      <c r="A3" s="15">
        <v>5100251134</v>
      </c>
      <c r="B3" s="25" t="s">
        <v>218</v>
      </c>
      <c r="C3" s="23" t="str">
        <f t="shared" si="0"/>
        <v>0007083</v>
      </c>
      <c r="D3" s="17">
        <v>44571</v>
      </c>
      <c r="E3" s="26">
        <v>2000037043</v>
      </c>
      <c r="F3" s="19">
        <v>35039</v>
      </c>
      <c r="G3" s="19">
        <v>3503891</v>
      </c>
    </row>
    <row r="4" spans="1:7" ht="14.25" customHeight="1">
      <c r="A4" s="15">
        <v>5100251135</v>
      </c>
      <c r="B4" s="25" t="s">
        <v>219</v>
      </c>
      <c r="C4" s="23" t="str">
        <f t="shared" si="0"/>
        <v>0007108</v>
      </c>
      <c r="D4" s="17">
        <v>44571</v>
      </c>
      <c r="E4" s="26">
        <v>2000037043</v>
      </c>
      <c r="F4" s="19">
        <v>19036</v>
      </c>
      <c r="G4" s="19">
        <v>1903616</v>
      </c>
    </row>
    <row r="5" spans="1:7" ht="14.25" customHeight="1">
      <c r="A5" s="15">
        <v>5100251165</v>
      </c>
      <c r="B5" s="25" t="s">
        <v>220</v>
      </c>
      <c r="C5" s="23" t="str">
        <f t="shared" si="0"/>
        <v>0007078</v>
      </c>
      <c r="D5" s="17">
        <v>44571</v>
      </c>
      <c r="E5" s="26">
        <v>2000037043</v>
      </c>
      <c r="F5" s="19">
        <v>19246</v>
      </c>
      <c r="G5" s="19">
        <v>1924560</v>
      </c>
    </row>
    <row r="6" spans="1:7" ht="14.25" customHeight="1">
      <c r="A6" s="15">
        <v>5100251166</v>
      </c>
      <c r="B6" s="25" t="s">
        <v>221</v>
      </c>
      <c r="C6" s="23" t="str">
        <f t="shared" si="0"/>
        <v>0007081</v>
      </c>
      <c r="D6" s="17">
        <v>44571</v>
      </c>
      <c r="E6" s="26">
        <v>2000037043</v>
      </c>
      <c r="F6" s="19">
        <v>30405</v>
      </c>
      <c r="G6" s="19">
        <v>3040455</v>
      </c>
    </row>
    <row r="7" spans="1:7" ht="14.25" customHeight="1">
      <c r="A7" s="15">
        <v>5100251167</v>
      </c>
      <c r="B7" s="25" t="s">
        <v>222</v>
      </c>
      <c r="C7" s="23" t="str">
        <f t="shared" si="0"/>
        <v>0007089</v>
      </c>
      <c r="D7" s="17">
        <v>44571</v>
      </c>
      <c r="E7" s="26">
        <v>2000037043</v>
      </c>
      <c r="F7" s="19">
        <v>23574</v>
      </c>
      <c r="G7" s="19">
        <v>2357406</v>
      </c>
    </row>
    <row r="8" spans="1:7" ht="14.25" customHeight="1">
      <c r="A8" s="15">
        <v>5100251289</v>
      </c>
      <c r="B8" s="25" t="s">
        <v>223</v>
      </c>
      <c r="C8" s="23" t="str">
        <f t="shared" si="0"/>
        <v>0007079</v>
      </c>
      <c r="D8" s="17">
        <v>44571</v>
      </c>
      <c r="E8" s="26">
        <v>2000037043</v>
      </c>
      <c r="F8" s="19">
        <v>26672</v>
      </c>
      <c r="G8" s="19">
        <v>2667231</v>
      </c>
    </row>
    <row r="9" spans="1:7" ht="14.25" customHeight="1">
      <c r="A9" s="15">
        <v>5100251290</v>
      </c>
      <c r="B9" s="25" t="s">
        <v>224</v>
      </c>
      <c r="C9" s="23" t="str">
        <f t="shared" si="0"/>
        <v>0007106</v>
      </c>
      <c r="D9" s="17">
        <v>44571</v>
      </c>
      <c r="E9" s="26">
        <v>2000037043</v>
      </c>
      <c r="F9" s="19">
        <v>21315</v>
      </c>
      <c r="G9" s="19">
        <v>2131509</v>
      </c>
    </row>
    <row r="10" spans="1:7" ht="14.25" customHeight="1">
      <c r="A10" s="15">
        <v>5100251291</v>
      </c>
      <c r="B10" s="25" t="s">
        <v>225</v>
      </c>
      <c r="C10" s="23" t="str">
        <f t="shared" si="0"/>
        <v>0007113</v>
      </c>
      <c r="D10" s="17">
        <v>44571</v>
      </c>
      <c r="E10" s="26">
        <v>2000037043</v>
      </c>
      <c r="F10" s="19">
        <v>12216</v>
      </c>
      <c r="G10" s="19">
        <v>1221638</v>
      </c>
    </row>
    <row r="11" spans="1:7" ht="14.25" customHeight="1">
      <c r="A11" s="15">
        <v>5100251292</v>
      </c>
      <c r="B11" s="25" t="s">
        <v>226</v>
      </c>
      <c r="C11" s="23" t="str">
        <f t="shared" si="0"/>
        <v>0007134</v>
      </c>
      <c r="D11" s="17">
        <v>44571</v>
      </c>
      <c r="E11" s="26">
        <v>2000037043</v>
      </c>
      <c r="F11" s="19">
        <v>54309</v>
      </c>
      <c r="G11" s="19">
        <v>5430898</v>
      </c>
    </row>
    <row r="12" spans="1:7" ht="14.25" customHeight="1">
      <c r="A12" s="15">
        <v>5100251307</v>
      </c>
      <c r="B12" s="25" t="s">
        <v>230</v>
      </c>
      <c r="C12" s="23" t="str">
        <f t="shared" si="0"/>
        <v>0007080</v>
      </c>
      <c r="D12" s="17">
        <v>44571</v>
      </c>
      <c r="E12" s="26">
        <v>2000037043</v>
      </c>
      <c r="F12" s="19">
        <v>55314</v>
      </c>
      <c r="G12" s="19">
        <v>5531383</v>
      </c>
    </row>
    <row r="13" spans="1:7" ht="14.25" customHeight="1">
      <c r="A13" s="15">
        <v>5100251308</v>
      </c>
      <c r="B13" s="25" t="s">
        <v>231</v>
      </c>
      <c r="C13" s="23" t="str">
        <f t="shared" si="0"/>
        <v>0007086</v>
      </c>
      <c r="D13" s="17">
        <v>44571</v>
      </c>
      <c r="E13" s="26">
        <v>2000037043</v>
      </c>
      <c r="F13" s="19">
        <v>24540</v>
      </c>
      <c r="G13" s="19">
        <v>2453985</v>
      </c>
    </row>
    <row r="14" spans="1:7" ht="14.25" customHeight="1">
      <c r="A14" s="15">
        <v>5100251116</v>
      </c>
      <c r="B14" s="25" t="s">
        <v>214</v>
      </c>
      <c r="C14" s="23" t="str">
        <f t="shared" si="0"/>
        <v>0007280</v>
      </c>
      <c r="D14" s="17">
        <v>44572</v>
      </c>
      <c r="E14" s="26">
        <v>2000037043</v>
      </c>
      <c r="F14" s="19">
        <v>12690</v>
      </c>
      <c r="G14" s="19">
        <v>1268960</v>
      </c>
    </row>
    <row r="15" spans="1:7" ht="14.25" customHeight="1">
      <c r="A15" s="15">
        <v>5100251117</v>
      </c>
      <c r="B15" s="25" t="s">
        <v>215</v>
      </c>
      <c r="C15" s="23" t="str">
        <f t="shared" si="0"/>
        <v>0007281</v>
      </c>
      <c r="D15" s="17">
        <v>44572</v>
      </c>
      <c r="E15" s="26">
        <v>2000037043</v>
      </c>
      <c r="F15" s="19">
        <v>8247</v>
      </c>
      <c r="G15" s="19">
        <v>824725</v>
      </c>
    </row>
    <row r="16" spans="1:7" ht="14.25" customHeight="1">
      <c r="A16" s="15">
        <v>5100251118</v>
      </c>
      <c r="B16" s="25" t="s">
        <v>216</v>
      </c>
      <c r="C16" s="23" t="str">
        <f t="shared" si="0"/>
        <v>0007282</v>
      </c>
      <c r="D16" s="17">
        <v>44572</v>
      </c>
      <c r="E16" s="26">
        <v>2000037043</v>
      </c>
      <c r="F16" s="19">
        <v>25395</v>
      </c>
      <c r="G16" s="19">
        <v>2539460</v>
      </c>
    </row>
    <row r="17" spans="1:8" ht="14.25" customHeight="1">
      <c r="A17" s="15">
        <v>5100251119</v>
      </c>
      <c r="B17" s="25" t="s">
        <v>217</v>
      </c>
      <c r="C17" s="23" t="str">
        <f t="shared" si="0"/>
        <v>0007283</v>
      </c>
      <c r="D17" s="17">
        <v>44572</v>
      </c>
      <c r="E17" s="26">
        <v>2000037043</v>
      </c>
      <c r="F17" s="19">
        <v>10147</v>
      </c>
      <c r="G17" s="19">
        <v>1014690</v>
      </c>
    </row>
    <row r="18" spans="1:8" ht="14.25" customHeight="1">
      <c r="A18" s="15">
        <v>5100251293</v>
      </c>
      <c r="B18" s="25" t="s">
        <v>227</v>
      </c>
      <c r="C18" s="23" t="str">
        <f t="shared" si="0"/>
        <v>0007220</v>
      </c>
      <c r="D18" s="17">
        <v>44572</v>
      </c>
      <c r="E18" s="26">
        <v>2000037043</v>
      </c>
      <c r="F18" s="19">
        <v>33169</v>
      </c>
      <c r="G18" s="19">
        <v>3316898</v>
      </c>
    </row>
    <row r="19" spans="1:8" ht="14.25" customHeight="1">
      <c r="A19" s="15">
        <v>5100251294</v>
      </c>
      <c r="B19" s="25" t="s">
        <v>228</v>
      </c>
      <c r="C19" s="23" t="str">
        <f t="shared" si="0"/>
        <v>0007224</v>
      </c>
      <c r="D19" s="17">
        <v>44572</v>
      </c>
      <c r="E19" s="26">
        <v>2000037043</v>
      </c>
      <c r="F19" s="19">
        <v>31462</v>
      </c>
      <c r="G19" s="19">
        <v>3146198</v>
      </c>
    </row>
    <row r="20" spans="1:8" ht="14.25" customHeight="1">
      <c r="A20" s="15">
        <v>5100251295</v>
      </c>
      <c r="B20" s="25" t="s">
        <v>229</v>
      </c>
      <c r="C20" s="23" t="str">
        <f t="shared" si="0"/>
        <v>0007258</v>
      </c>
      <c r="D20" s="17">
        <v>44572</v>
      </c>
      <c r="E20" s="26">
        <v>2000037043</v>
      </c>
      <c r="F20" s="19">
        <v>10580</v>
      </c>
      <c r="G20" s="19">
        <v>1058002</v>
      </c>
    </row>
    <row r="21" spans="1:8" ht="14.25" customHeight="1">
      <c r="A21" s="15">
        <v>5100251309</v>
      </c>
      <c r="B21" s="25" t="s">
        <v>232</v>
      </c>
      <c r="C21" s="23" t="str">
        <f t="shared" si="0"/>
        <v>0007228</v>
      </c>
      <c r="D21" s="17">
        <v>44572</v>
      </c>
      <c r="E21" s="26">
        <v>2000037043</v>
      </c>
      <c r="F21" s="19">
        <v>27246</v>
      </c>
      <c r="G21" s="19">
        <v>2724649</v>
      </c>
    </row>
    <row r="22" spans="1:8" ht="14.25" customHeight="1">
      <c r="A22" s="15">
        <v>5100251310</v>
      </c>
      <c r="B22" s="25" t="s">
        <v>233</v>
      </c>
      <c r="C22" s="23" t="str">
        <f t="shared" si="0"/>
        <v>0007229</v>
      </c>
      <c r="D22" s="17">
        <v>44572</v>
      </c>
      <c r="E22" s="26">
        <v>2000037043</v>
      </c>
      <c r="F22" s="19">
        <v>18325</v>
      </c>
      <c r="G22" s="19">
        <v>1832457</v>
      </c>
    </row>
    <row r="23" spans="1:8">
      <c r="F23" s="51" t="s">
        <v>731</v>
      </c>
      <c r="G23" s="49">
        <f>SUM(G2:G22)</f>
        <v>52585059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5100251319</v>
      </c>
      <c r="B2" s="23" t="s">
        <v>234</v>
      </c>
      <c r="C2" s="23" t="str">
        <f t="shared" ref="C2:C22" si="0">RIGHT(B2,7)</f>
        <v>0007099</v>
      </c>
      <c r="D2" s="12">
        <v>44571</v>
      </c>
      <c r="E2" s="24">
        <v>2000037043</v>
      </c>
      <c r="F2" s="14">
        <v>23316</v>
      </c>
      <c r="G2" s="14">
        <v>2331582</v>
      </c>
    </row>
    <row r="3" spans="1:7" ht="14.25" customHeight="1">
      <c r="A3" s="15">
        <v>5100251320</v>
      </c>
      <c r="B3" s="25" t="s">
        <v>235</v>
      </c>
      <c r="C3" s="23" t="str">
        <f t="shared" si="0"/>
        <v>0007107</v>
      </c>
      <c r="D3" s="17">
        <v>44571</v>
      </c>
      <c r="E3" s="26">
        <v>2000037043</v>
      </c>
      <c r="F3" s="19">
        <v>25354</v>
      </c>
      <c r="G3" s="19">
        <v>2535379</v>
      </c>
    </row>
    <row r="4" spans="1:7" ht="14.25" customHeight="1">
      <c r="A4" s="15">
        <v>5100251321</v>
      </c>
      <c r="B4" s="25" t="s">
        <v>236</v>
      </c>
      <c r="C4" s="23" t="str">
        <f t="shared" si="0"/>
        <v>0007117</v>
      </c>
      <c r="D4" s="17">
        <v>44571</v>
      </c>
      <c r="E4" s="26">
        <v>2000037043</v>
      </c>
      <c r="F4" s="19">
        <v>46632</v>
      </c>
      <c r="G4" s="19">
        <v>4663164</v>
      </c>
    </row>
    <row r="5" spans="1:7" ht="14.25" customHeight="1">
      <c r="A5" s="15">
        <v>5100251322</v>
      </c>
      <c r="B5" s="25" t="s">
        <v>237</v>
      </c>
      <c r="C5" s="23" t="str">
        <f t="shared" si="0"/>
        <v>0007118</v>
      </c>
      <c r="D5" s="17">
        <v>44571</v>
      </c>
      <c r="E5" s="26">
        <v>2000037043</v>
      </c>
      <c r="F5" s="19">
        <v>34687</v>
      </c>
      <c r="G5" s="19">
        <v>3468674</v>
      </c>
    </row>
    <row r="6" spans="1:7" ht="14.25" customHeight="1">
      <c r="A6" s="15">
        <v>5100251323</v>
      </c>
      <c r="B6" s="25" t="s">
        <v>238</v>
      </c>
      <c r="C6" s="23" t="str">
        <f t="shared" si="0"/>
        <v>0007120</v>
      </c>
      <c r="D6" s="17">
        <v>44571</v>
      </c>
      <c r="E6" s="26">
        <v>2000037043</v>
      </c>
      <c r="F6" s="19">
        <v>35039</v>
      </c>
      <c r="G6" s="19">
        <v>3503891</v>
      </c>
    </row>
    <row r="7" spans="1:7" ht="14.25" customHeight="1">
      <c r="A7" s="15">
        <v>5100251405</v>
      </c>
      <c r="B7" s="25" t="s">
        <v>246</v>
      </c>
      <c r="C7" s="23" t="str">
        <f t="shared" si="0"/>
        <v>0007091</v>
      </c>
      <c r="D7" s="17">
        <v>44571</v>
      </c>
      <c r="E7" s="26">
        <v>2000037043</v>
      </c>
      <c r="F7" s="19">
        <v>20294</v>
      </c>
      <c r="G7" s="19">
        <v>2029379</v>
      </c>
    </row>
    <row r="8" spans="1:7" ht="14.25" customHeight="1">
      <c r="A8" s="15">
        <v>5100251406</v>
      </c>
      <c r="B8" s="25" t="s">
        <v>247</v>
      </c>
      <c r="C8" s="23" t="str">
        <f t="shared" si="0"/>
        <v>0007092</v>
      </c>
      <c r="D8" s="17">
        <v>44571</v>
      </c>
      <c r="E8" s="26">
        <v>2000037043</v>
      </c>
      <c r="F8" s="19">
        <v>24100</v>
      </c>
      <c r="G8" s="19">
        <v>2410026</v>
      </c>
    </row>
    <row r="9" spans="1:7" ht="14.25" customHeight="1">
      <c r="A9" s="15">
        <v>5100251407</v>
      </c>
      <c r="B9" s="25" t="s">
        <v>248</v>
      </c>
      <c r="C9" s="23" t="str">
        <f t="shared" si="0"/>
        <v>0007093</v>
      </c>
      <c r="D9" s="17">
        <v>44571</v>
      </c>
      <c r="E9" s="26">
        <v>2000037043</v>
      </c>
      <c r="F9" s="19">
        <v>19566</v>
      </c>
      <c r="G9" s="19">
        <v>1956607</v>
      </c>
    </row>
    <row r="10" spans="1:7" ht="14.25" customHeight="1">
      <c r="A10" s="15">
        <v>5100251416</v>
      </c>
      <c r="B10" s="25" t="s">
        <v>249</v>
      </c>
      <c r="C10" s="23" t="str">
        <f t="shared" si="0"/>
        <v>0007122</v>
      </c>
      <c r="D10" s="17">
        <v>44571</v>
      </c>
      <c r="E10" s="26">
        <v>2000037043</v>
      </c>
      <c r="F10" s="19">
        <v>18495</v>
      </c>
      <c r="G10" s="19">
        <v>1849463</v>
      </c>
    </row>
    <row r="11" spans="1:7" ht="14.25" customHeight="1">
      <c r="A11" s="15">
        <v>5100251417</v>
      </c>
      <c r="B11" s="25" t="s">
        <v>250</v>
      </c>
      <c r="C11" s="23" t="str">
        <f t="shared" si="0"/>
        <v>0007129</v>
      </c>
      <c r="D11" s="17">
        <v>44571</v>
      </c>
      <c r="E11" s="26">
        <v>2000037043</v>
      </c>
      <c r="F11" s="19">
        <v>44355</v>
      </c>
      <c r="G11" s="19">
        <v>4435453</v>
      </c>
    </row>
    <row r="12" spans="1:7" ht="14.25" customHeight="1">
      <c r="A12" s="15">
        <v>5100251418</v>
      </c>
      <c r="B12" s="25" t="s">
        <v>251</v>
      </c>
      <c r="C12" s="23" t="str">
        <f t="shared" si="0"/>
        <v>0007133</v>
      </c>
      <c r="D12" s="17">
        <v>44571</v>
      </c>
      <c r="E12" s="26">
        <v>2000037043</v>
      </c>
      <c r="F12" s="19">
        <v>30441</v>
      </c>
      <c r="G12" s="19">
        <v>3044069</v>
      </c>
    </row>
    <row r="13" spans="1:7" ht="14.25" customHeight="1">
      <c r="A13" s="15">
        <v>5100251358</v>
      </c>
      <c r="B13" s="25" t="s">
        <v>239</v>
      </c>
      <c r="C13" s="23" t="str">
        <f t="shared" si="0"/>
        <v>0007219</v>
      </c>
      <c r="D13" s="17">
        <v>44572</v>
      </c>
      <c r="E13" s="26">
        <v>2000037043</v>
      </c>
      <c r="F13" s="19">
        <v>17279</v>
      </c>
      <c r="G13" s="19">
        <v>1727880</v>
      </c>
    </row>
    <row r="14" spans="1:7" ht="14.25" customHeight="1">
      <c r="A14" s="15">
        <v>5100251370</v>
      </c>
      <c r="B14" s="25" t="s">
        <v>240</v>
      </c>
      <c r="C14" s="23" t="str">
        <f t="shared" si="0"/>
        <v>0007231</v>
      </c>
      <c r="D14" s="17">
        <v>44572</v>
      </c>
      <c r="E14" s="26">
        <v>2000037043</v>
      </c>
      <c r="F14" s="19">
        <v>19506</v>
      </c>
      <c r="G14" s="19">
        <v>1950610</v>
      </c>
    </row>
    <row r="15" spans="1:7" ht="14.25" customHeight="1">
      <c r="A15" s="15">
        <v>5100251371</v>
      </c>
      <c r="B15" s="25" t="s">
        <v>241</v>
      </c>
      <c r="C15" s="23" t="str">
        <f t="shared" si="0"/>
        <v>0007235</v>
      </c>
      <c r="D15" s="17">
        <v>44572</v>
      </c>
      <c r="E15" s="26">
        <v>2000037043</v>
      </c>
      <c r="F15" s="19">
        <v>24433</v>
      </c>
      <c r="G15" s="19">
        <v>2443276</v>
      </c>
    </row>
    <row r="16" spans="1:7" ht="14.25" customHeight="1">
      <c r="A16" s="15">
        <v>5100251372</v>
      </c>
      <c r="B16" s="25" t="s">
        <v>242</v>
      </c>
      <c r="C16" s="23" t="str">
        <f t="shared" si="0"/>
        <v>0007236</v>
      </c>
      <c r="D16" s="17">
        <v>44572</v>
      </c>
      <c r="E16" s="26">
        <v>2000037043</v>
      </c>
      <c r="F16" s="19">
        <v>30874</v>
      </c>
      <c r="G16" s="19">
        <v>3087381</v>
      </c>
    </row>
    <row r="17" spans="1:8" ht="14.25" customHeight="1">
      <c r="A17" s="15">
        <v>5100251373</v>
      </c>
      <c r="B17" s="25" t="s">
        <v>243</v>
      </c>
      <c r="C17" s="23" t="str">
        <f t="shared" si="0"/>
        <v>0007241</v>
      </c>
      <c r="D17" s="17">
        <v>44572</v>
      </c>
      <c r="E17" s="26">
        <v>2000037043</v>
      </c>
      <c r="F17" s="19">
        <v>21315</v>
      </c>
      <c r="G17" s="19">
        <v>2131509</v>
      </c>
    </row>
    <row r="18" spans="1:8" ht="14.25" customHeight="1">
      <c r="A18" s="15">
        <v>5100251374</v>
      </c>
      <c r="B18" s="25" t="s">
        <v>244</v>
      </c>
      <c r="C18" s="23" t="str">
        <f t="shared" si="0"/>
        <v>0007246</v>
      </c>
      <c r="D18" s="17">
        <v>44572</v>
      </c>
      <c r="E18" s="26">
        <v>2000037043</v>
      </c>
      <c r="F18" s="19">
        <v>24075</v>
      </c>
      <c r="G18" s="19">
        <v>2407510</v>
      </c>
    </row>
    <row r="19" spans="1:8" ht="14.25" customHeight="1">
      <c r="A19" s="15">
        <v>5100251375</v>
      </c>
      <c r="B19" s="25" t="s">
        <v>245</v>
      </c>
      <c r="C19" s="23" t="str">
        <f t="shared" si="0"/>
        <v>0007247</v>
      </c>
      <c r="D19" s="17">
        <v>44572</v>
      </c>
      <c r="E19" s="26">
        <v>2000037043</v>
      </c>
      <c r="F19" s="19">
        <v>22408</v>
      </c>
      <c r="G19" s="19">
        <v>2240832</v>
      </c>
    </row>
    <row r="20" spans="1:8" ht="14.25" customHeight="1">
      <c r="A20" s="15">
        <v>5100251421</v>
      </c>
      <c r="B20" s="25" t="s">
        <v>252</v>
      </c>
      <c r="C20" s="23" t="str">
        <f t="shared" si="0"/>
        <v>0007218</v>
      </c>
      <c r="D20" s="17">
        <v>44572</v>
      </c>
      <c r="E20" s="26">
        <v>2000037043</v>
      </c>
      <c r="F20" s="19">
        <v>33629</v>
      </c>
      <c r="G20" s="19">
        <v>3362889</v>
      </c>
    </row>
    <row r="21" spans="1:8" ht="14.25" customHeight="1">
      <c r="A21" s="15">
        <v>5100251422</v>
      </c>
      <c r="B21" s="25" t="s">
        <v>253</v>
      </c>
      <c r="C21" s="23" t="str">
        <f t="shared" si="0"/>
        <v>0007245</v>
      </c>
      <c r="D21" s="17">
        <v>44572</v>
      </c>
      <c r="E21" s="26">
        <v>2000037043</v>
      </c>
      <c r="F21" s="19">
        <v>45524</v>
      </c>
      <c r="G21" s="19">
        <v>4552405</v>
      </c>
    </row>
    <row r="22" spans="1:8" ht="14.25" customHeight="1">
      <c r="A22" s="15">
        <v>5100251423</v>
      </c>
      <c r="B22" s="25" t="s">
        <v>254</v>
      </c>
      <c r="C22" s="23" t="str">
        <f t="shared" si="0"/>
        <v>0007271</v>
      </c>
      <c r="D22" s="17">
        <v>44572</v>
      </c>
      <c r="E22" s="26">
        <v>2000037043</v>
      </c>
      <c r="F22" s="19">
        <v>18955</v>
      </c>
      <c r="G22" s="19">
        <v>1895515</v>
      </c>
    </row>
    <row r="23" spans="1:8">
      <c r="F23" s="51" t="s">
        <v>731</v>
      </c>
      <c r="G23" s="49">
        <f>SUM(G2:G22)</f>
        <v>58027494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8.83203125" customWidth="1"/>
    <col min="3" max="3" width="21.6640625" customWidth="1"/>
    <col min="4" max="4" width="17.164062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5100251430</v>
      </c>
      <c r="B2" s="23" t="s">
        <v>255</v>
      </c>
      <c r="C2" s="23" t="str">
        <f t="shared" ref="C2:C22" si="0">RIGHT(B2,7)</f>
        <v>0007082</v>
      </c>
      <c r="D2" s="12">
        <v>44571</v>
      </c>
      <c r="E2" s="24">
        <v>2000037043</v>
      </c>
      <c r="F2" s="14">
        <v>35039</v>
      </c>
      <c r="G2" s="14">
        <v>3503891</v>
      </c>
    </row>
    <row r="3" spans="1:7" ht="14.25" customHeight="1">
      <c r="A3" s="15">
        <v>5100251431</v>
      </c>
      <c r="B3" s="25" t="s">
        <v>256</v>
      </c>
      <c r="C3" s="23" t="str">
        <f t="shared" si="0"/>
        <v>0007085</v>
      </c>
      <c r="D3" s="17">
        <v>44571</v>
      </c>
      <c r="E3" s="26">
        <v>2000037043</v>
      </c>
      <c r="F3" s="19">
        <v>40873</v>
      </c>
      <c r="G3" s="19">
        <v>4087281</v>
      </c>
    </row>
    <row r="4" spans="1:7" ht="14.25" customHeight="1">
      <c r="A4" s="15">
        <v>5100251510</v>
      </c>
      <c r="B4" s="25" t="s">
        <v>264</v>
      </c>
      <c r="C4" s="23" t="str">
        <f t="shared" si="0"/>
        <v>0007125</v>
      </c>
      <c r="D4" s="17">
        <v>44571</v>
      </c>
      <c r="E4" s="26">
        <v>2000037043</v>
      </c>
      <c r="F4" s="19">
        <v>18495</v>
      </c>
      <c r="G4" s="19">
        <v>1849463</v>
      </c>
    </row>
    <row r="5" spans="1:7" ht="14.25" customHeight="1">
      <c r="A5" s="15">
        <v>5100251511</v>
      </c>
      <c r="B5" s="25" t="s">
        <v>265</v>
      </c>
      <c r="C5" s="23" t="str">
        <f t="shared" si="0"/>
        <v>0007126</v>
      </c>
      <c r="D5" s="17">
        <v>44571</v>
      </c>
      <c r="E5" s="26">
        <v>2000037043</v>
      </c>
      <c r="F5" s="19">
        <v>24540</v>
      </c>
      <c r="G5" s="19">
        <v>2453985</v>
      </c>
    </row>
    <row r="6" spans="1:7" ht="14.25" customHeight="1">
      <c r="A6" s="15">
        <v>5100251512</v>
      </c>
      <c r="B6" s="25" t="s">
        <v>266</v>
      </c>
      <c r="C6" s="23" t="str">
        <f t="shared" si="0"/>
        <v>0007127</v>
      </c>
      <c r="D6" s="17">
        <v>44571</v>
      </c>
      <c r="E6" s="26">
        <v>2000037043</v>
      </c>
      <c r="F6" s="19">
        <v>20588</v>
      </c>
      <c r="G6" s="19">
        <v>2058839</v>
      </c>
    </row>
    <row r="7" spans="1:7" ht="14.25" customHeight="1">
      <c r="A7" s="15">
        <v>5100251513</v>
      </c>
      <c r="B7" s="25" t="s">
        <v>267</v>
      </c>
      <c r="C7" s="23" t="str">
        <f t="shared" si="0"/>
        <v>0007128</v>
      </c>
      <c r="D7" s="17">
        <v>44571</v>
      </c>
      <c r="E7" s="26">
        <v>2000037043</v>
      </c>
      <c r="F7" s="19">
        <v>14503</v>
      </c>
      <c r="G7" s="19">
        <v>1450290</v>
      </c>
    </row>
    <row r="8" spans="1:7" ht="14.25" customHeight="1">
      <c r="A8" s="15">
        <v>5100251432</v>
      </c>
      <c r="B8" s="25" t="s">
        <v>257</v>
      </c>
      <c r="C8" s="23" t="str">
        <f t="shared" si="0"/>
        <v>0007254</v>
      </c>
      <c r="D8" s="17">
        <v>44572</v>
      </c>
      <c r="E8" s="26">
        <v>2000037043</v>
      </c>
      <c r="F8" s="19">
        <v>55598</v>
      </c>
      <c r="G8" s="19">
        <v>5559752</v>
      </c>
    </row>
    <row r="9" spans="1:7" ht="14.25" customHeight="1">
      <c r="A9" s="15">
        <v>5100251433</v>
      </c>
      <c r="B9" s="25" t="s">
        <v>258</v>
      </c>
      <c r="C9" s="23" t="str">
        <f t="shared" si="0"/>
        <v>0007274</v>
      </c>
      <c r="D9" s="17">
        <v>44572</v>
      </c>
      <c r="E9" s="26">
        <v>2000037043</v>
      </c>
      <c r="F9" s="19">
        <v>40588</v>
      </c>
      <c r="G9" s="19">
        <v>4058758</v>
      </c>
    </row>
    <row r="10" spans="1:7" ht="14.25" customHeight="1">
      <c r="A10" s="15">
        <v>5100251434</v>
      </c>
      <c r="B10" s="25" t="s">
        <v>259</v>
      </c>
      <c r="C10" s="23" t="str">
        <f t="shared" si="0"/>
        <v>0007275</v>
      </c>
      <c r="D10" s="17">
        <v>44572</v>
      </c>
      <c r="E10" s="26">
        <v>2000037043</v>
      </c>
      <c r="F10" s="19">
        <v>18325</v>
      </c>
      <c r="G10" s="19">
        <v>1832457</v>
      </c>
    </row>
    <row r="11" spans="1:7" ht="14.25" customHeight="1">
      <c r="A11" s="15">
        <v>5100251437</v>
      </c>
      <c r="B11" s="25" t="s">
        <v>260</v>
      </c>
      <c r="C11" s="23" t="str">
        <f t="shared" si="0"/>
        <v>0007345</v>
      </c>
      <c r="D11" s="17">
        <v>44572</v>
      </c>
      <c r="E11" s="26">
        <v>2000037043</v>
      </c>
      <c r="F11" s="19">
        <v>17547</v>
      </c>
      <c r="G11" s="19">
        <v>1754680</v>
      </c>
    </row>
    <row r="12" spans="1:7" ht="14.25" customHeight="1">
      <c r="A12" s="15">
        <v>5100251438</v>
      </c>
      <c r="B12" s="25" t="s">
        <v>261</v>
      </c>
      <c r="C12" s="23" t="str">
        <f t="shared" si="0"/>
        <v>0007346</v>
      </c>
      <c r="D12" s="17">
        <v>44572</v>
      </c>
      <c r="E12" s="26">
        <v>2000037043</v>
      </c>
      <c r="F12" s="19">
        <v>10877</v>
      </c>
      <c r="G12" s="19">
        <v>1087711</v>
      </c>
    </row>
    <row r="13" spans="1:7" ht="14.25" customHeight="1">
      <c r="A13" s="15">
        <v>5100251439</v>
      </c>
      <c r="B13" s="25" t="s">
        <v>262</v>
      </c>
      <c r="C13" s="23" t="str">
        <f t="shared" si="0"/>
        <v>0007390</v>
      </c>
      <c r="D13" s="17">
        <v>44572</v>
      </c>
      <c r="E13" s="26">
        <v>2000037043</v>
      </c>
      <c r="F13" s="19">
        <v>16255</v>
      </c>
      <c r="G13" s="19">
        <v>1625509</v>
      </c>
    </row>
    <row r="14" spans="1:7" ht="14.25" customHeight="1">
      <c r="A14" s="15">
        <v>5100251492</v>
      </c>
      <c r="B14" s="25" t="s">
        <v>263</v>
      </c>
      <c r="C14" s="23" t="str">
        <f t="shared" si="0"/>
        <v>0007261</v>
      </c>
      <c r="D14" s="17">
        <v>44572</v>
      </c>
      <c r="E14" s="26">
        <v>2000037043</v>
      </c>
      <c r="F14" s="19">
        <v>8077</v>
      </c>
      <c r="G14" s="19">
        <v>807741</v>
      </c>
    </row>
    <row r="15" spans="1:7" ht="14.25" customHeight="1">
      <c r="A15" s="15">
        <v>5100251514</v>
      </c>
      <c r="B15" s="25" t="s">
        <v>268</v>
      </c>
      <c r="C15" s="23" t="str">
        <f t="shared" si="0"/>
        <v>0007216</v>
      </c>
      <c r="D15" s="17">
        <v>44572</v>
      </c>
      <c r="E15" s="26">
        <v>2000037043</v>
      </c>
      <c r="F15" s="19">
        <v>10682</v>
      </c>
      <c r="G15" s="19">
        <v>1068199</v>
      </c>
    </row>
    <row r="16" spans="1:7" ht="14.25" customHeight="1">
      <c r="A16" s="15">
        <v>5100251515</v>
      </c>
      <c r="B16" s="25" t="s">
        <v>269</v>
      </c>
      <c r="C16" s="23" t="str">
        <f t="shared" si="0"/>
        <v>0007217</v>
      </c>
      <c r="D16" s="17">
        <v>44572</v>
      </c>
      <c r="E16" s="26">
        <v>2000037043</v>
      </c>
      <c r="F16" s="19">
        <v>29425</v>
      </c>
      <c r="G16" s="19">
        <v>2942534</v>
      </c>
    </row>
    <row r="17" spans="1:8" ht="14.25" customHeight="1">
      <c r="A17" s="15">
        <v>5100251516</v>
      </c>
      <c r="B17" s="25" t="s">
        <v>270</v>
      </c>
      <c r="C17" s="23" t="str">
        <f t="shared" si="0"/>
        <v>0007256</v>
      </c>
      <c r="D17" s="17">
        <v>44572</v>
      </c>
      <c r="E17" s="26">
        <v>2000037043</v>
      </c>
      <c r="F17" s="19">
        <v>41172</v>
      </c>
      <c r="G17" s="19">
        <v>4117157</v>
      </c>
    </row>
    <row r="18" spans="1:8" ht="14.25" customHeight="1">
      <c r="A18" s="15">
        <v>5100251517</v>
      </c>
      <c r="B18" s="25" t="s">
        <v>271</v>
      </c>
      <c r="C18" s="23" t="str">
        <f t="shared" si="0"/>
        <v>0007257</v>
      </c>
      <c r="D18" s="17">
        <v>44572</v>
      </c>
      <c r="E18" s="26">
        <v>2000037043</v>
      </c>
      <c r="F18" s="19">
        <v>38121</v>
      </c>
      <c r="G18" s="19">
        <v>3812111</v>
      </c>
    </row>
    <row r="19" spans="1:8" ht="14.25" customHeight="1">
      <c r="A19" s="15">
        <v>5100251518</v>
      </c>
      <c r="B19" s="25" t="s">
        <v>272</v>
      </c>
      <c r="C19" s="23" t="str">
        <f t="shared" si="0"/>
        <v>0007259</v>
      </c>
      <c r="D19" s="17">
        <v>44572</v>
      </c>
      <c r="E19" s="26">
        <v>2000037043</v>
      </c>
      <c r="F19" s="19">
        <v>15437</v>
      </c>
      <c r="G19" s="19">
        <v>1543691</v>
      </c>
    </row>
    <row r="20" spans="1:8" ht="14.25" customHeight="1">
      <c r="A20" s="15">
        <v>5100251519</v>
      </c>
      <c r="B20" s="25" t="s">
        <v>273</v>
      </c>
      <c r="C20" s="23" t="str">
        <f t="shared" si="0"/>
        <v>0007276</v>
      </c>
      <c r="D20" s="17">
        <v>44572</v>
      </c>
      <c r="E20" s="26">
        <v>2000037043</v>
      </c>
      <c r="F20" s="19">
        <v>18325</v>
      </c>
      <c r="G20" s="19">
        <v>1832457</v>
      </c>
    </row>
    <row r="21" spans="1:8" ht="14.25" customHeight="1">
      <c r="A21" s="15">
        <v>5100251558</v>
      </c>
      <c r="B21" s="25" t="s">
        <v>274</v>
      </c>
      <c r="C21" s="23" t="str">
        <f t="shared" si="0"/>
        <v>0007351</v>
      </c>
      <c r="D21" s="17">
        <v>44572</v>
      </c>
      <c r="E21" s="26">
        <v>2000037043</v>
      </c>
      <c r="F21" s="19">
        <v>44471</v>
      </c>
      <c r="G21" s="19">
        <v>4447124</v>
      </c>
    </row>
    <row r="22" spans="1:8" ht="14.25" customHeight="1">
      <c r="A22" s="15">
        <v>5100251559</v>
      </c>
      <c r="B22" s="25" t="s">
        <v>275</v>
      </c>
      <c r="C22" s="23" t="str">
        <f t="shared" si="0"/>
        <v>0007357</v>
      </c>
      <c r="D22" s="17">
        <v>44572</v>
      </c>
      <c r="E22" s="26">
        <v>2000037043</v>
      </c>
      <c r="F22" s="19">
        <v>19700</v>
      </c>
      <c r="G22" s="19">
        <v>1969960</v>
      </c>
    </row>
    <row r="23" spans="1:8">
      <c r="F23" s="51" t="s">
        <v>731</v>
      </c>
      <c r="G23" s="49">
        <f>SUM(G2:G22)</f>
        <v>53863590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2.75"/>
  <cols>
    <col min="1" max="1" width="129.83203125" customWidth="1"/>
  </cols>
  <sheetData>
    <row r="1" spans="1:1" ht="162.6" customHeight="1">
      <c r="A1" s="1" t="s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5100251691</v>
      </c>
      <c r="B2" s="23" t="s">
        <v>284</v>
      </c>
      <c r="C2" s="23" t="str">
        <f t="shared" ref="C2:C22" si="0">RIGHT(B2,7)</f>
        <v>0007076</v>
      </c>
      <c r="D2" s="12">
        <v>44571</v>
      </c>
      <c r="E2" s="24">
        <v>2000037043</v>
      </c>
      <c r="F2" s="14">
        <v>21525</v>
      </c>
      <c r="G2" s="14">
        <v>2152504</v>
      </c>
    </row>
    <row r="3" spans="1:7" ht="14.25" customHeight="1">
      <c r="A3" s="15">
        <v>5100251692</v>
      </c>
      <c r="B3" s="25" t="s">
        <v>285</v>
      </c>
      <c r="C3" s="23" t="str">
        <f t="shared" si="0"/>
        <v>0007077</v>
      </c>
      <c r="D3" s="17">
        <v>44571</v>
      </c>
      <c r="E3" s="26">
        <v>2000037043</v>
      </c>
      <c r="F3" s="19">
        <v>14149</v>
      </c>
      <c r="G3" s="19">
        <v>1414930</v>
      </c>
    </row>
    <row r="4" spans="1:7" ht="14.25" customHeight="1">
      <c r="A4" s="15">
        <v>5100251693</v>
      </c>
      <c r="B4" s="25" t="s">
        <v>286</v>
      </c>
      <c r="C4" s="23" t="str">
        <f t="shared" si="0"/>
        <v>0007137</v>
      </c>
      <c r="D4" s="17">
        <v>44571</v>
      </c>
      <c r="E4" s="26">
        <v>2000037043</v>
      </c>
      <c r="F4" s="19">
        <v>38473</v>
      </c>
      <c r="G4" s="19">
        <v>3847294</v>
      </c>
    </row>
    <row r="5" spans="1:7" ht="14.25" customHeight="1">
      <c r="A5" s="15">
        <v>5100251747</v>
      </c>
      <c r="B5" s="25" t="s">
        <v>288</v>
      </c>
      <c r="C5" s="23" t="str">
        <f t="shared" si="0"/>
        <v>0007070</v>
      </c>
      <c r="D5" s="17">
        <v>44571</v>
      </c>
      <c r="E5" s="26">
        <v>2000037043</v>
      </c>
      <c r="F5" s="19">
        <v>47690</v>
      </c>
      <c r="G5" s="19">
        <v>4769017</v>
      </c>
    </row>
    <row r="6" spans="1:7" ht="14.25" customHeight="1">
      <c r="A6" s="15">
        <v>5100251748</v>
      </c>
      <c r="B6" s="25" t="s">
        <v>289</v>
      </c>
      <c r="C6" s="23" t="str">
        <f t="shared" si="0"/>
        <v>0007071</v>
      </c>
      <c r="D6" s="17">
        <v>44571</v>
      </c>
      <c r="E6" s="26">
        <v>2000037043</v>
      </c>
      <c r="F6" s="19">
        <v>30413</v>
      </c>
      <c r="G6" s="19">
        <v>3041330</v>
      </c>
    </row>
    <row r="7" spans="1:7" ht="14.25" customHeight="1">
      <c r="A7" s="15">
        <v>5100251749</v>
      </c>
      <c r="B7" s="25" t="s">
        <v>290</v>
      </c>
      <c r="C7" s="23" t="str">
        <f t="shared" si="0"/>
        <v>0007072</v>
      </c>
      <c r="D7" s="17">
        <v>44571</v>
      </c>
      <c r="E7" s="26">
        <v>2000037043</v>
      </c>
      <c r="F7" s="19">
        <v>39832</v>
      </c>
      <c r="G7" s="19">
        <v>3983210</v>
      </c>
    </row>
    <row r="8" spans="1:7" ht="14.25" customHeight="1">
      <c r="A8" s="15">
        <v>5100251750</v>
      </c>
      <c r="B8" s="25" t="s">
        <v>291</v>
      </c>
      <c r="C8" s="23" t="str">
        <f t="shared" si="0"/>
        <v>0007073</v>
      </c>
      <c r="D8" s="17">
        <v>44571</v>
      </c>
      <c r="E8" s="26">
        <v>2000037043</v>
      </c>
      <c r="F8" s="19">
        <v>79181</v>
      </c>
      <c r="G8" s="19">
        <v>7918114</v>
      </c>
    </row>
    <row r="9" spans="1:7" ht="14.25" customHeight="1">
      <c r="A9" s="15">
        <v>5100251751</v>
      </c>
      <c r="B9" s="25" t="s">
        <v>292</v>
      </c>
      <c r="C9" s="23" t="str">
        <f t="shared" si="0"/>
        <v>0007087</v>
      </c>
      <c r="D9" s="17">
        <v>44571</v>
      </c>
      <c r="E9" s="26">
        <v>2000037043</v>
      </c>
      <c r="F9" s="19">
        <v>25354</v>
      </c>
      <c r="G9" s="19">
        <v>2535379</v>
      </c>
    </row>
    <row r="10" spans="1:7" ht="14.25" customHeight="1">
      <c r="A10" s="15">
        <v>5100251752</v>
      </c>
      <c r="B10" s="25" t="s">
        <v>293</v>
      </c>
      <c r="C10" s="23" t="str">
        <f t="shared" si="0"/>
        <v>0007100</v>
      </c>
      <c r="D10" s="17">
        <v>44571</v>
      </c>
      <c r="E10" s="26">
        <v>2000037043</v>
      </c>
      <c r="F10" s="19">
        <v>34229</v>
      </c>
      <c r="G10" s="19">
        <v>3422925</v>
      </c>
    </row>
    <row r="11" spans="1:7" ht="14.25" customHeight="1">
      <c r="A11" s="15">
        <v>5100251753</v>
      </c>
      <c r="B11" s="25" t="s">
        <v>294</v>
      </c>
      <c r="C11" s="23" t="str">
        <f t="shared" si="0"/>
        <v>0007105</v>
      </c>
      <c r="D11" s="17">
        <v>44571</v>
      </c>
      <c r="E11" s="26">
        <v>2000037043</v>
      </c>
      <c r="F11" s="19">
        <v>22058</v>
      </c>
      <c r="G11" s="19">
        <v>2205830</v>
      </c>
    </row>
    <row r="12" spans="1:7" ht="14.25" customHeight="1">
      <c r="A12" s="15">
        <v>5100251754</v>
      </c>
      <c r="B12" s="25" t="s">
        <v>295</v>
      </c>
      <c r="C12" s="23" t="str">
        <f t="shared" si="0"/>
        <v>0007124</v>
      </c>
      <c r="D12" s="17">
        <v>44571</v>
      </c>
      <c r="E12" s="26">
        <v>2000037043</v>
      </c>
      <c r="F12" s="19">
        <v>35039</v>
      </c>
      <c r="G12" s="19">
        <v>3503891</v>
      </c>
    </row>
    <row r="13" spans="1:7" ht="14.25" customHeight="1">
      <c r="A13" s="15">
        <v>5100251560</v>
      </c>
      <c r="B13" s="25" t="s">
        <v>276</v>
      </c>
      <c r="C13" s="23" t="str">
        <f t="shared" si="0"/>
        <v>0007358</v>
      </c>
      <c r="D13" s="17">
        <v>44572</v>
      </c>
      <c r="E13" s="26">
        <v>2000037043</v>
      </c>
      <c r="F13" s="43">
        <v>26112</v>
      </c>
      <c r="G13" s="43">
        <v>2611153</v>
      </c>
    </row>
    <row r="14" spans="1:7" ht="14.25" customHeight="1">
      <c r="A14" s="15">
        <v>5100251561</v>
      </c>
      <c r="B14" s="25" t="s">
        <v>277</v>
      </c>
      <c r="C14" s="23" t="str">
        <f t="shared" si="0"/>
        <v>0007359</v>
      </c>
      <c r="D14" s="17">
        <v>44572</v>
      </c>
      <c r="E14" s="26">
        <v>2000037043</v>
      </c>
      <c r="F14" s="19">
        <v>24196</v>
      </c>
      <c r="G14" s="19">
        <v>2419604</v>
      </c>
    </row>
    <row r="15" spans="1:7" ht="14.25" customHeight="1">
      <c r="A15" s="15">
        <v>5100251562</v>
      </c>
      <c r="B15" s="25" t="s">
        <v>278</v>
      </c>
      <c r="C15" s="23" t="str">
        <f t="shared" si="0"/>
        <v>0007360</v>
      </c>
      <c r="D15" s="17">
        <v>44572</v>
      </c>
      <c r="E15" s="26">
        <v>2000037043</v>
      </c>
      <c r="F15" s="19">
        <v>28479</v>
      </c>
      <c r="G15" s="19">
        <v>2847893</v>
      </c>
    </row>
    <row r="16" spans="1:7" ht="14.25" customHeight="1">
      <c r="A16" s="15">
        <v>5100251563</v>
      </c>
      <c r="B16" s="25" t="s">
        <v>279</v>
      </c>
      <c r="C16" s="23" t="str">
        <f t="shared" si="0"/>
        <v>0007371</v>
      </c>
      <c r="D16" s="17">
        <v>44572</v>
      </c>
      <c r="E16" s="26">
        <v>2000037043</v>
      </c>
      <c r="F16" s="19">
        <v>26112</v>
      </c>
      <c r="G16" s="19">
        <v>2611153</v>
      </c>
    </row>
    <row r="17" spans="1:8" ht="14.25" customHeight="1">
      <c r="A17" s="15">
        <v>5100251564</v>
      </c>
      <c r="B17" s="25" t="s">
        <v>280</v>
      </c>
      <c r="C17" s="23" t="str">
        <f t="shared" si="0"/>
        <v>0007372</v>
      </c>
      <c r="D17" s="17">
        <v>44572</v>
      </c>
      <c r="E17" s="26">
        <v>2000037043</v>
      </c>
      <c r="F17" s="19">
        <v>29019</v>
      </c>
      <c r="G17" s="19">
        <v>2901870</v>
      </c>
    </row>
    <row r="18" spans="1:8" ht="14.25" customHeight="1">
      <c r="A18" s="15">
        <v>5100251565</v>
      </c>
      <c r="B18" s="25" t="s">
        <v>281</v>
      </c>
      <c r="C18" s="23" t="str">
        <f t="shared" si="0"/>
        <v>0007373</v>
      </c>
      <c r="D18" s="17">
        <v>44572</v>
      </c>
      <c r="E18" s="26">
        <v>2000037043</v>
      </c>
      <c r="F18" s="19">
        <v>25562</v>
      </c>
      <c r="G18" s="19">
        <v>2556232</v>
      </c>
    </row>
    <row r="19" spans="1:8" ht="14.25" customHeight="1">
      <c r="A19" s="15">
        <v>5100251566</v>
      </c>
      <c r="B19" s="25" t="s">
        <v>282</v>
      </c>
      <c r="C19" s="23" t="str">
        <f t="shared" si="0"/>
        <v>0007374</v>
      </c>
      <c r="D19" s="17">
        <v>44572</v>
      </c>
      <c r="E19" s="26">
        <v>2000037043</v>
      </c>
      <c r="F19" s="19">
        <v>52116</v>
      </c>
      <c r="G19" s="19">
        <v>5211628</v>
      </c>
    </row>
    <row r="20" spans="1:8" ht="14.25" customHeight="1">
      <c r="A20" s="15">
        <v>5100251567</v>
      </c>
      <c r="B20" s="25" t="s">
        <v>283</v>
      </c>
      <c r="C20" s="23" t="str">
        <f t="shared" si="0"/>
        <v>0007375</v>
      </c>
      <c r="D20" s="17">
        <v>44572</v>
      </c>
      <c r="E20" s="26">
        <v>2000037043</v>
      </c>
      <c r="F20" s="19">
        <v>31463</v>
      </c>
      <c r="G20" s="19">
        <v>3146336</v>
      </c>
    </row>
    <row r="21" spans="1:8" ht="14.25" customHeight="1">
      <c r="A21" s="15">
        <v>5100251695</v>
      </c>
      <c r="B21" s="25" t="s">
        <v>287</v>
      </c>
      <c r="C21" s="23" t="str">
        <f t="shared" si="0"/>
        <v>0007215</v>
      </c>
      <c r="D21" s="17">
        <v>44572</v>
      </c>
      <c r="E21" s="26">
        <v>2000037043</v>
      </c>
      <c r="F21" s="19">
        <v>10580</v>
      </c>
      <c r="G21" s="19">
        <v>1058002</v>
      </c>
    </row>
    <row r="22" spans="1:8" ht="14.25" customHeight="1">
      <c r="A22" s="15">
        <v>5100251756</v>
      </c>
      <c r="B22" s="25" t="s">
        <v>296</v>
      </c>
      <c r="C22" s="23" t="str">
        <f t="shared" si="0"/>
        <v>0007221</v>
      </c>
      <c r="D22" s="17">
        <v>44572</v>
      </c>
      <c r="E22" s="26">
        <v>2000037043</v>
      </c>
      <c r="F22" s="19">
        <v>32878</v>
      </c>
      <c r="G22" s="19">
        <v>3287798</v>
      </c>
    </row>
    <row r="23" spans="1:8">
      <c r="F23" s="51" t="s">
        <v>731</v>
      </c>
      <c r="G23" s="49">
        <f>SUM(G2:G22)</f>
        <v>67446093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5100251808</v>
      </c>
      <c r="B2" s="23" t="s">
        <v>300</v>
      </c>
      <c r="C2" s="23" t="str">
        <f t="shared" ref="C2:C22" si="0">RIGHT(B2,7)</f>
        <v>0007075</v>
      </c>
      <c r="D2" s="12">
        <v>44571</v>
      </c>
      <c r="E2" s="24">
        <v>2000037043</v>
      </c>
      <c r="F2" s="14">
        <v>22970</v>
      </c>
      <c r="G2" s="14">
        <v>2296985</v>
      </c>
    </row>
    <row r="3" spans="1:7" ht="14.25" customHeight="1">
      <c r="A3" s="15">
        <v>5100251809</v>
      </c>
      <c r="B3" s="25" t="s">
        <v>301</v>
      </c>
      <c r="C3" s="23" t="str">
        <f t="shared" si="0"/>
        <v>0007130</v>
      </c>
      <c r="D3" s="17">
        <v>44571</v>
      </c>
      <c r="E3" s="26">
        <v>2000037043</v>
      </c>
      <c r="F3" s="19">
        <v>35039</v>
      </c>
      <c r="G3" s="19">
        <v>3503891</v>
      </c>
    </row>
    <row r="4" spans="1:7" ht="14.25" customHeight="1">
      <c r="A4" s="15">
        <v>5100251840</v>
      </c>
      <c r="B4" s="25" t="s">
        <v>307</v>
      </c>
      <c r="C4" s="23" t="str">
        <f t="shared" si="0"/>
        <v>0007094</v>
      </c>
      <c r="D4" s="17">
        <v>44571</v>
      </c>
      <c r="E4" s="26">
        <v>2000037043</v>
      </c>
      <c r="F4" s="19">
        <v>46771</v>
      </c>
      <c r="G4" s="19">
        <v>4677123</v>
      </c>
    </row>
    <row r="5" spans="1:7" ht="14.25" customHeight="1">
      <c r="A5" s="15">
        <v>5100251841</v>
      </c>
      <c r="B5" s="25" t="s">
        <v>308</v>
      </c>
      <c r="C5" s="23" t="str">
        <f t="shared" si="0"/>
        <v>0007097</v>
      </c>
      <c r="D5" s="17">
        <v>44571</v>
      </c>
      <c r="E5" s="26">
        <v>2000037043</v>
      </c>
      <c r="F5" s="19">
        <v>21319</v>
      </c>
      <c r="G5" s="19">
        <v>2131932</v>
      </c>
    </row>
    <row r="6" spans="1:7" ht="14.25" customHeight="1">
      <c r="A6" s="15">
        <v>5100251842</v>
      </c>
      <c r="B6" s="25" t="s">
        <v>309</v>
      </c>
      <c r="C6" s="23" t="str">
        <f t="shared" si="0"/>
        <v>0007098</v>
      </c>
      <c r="D6" s="17">
        <v>44571</v>
      </c>
      <c r="E6" s="26">
        <v>2000037043</v>
      </c>
      <c r="F6" s="19">
        <v>3058</v>
      </c>
      <c r="G6" s="19">
        <v>305773</v>
      </c>
    </row>
    <row r="7" spans="1:7" ht="14.25" customHeight="1">
      <c r="A7" s="15">
        <v>5100251856</v>
      </c>
      <c r="B7" s="25" t="s">
        <v>312</v>
      </c>
      <c r="C7" s="23" t="str">
        <f t="shared" si="0"/>
        <v>0007095</v>
      </c>
      <c r="D7" s="17">
        <v>44571</v>
      </c>
      <c r="E7" s="26">
        <v>2000037043</v>
      </c>
      <c r="F7" s="19">
        <v>22363</v>
      </c>
      <c r="G7" s="19">
        <v>2236328</v>
      </c>
    </row>
    <row r="8" spans="1:7" ht="14.25" customHeight="1">
      <c r="A8" s="15">
        <v>5100251757</v>
      </c>
      <c r="B8" s="25" t="s">
        <v>297</v>
      </c>
      <c r="C8" s="23" t="str">
        <f t="shared" si="0"/>
        <v>0007222</v>
      </c>
      <c r="D8" s="17">
        <v>44572</v>
      </c>
      <c r="E8" s="26">
        <v>2000037043</v>
      </c>
      <c r="F8" s="43">
        <v>28114</v>
      </c>
      <c r="G8" s="43">
        <v>2811380</v>
      </c>
    </row>
    <row r="9" spans="1:7" ht="14.25" customHeight="1">
      <c r="A9" s="15">
        <v>5100251758</v>
      </c>
      <c r="B9" s="25" t="s">
        <v>298</v>
      </c>
      <c r="C9" s="23" t="str">
        <f t="shared" si="0"/>
        <v>0007226</v>
      </c>
      <c r="D9" s="17">
        <v>44572</v>
      </c>
      <c r="E9" s="26">
        <v>2000037043</v>
      </c>
      <c r="F9" s="19">
        <v>25814</v>
      </c>
      <c r="G9" s="19">
        <v>2581381</v>
      </c>
    </row>
    <row r="10" spans="1:7" ht="14.25" customHeight="1">
      <c r="A10" s="15">
        <v>5100251759</v>
      </c>
      <c r="B10" s="25" t="s">
        <v>299</v>
      </c>
      <c r="C10" s="23" t="str">
        <f t="shared" si="0"/>
        <v>0007340</v>
      </c>
      <c r="D10" s="17">
        <v>44572</v>
      </c>
      <c r="E10" s="26">
        <v>2000037043</v>
      </c>
      <c r="F10" s="19">
        <v>67295</v>
      </c>
      <c r="G10" s="19">
        <v>6729503</v>
      </c>
    </row>
    <row r="11" spans="1:7" ht="14.25" customHeight="1">
      <c r="A11" s="15">
        <v>5100251810</v>
      </c>
      <c r="B11" s="25" t="s">
        <v>302</v>
      </c>
      <c r="C11" s="23" t="str">
        <f t="shared" si="0"/>
        <v>0007232</v>
      </c>
      <c r="D11" s="17">
        <v>44572</v>
      </c>
      <c r="E11" s="26">
        <v>2000037043</v>
      </c>
      <c r="F11" s="19">
        <v>28371</v>
      </c>
      <c r="G11" s="19">
        <v>2837120</v>
      </c>
    </row>
    <row r="12" spans="1:7" ht="14.25" customHeight="1">
      <c r="A12" s="15">
        <v>5100251811</v>
      </c>
      <c r="B12" s="25" t="s">
        <v>303</v>
      </c>
      <c r="C12" s="23" t="str">
        <f t="shared" si="0"/>
        <v>0007233</v>
      </c>
      <c r="D12" s="17">
        <v>44572</v>
      </c>
      <c r="E12" s="26">
        <v>2000037043</v>
      </c>
      <c r="F12" s="19">
        <v>35961</v>
      </c>
      <c r="G12" s="19">
        <v>3596071</v>
      </c>
    </row>
    <row r="13" spans="1:7" ht="14.25" customHeight="1">
      <c r="A13" s="15">
        <v>5100251812</v>
      </c>
      <c r="B13" s="25" t="s">
        <v>304</v>
      </c>
      <c r="C13" s="23" t="str">
        <f t="shared" si="0"/>
        <v>0007234</v>
      </c>
      <c r="D13" s="17">
        <v>44572</v>
      </c>
      <c r="E13" s="26">
        <v>2000037043</v>
      </c>
      <c r="F13" s="19">
        <v>14976</v>
      </c>
      <c r="G13" s="19">
        <v>1497639</v>
      </c>
    </row>
    <row r="14" spans="1:7" ht="14.25" customHeight="1">
      <c r="A14" s="15">
        <v>5100251813</v>
      </c>
      <c r="B14" s="25" t="s">
        <v>305</v>
      </c>
      <c r="C14" s="23" t="str">
        <f t="shared" si="0"/>
        <v>0007240</v>
      </c>
      <c r="D14" s="17">
        <v>44572</v>
      </c>
      <c r="E14" s="26">
        <v>2000037043</v>
      </c>
      <c r="F14" s="19">
        <v>29162</v>
      </c>
      <c r="G14" s="19">
        <v>2916199</v>
      </c>
    </row>
    <row r="15" spans="1:7" ht="14.25" customHeight="1">
      <c r="A15" s="15">
        <v>5100251844</v>
      </c>
      <c r="B15" s="25" t="s">
        <v>310</v>
      </c>
      <c r="C15" s="23" t="str">
        <f t="shared" si="0"/>
        <v>0007223</v>
      </c>
      <c r="D15" s="17">
        <v>44572</v>
      </c>
      <c r="E15" s="26">
        <v>2000037043</v>
      </c>
      <c r="F15" s="19">
        <v>20401</v>
      </c>
      <c r="G15" s="19">
        <v>2040057</v>
      </c>
    </row>
    <row r="16" spans="1:7" ht="14.25" customHeight="1">
      <c r="A16" s="15">
        <v>5100251857</v>
      </c>
      <c r="B16" s="25" t="s">
        <v>313</v>
      </c>
      <c r="C16" s="23" t="str">
        <f t="shared" si="0"/>
        <v>0007251</v>
      </c>
      <c r="D16" s="17">
        <v>44572</v>
      </c>
      <c r="E16" s="26">
        <v>2000037043</v>
      </c>
      <c r="F16" s="19">
        <v>28045</v>
      </c>
      <c r="G16" s="19">
        <v>2804505</v>
      </c>
    </row>
    <row r="17" spans="1:8" ht="14.25" customHeight="1">
      <c r="A17" s="15">
        <v>5100251858</v>
      </c>
      <c r="B17" s="25" t="s">
        <v>314</v>
      </c>
      <c r="C17" s="23" t="str">
        <f t="shared" si="0"/>
        <v>0007255</v>
      </c>
      <c r="D17" s="17">
        <v>44572</v>
      </c>
      <c r="E17" s="26">
        <v>2000037043</v>
      </c>
      <c r="F17" s="19">
        <v>46644</v>
      </c>
      <c r="G17" s="19">
        <v>4664374</v>
      </c>
    </row>
    <row r="18" spans="1:8" ht="14.25" customHeight="1">
      <c r="A18" s="15">
        <v>5100251859</v>
      </c>
      <c r="B18" s="25" t="s">
        <v>315</v>
      </c>
      <c r="C18" s="23" t="str">
        <f t="shared" si="0"/>
        <v>0007354</v>
      </c>
      <c r="D18" s="17">
        <v>44572</v>
      </c>
      <c r="E18" s="26">
        <v>2000037043</v>
      </c>
      <c r="F18" s="19">
        <v>74012</v>
      </c>
      <c r="G18" s="19">
        <v>7401185</v>
      </c>
    </row>
    <row r="19" spans="1:8" ht="14.25" customHeight="1">
      <c r="A19" s="15">
        <v>5100251860</v>
      </c>
      <c r="B19" s="25" t="s">
        <v>316</v>
      </c>
      <c r="C19" s="23" t="str">
        <f t="shared" si="0"/>
        <v>0007355</v>
      </c>
      <c r="D19" s="17">
        <v>44572</v>
      </c>
      <c r="E19" s="26">
        <v>2000037043</v>
      </c>
      <c r="F19" s="19">
        <v>23726</v>
      </c>
      <c r="G19" s="19">
        <v>2372558</v>
      </c>
    </row>
    <row r="20" spans="1:8" ht="14.25" customHeight="1">
      <c r="A20" s="15">
        <v>5100251861</v>
      </c>
      <c r="B20" s="25" t="s">
        <v>317</v>
      </c>
      <c r="C20" s="23" t="str">
        <f t="shared" si="0"/>
        <v>0007361</v>
      </c>
      <c r="D20" s="17">
        <v>44572</v>
      </c>
      <c r="E20" s="26">
        <v>2000037043</v>
      </c>
      <c r="F20" s="19">
        <v>27308</v>
      </c>
      <c r="G20" s="19">
        <v>2730761</v>
      </c>
    </row>
    <row r="21" spans="1:8" ht="14.25" customHeight="1">
      <c r="A21" s="15">
        <v>5100251817</v>
      </c>
      <c r="B21" s="25" t="s">
        <v>306</v>
      </c>
      <c r="C21" s="23" t="str">
        <f t="shared" si="0"/>
        <v>0007572</v>
      </c>
      <c r="D21" s="17">
        <v>44573</v>
      </c>
      <c r="E21" s="26">
        <v>2000037043</v>
      </c>
      <c r="F21" s="19">
        <v>34560</v>
      </c>
      <c r="G21" s="19">
        <v>3456002</v>
      </c>
    </row>
    <row r="22" spans="1:8" ht="14.25" customHeight="1">
      <c r="A22" s="15">
        <v>5100251847</v>
      </c>
      <c r="B22" s="25" t="s">
        <v>311</v>
      </c>
      <c r="C22" s="23" t="str">
        <f t="shared" si="0"/>
        <v>0007560</v>
      </c>
      <c r="D22" s="17">
        <v>44573</v>
      </c>
      <c r="E22" s="26">
        <v>2000037043</v>
      </c>
      <c r="F22" s="19">
        <v>35270</v>
      </c>
      <c r="G22" s="19">
        <v>3527018</v>
      </c>
    </row>
    <row r="23" spans="1:8">
      <c r="F23" s="51" t="s">
        <v>731</v>
      </c>
      <c r="G23" s="49">
        <f>SUM(G2:G22)</f>
        <v>67117785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5100251872</v>
      </c>
      <c r="B2" s="23" t="s">
        <v>321</v>
      </c>
      <c r="C2" s="23" t="str">
        <f t="shared" ref="C2:C22" si="0">RIGHT(B2,7)</f>
        <v>0007101</v>
      </c>
      <c r="D2" s="12">
        <v>44571</v>
      </c>
      <c r="E2" s="24">
        <v>2000037043</v>
      </c>
      <c r="F2" s="14">
        <v>42557</v>
      </c>
      <c r="G2" s="14">
        <v>4255680</v>
      </c>
    </row>
    <row r="3" spans="1:7" ht="14.25" customHeight="1">
      <c r="A3" s="15">
        <v>5100251873</v>
      </c>
      <c r="B3" s="25" t="s">
        <v>322</v>
      </c>
      <c r="C3" s="23" t="str">
        <f t="shared" si="0"/>
        <v>0007102</v>
      </c>
      <c r="D3" s="17">
        <v>44571</v>
      </c>
      <c r="E3" s="26">
        <v>2000037043</v>
      </c>
      <c r="F3" s="19">
        <v>42867</v>
      </c>
      <c r="G3" s="19">
        <v>4286744</v>
      </c>
    </row>
    <row r="4" spans="1:7" ht="14.25" customHeight="1">
      <c r="A4" s="15">
        <v>5100251874</v>
      </c>
      <c r="B4" s="25" t="s">
        <v>323</v>
      </c>
      <c r="C4" s="23" t="str">
        <f t="shared" si="0"/>
        <v>0007103</v>
      </c>
      <c r="D4" s="17">
        <v>44571</v>
      </c>
      <c r="E4" s="26">
        <v>2000037043</v>
      </c>
      <c r="F4" s="19">
        <v>39466</v>
      </c>
      <c r="G4" s="19">
        <v>3946641</v>
      </c>
    </row>
    <row r="5" spans="1:7" ht="14.25" customHeight="1">
      <c r="A5" s="15">
        <v>5100251875</v>
      </c>
      <c r="B5" s="25" t="s">
        <v>324</v>
      </c>
      <c r="C5" s="23" t="str">
        <f t="shared" si="0"/>
        <v>0007104</v>
      </c>
      <c r="D5" s="17">
        <v>44571</v>
      </c>
      <c r="E5" s="26">
        <v>2000037043</v>
      </c>
      <c r="F5" s="19">
        <v>14844</v>
      </c>
      <c r="G5" s="19">
        <v>1484354</v>
      </c>
    </row>
    <row r="6" spans="1:7" ht="14.25" customHeight="1">
      <c r="A6" s="15">
        <v>5100251876</v>
      </c>
      <c r="B6" s="25" t="s">
        <v>325</v>
      </c>
      <c r="C6" s="23" t="str">
        <f t="shared" si="0"/>
        <v>0007131</v>
      </c>
      <c r="D6" s="17">
        <v>44571</v>
      </c>
      <c r="E6" s="26">
        <v>2000037043</v>
      </c>
      <c r="F6" s="19">
        <v>27806</v>
      </c>
      <c r="G6" s="19">
        <v>2780622</v>
      </c>
    </row>
    <row r="7" spans="1:7" ht="14.25" customHeight="1">
      <c r="A7" s="15">
        <v>5100251877</v>
      </c>
      <c r="B7" s="25" t="s">
        <v>326</v>
      </c>
      <c r="C7" s="23" t="str">
        <f t="shared" si="0"/>
        <v>0007132</v>
      </c>
      <c r="D7" s="17">
        <v>44571</v>
      </c>
      <c r="E7" s="26">
        <v>2000037043</v>
      </c>
      <c r="F7" s="19">
        <v>52897</v>
      </c>
      <c r="G7" s="19">
        <v>5289731</v>
      </c>
    </row>
    <row r="8" spans="1:7" ht="14.25" customHeight="1">
      <c r="A8" s="15">
        <v>5100251888</v>
      </c>
      <c r="B8" s="25" t="s">
        <v>334</v>
      </c>
      <c r="C8" s="23" t="str">
        <f t="shared" si="0"/>
        <v>0007109</v>
      </c>
      <c r="D8" s="17">
        <v>44571</v>
      </c>
      <c r="E8" s="26">
        <v>2000037043</v>
      </c>
      <c r="F8" s="19">
        <v>22997</v>
      </c>
      <c r="G8" s="19">
        <v>2299724</v>
      </c>
    </row>
    <row r="9" spans="1:7" ht="14.25" customHeight="1">
      <c r="A9" s="15">
        <v>5100251889</v>
      </c>
      <c r="B9" s="25" t="s">
        <v>335</v>
      </c>
      <c r="C9" s="23" t="str">
        <f t="shared" si="0"/>
        <v>0007111</v>
      </c>
      <c r="D9" s="17">
        <v>44571</v>
      </c>
      <c r="E9" s="26">
        <v>2000037043</v>
      </c>
      <c r="F9" s="19">
        <v>10527</v>
      </c>
      <c r="G9" s="19">
        <v>1052700</v>
      </c>
    </row>
    <row r="10" spans="1:7" ht="14.25" customHeight="1">
      <c r="A10" s="15">
        <v>5100251890</v>
      </c>
      <c r="B10" s="25" t="s">
        <v>336</v>
      </c>
      <c r="C10" s="23" t="str">
        <f t="shared" si="0"/>
        <v>0007114</v>
      </c>
      <c r="D10" s="17">
        <v>44571</v>
      </c>
      <c r="E10" s="26">
        <v>2000037043</v>
      </c>
      <c r="F10" s="19">
        <v>41038</v>
      </c>
      <c r="G10" s="19">
        <v>4103798</v>
      </c>
    </row>
    <row r="11" spans="1:7" ht="14.25" customHeight="1">
      <c r="A11" s="15">
        <v>5100251891</v>
      </c>
      <c r="B11" s="25" t="s">
        <v>337</v>
      </c>
      <c r="C11" s="23" t="str">
        <f t="shared" si="0"/>
        <v>0007115</v>
      </c>
      <c r="D11" s="17">
        <v>44571</v>
      </c>
      <c r="E11" s="26">
        <v>2000037043</v>
      </c>
      <c r="F11" s="19">
        <v>76521</v>
      </c>
      <c r="G11" s="19">
        <v>7652139</v>
      </c>
    </row>
    <row r="12" spans="1:7" ht="14.25" customHeight="1">
      <c r="A12" s="15">
        <v>5100251892</v>
      </c>
      <c r="B12" s="25" t="s">
        <v>338</v>
      </c>
      <c r="C12" s="23" t="str">
        <f t="shared" si="0"/>
        <v>0007116</v>
      </c>
      <c r="D12" s="17">
        <v>44571</v>
      </c>
      <c r="E12" s="26">
        <v>2000037043</v>
      </c>
      <c r="F12" s="19">
        <v>12741</v>
      </c>
      <c r="G12" s="19">
        <v>1274130</v>
      </c>
    </row>
    <row r="13" spans="1:7" ht="14.25" customHeight="1">
      <c r="A13" s="15">
        <v>5100251862</v>
      </c>
      <c r="B13" s="25" t="s">
        <v>318</v>
      </c>
      <c r="C13" s="23" t="str">
        <f t="shared" si="0"/>
        <v>0007362</v>
      </c>
      <c r="D13" s="17">
        <v>44572</v>
      </c>
      <c r="E13" s="26">
        <v>2000037043</v>
      </c>
      <c r="F13" s="43">
        <v>183729</v>
      </c>
      <c r="G13" s="43">
        <v>18372853</v>
      </c>
    </row>
    <row r="14" spans="1:7" ht="14.25" customHeight="1">
      <c r="A14" s="15">
        <v>5100251863</v>
      </c>
      <c r="B14" s="25" t="s">
        <v>319</v>
      </c>
      <c r="C14" s="23" t="str">
        <f t="shared" si="0"/>
        <v>0007363</v>
      </c>
      <c r="D14" s="17">
        <v>44572</v>
      </c>
      <c r="E14" s="26">
        <v>2000037043</v>
      </c>
      <c r="F14" s="19">
        <v>29768</v>
      </c>
      <c r="G14" s="19">
        <v>2976762</v>
      </c>
    </row>
    <row r="15" spans="1:7" ht="14.25" customHeight="1">
      <c r="A15" s="15">
        <v>5100251879</v>
      </c>
      <c r="B15" s="25" t="s">
        <v>327</v>
      </c>
      <c r="C15" s="23" t="str">
        <f t="shared" si="0"/>
        <v>0007225</v>
      </c>
      <c r="D15" s="17">
        <v>44572</v>
      </c>
      <c r="E15" s="26">
        <v>2000037043</v>
      </c>
      <c r="F15" s="19">
        <v>36649</v>
      </c>
      <c r="G15" s="19">
        <v>3664914</v>
      </c>
    </row>
    <row r="16" spans="1:7" ht="14.25" customHeight="1">
      <c r="A16" s="15">
        <v>5100251880</v>
      </c>
      <c r="B16" s="25" t="s">
        <v>328</v>
      </c>
      <c r="C16" s="23" t="str">
        <f t="shared" si="0"/>
        <v>0007227</v>
      </c>
      <c r="D16" s="17">
        <v>44572</v>
      </c>
      <c r="E16" s="26">
        <v>2000037043</v>
      </c>
      <c r="F16" s="19">
        <v>25354</v>
      </c>
      <c r="G16" s="19">
        <v>2535379</v>
      </c>
    </row>
    <row r="17" spans="1:8" ht="14.25" customHeight="1">
      <c r="A17" s="15">
        <v>5100251881</v>
      </c>
      <c r="B17" s="25" t="s">
        <v>329</v>
      </c>
      <c r="C17" s="23" t="str">
        <f t="shared" si="0"/>
        <v>0007237</v>
      </c>
      <c r="D17" s="17">
        <v>44572</v>
      </c>
      <c r="E17" s="26">
        <v>2000037043</v>
      </c>
      <c r="F17" s="19">
        <v>15483</v>
      </c>
      <c r="G17" s="19">
        <v>1548338</v>
      </c>
    </row>
    <row r="18" spans="1:8" ht="14.25" customHeight="1">
      <c r="A18" s="15">
        <v>5100251882</v>
      </c>
      <c r="B18" s="25" t="s">
        <v>330</v>
      </c>
      <c r="C18" s="23" t="str">
        <f t="shared" si="0"/>
        <v>0007238</v>
      </c>
      <c r="D18" s="17">
        <v>44572</v>
      </c>
      <c r="E18" s="26">
        <v>2000037043</v>
      </c>
      <c r="F18" s="19">
        <v>43260</v>
      </c>
      <c r="G18" s="19">
        <v>4325981</v>
      </c>
    </row>
    <row r="19" spans="1:8" ht="14.25" customHeight="1">
      <c r="A19" s="15">
        <v>5100251885</v>
      </c>
      <c r="B19" s="25" t="s">
        <v>331</v>
      </c>
      <c r="C19" s="23" t="str">
        <f t="shared" si="0"/>
        <v>0007376</v>
      </c>
      <c r="D19" s="17">
        <v>44572</v>
      </c>
      <c r="E19" s="26">
        <v>2000037043</v>
      </c>
      <c r="F19" s="19">
        <v>26040</v>
      </c>
      <c r="G19" s="19">
        <v>2604000</v>
      </c>
    </row>
    <row r="20" spans="1:8" ht="14.25" customHeight="1">
      <c r="A20" s="15">
        <v>5100251886</v>
      </c>
      <c r="B20" s="25" t="s">
        <v>332</v>
      </c>
      <c r="C20" s="23" t="str">
        <f t="shared" si="0"/>
        <v>0007377</v>
      </c>
      <c r="D20" s="17">
        <v>44572</v>
      </c>
      <c r="E20" s="26">
        <v>2000037043</v>
      </c>
      <c r="F20" s="19">
        <v>27653</v>
      </c>
      <c r="G20" s="19">
        <v>2765329</v>
      </c>
    </row>
    <row r="21" spans="1:8" ht="14.25" customHeight="1">
      <c r="A21" s="15">
        <v>5100251887</v>
      </c>
      <c r="B21" s="25" t="s">
        <v>333</v>
      </c>
      <c r="C21" s="23" t="str">
        <f t="shared" si="0"/>
        <v>0007382</v>
      </c>
      <c r="D21" s="17">
        <v>44572</v>
      </c>
      <c r="E21" s="26">
        <v>2000037043</v>
      </c>
      <c r="F21" s="19">
        <v>59998</v>
      </c>
      <c r="G21" s="19">
        <v>5999783</v>
      </c>
    </row>
    <row r="22" spans="1:8" ht="14.25" customHeight="1">
      <c r="A22" s="15">
        <v>5100251864</v>
      </c>
      <c r="B22" s="25" t="s">
        <v>320</v>
      </c>
      <c r="C22" s="23" t="str">
        <f t="shared" si="0"/>
        <v>0007548</v>
      </c>
      <c r="D22" s="17">
        <v>44573</v>
      </c>
      <c r="E22" s="26">
        <v>2000037043</v>
      </c>
      <c r="F22" s="19">
        <v>36649</v>
      </c>
      <c r="G22" s="19">
        <v>3664914</v>
      </c>
    </row>
    <row r="23" spans="1:8">
      <c r="F23" s="51" t="s">
        <v>731</v>
      </c>
      <c r="G23" s="49">
        <f>SUM(G2:G22)</f>
        <v>86884516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5100251893</v>
      </c>
      <c r="B2" s="23" t="s">
        <v>339</v>
      </c>
      <c r="C2" s="23" t="str">
        <f t="shared" ref="C2:C22" si="0">RIGHT(B2,7)</f>
        <v>0007119</v>
      </c>
      <c r="D2" s="12">
        <v>44571</v>
      </c>
      <c r="E2" s="24">
        <v>2000037043</v>
      </c>
      <c r="F2" s="14">
        <v>31371</v>
      </c>
      <c r="G2" s="14">
        <v>3137140</v>
      </c>
    </row>
    <row r="3" spans="1:7" ht="14.25" customHeight="1">
      <c r="A3" s="15">
        <v>5100251894</v>
      </c>
      <c r="B3" s="25" t="s">
        <v>340</v>
      </c>
      <c r="C3" s="23" t="str">
        <f t="shared" si="0"/>
        <v>0007121</v>
      </c>
      <c r="D3" s="17">
        <v>44571</v>
      </c>
      <c r="E3" s="26">
        <v>2000037043</v>
      </c>
      <c r="F3" s="19">
        <v>30881</v>
      </c>
      <c r="G3" s="19">
        <v>3088107</v>
      </c>
    </row>
    <row r="4" spans="1:7" ht="14.25" customHeight="1">
      <c r="A4" s="15">
        <v>5100251895</v>
      </c>
      <c r="B4" s="25" t="s">
        <v>341</v>
      </c>
      <c r="C4" s="23" t="str">
        <f t="shared" si="0"/>
        <v>0007123</v>
      </c>
      <c r="D4" s="17">
        <v>44571</v>
      </c>
      <c r="E4" s="26">
        <v>2000037043</v>
      </c>
      <c r="F4" s="19">
        <v>40302</v>
      </c>
      <c r="G4" s="19">
        <v>4030175</v>
      </c>
    </row>
    <row r="5" spans="1:7" ht="14.25" customHeight="1">
      <c r="A5" s="15">
        <v>5100251896</v>
      </c>
      <c r="B5" s="25" t="s">
        <v>342</v>
      </c>
      <c r="C5" s="23" t="str">
        <f t="shared" si="0"/>
        <v>0007242</v>
      </c>
      <c r="D5" s="17">
        <v>44572</v>
      </c>
      <c r="E5" s="26">
        <v>2000037043</v>
      </c>
      <c r="F5" s="19">
        <v>76060</v>
      </c>
      <c r="G5" s="19">
        <v>7606038</v>
      </c>
    </row>
    <row r="6" spans="1:7" ht="14.25" customHeight="1">
      <c r="A6" s="15">
        <v>5100251897</v>
      </c>
      <c r="B6" s="25" t="s">
        <v>343</v>
      </c>
      <c r="C6" s="23" t="str">
        <f t="shared" si="0"/>
        <v>0007243</v>
      </c>
      <c r="D6" s="17">
        <v>44572</v>
      </c>
      <c r="E6" s="26">
        <v>2000037043</v>
      </c>
      <c r="F6" s="19">
        <v>52547</v>
      </c>
      <c r="G6" s="19">
        <v>5254656</v>
      </c>
    </row>
    <row r="7" spans="1:7" ht="14.25" customHeight="1">
      <c r="A7" s="15">
        <v>5100251898</v>
      </c>
      <c r="B7" s="25" t="s">
        <v>344</v>
      </c>
      <c r="C7" s="23" t="str">
        <f t="shared" si="0"/>
        <v>0007244</v>
      </c>
      <c r="D7" s="17">
        <v>44572</v>
      </c>
      <c r="E7" s="26">
        <v>2000037043</v>
      </c>
      <c r="F7" s="19">
        <v>37570</v>
      </c>
      <c r="G7" s="19">
        <v>3757017</v>
      </c>
    </row>
    <row r="8" spans="1:7" ht="14.25" customHeight="1">
      <c r="A8" s="15">
        <v>5100251900</v>
      </c>
      <c r="B8" s="25" t="s">
        <v>345</v>
      </c>
      <c r="C8" s="23" t="str">
        <f t="shared" si="0"/>
        <v>0007289</v>
      </c>
      <c r="D8" s="17">
        <v>44572</v>
      </c>
      <c r="E8" s="26">
        <v>2000037043</v>
      </c>
      <c r="F8" s="19">
        <v>5717</v>
      </c>
      <c r="G8" s="19">
        <v>571725</v>
      </c>
    </row>
    <row r="9" spans="1:7" ht="14.25" customHeight="1">
      <c r="A9" s="15">
        <v>5100251901</v>
      </c>
      <c r="B9" s="25" t="s">
        <v>346</v>
      </c>
      <c r="C9" s="23" t="str">
        <f t="shared" si="0"/>
        <v>0007290</v>
      </c>
      <c r="D9" s="17">
        <v>44572</v>
      </c>
      <c r="E9" s="26">
        <v>2000037043</v>
      </c>
      <c r="F9" s="19">
        <v>10788</v>
      </c>
      <c r="G9" s="19">
        <v>1078825</v>
      </c>
    </row>
    <row r="10" spans="1:7" ht="14.25" customHeight="1">
      <c r="A10" s="15">
        <v>5100251984</v>
      </c>
      <c r="B10" s="25" t="s">
        <v>347</v>
      </c>
      <c r="C10" s="23" t="str">
        <f t="shared" si="0"/>
        <v>0007248</v>
      </c>
      <c r="D10" s="17">
        <v>44572</v>
      </c>
      <c r="E10" s="26">
        <v>2000037043</v>
      </c>
      <c r="F10" s="19">
        <v>14746</v>
      </c>
      <c r="G10" s="19">
        <v>1474638</v>
      </c>
    </row>
    <row r="11" spans="1:7" ht="14.25" customHeight="1">
      <c r="A11" s="15">
        <v>5100251985</v>
      </c>
      <c r="B11" s="25" t="s">
        <v>348</v>
      </c>
      <c r="C11" s="23" t="str">
        <f t="shared" si="0"/>
        <v>0007268</v>
      </c>
      <c r="D11" s="17">
        <v>44572</v>
      </c>
      <c r="E11" s="26">
        <v>2000037043</v>
      </c>
      <c r="F11" s="19">
        <v>30874</v>
      </c>
      <c r="G11" s="19">
        <v>3087381</v>
      </c>
    </row>
    <row r="12" spans="1:7" ht="14.25" customHeight="1">
      <c r="A12" s="15">
        <v>5100251986</v>
      </c>
      <c r="B12" s="25" t="s">
        <v>349</v>
      </c>
      <c r="C12" s="23" t="str">
        <f t="shared" si="0"/>
        <v>0007269</v>
      </c>
      <c r="D12" s="17">
        <v>44572</v>
      </c>
      <c r="E12" s="26">
        <v>2000037043</v>
      </c>
      <c r="F12" s="19">
        <v>26528</v>
      </c>
      <c r="G12" s="19">
        <v>2652760</v>
      </c>
    </row>
    <row r="13" spans="1:7" ht="14.25" customHeight="1">
      <c r="A13" s="15">
        <v>5100251987</v>
      </c>
      <c r="B13" s="25" t="s">
        <v>350</v>
      </c>
      <c r="C13" s="23" t="str">
        <f t="shared" si="0"/>
        <v>0007272</v>
      </c>
      <c r="D13" s="17">
        <v>44572</v>
      </c>
      <c r="E13" s="26">
        <v>2000037043</v>
      </c>
      <c r="F13" s="19">
        <v>24711</v>
      </c>
      <c r="G13" s="19">
        <v>2471113</v>
      </c>
    </row>
    <row r="14" spans="1:7" ht="14.25" customHeight="1">
      <c r="A14" s="15">
        <v>5100251988</v>
      </c>
      <c r="B14" s="25" t="s">
        <v>351</v>
      </c>
      <c r="C14" s="23" t="str">
        <f t="shared" si="0"/>
        <v>0007278</v>
      </c>
      <c r="D14" s="17">
        <v>44572</v>
      </c>
      <c r="E14" s="26">
        <v>2000037043</v>
      </c>
      <c r="F14" s="19">
        <v>18814</v>
      </c>
      <c r="G14" s="19">
        <v>1881402</v>
      </c>
    </row>
    <row r="15" spans="1:7" ht="14.25" customHeight="1">
      <c r="A15" s="15">
        <v>5100251989</v>
      </c>
      <c r="B15" s="25" t="s">
        <v>352</v>
      </c>
      <c r="C15" s="23" t="str">
        <f t="shared" si="0"/>
        <v>0007279</v>
      </c>
      <c r="D15" s="17">
        <v>44572</v>
      </c>
      <c r="E15" s="26">
        <v>2000037043</v>
      </c>
      <c r="F15" s="19">
        <v>22904</v>
      </c>
      <c r="G15" s="19">
        <v>2290437</v>
      </c>
    </row>
    <row r="16" spans="1:7" ht="14.25" customHeight="1">
      <c r="A16" s="15">
        <v>5100251995</v>
      </c>
      <c r="B16" s="25" t="s">
        <v>353</v>
      </c>
      <c r="C16" s="23" t="str">
        <f t="shared" si="0"/>
        <v>0007336</v>
      </c>
      <c r="D16" s="17">
        <v>44572</v>
      </c>
      <c r="E16" s="26">
        <v>2000037043</v>
      </c>
      <c r="F16" s="19">
        <v>23665</v>
      </c>
      <c r="G16" s="19">
        <v>2366485</v>
      </c>
    </row>
    <row r="17" spans="1:8" ht="14.25" customHeight="1">
      <c r="A17" s="15">
        <v>5100251996</v>
      </c>
      <c r="B17" s="25" t="s">
        <v>354</v>
      </c>
      <c r="C17" s="23" t="str">
        <f t="shared" si="0"/>
        <v>0007337</v>
      </c>
      <c r="D17" s="17">
        <v>44572</v>
      </c>
      <c r="E17" s="26">
        <v>2000037043</v>
      </c>
      <c r="F17" s="19">
        <v>37172</v>
      </c>
      <c r="G17" s="19">
        <v>3717170</v>
      </c>
    </row>
    <row r="18" spans="1:8" ht="14.25" customHeight="1">
      <c r="A18" s="15">
        <v>5100251997</v>
      </c>
      <c r="B18" s="25" t="s">
        <v>355</v>
      </c>
      <c r="C18" s="23" t="str">
        <f t="shared" si="0"/>
        <v>0007389</v>
      </c>
      <c r="D18" s="17">
        <v>44572</v>
      </c>
      <c r="E18" s="26">
        <v>2000037043</v>
      </c>
      <c r="F18" s="19">
        <v>22824</v>
      </c>
      <c r="G18" s="19">
        <v>2282379</v>
      </c>
    </row>
    <row r="19" spans="1:8" ht="14.25" customHeight="1">
      <c r="A19" s="15">
        <v>5100251998</v>
      </c>
      <c r="B19" s="25" t="s">
        <v>356</v>
      </c>
      <c r="C19" s="23" t="str">
        <f t="shared" si="0"/>
        <v>0007392</v>
      </c>
      <c r="D19" s="17">
        <v>44572</v>
      </c>
      <c r="E19" s="26">
        <v>2000037043</v>
      </c>
      <c r="F19" s="19">
        <v>27674</v>
      </c>
      <c r="G19" s="19">
        <v>2767369</v>
      </c>
    </row>
    <row r="20" spans="1:8" ht="14.25" customHeight="1">
      <c r="A20" s="15">
        <v>5100251999</v>
      </c>
      <c r="B20" s="25" t="s">
        <v>357</v>
      </c>
      <c r="C20" s="23" t="str">
        <f t="shared" si="0"/>
        <v>0007400</v>
      </c>
      <c r="D20" s="17">
        <v>44572</v>
      </c>
      <c r="E20" s="26">
        <v>2000037043</v>
      </c>
      <c r="F20" s="19">
        <v>20394</v>
      </c>
      <c r="G20" s="19">
        <v>2039356</v>
      </c>
    </row>
    <row r="21" spans="1:8" ht="14.25" customHeight="1">
      <c r="A21" s="15">
        <v>5100252000</v>
      </c>
      <c r="B21" s="25" t="s">
        <v>358</v>
      </c>
      <c r="C21" s="23" t="str">
        <f t="shared" si="0"/>
        <v>0007249</v>
      </c>
      <c r="D21" s="17">
        <v>44572</v>
      </c>
      <c r="E21" s="26">
        <v>2000037043</v>
      </c>
      <c r="F21" s="19">
        <v>23414</v>
      </c>
      <c r="G21" s="19">
        <v>2341350</v>
      </c>
    </row>
    <row r="22" spans="1:8" ht="14.25" customHeight="1">
      <c r="A22" s="15">
        <v>5100252001</v>
      </c>
      <c r="B22" s="25" t="s">
        <v>359</v>
      </c>
      <c r="C22" s="23" t="str">
        <f t="shared" si="0"/>
        <v>0007250</v>
      </c>
      <c r="D22" s="17">
        <v>44572</v>
      </c>
      <c r="E22" s="26">
        <v>2000037043</v>
      </c>
      <c r="F22" s="19">
        <v>12216</v>
      </c>
      <c r="G22" s="19">
        <v>1221638</v>
      </c>
    </row>
    <row r="23" spans="1:8">
      <c r="F23" s="51" t="s">
        <v>731</v>
      </c>
      <c r="G23" s="49">
        <f>SUM(G2:G22)</f>
        <v>59117161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5100252002</v>
      </c>
      <c r="B2" s="23" t="s">
        <v>360</v>
      </c>
      <c r="C2" s="23" t="str">
        <f t="shared" ref="C2:C22" si="0">RIGHT(B2,7)</f>
        <v>0007253</v>
      </c>
      <c r="D2" s="12">
        <v>44572</v>
      </c>
      <c r="E2" s="24">
        <v>2000037043</v>
      </c>
      <c r="F2" s="14">
        <v>46423</v>
      </c>
      <c r="G2" s="14">
        <v>4642314</v>
      </c>
    </row>
    <row r="3" spans="1:7" ht="14.25" customHeight="1">
      <c r="A3" s="15">
        <v>5100252003</v>
      </c>
      <c r="B3" s="25" t="s">
        <v>361</v>
      </c>
      <c r="C3" s="23" t="str">
        <f t="shared" si="0"/>
        <v>0007260</v>
      </c>
      <c r="D3" s="17">
        <v>44572</v>
      </c>
      <c r="E3" s="26">
        <v>2000037043</v>
      </c>
      <c r="F3" s="19">
        <v>54225</v>
      </c>
      <c r="G3" s="19">
        <v>5422533</v>
      </c>
    </row>
    <row r="4" spans="1:7" ht="14.25" customHeight="1">
      <c r="A4" s="15">
        <v>5100252004</v>
      </c>
      <c r="B4" s="25" t="s">
        <v>362</v>
      </c>
      <c r="C4" s="23" t="str">
        <f t="shared" si="0"/>
        <v>0007262</v>
      </c>
      <c r="D4" s="17">
        <v>44572</v>
      </c>
      <c r="E4" s="26">
        <v>2000037043</v>
      </c>
      <c r="F4" s="19">
        <v>17276</v>
      </c>
      <c r="G4" s="19">
        <v>1727638</v>
      </c>
    </row>
    <row r="5" spans="1:7" ht="14.25" customHeight="1">
      <c r="A5" s="15">
        <v>5100252005</v>
      </c>
      <c r="B5" s="25" t="s">
        <v>363</v>
      </c>
      <c r="C5" s="23" t="str">
        <f t="shared" si="0"/>
        <v>0007263</v>
      </c>
      <c r="D5" s="17">
        <v>44572</v>
      </c>
      <c r="E5" s="26">
        <v>2000037043</v>
      </c>
      <c r="F5" s="19">
        <v>41472</v>
      </c>
      <c r="G5" s="19">
        <v>4147242</v>
      </c>
    </row>
    <row r="6" spans="1:7" ht="14.25" customHeight="1">
      <c r="A6" s="15">
        <v>5100252006</v>
      </c>
      <c r="B6" s="25" t="s">
        <v>364</v>
      </c>
      <c r="C6" s="23" t="str">
        <f t="shared" si="0"/>
        <v>0007264</v>
      </c>
      <c r="D6" s="17">
        <v>44572</v>
      </c>
      <c r="E6" s="26">
        <v>2000037043</v>
      </c>
      <c r="F6" s="19">
        <v>15872</v>
      </c>
      <c r="G6" s="19">
        <v>1587190</v>
      </c>
    </row>
    <row r="7" spans="1:7" ht="14.25" customHeight="1">
      <c r="A7" s="15">
        <v>5100252007</v>
      </c>
      <c r="B7" s="25" t="s">
        <v>365</v>
      </c>
      <c r="C7" s="23" t="str">
        <f t="shared" si="0"/>
        <v>0007266</v>
      </c>
      <c r="D7" s="17">
        <v>44572</v>
      </c>
      <c r="E7" s="26">
        <v>2000037043</v>
      </c>
      <c r="F7" s="19">
        <v>15735</v>
      </c>
      <c r="G7" s="19">
        <v>1573462</v>
      </c>
    </row>
    <row r="8" spans="1:7" ht="14.25" customHeight="1">
      <c r="A8" s="15">
        <v>5100252008</v>
      </c>
      <c r="B8" s="25" t="s">
        <v>366</v>
      </c>
      <c r="C8" s="23" t="str">
        <f t="shared" si="0"/>
        <v>0007267</v>
      </c>
      <c r="D8" s="17">
        <v>44572</v>
      </c>
      <c r="E8" s="26">
        <v>2000037043</v>
      </c>
      <c r="F8" s="19">
        <v>32333</v>
      </c>
      <c r="G8" s="19">
        <v>3233335</v>
      </c>
    </row>
    <row r="9" spans="1:7" ht="14.25" customHeight="1">
      <c r="A9" s="15">
        <v>5100252009</v>
      </c>
      <c r="B9" s="25" t="s">
        <v>367</v>
      </c>
      <c r="C9" s="23" t="str">
        <f t="shared" si="0"/>
        <v>0007270</v>
      </c>
      <c r="D9" s="17">
        <v>44572</v>
      </c>
      <c r="E9" s="26">
        <v>2000037043</v>
      </c>
      <c r="F9" s="19">
        <v>47427</v>
      </c>
      <c r="G9" s="19">
        <v>4742661</v>
      </c>
    </row>
    <row r="10" spans="1:7" ht="14.25" customHeight="1">
      <c r="A10" s="15">
        <v>5100252010</v>
      </c>
      <c r="B10" s="25" t="s">
        <v>368</v>
      </c>
      <c r="C10" s="23" t="str">
        <f t="shared" si="0"/>
        <v>0007286</v>
      </c>
      <c r="D10" s="17">
        <v>44572</v>
      </c>
      <c r="E10" s="26">
        <v>2000037043</v>
      </c>
      <c r="F10" s="19">
        <v>20294</v>
      </c>
      <c r="G10" s="19">
        <v>2029379</v>
      </c>
    </row>
    <row r="11" spans="1:7" ht="14.25" customHeight="1">
      <c r="A11" s="15">
        <v>5100252011</v>
      </c>
      <c r="B11" s="25" t="s">
        <v>369</v>
      </c>
      <c r="C11" s="23" t="str">
        <f t="shared" si="0"/>
        <v>0007287</v>
      </c>
      <c r="D11" s="17">
        <v>44572</v>
      </c>
      <c r="E11" s="26">
        <v>2000037043</v>
      </c>
      <c r="F11" s="19">
        <v>28554</v>
      </c>
      <c r="G11" s="19">
        <v>2855375</v>
      </c>
    </row>
    <row r="12" spans="1:7" ht="14.25" customHeight="1">
      <c r="A12" s="15">
        <v>5100252032</v>
      </c>
      <c r="B12" s="25" t="s">
        <v>370</v>
      </c>
      <c r="C12" s="23" t="str">
        <f t="shared" si="0"/>
        <v>0007273</v>
      </c>
      <c r="D12" s="17">
        <v>44572</v>
      </c>
      <c r="E12" s="26">
        <v>2000037043</v>
      </c>
      <c r="F12" s="19">
        <v>24786</v>
      </c>
      <c r="G12" s="19">
        <v>2478567</v>
      </c>
    </row>
    <row r="13" spans="1:7" ht="14.25" customHeight="1">
      <c r="A13" s="15">
        <v>5100252033</v>
      </c>
      <c r="B13" s="25" t="s">
        <v>371</v>
      </c>
      <c r="C13" s="23" t="str">
        <f t="shared" si="0"/>
        <v>0007288</v>
      </c>
      <c r="D13" s="17">
        <v>44572</v>
      </c>
      <c r="E13" s="26">
        <v>2000037043</v>
      </c>
      <c r="F13" s="19">
        <v>8077</v>
      </c>
      <c r="G13" s="19">
        <v>807741</v>
      </c>
    </row>
    <row r="14" spans="1:7" ht="14.25" customHeight="1">
      <c r="A14" s="15">
        <v>5100252048</v>
      </c>
      <c r="B14" s="25" t="s">
        <v>374</v>
      </c>
      <c r="C14" s="23" t="str">
        <f t="shared" si="0"/>
        <v>0007277</v>
      </c>
      <c r="D14" s="17">
        <v>44572</v>
      </c>
      <c r="E14" s="26">
        <v>2000037043</v>
      </c>
      <c r="F14" s="19">
        <v>2530</v>
      </c>
      <c r="G14" s="19">
        <v>253000</v>
      </c>
    </row>
    <row r="15" spans="1:7" ht="14.25" customHeight="1">
      <c r="A15" s="15">
        <v>5100252064</v>
      </c>
      <c r="B15" s="25" t="s">
        <v>378</v>
      </c>
      <c r="C15" s="23" t="str">
        <f t="shared" si="0"/>
        <v>0007284</v>
      </c>
      <c r="D15" s="17">
        <v>44572</v>
      </c>
      <c r="E15" s="26">
        <v>2000037043</v>
      </c>
      <c r="F15" s="19">
        <v>13785</v>
      </c>
      <c r="G15" s="19">
        <v>1378491</v>
      </c>
    </row>
    <row r="16" spans="1:7" ht="14.25" customHeight="1">
      <c r="A16" s="15">
        <v>5100252065</v>
      </c>
      <c r="B16" s="25" t="s">
        <v>379</v>
      </c>
      <c r="C16" s="23" t="str">
        <f t="shared" si="0"/>
        <v>0007285</v>
      </c>
      <c r="D16" s="17">
        <v>44572</v>
      </c>
      <c r="E16" s="26">
        <v>2000037043</v>
      </c>
      <c r="F16" s="19">
        <v>27320</v>
      </c>
      <c r="G16" s="19">
        <v>2731993</v>
      </c>
    </row>
    <row r="17" spans="1:8" ht="14.25" customHeight="1">
      <c r="A17" s="15">
        <v>5100252145</v>
      </c>
      <c r="B17" s="25" t="s">
        <v>380</v>
      </c>
      <c r="C17" s="23" t="str">
        <f t="shared" si="0"/>
        <v>0007341</v>
      </c>
      <c r="D17" s="17">
        <v>44572</v>
      </c>
      <c r="E17" s="26">
        <v>2000037043</v>
      </c>
      <c r="F17" s="19">
        <v>19341</v>
      </c>
      <c r="G17" s="19">
        <v>1934103</v>
      </c>
    </row>
    <row r="18" spans="1:8" ht="14.25" customHeight="1">
      <c r="A18" s="15">
        <v>5100252039</v>
      </c>
      <c r="B18" s="25" t="s">
        <v>372</v>
      </c>
      <c r="C18" s="23" t="str">
        <f t="shared" si="0"/>
        <v>0007530</v>
      </c>
      <c r="D18" s="17">
        <v>44573</v>
      </c>
      <c r="E18" s="26">
        <v>2000037043</v>
      </c>
      <c r="F18" s="19">
        <v>48862</v>
      </c>
      <c r="G18" s="19">
        <v>4886244</v>
      </c>
    </row>
    <row r="19" spans="1:8" ht="14.25" customHeight="1">
      <c r="A19" s="15">
        <v>5100252040</v>
      </c>
      <c r="B19" s="25" t="s">
        <v>373</v>
      </c>
      <c r="C19" s="23" t="str">
        <f t="shared" si="0"/>
        <v>0007531</v>
      </c>
      <c r="D19" s="17">
        <v>44573</v>
      </c>
      <c r="E19" s="26">
        <v>2000037043</v>
      </c>
      <c r="F19" s="19">
        <v>38507</v>
      </c>
      <c r="G19" s="19">
        <v>3850650</v>
      </c>
    </row>
    <row r="20" spans="1:8" ht="14.25" customHeight="1">
      <c r="A20" s="15">
        <v>5100252049</v>
      </c>
      <c r="B20" s="25" t="s">
        <v>375</v>
      </c>
      <c r="C20" s="23" t="str">
        <f t="shared" si="0"/>
        <v>0007577</v>
      </c>
      <c r="D20" s="17">
        <v>44573</v>
      </c>
      <c r="E20" s="26">
        <v>2000037043</v>
      </c>
      <c r="F20" s="19">
        <v>41751</v>
      </c>
      <c r="G20" s="19">
        <v>4175144</v>
      </c>
    </row>
    <row r="21" spans="1:8" ht="14.25" customHeight="1">
      <c r="A21" s="15">
        <v>5100252061</v>
      </c>
      <c r="B21" s="25" t="s">
        <v>376</v>
      </c>
      <c r="C21" s="23" t="str">
        <f t="shared" si="0"/>
        <v>0007600</v>
      </c>
      <c r="D21" s="17">
        <v>44573</v>
      </c>
      <c r="E21" s="26">
        <v>2000037043</v>
      </c>
      <c r="F21" s="19">
        <v>35446</v>
      </c>
      <c r="G21" s="19">
        <v>3544585</v>
      </c>
    </row>
    <row r="22" spans="1:8" ht="14.25" customHeight="1">
      <c r="A22" s="15">
        <v>5100252062</v>
      </c>
      <c r="B22" s="25" t="s">
        <v>377</v>
      </c>
      <c r="C22" s="23" t="str">
        <f t="shared" si="0"/>
        <v>0007601</v>
      </c>
      <c r="D22" s="17">
        <v>44573</v>
      </c>
      <c r="E22" s="26">
        <v>2000037043</v>
      </c>
      <c r="F22" s="19">
        <v>15207</v>
      </c>
      <c r="G22" s="19">
        <v>1520690</v>
      </c>
    </row>
    <row r="23" spans="1:8">
      <c r="F23" s="51" t="s">
        <v>731</v>
      </c>
      <c r="G23" s="49">
        <f>SUM(G2:G22)</f>
        <v>59522337</v>
      </c>
      <c r="H23" s="45" t="s">
        <v>732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5100252146</v>
      </c>
      <c r="B2" s="23" t="s">
        <v>381</v>
      </c>
      <c r="C2" s="23" t="str">
        <f t="shared" ref="C2:C22" si="0">RIGHT(B2,7)</f>
        <v>0007342</v>
      </c>
      <c r="D2" s="24">
        <v>2000037043</v>
      </c>
      <c r="E2" s="14">
        <v>32609</v>
      </c>
      <c r="F2" s="14">
        <v>3260850</v>
      </c>
    </row>
    <row r="3" spans="1:6" ht="14.25" customHeight="1">
      <c r="A3" s="15">
        <v>5100252147</v>
      </c>
      <c r="B3" s="25" t="s">
        <v>382</v>
      </c>
      <c r="C3" s="23" t="str">
        <f t="shared" si="0"/>
        <v>0007343</v>
      </c>
      <c r="D3" s="26">
        <v>2000037043</v>
      </c>
      <c r="E3" s="19">
        <v>83450</v>
      </c>
      <c r="F3" s="19">
        <v>8344985</v>
      </c>
    </row>
    <row r="4" spans="1:6" ht="14.25" customHeight="1">
      <c r="A4" s="15">
        <v>5100252148</v>
      </c>
      <c r="B4" s="25" t="s">
        <v>383</v>
      </c>
      <c r="C4" s="23" t="str">
        <f t="shared" si="0"/>
        <v>0007344</v>
      </c>
      <c r="D4" s="26">
        <v>2000037043</v>
      </c>
      <c r="E4" s="19">
        <v>58986</v>
      </c>
      <c r="F4" s="19">
        <v>5898552</v>
      </c>
    </row>
    <row r="5" spans="1:6" ht="14.25" customHeight="1">
      <c r="A5" s="15">
        <v>5100252149</v>
      </c>
      <c r="B5" s="25" t="s">
        <v>384</v>
      </c>
      <c r="C5" s="23" t="str">
        <f t="shared" si="0"/>
        <v>0007347</v>
      </c>
      <c r="D5" s="26">
        <v>2000037043</v>
      </c>
      <c r="E5" s="19">
        <v>41652</v>
      </c>
      <c r="F5" s="19">
        <v>4165198</v>
      </c>
    </row>
    <row r="6" spans="1:6" ht="14.25" customHeight="1">
      <c r="A6" s="15">
        <v>5100252150</v>
      </c>
      <c r="B6" s="25" t="s">
        <v>385</v>
      </c>
      <c r="C6" s="23" t="str">
        <f t="shared" si="0"/>
        <v>0007348</v>
      </c>
      <c r="D6" s="26">
        <v>2000037043</v>
      </c>
      <c r="E6" s="19">
        <v>28708</v>
      </c>
      <c r="F6" s="19">
        <v>2870837</v>
      </c>
    </row>
    <row r="7" spans="1:6" ht="14.25" customHeight="1">
      <c r="A7" s="15">
        <v>5100252151</v>
      </c>
      <c r="B7" s="25" t="s">
        <v>386</v>
      </c>
      <c r="C7" s="23" t="str">
        <f t="shared" si="0"/>
        <v>0007349</v>
      </c>
      <c r="D7" s="26">
        <v>2000037043</v>
      </c>
      <c r="E7" s="19">
        <v>25409</v>
      </c>
      <c r="F7" s="19">
        <v>2540921</v>
      </c>
    </row>
    <row r="8" spans="1:6" ht="14.25" customHeight="1">
      <c r="A8" s="15">
        <v>5100252152</v>
      </c>
      <c r="B8" s="25" t="s">
        <v>387</v>
      </c>
      <c r="C8" s="23" t="str">
        <f t="shared" si="0"/>
        <v>0007350</v>
      </c>
      <c r="D8" s="26">
        <v>2000037043</v>
      </c>
      <c r="E8" s="19">
        <v>25139</v>
      </c>
      <c r="F8" s="19">
        <v>2513858</v>
      </c>
    </row>
    <row r="9" spans="1:6" ht="14.25" customHeight="1">
      <c r="A9" s="15">
        <v>5100252272</v>
      </c>
      <c r="B9" s="25" t="s">
        <v>393</v>
      </c>
      <c r="C9" s="23" t="str">
        <f t="shared" si="0"/>
        <v>0007352</v>
      </c>
      <c r="D9" s="26">
        <v>2000037043</v>
      </c>
      <c r="E9" s="19">
        <v>16195</v>
      </c>
      <c r="F9" s="19">
        <v>1619514</v>
      </c>
    </row>
    <row r="10" spans="1:6" ht="14.25" customHeight="1">
      <c r="A10" s="15">
        <v>5100252153</v>
      </c>
      <c r="B10" s="25" t="s">
        <v>388</v>
      </c>
      <c r="C10" s="23" t="str">
        <f t="shared" si="0"/>
        <v>0007353</v>
      </c>
      <c r="D10" s="26">
        <v>2000037043</v>
      </c>
      <c r="E10" s="19">
        <v>72311</v>
      </c>
      <c r="F10" s="19">
        <v>7231090</v>
      </c>
    </row>
    <row r="11" spans="1:6" ht="14.25" customHeight="1">
      <c r="A11" s="15">
        <v>5100252273</v>
      </c>
      <c r="B11" s="25" t="s">
        <v>394</v>
      </c>
      <c r="C11" s="23" t="str">
        <f t="shared" si="0"/>
        <v>0007356</v>
      </c>
      <c r="D11" s="26">
        <v>2000037043</v>
      </c>
      <c r="E11" s="19">
        <v>60248</v>
      </c>
      <c r="F11" s="19">
        <v>6024808</v>
      </c>
    </row>
    <row r="12" spans="1:6" ht="14.25" customHeight="1">
      <c r="A12" s="15">
        <v>5100252274</v>
      </c>
      <c r="B12" s="25" t="s">
        <v>395</v>
      </c>
      <c r="C12" s="23" t="str">
        <f t="shared" si="0"/>
        <v>0007364</v>
      </c>
      <c r="D12" s="26">
        <v>2000037043</v>
      </c>
      <c r="E12" s="19">
        <v>27729</v>
      </c>
      <c r="F12" s="19">
        <v>2772900</v>
      </c>
    </row>
    <row r="13" spans="1:6" ht="14.25" customHeight="1">
      <c r="A13" s="15">
        <v>5100252275</v>
      </c>
      <c r="B13" s="25" t="s">
        <v>396</v>
      </c>
      <c r="C13" s="23" t="str">
        <f t="shared" si="0"/>
        <v>0007365</v>
      </c>
      <c r="D13" s="26">
        <v>2000037043</v>
      </c>
      <c r="E13" s="19">
        <v>27594</v>
      </c>
      <c r="F13" s="19">
        <v>2759392</v>
      </c>
    </row>
    <row r="14" spans="1:6" ht="14.25" customHeight="1">
      <c r="A14" s="15">
        <v>5100252276</v>
      </c>
      <c r="B14" s="25" t="s">
        <v>397</v>
      </c>
      <c r="C14" s="23" t="str">
        <f t="shared" si="0"/>
        <v>0007366</v>
      </c>
      <c r="D14" s="26">
        <v>2000037043</v>
      </c>
      <c r="E14" s="19">
        <v>39311</v>
      </c>
      <c r="F14" s="19">
        <v>3931092</v>
      </c>
    </row>
    <row r="15" spans="1:6" ht="14.25" customHeight="1">
      <c r="A15" s="15">
        <v>5100252277</v>
      </c>
      <c r="B15" s="25" t="s">
        <v>398</v>
      </c>
      <c r="C15" s="23" t="str">
        <f t="shared" si="0"/>
        <v>0007367</v>
      </c>
      <c r="D15" s="26">
        <v>2000037043</v>
      </c>
      <c r="E15" s="19">
        <v>48176</v>
      </c>
      <c r="F15" s="19">
        <v>4817558</v>
      </c>
    </row>
    <row r="16" spans="1:6" ht="14.25" customHeight="1">
      <c r="A16" s="15">
        <v>5100252278</v>
      </c>
      <c r="B16" s="25" t="s">
        <v>399</v>
      </c>
      <c r="C16" s="23" t="str">
        <f t="shared" si="0"/>
        <v>0007368</v>
      </c>
      <c r="D16" s="26">
        <v>2000037043</v>
      </c>
      <c r="E16" s="19">
        <v>18482</v>
      </c>
      <c r="F16" s="19">
        <v>1848158</v>
      </c>
    </row>
    <row r="17" spans="1:7" ht="14.25" customHeight="1">
      <c r="A17" s="15">
        <v>5100252279</v>
      </c>
      <c r="B17" s="25" t="s">
        <v>400</v>
      </c>
      <c r="C17" s="23" t="str">
        <f t="shared" si="0"/>
        <v>0007369</v>
      </c>
      <c r="D17" s="26">
        <v>2000037043</v>
      </c>
      <c r="E17" s="19">
        <v>24433</v>
      </c>
      <c r="F17" s="19">
        <v>2443276</v>
      </c>
    </row>
    <row r="18" spans="1:7" ht="14.25" customHeight="1">
      <c r="A18" s="15">
        <v>5100252280</v>
      </c>
      <c r="B18" s="25" t="s">
        <v>401</v>
      </c>
      <c r="C18" s="23" t="str">
        <f t="shared" si="0"/>
        <v>0007370</v>
      </c>
      <c r="D18" s="26">
        <v>2000037043</v>
      </c>
      <c r="E18" s="19">
        <v>91766</v>
      </c>
      <c r="F18" s="19">
        <v>9176602</v>
      </c>
    </row>
    <row r="19" spans="1:7" ht="14.25" customHeight="1">
      <c r="A19" s="15">
        <v>5100252154</v>
      </c>
      <c r="B19" s="25" t="s">
        <v>389</v>
      </c>
      <c r="C19" s="23" t="str">
        <f t="shared" si="0"/>
        <v>0007379</v>
      </c>
      <c r="D19" s="26">
        <v>2000037043</v>
      </c>
      <c r="E19" s="19">
        <v>59998</v>
      </c>
      <c r="F19" s="19">
        <v>5999783</v>
      </c>
    </row>
    <row r="20" spans="1:7" ht="14.25" customHeight="1">
      <c r="A20" s="15">
        <v>5100252155</v>
      </c>
      <c r="B20" s="25" t="s">
        <v>390</v>
      </c>
      <c r="C20" s="23" t="str">
        <f t="shared" si="0"/>
        <v>0007380</v>
      </c>
      <c r="D20" s="26">
        <v>2000037043</v>
      </c>
      <c r="E20" s="19">
        <v>22363</v>
      </c>
      <c r="F20" s="19">
        <v>2236328</v>
      </c>
    </row>
    <row r="21" spans="1:7" ht="14.25" customHeight="1">
      <c r="A21" s="15">
        <v>5100252156</v>
      </c>
      <c r="B21" s="25" t="s">
        <v>391</v>
      </c>
      <c r="C21" s="23" t="str">
        <f t="shared" si="0"/>
        <v>0007381</v>
      </c>
      <c r="D21" s="26">
        <v>2000037043</v>
      </c>
      <c r="E21" s="19">
        <v>67467</v>
      </c>
      <c r="F21" s="19">
        <v>6746696</v>
      </c>
    </row>
    <row r="22" spans="1:7" ht="14.25" customHeight="1">
      <c r="A22" s="15">
        <v>5100252186</v>
      </c>
      <c r="B22" s="25" t="s">
        <v>392</v>
      </c>
      <c r="C22" s="23" t="str">
        <f t="shared" si="0"/>
        <v>0007481</v>
      </c>
      <c r="D22" s="26">
        <v>2000037043</v>
      </c>
      <c r="E22" s="19">
        <v>35750</v>
      </c>
      <c r="F22" s="19">
        <v>3574978</v>
      </c>
    </row>
    <row r="23" spans="1:7">
      <c r="E23" s="51" t="s">
        <v>731</v>
      </c>
      <c r="F23" s="49">
        <f>SUM(F2:F22)</f>
        <v>90777376</v>
      </c>
      <c r="G23" s="45" t="s">
        <v>732</v>
      </c>
    </row>
  </sheetData>
  <autoFilter ref="A1:F22">
    <sortState ref="A2:F23">
      <sortCondition ref="C1:C22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5100252286</v>
      </c>
      <c r="B2" s="23" t="s">
        <v>402</v>
      </c>
      <c r="C2" s="23" t="str">
        <f t="shared" ref="C2:C22" si="0">RIGHT(B2,7)</f>
        <v>0005859</v>
      </c>
      <c r="D2" s="24">
        <v>2000037043</v>
      </c>
      <c r="E2" s="14">
        <v>38594</v>
      </c>
      <c r="F2" s="14">
        <v>3859373</v>
      </c>
    </row>
    <row r="3" spans="1:6" ht="14.25" customHeight="1">
      <c r="A3" s="15">
        <v>5100252368</v>
      </c>
      <c r="B3" s="25" t="s">
        <v>403</v>
      </c>
      <c r="C3" s="23" t="str">
        <f t="shared" si="0"/>
        <v>0007378</v>
      </c>
      <c r="D3" s="26">
        <v>2000037043</v>
      </c>
      <c r="E3" s="19">
        <v>63075</v>
      </c>
      <c r="F3" s="19">
        <v>6307455</v>
      </c>
    </row>
    <row r="4" spans="1:6" ht="14.25" customHeight="1">
      <c r="A4" s="15">
        <v>5100252400</v>
      </c>
      <c r="B4" s="25" t="s">
        <v>406</v>
      </c>
      <c r="C4" s="23" t="str">
        <f t="shared" si="0"/>
        <v>0007383</v>
      </c>
      <c r="D4" s="26">
        <v>2000037043</v>
      </c>
      <c r="E4" s="19">
        <v>47287</v>
      </c>
      <c r="F4" s="19">
        <v>4728702</v>
      </c>
    </row>
    <row r="5" spans="1:6" ht="14.25" customHeight="1">
      <c r="A5" s="15">
        <v>5100252401</v>
      </c>
      <c r="B5" s="25" t="s">
        <v>407</v>
      </c>
      <c r="C5" s="23" t="str">
        <f t="shared" si="0"/>
        <v>0007384</v>
      </c>
      <c r="D5" s="26">
        <v>2000037043</v>
      </c>
      <c r="E5" s="19">
        <v>50784</v>
      </c>
      <c r="F5" s="19">
        <v>5078414</v>
      </c>
    </row>
    <row r="6" spans="1:6" ht="14.25" customHeight="1">
      <c r="A6" s="15">
        <v>5100252402</v>
      </c>
      <c r="B6" s="25" t="s">
        <v>408</v>
      </c>
      <c r="C6" s="23" t="str">
        <f t="shared" si="0"/>
        <v>0007385</v>
      </c>
      <c r="D6" s="26">
        <v>2000037043</v>
      </c>
      <c r="E6" s="19">
        <v>35332</v>
      </c>
      <c r="F6" s="19">
        <v>3533217</v>
      </c>
    </row>
    <row r="7" spans="1:6" ht="14.25" customHeight="1">
      <c r="A7" s="15">
        <v>5100252403</v>
      </c>
      <c r="B7" s="25" t="s">
        <v>409</v>
      </c>
      <c r="C7" s="23" t="str">
        <f t="shared" si="0"/>
        <v>0007386</v>
      </c>
      <c r="D7" s="26">
        <v>2000037043</v>
      </c>
      <c r="E7" s="19">
        <v>30874</v>
      </c>
      <c r="F7" s="19">
        <v>3087381</v>
      </c>
    </row>
    <row r="8" spans="1:6" ht="14.25" customHeight="1">
      <c r="A8" s="15">
        <v>5100252432</v>
      </c>
      <c r="B8" s="25" t="s">
        <v>410</v>
      </c>
      <c r="C8" s="23" t="str">
        <f t="shared" si="0"/>
        <v>0007391</v>
      </c>
      <c r="D8" s="26">
        <v>2000037043</v>
      </c>
      <c r="E8" s="19">
        <v>20509</v>
      </c>
      <c r="F8" s="19">
        <v>2050912</v>
      </c>
    </row>
    <row r="9" spans="1:6" ht="14.25" customHeight="1">
      <c r="A9" s="15">
        <v>5100252369</v>
      </c>
      <c r="B9" s="25" t="s">
        <v>404</v>
      </c>
      <c r="C9" s="23" t="str">
        <f t="shared" si="0"/>
        <v>0007395</v>
      </c>
      <c r="D9" s="26">
        <v>2000037043</v>
      </c>
      <c r="E9" s="19">
        <v>10147</v>
      </c>
      <c r="F9" s="19">
        <v>1014690</v>
      </c>
    </row>
    <row r="10" spans="1:6" ht="14.25" customHeight="1">
      <c r="A10" s="15">
        <v>5100252370</v>
      </c>
      <c r="B10" s="25" t="s">
        <v>405</v>
      </c>
      <c r="C10" s="23" t="str">
        <f t="shared" si="0"/>
        <v>0007396</v>
      </c>
      <c r="D10" s="26">
        <v>2000037043</v>
      </c>
      <c r="E10" s="19">
        <v>16574</v>
      </c>
      <c r="F10" s="19">
        <v>1657370</v>
      </c>
    </row>
    <row r="11" spans="1:6" ht="14.25" customHeight="1">
      <c r="A11" s="15">
        <v>5100252448</v>
      </c>
      <c r="B11" s="25" t="s">
        <v>413</v>
      </c>
      <c r="C11" s="23" t="str">
        <f t="shared" si="0"/>
        <v>0007397</v>
      </c>
      <c r="D11" s="26">
        <v>2000037043</v>
      </c>
      <c r="E11" s="19">
        <v>31047</v>
      </c>
      <c r="F11" s="19">
        <v>3104651</v>
      </c>
    </row>
    <row r="12" spans="1:6" ht="14.25" customHeight="1">
      <c r="A12" s="15">
        <v>5100252449</v>
      </c>
      <c r="B12" s="25" t="s">
        <v>414</v>
      </c>
      <c r="C12" s="23" t="str">
        <f t="shared" si="0"/>
        <v>0007398</v>
      </c>
      <c r="D12" s="26">
        <v>2000037043</v>
      </c>
      <c r="E12" s="19">
        <v>85199</v>
      </c>
      <c r="F12" s="19">
        <v>8519869</v>
      </c>
    </row>
    <row r="13" spans="1:6" ht="14.25" customHeight="1">
      <c r="A13" s="15">
        <v>5100252450</v>
      </c>
      <c r="B13" s="25" t="s">
        <v>415</v>
      </c>
      <c r="C13" s="23" t="str">
        <f t="shared" si="0"/>
        <v>0007399</v>
      </c>
      <c r="D13" s="26">
        <v>2000037043</v>
      </c>
      <c r="E13" s="19">
        <v>5717</v>
      </c>
      <c r="F13" s="19">
        <v>571725</v>
      </c>
    </row>
    <row r="14" spans="1:6" ht="14.25" customHeight="1">
      <c r="A14" s="15">
        <v>5100252451</v>
      </c>
      <c r="B14" s="25" t="s">
        <v>416</v>
      </c>
      <c r="C14" s="23" t="str">
        <f t="shared" si="0"/>
        <v>0007401</v>
      </c>
      <c r="D14" s="26">
        <v>2000037043</v>
      </c>
      <c r="E14" s="19">
        <v>32111</v>
      </c>
      <c r="F14" s="19">
        <v>3211104</v>
      </c>
    </row>
    <row r="15" spans="1:6" ht="14.25" customHeight="1">
      <c r="A15" s="15">
        <v>5100252441</v>
      </c>
      <c r="B15" s="25" t="s">
        <v>411</v>
      </c>
      <c r="C15" s="23" t="str">
        <f t="shared" si="0"/>
        <v>0007506</v>
      </c>
      <c r="D15" s="26">
        <v>2000037043</v>
      </c>
      <c r="E15" s="19">
        <v>19030</v>
      </c>
      <c r="F15" s="19">
        <v>1903039</v>
      </c>
    </row>
    <row r="16" spans="1:6" ht="14.25" customHeight="1">
      <c r="A16" s="15">
        <v>5100252453</v>
      </c>
      <c r="B16" s="25" t="s">
        <v>417</v>
      </c>
      <c r="C16" s="23" t="str">
        <f t="shared" si="0"/>
        <v>0007507</v>
      </c>
      <c r="D16" s="26">
        <v>2000037043</v>
      </c>
      <c r="E16" s="19">
        <v>24893</v>
      </c>
      <c r="F16" s="19">
        <v>2489328</v>
      </c>
    </row>
    <row r="17" spans="1:7" ht="14.25" customHeight="1">
      <c r="A17" s="15">
        <v>5100252444</v>
      </c>
      <c r="B17" s="25" t="s">
        <v>412</v>
      </c>
      <c r="C17" s="23" t="str">
        <f t="shared" si="0"/>
        <v>0007532</v>
      </c>
      <c r="D17" s="26">
        <v>2000037043</v>
      </c>
      <c r="E17" s="19">
        <v>18150</v>
      </c>
      <c r="F17" s="19">
        <v>1815000</v>
      </c>
    </row>
    <row r="18" spans="1:7" ht="14.25" customHeight="1">
      <c r="A18" s="15">
        <v>5100252553</v>
      </c>
      <c r="B18" s="25" t="s">
        <v>418</v>
      </c>
      <c r="C18" s="23" t="str">
        <f t="shared" si="0"/>
        <v>0007541</v>
      </c>
      <c r="D18" s="26">
        <v>2000037043</v>
      </c>
      <c r="E18" s="19">
        <v>31223</v>
      </c>
      <c r="F18" s="19">
        <v>3122262</v>
      </c>
    </row>
    <row r="19" spans="1:7" ht="14.25" customHeight="1">
      <c r="A19" s="15">
        <v>5100252645</v>
      </c>
      <c r="B19" s="25" t="s">
        <v>419</v>
      </c>
      <c r="C19" s="23" t="str">
        <f t="shared" si="0"/>
        <v>0007544</v>
      </c>
      <c r="D19" s="26">
        <v>2000037043</v>
      </c>
      <c r="E19" s="19">
        <v>31799</v>
      </c>
      <c r="F19" s="19">
        <v>3179877</v>
      </c>
    </row>
    <row r="20" spans="1:7" ht="14.25" customHeight="1">
      <c r="A20" s="15">
        <v>5100252659</v>
      </c>
      <c r="B20" s="25" t="s">
        <v>421</v>
      </c>
      <c r="C20" s="23" t="str">
        <f t="shared" si="0"/>
        <v>0007561</v>
      </c>
      <c r="D20" s="26">
        <v>2000037043</v>
      </c>
      <c r="E20" s="19">
        <v>21843</v>
      </c>
      <c r="F20" s="19">
        <v>2184281</v>
      </c>
    </row>
    <row r="21" spans="1:7" ht="14.25" customHeight="1">
      <c r="A21" s="15">
        <v>5100252653</v>
      </c>
      <c r="B21" s="25" t="s">
        <v>420</v>
      </c>
      <c r="C21" s="23" t="str">
        <f t="shared" si="0"/>
        <v>0007573</v>
      </c>
      <c r="D21" s="26">
        <v>2000037043</v>
      </c>
      <c r="E21" s="19">
        <v>30183</v>
      </c>
      <c r="F21" s="19">
        <v>3018329</v>
      </c>
    </row>
    <row r="22" spans="1:7" ht="14.25" customHeight="1">
      <c r="A22" s="15">
        <v>5100252669</v>
      </c>
      <c r="B22" s="25" t="s">
        <v>422</v>
      </c>
      <c r="C22" s="23" t="str">
        <f t="shared" si="0"/>
        <v>0007576</v>
      </c>
      <c r="D22" s="26">
        <v>2000037043</v>
      </c>
      <c r="E22" s="19">
        <v>25591</v>
      </c>
      <c r="F22" s="19">
        <v>2559094</v>
      </c>
    </row>
    <row r="23" spans="1:7">
      <c r="E23" s="51" t="s">
        <v>731</v>
      </c>
      <c r="F23" s="49">
        <f>SUM(F2:F22)</f>
        <v>66996073</v>
      </c>
      <c r="G23" s="45" t="s">
        <v>732</v>
      </c>
    </row>
  </sheetData>
  <autoFilter ref="A1:F22">
    <sortState ref="A2:F23">
      <sortCondition ref="C1:C22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2:C6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  <col min="8" max="8" width="15.83203125" customWidth="1"/>
  </cols>
  <sheetData>
    <row r="1" spans="1:8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8" ht="17.45" customHeight="1">
      <c r="A2" s="10">
        <v>5100254448</v>
      </c>
      <c r="B2" s="23" t="s">
        <v>428</v>
      </c>
      <c r="C2" s="23" t="str">
        <f t="shared" ref="C2:C22" si="0">RIGHT(B2,7)</f>
        <v>0005888</v>
      </c>
      <c r="D2" s="12">
        <v>44559</v>
      </c>
      <c r="E2" s="24">
        <v>2000037043</v>
      </c>
      <c r="F2" s="14">
        <v>25584</v>
      </c>
      <c r="G2" s="65">
        <v>2558380</v>
      </c>
      <c r="H2" s="63"/>
    </row>
    <row r="3" spans="1:8" ht="14.25" customHeight="1">
      <c r="A3" s="15">
        <v>5100252920</v>
      </c>
      <c r="B3" s="25" t="s">
        <v>426</v>
      </c>
      <c r="C3" s="23" t="str">
        <f t="shared" si="0"/>
        <v>0006292</v>
      </c>
      <c r="D3" s="17">
        <v>44564</v>
      </c>
      <c r="E3" s="26">
        <v>2000037043</v>
      </c>
      <c r="F3" s="19">
        <v>3317</v>
      </c>
      <c r="G3" s="66">
        <v>331694</v>
      </c>
      <c r="H3" s="63"/>
    </row>
    <row r="4" spans="1:8" ht="14.25" customHeight="1">
      <c r="A4" s="15">
        <v>5100252962</v>
      </c>
      <c r="B4" s="25" t="s">
        <v>427</v>
      </c>
      <c r="C4" s="23" t="str">
        <f t="shared" si="0"/>
        <v>0006297</v>
      </c>
      <c r="D4" s="17">
        <v>44564</v>
      </c>
      <c r="E4" s="26">
        <v>2000037043</v>
      </c>
      <c r="F4" s="19">
        <v>10302</v>
      </c>
      <c r="G4" s="66">
        <v>1030156</v>
      </c>
      <c r="H4" s="63"/>
    </row>
    <row r="5" spans="1:8" ht="14.25" customHeight="1">
      <c r="A5" s="15">
        <v>5100252819</v>
      </c>
      <c r="B5" s="25" t="s">
        <v>423</v>
      </c>
      <c r="C5" s="23" t="str">
        <f t="shared" si="0"/>
        <v>0007602</v>
      </c>
      <c r="D5" s="17">
        <v>44573</v>
      </c>
      <c r="E5" s="26">
        <v>2000037043</v>
      </c>
      <c r="F5" s="43">
        <v>40702</v>
      </c>
      <c r="G5" s="66">
        <v>4070220</v>
      </c>
      <c r="H5" s="63"/>
    </row>
    <row r="6" spans="1:8" ht="14.25" customHeight="1">
      <c r="A6" s="15">
        <v>5100252823</v>
      </c>
      <c r="B6" s="25" t="s">
        <v>424</v>
      </c>
      <c r="C6" s="23" t="str">
        <f t="shared" si="0"/>
        <v>0007613</v>
      </c>
      <c r="D6" s="17">
        <v>44573</v>
      </c>
      <c r="E6" s="26">
        <v>2000037043</v>
      </c>
      <c r="F6" s="19">
        <v>21025</v>
      </c>
      <c r="G6" s="66">
        <v>2102463</v>
      </c>
      <c r="H6" s="63"/>
    </row>
    <row r="7" spans="1:8" ht="14.25" customHeight="1">
      <c r="A7" s="15">
        <v>5100252836</v>
      </c>
      <c r="B7" s="25" t="s">
        <v>425</v>
      </c>
      <c r="C7" s="23" t="str">
        <f t="shared" si="0"/>
        <v>0007605</v>
      </c>
      <c r="D7" s="17">
        <v>44573</v>
      </c>
      <c r="E7" s="26">
        <v>2000037043</v>
      </c>
      <c r="F7" s="19">
        <v>56261</v>
      </c>
      <c r="G7" s="66">
        <v>5626063</v>
      </c>
      <c r="H7" s="48">
        <f>SUM(G2:G7)</f>
        <v>15718976</v>
      </c>
    </row>
    <row r="8" spans="1:8" ht="14.25" customHeight="1">
      <c r="A8" s="15">
        <v>5100950130</v>
      </c>
      <c r="B8" s="25" t="s">
        <v>429</v>
      </c>
      <c r="C8" s="23" t="str">
        <f t="shared" si="0"/>
        <v>0016516</v>
      </c>
      <c r="D8" s="17">
        <v>44617</v>
      </c>
      <c r="E8" s="26">
        <v>2000037043</v>
      </c>
      <c r="F8" s="27" t="s">
        <v>430</v>
      </c>
      <c r="G8" s="28">
        <v>220.29599999999999</v>
      </c>
    </row>
    <row r="9" spans="1:8" ht="14.25" customHeight="1">
      <c r="A9" s="15">
        <v>5100950140</v>
      </c>
      <c r="B9" s="25" t="s">
        <v>431</v>
      </c>
      <c r="C9" s="23" t="str">
        <f t="shared" si="0"/>
        <v>0002781</v>
      </c>
      <c r="D9" s="17">
        <v>44617</v>
      </c>
      <c r="E9" s="26">
        <v>2000037043</v>
      </c>
      <c r="F9" s="27" t="s">
        <v>432</v>
      </c>
      <c r="G9" s="28">
        <v>781.27599999999995</v>
      </c>
    </row>
    <row r="10" spans="1:8" ht="14.25" customHeight="1">
      <c r="A10" s="15">
        <v>5100950328</v>
      </c>
      <c r="B10" s="25" t="s">
        <v>433</v>
      </c>
      <c r="C10" s="23" t="str">
        <f t="shared" si="0"/>
        <v>0004393</v>
      </c>
      <c r="D10" s="17">
        <v>44617</v>
      </c>
      <c r="E10" s="26">
        <v>2000037043</v>
      </c>
      <c r="F10" s="27" t="s">
        <v>434</v>
      </c>
      <c r="G10" s="28">
        <v>341.49599999999998</v>
      </c>
    </row>
    <row r="11" spans="1:8" ht="14.25" customHeight="1">
      <c r="A11" s="15">
        <v>5100950634</v>
      </c>
      <c r="B11" s="25" t="s">
        <v>435</v>
      </c>
      <c r="C11" s="23" t="str">
        <f t="shared" si="0"/>
        <v>0014247</v>
      </c>
      <c r="D11" s="17">
        <v>44617</v>
      </c>
      <c r="E11" s="26">
        <v>2000037043</v>
      </c>
      <c r="F11" s="27" t="s">
        <v>436</v>
      </c>
      <c r="G11" s="28">
        <v>418.78300000000002</v>
      </c>
    </row>
    <row r="12" spans="1:8" ht="14.25" customHeight="1">
      <c r="A12" s="15">
        <v>5100950770</v>
      </c>
      <c r="B12" s="25" t="s">
        <v>437</v>
      </c>
      <c r="C12" s="23" t="str">
        <f t="shared" si="0"/>
        <v>0016560</v>
      </c>
      <c r="D12" s="17">
        <v>44617</v>
      </c>
      <c r="E12" s="26">
        <v>2000037043</v>
      </c>
      <c r="F12" s="27" t="s">
        <v>438</v>
      </c>
      <c r="G12" s="28">
        <v>119.943</v>
      </c>
    </row>
    <row r="13" spans="1:8" ht="14.25" customHeight="1">
      <c r="A13" s="15">
        <v>5100951352</v>
      </c>
      <c r="B13" s="25" t="s">
        <v>439</v>
      </c>
      <c r="C13" s="23" t="str">
        <f t="shared" si="0"/>
        <v>0014262</v>
      </c>
      <c r="D13" s="17">
        <v>44617</v>
      </c>
      <c r="E13" s="26">
        <v>2000037043</v>
      </c>
      <c r="F13" s="27" t="s">
        <v>440</v>
      </c>
      <c r="G13" s="52" t="s">
        <v>733</v>
      </c>
    </row>
    <row r="14" spans="1:8" ht="14.25" customHeight="1">
      <c r="A14" s="15">
        <v>5100951445</v>
      </c>
      <c r="B14" s="25" t="s">
        <v>441</v>
      </c>
      <c r="C14" s="23" t="str">
        <f t="shared" si="0"/>
        <v>0004419</v>
      </c>
      <c r="D14" s="17">
        <v>44617</v>
      </c>
      <c r="E14" s="26">
        <v>2000037043</v>
      </c>
      <c r="F14" s="27" t="s">
        <v>442</v>
      </c>
      <c r="G14" s="52" t="s">
        <v>734</v>
      </c>
    </row>
    <row r="15" spans="1:8" ht="14.25" customHeight="1">
      <c r="A15" s="15">
        <v>5100951718</v>
      </c>
      <c r="B15" s="25" t="s">
        <v>443</v>
      </c>
      <c r="C15" s="23" t="str">
        <f t="shared" si="0"/>
        <v>0002050</v>
      </c>
      <c r="D15" s="17">
        <v>44617</v>
      </c>
      <c r="E15" s="26">
        <v>2000037043</v>
      </c>
      <c r="F15" s="27" t="s">
        <v>444</v>
      </c>
      <c r="G15" s="28">
        <v>398.49599999999998</v>
      </c>
    </row>
    <row r="16" spans="1:8" ht="14.25" customHeight="1">
      <c r="A16" s="15">
        <v>5100951792</v>
      </c>
      <c r="B16" s="25" t="s">
        <v>445</v>
      </c>
      <c r="C16" s="23" t="str">
        <f t="shared" si="0"/>
        <v>0014264</v>
      </c>
      <c r="D16" s="17">
        <v>44617</v>
      </c>
      <c r="E16" s="26">
        <v>2000037043</v>
      </c>
      <c r="F16" s="27" t="s">
        <v>446</v>
      </c>
      <c r="G16" s="28">
        <v>817.62900000000002</v>
      </c>
    </row>
    <row r="17" spans="1:7" ht="14.25" customHeight="1">
      <c r="A17" s="15">
        <v>5100952100</v>
      </c>
      <c r="B17" s="25" t="s">
        <v>447</v>
      </c>
      <c r="C17" s="23" t="str">
        <f t="shared" si="0"/>
        <v>0000969</v>
      </c>
      <c r="D17" s="17">
        <v>44617</v>
      </c>
      <c r="E17" s="26">
        <v>2000037043</v>
      </c>
      <c r="F17" s="27" t="s">
        <v>448</v>
      </c>
      <c r="G17" s="28">
        <v>423.68400000000003</v>
      </c>
    </row>
    <row r="18" spans="1:7" ht="14.25" customHeight="1">
      <c r="A18" s="15">
        <v>5100952401</v>
      </c>
      <c r="B18" s="25" t="s">
        <v>449</v>
      </c>
      <c r="C18" s="23" t="str">
        <f t="shared" si="0"/>
        <v>0004429</v>
      </c>
      <c r="D18" s="17">
        <v>44617</v>
      </c>
      <c r="E18" s="26">
        <v>2000037043</v>
      </c>
      <c r="F18" s="27" t="s">
        <v>450</v>
      </c>
      <c r="G18" s="28">
        <v>320.76</v>
      </c>
    </row>
    <row r="19" spans="1:7" ht="14.25" customHeight="1">
      <c r="A19" s="15">
        <v>5100952676</v>
      </c>
      <c r="B19" s="25" t="s">
        <v>451</v>
      </c>
      <c r="C19" s="23" t="str">
        <f t="shared" si="0"/>
        <v>0002053</v>
      </c>
      <c r="D19" s="17">
        <v>44617</v>
      </c>
      <c r="E19" s="26">
        <v>2000037043</v>
      </c>
      <c r="F19" s="27" t="s">
        <v>452</v>
      </c>
      <c r="G19" s="28">
        <v>214.577</v>
      </c>
    </row>
    <row r="20" spans="1:7" ht="14.25" customHeight="1">
      <c r="A20" s="15">
        <v>5100952829</v>
      </c>
      <c r="B20" s="25" t="s">
        <v>453</v>
      </c>
      <c r="C20" s="23" t="str">
        <f t="shared" si="0"/>
        <v>0002056</v>
      </c>
      <c r="D20" s="17">
        <v>44617</v>
      </c>
      <c r="E20" s="26">
        <v>2000037043</v>
      </c>
      <c r="F20" s="27" t="s">
        <v>454</v>
      </c>
      <c r="G20" s="52" t="s">
        <v>735</v>
      </c>
    </row>
    <row r="21" spans="1:7" ht="14.25" customHeight="1">
      <c r="A21" s="15">
        <v>5100952881</v>
      </c>
      <c r="B21" s="25" t="s">
        <v>455</v>
      </c>
      <c r="C21" s="23" t="str">
        <f t="shared" si="0"/>
        <v>0000971</v>
      </c>
      <c r="D21" s="17">
        <v>44617</v>
      </c>
      <c r="E21" s="26">
        <v>2000037043</v>
      </c>
      <c r="F21" s="27" t="s">
        <v>456</v>
      </c>
      <c r="G21" s="52" t="s">
        <v>736</v>
      </c>
    </row>
    <row r="22" spans="1:7" ht="14.25" customHeight="1">
      <c r="A22" s="15">
        <v>5100952896</v>
      </c>
      <c r="B22" s="25" t="s">
        <v>457</v>
      </c>
      <c r="C22" s="23" t="str">
        <f t="shared" si="0"/>
        <v>0004819</v>
      </c>
      <c r="D22" s="17">
        <v>44617</v>
      </c>
      <c r="E22" s="26">
        <v>2000037043</v>
      </c>
      <c r="F22" s="27" t="s">
        <v>458</v>
      </c>
      <c r="G22" s="28">
        <v>455.32799999999997</v>
      </c>
    </row>
    <row r="23" spans="1:7">
      <c r="F23" s="50" t="s">
        <v>737</v>
      </c>
      <c r="G23" s="49">
        <f>-SUM(G8:G22)</f>
        <v>-4512.268</v>
      </c>
    </row>
  </sheetData>
  <autoFilter ref="A1:G22">
    <sortState ref="A2:G23">
      <sortCondition ref="D1:D22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24" sqref="F24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  <col min="7" max="7" width="15.83203125" customWidth="1"/>
  </cols>
  <sheetData>
    <row r="1" spans="1:10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10" ht="17.45" customHeight="1">
      <c r="A2" s="10">
        <v>5100953155</v>
      </c>
      <c r="B2" s="23" t="s">
        <v>459</v>
      </c>
      <c r="C2" s="23" t="str">
        <f>RIGHT(B2,7)</f>
        <v>0002804</v>
      </c>
      <c r="D2" s="24">
        <v>2000037043</v>
      </c>
      <c r="E2" s="29" t="s">
        <v>460</v>
      </c>
      <c r="F2" s="60">
        <v>628.61400000000003</v>
      </c>
      <c r="G2" s="61">
        <f>SUM(F2:F4)</f>
        <v>1017.539</v>
      </c>
    </row>
    <row r="3" spans="1:10" ht="14.25" customHeight="1">
      <c r="A3" s="15">
        <v>5100953184</v>
      </c>
      <c r="B3" s="25" t="s">
        <v>461</v>
      </c>
      <c r="C3" s="23" t="str">
        <f t="shared" ref="C3:C22" si="0">RIGHT(B3,7)</f>
        <v>0000973</v>
      </c>
      <c r="D3" s="26">
        <v>2000037043</v>
      </c>
      <c r="E3" s="27" t="s">
        <v>462</v>
      </c>
      <c r="F3" s="62">
        <v>239.88499999999999</v>
      </c>
      <c r="G3" s="63"/>
    </row>
    <row r="4" spans="1:10" ht="14.25" customHeight="1">
      <c r="A4" s="15">
        <v>5100953389</v>
      </c>
      <c r="B4" s="25" t="s">
        <v>463</v>
      </c>
      <c r="C4" s="23" t="str">
        <f t="shared" si="0"/>
        <v>0004438</v>
      </c>
      <c r="D4" s="26">
        <v>2000037043</v>
      </c>
      <c r="E4" s="27" t="s">
        <v>464</v>
      </c>
      <c r="F4" s="62">
        <v>149.04</v>
      </c>
      <c r="G4" s="64"/>
      <c r="H4" s="53"/>
    </row>
    <row r="5" spans="1:10" ht="14.25" customHeight="1">
      <c r="A5" s="15">
        <v>5100953425</v>
      </c>
      <c r="B5" s="25" t="s">
        <v>465</v>
      </c>
      <c r="C5" s="23" t="str">
        <f t="shared" si="0"/>
        <v>0004439</v>
      </c>
      <c r="D5" s="26">
        <v>2000037043</v>
      </c>
      <c r="E5" s="27" t="s">
        <v>466</v>
      </c>
      <c r="F5" s="58">
        <v>359.82799999999997</v>
      </c>
      <c r="G5" s="57"/>
      <c r="H5" s="56"/>
      <c r="I5" s="57"/>
      <c r="J5" s="53"/>
    </row>
    <row r="6" spans="1:10" ht="14.25" customHeight="1">
      <c r="A6" s="15">
        <v>5100953434</v>
      </c>
      <c r="B6" s="25" t="s">
        <v>467</v>
      </c>
      <c r="C6" s="23" t="str">
        <f t="shared" si="0"/>
        <v>0016664</v>
      </c>
      <c r="D6" s="26">
        <v>2000037043</v>
      </c>
      <c r="E6" s="27" t="s">
        <v>438</v>
      </c>
      <c r="F6" s="58">
        <v>119.943</v>
      </c>
      <c r="G6" s="57"/>
      <c r="H6" s="56"/>
      <c r="I6" s="57"/>
      <c r="J6" s="53"/>
    </row>
    <row r="7" spans="1:10" ht="14.25" customHeight="1">
      <c r="A7" s="15">
        <v>5100953612</v>
      </c>
      <c r="B7" s="25" t="s">
        <v>468</v>
      </c>
      <c r="C7" s="23" t="str">
        <f t="shared" si="0"/>
        <v>0001538</v>
      </c>
      <c r="D7" s="26">
        <v>2000037043</v>
      </c>
      <c r="E7" s="27" t="s">
        <v>469</v>
      </c>
      <c r="F7" s="58" t="s">
        <v>738</v>
      </c>
      <c r="G7" s="57"/>
      <c r="H7" s="57"/>
    </row>
    <row r="8" spans="1:10" ht="14.25" customHeight="1">
      <c r="A8" s="15">
        <v>5100953649</v>
      </c>
      <c r="B8" s="25" t="s">
        <v>470</v>
      </c>
      <c r="C8" s="23" t="str">
        <f t="shared" si="0"/>
        <v>0016670</v>
      </c>
      <c r="D8" s="26">
        <v>2000037043</v>
      </c>
      <c r="E8" s="27" t="s">
        <v>471</v>
      </c>
      <c r="F8" s="58">
        <v>110.148</v>
      </c>
      <c r="G8" s="57"/>
      <c r="H8" s="56"/>
    </row>
    <row r="9" spans="1:10" ht="14.25" customHeight="1">
      <c r="A9" s="15">
        <v>5100953796</v>
      </c>
      <c r="B9" s="25" t="s">
        <v>472</v>
      </c>
      <c r="C9" s="23" t="str">
        <f t="shared" si="0"/>
        <v>0004442</v>
      </c>
      <c r="D9" s="26">
        <v>2000037043</v>
      </c>
      <c r="E9" s="27" t="s">
        <v>473</v>
      </c>
      <c r="F9" s="58">
        <v>550.74099999999999</v>
      </c>
      <c r="G9" s="57"/>
      <c r="H9" s="56"/>
    </row>
    <row r="10" spans="1:10" ht="14.25" customHeight="1">
      <c r="A10" s="15">
        <v>5100953857</v>
      </c>
      <c r="B10" s="25" t="s">
        <v>474</v>
      </c>
      <c r="C10" s="23" t="str">
        <f t="shared" si="0"/>
        <v>0004443</v>
      </c>
      <c r="D10" s="26">
        <v>2000037043</v>
      </c>
      <c r="E10" s="27" t="s">
        <v>475</v>
      </c>
      <c r="F10" s="58">
        <v>338.64499999999998</v>
      </c>
      <c r="G10" s="57"/>
      <c r="H10" s="56"/>
    </row>
    <row r="11" spans="1:10" ht="14.25" customHeight="1">
      <c r="A11" s="15">
        <v>5100954148</v>
      </c>
      <c r="B11" s="25" t="s">
        <v>476</v>
      </c>
      <c r="C11" s="23" t="str">
        <f t="shared" si="0"/>
        <v>0014307</v>
      </c>
      <c r="D11" s="26">
        <v>2000037043</v>
      </c>
      <c r="E11" s="27" t="s">
        <v>477</v>
      </c>
      <c r="F11" s="58" t="s">
        <v>739</v>
      </c>
      <c r="G11" s="57"/>
      <c r="H11" s="57"/>
    </row>
    <row r="12" spans="1:10" ht="14.25" customHeight="1">
      <c r="A12" s="15">
        <v>5100954287</v>
      </c>
      <c r="B12" s="25" t="s">
        <v>478</v>
      </c>
      <c r="C12" s="23" t="str">
        <f t="shared" si="0"/>
        <v>0016692</v>
      </c>
      <c r="D12" s="26">
        <v>2000037043</v>
      </c>
      <c r="E12" s="27" t="s">
        <v>438</v>
      </c>
      <c r="F12" s="58">
        <v>119.943</v>
      </c>
      <c r="G12" s="57"/>
      <c r="H12" s="56"/>
    </row>
    <row r="13" spans="1:10" ht="14.25" customHeight="1">
      <c r="A13" s="15">
        <v>5100954338</v>
      </c>
      <c r="B13" s="25" t="s">
        <v>479</v>
      </c>
      <c r="C13" s="23" t="str">
        <f t="shared" si="0"/>
        <v>0004827</v>
      </c>
      <c r="D13" s="26">
        <v>2000037043</v>
      </c>
      <c r="E13" s="27" t="s">
        <v>438</v>
      </c>
      <c r="F13" s="58">
        <v>119.943</v>
      </c>
      <c r="G13" s="57"/>
      <c r="H13" s="56"/>
    </row>
    <row r="14" spans="1:10" ht="14.25" customHeight="1">
      <c r="A14" s="15">
        <v>5100954379</v>
      </c>
      <c r="B14" s="25" t="s">
        <v>480</v>
      </c>
      <c r="C14" s="23" t="str">
        <f t="shared" si="0"/>
        <v>0001544</v>
      </c>
      <c r="D14" s="26">
        <v>2000037043</v>
      </c>
      <c r="E14" s="27" t="s">
        <v>481</v>
      </c>
      <c r="F14" s="58">
        <v>653.13</v>
      </c>
      <c r="G14" s="57"/>
      <c r="H14" s="56"/>
    </row>
    <row r="15" spans="1:10" ht="14.25" customHeight="1">
      <c r="A15" s="15">
        <v>5100954565</v>
      </c>
      <c r="B15" s="25" t="s">
        <v>482</v>
      </c>
      <c r="C15" s="23" t="str">
        <f t="shared" si="0"/>
        <v>0000981</v>
      </c>
      <c r="D15" s="26">
        <v>2000037043</v>
      </c>
      <c r="E15" s="27" t="s">
        <v>483</v>
      </c>
      <c r="F15" s="58" t="s">
        <v>740</v>
      </c>
      <c r="G15" s="57"/>
      <c r="H15" s="57"/>
    </row>
    <row r="16" spans="1:10" ht="14.25" customHeight="1">
      <c r="A16" s="15">
        <v>5100954761</v>
      </c>
      <c r="B16" s="25" t="s">
        <v>484</v>
      </c>
      <c r="C16" s="23" t="str">
        <f t="shared" si="0"/>
        <v>0016713</v>
      </c>
      <c r="D16" s="26">
        <v>2000037043</v>
      </c>
      <c r="E16" s="27" t="s">
        <v>438</v>
      </c>
      <c r="F16" s="58">
        <v>119.943</v>
      </c>
      <c r="G16" s="57"/>
      <c r="H16" s="56"/>
    </row>
    <row r="17" spans="1:8" ht="14.25" customHeight="1">
      <c r="A17" s="15">
        <v>5100954913</v>
      </c>
      <c r="B17" s="25" t="s">
        <v>485</v>
      </c>
      <c r="C17" s="23" t="str">
        <f t="shared" si="0"/>
        <v>0004831</v>
      </c>
      <c r="D17" s="26">
        <v>2000037043</v>
      </c>
      <c r="E17" s="27" t="s">
        <v>438</v>
      </c>
      <c r="F17" s="58">
        <v>119.943</v>
      </c>
      <c r="G17" s="57"/>
      <c r="H17" s="56"/>
    </row>
    <row r="18" spans="1:8" ht="14.25" customHeight="1">
      <c r="A18" s="15">
        <v>5100954914</v>
      </c>
      <c r="B18" s="25" t="s">
        <v>486</v>
      </c>
      <c r="C18" s="23" t="str">
        <f t="shared" si="0"/>
        <v>0004832</v>
      </c>
      <c r="D18" s="26">
        <v>2000037043</v>
      </c>
      <c r="E18" s="27" t="s">
        <v>487</v>
      </c>
      <c r="F18" s="58">
        <v>98.01</v>
      </c>
      <c r="G18" s="57"/>
      <c r="H18" s="57"/>
    </row>
    <row r="19" spans="1:8" ht="14.25" customHeight="1">
      <c r="A19" s="15">
        <v>5100954956</v>
      </c>
      <c r="B19" s="25" t="s">
        <v>488</v>
      </c>
      <c r="C19" s="23" t="str">
        <f t="shared" si="0"/>
        <v>0004465</v>
      </c>
      <c r="D19" s="26">
        <v>2000037043</v>
      </c>
      <c r="E19" s="27" t="s">
        <v>489</v>
      </c>
      <c r="F19" s="58" t="s">
        <v>741</v>
      </c>
      <c r="G19" s="57"/>
      <c r="H19" s="57"/>
    </row>
    <row r="20" spans="1:8" ht="14.25" customHeight="1">
      <c r="A20" s="15">
        <v>5100954957</v>
      </c>
      <c r="B20" s="25" t="s">
        <v>490</v>
      </c>
      <c r="C20" s="23" t="str">
        <f t="shared" si="0"/>
        <v>0016720</v>
      </c>
      <c r="D20" s="26">
        <v>2000037043</v>
      </c>
      <c r="E20" s="27" t="s">
        <v>491</v>
      </c>
      <c r="F20" s="58">
        <v>99.36</v>
      </c>
      <c r="G20" s="57"/>
      <c r="H20" s="57"/>
    </row>
    <row r="21" spans="1:8" ht="14.25" customHeight="1">
      <c r="A21" s="15">
        <v>5100954993</v>
      </c>
      <c r="B21" s="25" t="s">
        <v>492</v>
      </c>
      <c r="C21" s="23" t="str">
        <f t="shared" si="0"/>
        <v>0004464</v>
      </c>
      <c r="D21" s="26">
        <v>2000037043</v>
      </c>
      <c r="E21" s="27" t="s">
        <v>493</v>
      </c>
      <c r="F21" s="58">
        <v>629.16499999999996</v>
      </c>
      <c r="G21" s="57"/>
      <c r="H21" s="56"/>
    </row>
    <row r="22" spans="1:8" ht="14.25" customHeight="1">
      <c r="A22" s="15">
        <v>5100955013</v>
      </c>
      <c r="B22" s="25" t="s">
        <v>494</v>
      </c>
      <c r="C22" s="23" t="str">
        <f t="shared" si="0"/>
        <v>0004851</v>
      </c>
      <c r="D22" s="26">
        <v>2000037043</v>
      </c>
      <c r="E22" s="27" t="s">
        <v>495</v>
      </c>
      <c r="F22" s="58">
        <v>108.393</v>
      </c>
      <c r="G22" s="57"/>
      <c r="H22" s="56"/>
    </row>
    <row r="23" spans="1:8">
      <c r="E23" s="51" t="s">
        <v>745</v>
      </c>
      <c r="F23" s="59">
        <f>-SUM(F5:F22)</f>
        <v>-3547.1350000000007</v>
      </c>
      <c r="H23" s="55"/>
    </row>
  </sheetData>
  <autoFilter ref="A1:F22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24" sqref="F24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5100955281</v>
      </c>
      <c r="B2" s="23" t="s">
        <v>498</v>
      </c>
      <c r="C2" s="23" t="str">
        <f t="shared" ref="C2:C22" si="0">RIGHT(B2,7)</f>
        <v>0000997</v>
      </c>
      <c r="D2" s="24">
        <v>2000037043</v>
      </c>
      <c r="E2" s="29" t="s">
        <v>499</v>
      </c>
      <c r="F2" s="54">
        <v>211.84200000000001</v>
      </c>
    </row>
    <row r="3" spans="1:6" ht="14.25" customHeight="1">
      <c r="A3" s="15">
        <v>5100955633</v>
      </c>
      <c r="B3" s="25" t="s">
        <v>511</v>
      </c>
      <c r="C3" s="23" t="str">
        <f t="shared" si="0"/>
        <v>0002809</v>
      </c>
      <c r="D3" s="26">
        <v>2000037043</v>
      </c>
      <c r="E3" s="27" t="s">
        <v>512</v>
      </c>
      <c r="F3" s="28" t="s">
        <v>742</v>
      </c>
    </row>
    <row r="4" spans="1:6" ht="14.25" customHeight="1">
      <c r="A4" s="15">
        <v>5100956418</v>
      </c>
      <c r="B4" s="25" t="s">
        <v>530</v>
      </c>
      <c r="C4" s="23" t="str">
        <f t="shared" si="0"/>
        <v>0002812</v>
      </c>
      <c r="D4" s="26">
        <v>2000037043</v>
      </c>
      <c r="E4" s="27" t="s">
        <v>458</v>
      </c>
      <c r="F4" s="28">
        <v>455.32799999999997</v>
      </c>
    </row>
    <row r="5" spans="1:6" ht="14.25" customHeight="1">
      <c r="A5" s="15">
        <v>5100956240</v>
      </c>
      <c r="B5" s="25" t="s">
        <v>527</v>
      </c>
      <c r="C5" s="23" t="str">
        <f t="shared" si="0"/>
        <v>0004474</v>
      </c>
      <c r="D5" s="26">
        <v>2000037043</v>
      </c>
      <c r="E5" s="27" t="s">
        <v>528</v>
      </c>
      <c r="F5" s="28" t="s">
        <v>743</v>
      </c>
    </row>
    <row r="6" spans="1:6" ht="14.25" customHeight="1">
      <c r="A6" s="15">
        <v>5100955451</v>
      </c>
      <c r="B6" s="25" t="s">
        <v>503</v>
      </c>
      <c r="C6" s="23" t="str">
        <f t="shared" si="0"/>
        <v>0004836</v>
      </c>
      <c r="D6" s="26">
        <v>2000037043</v>
      </c>
      <c r="E6" s="27" t="s">
        <v>504</v>
      </c>
      <c r="F6" s="28">
        <v>260.60000000000002</v>
      </c>
    </row>
    <row r="7" spans="1:6" ht="14.25" customHeight="1">
      <c r="A7" s="15">
        <v>5100955345</v>
      </c>
      <c r="B7" s="25" t="s">
        <v>500</v>
      </c>
      <c r="C7" s="23" t="str">
        <f t="shared" si="0"/>
        <v>0014325</v>
      </c>
      <c r="D7" s="26">
        <v>2000037043</v>
      </c>
      <c r="E7" s="27" t="s">
        <v>501</v>
      </c>
      <c r="F7" s="28">
        <v>347.49</v>
      </c>
    </row>
    <row r="8" spans="1:6" ht="14.25" customHeight="1">
      <c r="A8" s="15">
        <v>5100955782</v>
      </c>
      <c r="B8" s="25" t="s">
        <v>515</v>
      </c>
      <c r="C8" s="23" t="str">
        <f t="shared" si="0"/>
        <v>0014331</v>
      </c>
      <c r="D8" s="26">
        <v>2000037043</v>
      </c>
      <c r="E8" s="27" t="s">
        <v>438</v>
      </c>
      <c r="F8" s="28">
        <v>119.943</v>
      </c>
    </row>
    <row r="9" spans="1:6" ht="14.25" customHeight="1">
      <c r="A9" s="15">
        <v>5100955788</v>
      </c>
      <c r="B9" s="25" t="s">
        <v>517</v>
      </c>
      <c r="C9" s="23" t="str">
        <f t="shared" si="0"/>
        <v>0014332</v>
      </c>
      <c r="D9" s="26">
        <v>2000037043</v>
      </c>
      <c r="E9" s="27" t="s">
        <v>495</v>
      </c>
      <c r="F9" s="28">
        <v>108.393</v>
      </c>
    </row>
    <row r="10" spans="1:6" ht="14.25" customHeight="1">
      <c r="A10" s="15">
        <v>5100955841</v>
      </c>
      <c r="B10" s="25" t="s">
        <v>518</v>
      </c>
      <c r="C10" s="23" t="str">
        <f t="shared" si="0"/>
        <v>0014333</v>
      </c>
      <c r="D10" s="26">
        <v>2000037043</v>
      </c>
      <c r="E10" s="27" t="s">
        <v>519</v>
      </c>
      <c r="F10" s="28">
        <v>374.43200000000002</v>
      </c>
    </row>
    <row r="11" spans="1:6" ht="14.25" customHeight="1">
      <c r="A11" s="15">
        <v>5100955850</v>
      </c>
      <c r="B11" s="25" t="s">
        <v>520</v>
      </c>
      <c r="C11" s="23" t="str">
        <f t="shared" si="0"/>
        <v>0014335</v>
      </c>
      <c r="D11" s="26">
        <v>2000037043</v>
      </c>
      <c r="E11" s="27" t="s">
        <v>438</v>
      </c>
      <c r="F11" s="28">
        <v>119.943</v>
      </c>
    </row>
    <row r="12" spans="1:6" ht="14.25" customHeight="1">
      <c r="A12" s="15">
        <v>5100955905</v>
      </c>
      <c r="B12" s="25" t="s">
        <v>521</v>
      </c>
      <c r="C12" s="23" t="str">
        <f t="shared" si="0"/>
        <v>0014336</v>
      </c>
      <c r="D12" s="26">
        <v>2000037043</v>
      </c>
      <c r="E12" s="27" t="s">
        <v>522</v>
      </c>
      <c r="F12" s="28">
        <v>325.17899999999997</v>
      </c>
    </row>
    <row r="13" spans="1:6" ht="14.25" customHeight="1">
      <c r="A13" s="15">
        <v>5100956245</v>
      </c>
      <c r="B13" s="25" t="s">
        <v>529</v>
      </c>
      <c r="C13" s="23" t="str">
        <f t="shared" si="0"/>
        <v>0014348</v>
      </c>
      <c r="D13" s="26">
        <v>2000037043</v>
      </c>
      <c r="E13" s="27" t="s">
        <v>450</v>
      </c>
      <c r="F13" s="28">
        <v>320.76</v>
      </c>
    </row>
    <row r="14" spans="1:6" ht="14.25" customHeight="1">
      <c r="A14" s="15">
        <v>5100955142</v>
      </c>
      <c r="B14" s="25" t="s">
        <v>496</v>
      </c>
      <c r="C14" s="23" t="str">
        <f t="shared" si="0"/>
        <v>0016722</v>
      </c>
      <c r="D14" s="26">
        <v>2000037043</v>
      </c>
      <c r="E14" s="27" t="s">
        <v>497</v>
      </c>
      <c r="F14" s="28">
        <v>881.18499999999995</v>
      </c>
    </row>
    <row r="15" spans="1:6" ht="14.25" customHeight="1">
      <c r="A15" s="15">
        <v>5100955430</v>
      </c>
      <c r="B15" s="25" t="s">
        <v>502</v>
      </c>
      <c r="C15" s="23" t="str">
        <f t="shared" si="0"/>
        <v>0016728</v>
      </c>
      <c r="D15" s="26">
        <v>2000037043</v>
      </c>
      <c r="E15" s="27" t="s">
        <v>497</v>
      </c>
      <c r="F15" s="28">
        <v>881.18499999999995</v>
      </c>
    </row>
    <row r="16" spans="1:6" ht="14.25" customHeight="1">
      <c r="A16" s="15">
        <v>5100955495</v>
      </c>
      <c r="B16" s="25" t="s">
        <v>505</v>
      </c>
      <c r="C16" s="23" t="str">
        <f t="shared" si="0"/>
        <v>0016730</v>
      </c>
      <c r="D16" s="26">
        <v>2000037043</v>
      </c>
      <c r="E16" s="27" t="s">
        <v>506</v>
      </c>
      <c r="F16" s="28">
        <v>76.626000000000005</v>
      </c>
    </row>
    <row r="17" spans="1:6" ht="14.25" customHeight="1">
      <c r="A17" s="15">
        <v>5100955512</v>
      </c>
      <c r="B17" s="25" t="s">
        <v>507</v>
      </c>
      <c r="C17" s="23" t="str">
        <f t="shared" si="0"/>
        <v>0016732</v>
      </c>
      <c r="D17" s="26">
        <v>2000037043</v>
      </c>
      <c r="E17" s="27" t="s">
        <v>508</v>
      </c>
      <c r="F17" s="28">
        <v>440.59199999999998</v>
      </c>
    </row>
    <row r="18" spans="1:6" ht="14.25" customHeight="1">
      <c r="A18" s="15">
        <v>5100955616</v>
      </c>
      <c r="B18" s="25" t="s">
        <v>509</v>
      </c>
      <c r="C18" s="23" t="str">
        <f t="shared" si="0"/>
        <v>0016733</v>
      </c>
      <c r="D18" s="26">
        <v>2000037043</v>
      </c>
      <c r="E18" s="27" t="s">
        <v>510</v>
      </c>
      <c r="F18" s="28" t="s">
        <v>744</v>
      </c>
    </row>
    <row r="19" spans="1:6" ht="14.25" customHeight="1">
      <c r="A19" s="15">
        <v>5100955639</v>
      </c>
      <c r="B19" s="25" t="s">
        <v>513</v>
      </c>
      <c r="C19" s="23" t="str">
        <f t="shared" si="0"/>
        <v>0016735</v>
      </c>
      <c r="D19" s="26">
        <v>2000037043</v>
      </c>
      <c r="E19" s="27" t="s">
        <v>514</v>
      </c>
      <c r="F19" s="28">
        <v>113.83199999999999</v>
      </c>
    </row>
    <row r="20" spans="1:6" ht="14.25" customHeight="1">
      <c r="A20" s="15">
        <v>5100955786</v>
      </c>
      <c r="B20" s="25" t="s">
        <v>516</v>
      </c>
      <c r="C20" s="23" t="str">
        <f t="shared" si="0"/>
        <v>0016739</v>
      </c>
      <c r="D20" s="26">
        <v>2000037043</v>
      </c>
      <c r="E20" s="27" t="s">
        <v>497</v>
      </c>
      <c r="F20" s="28">
        <v>881.18499999999995</v>
      </c>
    </row>
    <row r="21" spans="1:6" ht="14.25" customHeight="1">
      <c r="A21" s="15">
        <v>5100955906</v>
      </c>
      <c r="B21" s="25" t="s">
        <v>523</v>
      </c>
      <c r="C21" s="23" t="str">
        <f t="shared" si="0"/>
        <v>0016742</v>
      </c>
      <c r="D21" s="26">
        <v>2000037043</v>
      </c>
      <c r="E21" s="27" t="s">
        <v>524</v>
      </c>
      <c r="F21" s="28">
        <v>162.59</v>
      </c>
    </row>
    <row r="22" spans="1:6" ht="14.25" customHeight="1">
      <c r="A22" s="15">
        <v>5100955908</v>
      </c>
      <c r="B22" s="25" t="s">
        <v>525</v>
      </c>
      <c r="C22" s="23" t="str">
        <f t="shared" si="0"/>
        <v>0016743</v>
      </c>
      <c r="D22" s="26">
        <v>2000037043</v>
      </c>
      <c r="E22" s="27" t="s">
        <v>526</v>
      </c>
      <c r="F22" s="28">
        <v>79.305000000000007</v>
      </c>
    </row>
    <row r="23" spans="1:6">
      <c r="E23" s="51" t="s">
        <v>737</v>
      </c>
      <c r="F23" s="49">
        <f>-SUM(F2:F22)</f>
        <v>-6160.41</v>
      </c>
    </row>
  </sheetData>
  <autoFilter ref="A1:F22">
    <sortState ref="A2:F22">
      <sortCondition ref="C1:C2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6" sqref="A6"/>
    </sheetView>
  </sheetViews>
  <sheetFormatPr defaultRowHeight="12.75"/>
  <cols>
    <col min="1" max="1" width="59.1640625" customWidth="1"/>
  </cols>
  <sheetData>
    <row r="1" spans="1:1" ht="20.45" customHeight="1">
      <c r="A1" s="2" t="s">
        <v>1</v>
      </c>
    </row>
    <row r="2" spans="1:1" ht="171.6" customHeight="1">
      <c r="A2" s="3" t="s">
        <v>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4" sqref="E24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5100956480</v>
      </c>
      <c r="B2" s="23" t="s">
        <v>531</v>
      </c>
      <c r="C2" s="23" t="str">
        <f>RIGHT(B2,7)</f>
        <v>0016759</v>
      </c>
      <c r="D2" s="24">
        <v>2000037043</v>
      </c>
      <c r="E2" s="29" t="s">
        <v>508</v>
      </c>
      <c r="F2" s="30">
        <v>440.59199999999998</v>
      </c>
    </row>
    <row r="3" spans="1:6" ht="14.25" customHeight="1">
      <c r="A3" s="15">
        <v>5100956555</v>
      </c>
      <c r="B3" s="25" t="s">
        <v>532</v>
      </c>
      <c r="C3" s="23" t="str">
        <f t="shared" ref="C3:C22" si="0">RIGHT(B3,7)</f>
        <v>0016774</v>
      </c>
      <c r="D3" s="26">
        <v>2000037043</v>
      </c>
      <c r="E3" s="27" t="s">
        <v>438</v>
      </c>
      <c r="F3" s="28">
        <v>119.943</v>
      </c>
    </row>
    <row r="4" spans="1:6" ht="14.25" customHeight="1">
      <c r="A4" s="15">
        <v>5100956689</v>
      </c>
      <c r="B4" s="25" t="s">
        <v>533</v>
      </c>
      <c r="C4" s="23" t="str">
        <f t="shared" si="0"/>
        <v>0001002</v>
      </c>
      <c r="D4" s="26">
        <v>2000037043</v>
      </c>
      <c r="E4" s="27" t="s">
        <v>534</v>
      </c>
      <c r="F4" s="28">
        <v>291.57499999999999</v>
      </c>
    </row>
    <row r="5" spans="1:6" ht="14.25" customHeight="1">
      <c r="A5" s="15">
        <v>5100956696</v>
      </c>
      <c r="B5" s="25" t="s">
        <v>535</v>
      </c>
      <c r="C5" s="23" t="str">
        <f t="shared" si="0"/>
        <v>0001003</v>
      </c>
      <c r="D5" s="26">
        <v>2000037043</v>
      </c>
      <c r="E5" s="27" t="s">
        <v>536</v>
      </c>
      <c r="F5" s="28">
        <v>991.71</v>
      </c>
    </row>
    <row r="6" spans="1:6" ht="14.25" customHeight="1">
      <c r="A6" s="15">
        <v>5100956761</v>
      </c>
      <c r="B6" s="25" t="s">
        <v>537</v>
      </c>
      <c r="C6" s="23" t="str">
        <f t="shared" si="0"/>
        <v>0001005</v>
      </c>
      <c r="D6" s="26">
        <v>2000037043</v>
      </c>
      <c r="E6" s="27" t="s">
        <v>538</v>
      </c>
      <c r="F6" s="28" t="s">
        <v>746</v>
      </c>
    </row>
    <row r="7" spans="1:6" ht="14.25" customHeight="1">
      <c r="A7" s="15">
        <v>5100957008</v>
      </c>
      <c r="B7" s="25" t="s">
        <v>539</v>
      </c>
      <c r="C7" s="23" t="str">
        <f t="shared" si="0"/>
        <v>0004483</v>
      </c>
      <c r="D7" s="26">
        <v>2000037043</v>
      </c>
      <c r="E7" s="27" t="s">
        <v>540</v>
      </c>
      <c r="F7" s="28">
        <v>450.51</v>
      </c>
    </row>
    <row r="8" spans="1:6" ht="14.25" customHeight="1">
      <c r="A8" s="15">
        <v>5100957064</v>
      </c>
      <c r="B8" s="25" t="s">
        <v>541</v>
      </c>
      <c r="C8" s="23" t="str">
        <f t="shared" si="0"/>
        <v>0014362</v>
      </c>
      <c r="D8" s="26">
        <v>2000037043</v>
      </c>
      <c r="E8" s="27" t="s">
        <v>542</v>
      </c>
      <c r="F8" s="28">
        <v>216.786</v>
      </c>
    </row>
    <row r="9" spans="1:6" ht="14.25" customHeight="1">
      <c r="A9" s="15">
        <v>5100957160</v>
      </c>
      <c r="B9" s="25" t="s">
        <v>543</v>
      </c>
      <c r="C9" s="23" t="str">
        <f t="shared" si="0"/>
        <v>0014366</v>
      </c>
      <c r="D9" s="26">
        <v>2000037043</v>
      </c>
      <c r="E9" s="27" t="s">
        <v>542</v>
      </c>
      <c r="F9" s="28">
        <v>216.786</v>
      </c>
    </row>
    <row r="10" spans="1:6" ht="14.25" customHeight="1">
      <c r="A10" s="15">
        <v>5100957189</v>
      </c>
      <c r="B10" s="25" t="s">
        <v>544</v>
      </c>
      <c r="C10" s="23" t="str">
        <f t="shared" si="0"/>
        <v>0014367</v>
      </c>
      <c r="D10" s="26">
        <v>2000037043</v>
      </c>
      <c r="E10" s="27" t="s">
        <v>542</v>
      </c>
      <c r="F10" s="28">
        <v>216.786</v>
      </c>
    </row>
    <row r="11" spans="1:6" ht="14.25" customHeight="1">
      <c r="A11" s="15">
        <v>5100957408</v>
      </c>
      <c r="B11" s="25" t="s">
        <v>545</v>
      </c>
      <c r="C11" s="23" t="str">
        <f t="shared" si="0"/>
        <v>0001006</v>
      </c>
      <c r="D11" s="26">
        <v>2000037043</v>
      </c>
      <c r="E11" s="27" t="s">
        <v>546</v>
      </c>
      <c r="F11" s="28">
        <v>169.62299999999999</v>
      </c>
    </row>
    <row r="12" spans="1:6" ht="14.25" customHeight="1">
      <c r="A12" s="15">
        <v>5100957417</v>
      </c>
      <c r="B12" s="25" t="s">
        <v>547</v>
      </c>
      <c r="C12" s="23" t="str">
        <f t="shared" si="0"/>
        <v>0014371</v>
      </c>
      <c r="D12" s="26">
        <v>2000037043</v>
      </c>
      <c r="E12" s="27" t="s">
        <v>548</v>
      </c>
      <c r="F12" s="28">
        <v>466.88400000000001</v>
      </c>
    </row>
    <row r="13" spans="1:6" ht="14.25" customHeight="1">
      <c r="A13" s="15">
        <v>5100957418</v>
      </c>
      <c r="B13" s="25" t="s">
        <v>549</v>
      </c>
      <c r="C13" s="23" t="str">
        <f t="shared" si="0"/>
        <v>0016803</v>
      </c>
      <c r="D13" s="26">
        <v>2000037043</v>
      </c>
      <c r="E13" s="27" t="s">
        <v>550</v>
      </c>
      <c r="F13" s="28">
        <v>555.55200000000002</v>
      </c>
    </row>
    <row r="14" spans="1:6" ht="14.25" customHeight="1">
      <c r="A14" s="15">
        <v>5100957421</v>
      </c>
      <c r="B14" s="25" t="s">
        <v>551</v>
      </c>
      <c r="C14" s="23" t="str">
        <f t="shared" si="0"/>
        <v>0014372</v>
      </c>
      <c r="D14" s="26">
        <v>2000037043</v>
      </c>
      <c r="E14" s="27" t="s">
        <v>438</v>
      </c>
      <c r="F14" s="28">
        <v>119.943</v>
      </c>
    </row>
    <row r="15" spans="1:6" ht="14.25" customHeight="1">
      <c r="A15" s="15">
        <v>5100957494</v>
      </c>
      <c r="B15" s="25" t="s">
        <v>552</v>
      </c>
      <c r="C15" s="23" t="str">
        <f t="shared" si="0"/>
        <v>0014375</v>
      </c>
      <c r="D15" s="26">
        <v>2000037043</v>
      </c>
      <c r="E15" s="27" t="s">
        <v>553</v>
      </c>
      <c r="F15" s="28">
        <v>500.62200000000001</v>
      </c>
    </row>
    <row r="16" spans="1:6" ht="14.25" customHeight="1">
      <c r="A16" s="15">
        <v>5100957496</v>
      </c>
      <c r="B16" s="25" t="s">
        <v>554</v>
      </c>
      <c r="C16" s="23" t="str">
        <f t="shared" si="0"/>
        <v>0004855</v>
      </c>
      <c r="D16" s="26">
        <v>2000037043</v>
      </c>
      <c r="E16" s="27" t="s">
        <v>555</v>
      </c>
      <c r="F16" s="28">
        <v>549.73699999999997</v>
      </c>
    </row>
    <row r="17" spans="1:6" ht="14.25" customHeight="1">
      <c r="A17" s="15">
        <v>5100957563</v>
      </c>
      <c r="B17" s="25" t="s">
        <v>556</v>
      </c>
      <c r="C17" s="23" t="str">
        <f t="shared" si="0"/>
        <v>0014378</v>
      </c>
      <c r="D17" s="26">
        <v>2000037043</v>
      </c>
      <c r="E17" s="27" t="s">
        <v>557</v>
      </c>
      <c r="F17" s="28">
        <v>324.32400000000001</v>
      </c>
    </row>
    <row r="18" spans="1:6" ht="14.25" customHeight="1">
      <c r="A18" s="15">
        <v>5100957792</v>
      </c>
      <c r="B18" s="25" t="s">
        <v>558</v>
      </c>
      <c r="C18" s="23" t="str">
        <f t="shared" si="0"/>
        <v>0016815</v>
      </c>
      <c r="D18" s="26">
        <v>2000037043</v>
      </c>
      <c r="E18" s="27" t="s">
        <v>438</v>
      </c>
      <c r="F18" s="28">
        <v>119.943</v>
      </c>
    </row>
    <row r="19" spans="1:6" ht="14.25" customHeight="1">
      <c r="A19" s="15">
        <v>5100957795</v>
      </c>
      <c r="B19" s="25" t="s">
        <v>559</v>
      </c>
      <c r="C19" s="23" t="str">
        <f t="shared" si="0"/>
        <v>0004493</v>
      </c>
      <c r="D19" s="26">
        <v>2000037043</v>
      </c>
      <c r="E19" s="27" t="s">
        <v>560</v>
      </c>
      <c r="F19" s="28">
        <v>390.92500000000001</v>
      </c>
    </row>
    <row r="20" spans="1:6" ht="14.25" customHeight="1">
      <c r="A20" s="15">
        <v>5100957803</v>
      </c>
      <c r="B20" s="25" t="s">
        <v>561</v>
      </c>
      <c r="C20" s="23" t="str">
        <f t="shared" si="0"/>
        <v>0002829</v>
      </c>
      <c r="D20" s="26">
        <v>2000037043</v>
      </c>
      <c r="E20" s="27" t="s">
        <v>562</v>
      </c>
      <c r="F20" s="28">
        <v>388.32499999999999</v>
      </c>
    </row>
    <row r="21" spans="1:6" ht="14.25" customHeight="1">
      <c r="A21" s="15">
        <v>5100957859</v>
      </c>
      <c r="B21" s="25" t="s">
        <v>563</v>
      </c>
      <c r="C21" s="23" t="str">
        <f t="shared" si="0"/>
        <v>0002067</v>
      </c>
      <c r="D21" s="26">
        <v>2000037043</v>
      </c>
      <c r="E21" s="27" t="s">
        <v>564</v>
      </c>
      <c r="F21" s="28" t="s">
        <v>747</v>
      </c>
    </row>
    <row r="22" spans="1:6" ht="14.25" customHeight="1">
      <c r="A22" s="15">
        <v>5100958068</v>
      </c>
      <c r="B22" s="25" t="s">
        <v>565</v>
      </c>
      <c r="C22" s="23" t="str">
        <f t="shared" si="0"/>
        <v>0004858</v>
      </c>
      <c r="D22" s="26">
        <v>2000037043</v>
      </c>
      <c r="E22" s="27" t="s">
        <v>566</v>
      </c>
      <c r="F22" s="28">
        <v>128.304</v>
      </c>
    </row>
    <row r="23" spans="1:6">
      <c r="E23" s="51" t="s">
        <v>737</v>
      </c>
      <c r="F23" s="49">
        <f>-SUM(F2:F22)</f>
        <v>-6658.8700000000008</v>
      </c>
    </row>
  </sheetData>
  <autoFilter ref="A1:F22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4" sqref="E24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5100958070</v>
      </c>
      <c r="B2" s="23" t="s">
        <v>567</v>
      </c>
      <c r="C2" s="23" t="str">
        <f>RIGHT(B2,7)</f>
        <v>0016824</v>
      </c>
      <c r="D2" s="24">
        <v>2000037043</v>
      </c>
      <c r="E2" s="29" t="s">
        <v>568</v>
      </c>
      <c r="F2" s="30">
        <v>383.13</v>
      </c>
    </row>
    <row r="3" spans="1:6" ht="14.25" customHeight="1">
      <c r="A3" s="15">
        <v>5100958076</v>
      </c>
      <c r="B3" s="25" t="s">
        <v>569</v>
      </c>
      <c r="C3" s="23" t="str">
        <f t="shared" ref="C3:C22" si="0">RIGHT(B3,7)</f>
        <v>0004861</v>
      </c>
      <c r="D3" s="26">
        <v>2000037043</v>
      </c>
      <c r="E3" s="27" t="s">
        <v>570</v>
      </c>
      <c r="F3" s="28" t="s">
        <v>748</v>
      </c>
    </row>
    <row r="4" spans="1:6" ht="14.25" customHeight="1">
      <c r="A4" s="15">
        <v>5100958077</v>
      </c>
      <c r="B4" s="25" t="s">
        <v>571</v>
      </c>
      <c r="C4" s="23" t="str">
        <f t="shared" si="0"/>
        <v>0004498</v>
      </c>
      <c r="D4" s="26">
        <v>2000037043</v>
      </c>
      <c r="E4" s="27" t="s">
        <v>572</v>
      </c>
      <c r="F4" s="28">
        <v>347.60700000000003</v>
      </c>
    </row>
    <row r="5" spans="1:6" ht="14.25" customHeight="1">
      <c r="A5" s="15">
        <v>5100958193</v>
      </c>
      <c r="B5" s="25" t="s">
        <v>573</v>
      </c>
      <c r="C5" s="23" t="str">
        <f t="shared" si="0"/>
        <v>0016833</v>
      </c>
      <c r="D5" s="26">
        <v>2000037043</v>
      </c>
      <c r="E5" s="27" t="s">
        <v>574</v>
      </c>
      <c r="F5" s="28">
        <v>294.02999999999997</v>
      </c>
    </row>
    <row r="6" spans="1:6" ht="14.25" customHeight="1">
      <c r="A6" s="15">
        <v>5100958552</v>
      </c>
      <c r="B6" s="25" t="s">
        <v>575</v>
      </c>
      <c r="C6" s="23" t="str">
        <f t="shared" si="0"/>
        <v>0004506</v>
      </c>
      <c r="D6" s="26">
        <v>2000037043</v>
      </c>
      <c r="E6" s="27" t="s">
        <v>576</v>
      </c>
      <c r="F6" s="28">
        <v>400.95</v>
      </c>
    </row>
    <row r="7" spans="1:6" ht="14.25" customHeight="1">
      <c r="A7" s="15">
        <v>5100958696</v>
      </c>
      <c r="B7" s="25" t="s">
        <v>577</v>
      </c>
      <c r="C7" s="23" t="str">
        <f t="shared" si="0"/>
        <v>0004536</v>
      </c>
      <c r="D7" s="26">
        <v>2000037043</v>
      </c>
      <c r="E7" s="27" t="s">
        <v>578</v>
      </c>
      <c r="F7" s="28" t="s">
        <v>749</v>
      </c>
    </row>
    <row r="8" spans="1:6" ht="14.25" customHeight="1">
      <c r="A8" s="15">
        <v>5100958701</v>
      </c>
      <c r="B8" s="25" t="s">
        <v>579</v>
      </c>
      <c r="C8" s="23" t="str">
        <f t="shared" si="0"/>
        <v>0001016</v>
      </c>
      <c r="D8" s="26">
        <v>2000037043</v>
      </c>
      <c r="E8" s="27" t="s">
        <v>580</v>
      </c>
      <c r="F8" s="28">
        <v>967.39300000000003</v>
      </c>
    </row>
    <row r="9" spans="1:6" ht="14.25" customHeight="1">
      <c r="A9" s="15">
        <v>5100958859</v>
      </c>
      <c r="B9" s="25" t="s">
        <v>581</v>
      </c>
      <c r="C9" s="23" t="str">
        <f t="shared" si="0"/>
        <v>0002834</v>
      </c>
      <c r="D9" s="26">
        <v>2000037043</v>
      </c>
      <c r="E9" s="27" t="s">
        <v>582</v>
      </c>
      <c r="F9" s="28">
        <v>356.4</v>
      </c>
    </row>
    <row r="10" spans="1:6" ht="14.25" customHeight="1">
      <c r="A10" s="15">
        <v>5100959059</v>
      </c>
      <c r="B10" s="25" t="s">
        <v>583</v>
      </c>
      <c r="C10" s="23" t="str">
        <f t="shared" si="0"/>
        <v>0016873</v>
      </c>
      <c r="D10" s="26">
        <v>2000037043</v>
      </c>
      <c r="E10" s="27" t="s">
        <v>438</v>
      </c>
      <c r="F10" s="28">
        <v>119.943</v>
      </c>
    </row>
    <row r="11" spans="1:6" ht="14.25" customHeight="1">
      <c r="A11" s="15">
        <v>5100959060</v>
      </c>
      <c r="B11" s="25" t="s">
        <v>584</v>
      </c>
      <c r="C11" s="23" t="str">
        <f t="shared" si="0"/>
        <v>0004867</v>
      </c>
      <c r="D11" s="26">
        <v>2000037043</v>
      </c>
      <c r="E11" s="27" t="s">
        <v>585</v>
      </c>
      <c r="F11" s="28" t="s">
        <v>750</v>
      </c>
    </row>
    <row r="12" spans="1:6" ht="14.25" customHeight="1">
      <c r="A12" s="15">
        <v>5100959172</v>
      </c>
      <c r="B12" s="25" t="s">
        <v>586</v>
      </c>
      <c r="C12" s="23" t="str">
        <f t="shared" si="0"/>
        <v>0014413</v>
      </c>
      <c r="D12" s="26">
        <v>2000037043</v>
      </c>
      <c r="E12" s="27" t="s">
        <v>587</v>
      </c>
      <c r="F12" s="28">
        <v>541.96600000000001</v>
      </c>
    </row>
    <row r="13" spans="1:6" ht="14.25" customHeight="1">
      <c r="A13" s="15">
        <v>5100959472</v>
      </c>
      <c r="B13" s="25" t="s">
        <v>588</v>
      </c>
      <c r="C13" s="23" t="str">
        <f t="shared" si="0"/>
        <v>0001019</v>
      </c>
      <c r="D13" s="26">
        <v>2000037043</v>
      </c>
      <c r="E13" s="27" t="s">
        <v>438</v>
      </c>
      <c r="F13" s="28">
        <v>119.943</v>
      </c>
    </row>
    <row r="14" spans="1:6" ht="14.25" customHeight="1">
      <c r="A14" s="15">
        <v>5100959718</v>
      </c>
      <c r="B14" s="25" t="s">
        <v>589</v>
      </c>
      <c r="C14" s="23" t="str">
        <f t="shared" si="0"/>
        <v>0016905</v>
      </c>
      <c r="D14" s="26">
        <v>2000037043</v>
      </c>
      <c r="E14" s="27" t="s">
        <v>590</v>
      </c>
      <c r="F14" s="28">
        <v>910.65599999999995</v>
      </c>
    </row>
    <row r="15" spans="1:6" ht="14.25" customHeight="1">
      <c r="A15" s="15">
        <v>5100959937</v>
      </c>
      <c r="B15" s="25" t="s">
        <v>591</v>
      </c>
      <c r="C15" s="23" t="str">
        <f t="shared" si="0"/>
        <v>0004546</v>
      </c>
      <c r="D15" s="26">
        <v>2000037043</v>
      </c>
      <c r="E15" s="27" t="s">
        <v>592</v>
      </c>
      <c r="F15" s="28">
        <v>130.82300000000001</v>
      </c>
    </row>
    <row r="16" spans="1:6" ht="14.25" customHeight="1">
      <c r="A16" s="15">
        <v>5100960031</v>
      </c>
      <c r="B16" s="25" t="s">
        <v>593</v>
      </c>
      <c r="C16" s="23" t="str">
        <f t="shared" si="0"/>
        <v>0001021</v>
      </c>
      <c r="D16" s="26">
        <v>2000037043</v>
      </c>
      <c r="E16" s="27" t="s">
        <v>594</v>
      </c>
      <c r="F16" s="28">
        <v>270.983</v>
      </c>
    </row>
    <row r="17" spans="1:6" ht="14.25" customHeight="1">
      <c r="A17" s="15">
        <v>5100989053</v>
      </c>
      <c r="B17" s="25" t="s">
        <v>595</v>
      </c>
      <c r="C17" s="23" t="str">
        <f t="shared" si="0"/>
        <v>0002911</v>
      </c>
      <c r="D17" s="26">
        <v>2000037043</v>
      </c>
      <c r="E17" s="27" t="s">
        <v>596</v>
      </c>
      <c r="F17" s="28">
        <v>707.75</v>
      </c>
    </row>
    <row r="18" spans="1:6" ht="14.25" customHeight="1">
      <c r="A18" s="15">
        <v>5100989487</v>
      </c>
      <c r="B18" s="25" t="s">
        <v>597</v>
      </c>
      <c r="C18" s="23" t="str">
        <f t="shared" si="0"/>
        <v>0001052</v>
      </c>
      <c r="D18" s="26">
        <v>2000037043</v>
      </c>
      <c r="E18" s="27" t="s">
        <v>598</v>
      </c>
      <c r="F18" s="28" t="s">
        <v>751</v>
      </c>
    </row>
    <row r="19" spans="1:6" ht="14.25" customHeight="1">
      <c r="A19" s="15">
        <v>5100989576</v>
      </c>
      <c r="B19" s="25" t="s">
        <v>599</v>
      </c>
      <c r="C19" s="23" t="str">
        <f t="shared" si="0"/>
        <v>0017203</v>
      </c>
      <c r="D19" s="26">
        <v>2000037043</v>
      </c>
      <c r="E19" s="27" t="s">
        <v>473</v>
      </c>
      <c r="F19" s="28">
        <v>550.74099999999999</v>
      </c>
    </row>
    <row r="20" spans="1:6" ht="14.25" customHeight="1">
      <c r="A20" s="15">
        <v>5100989579</v>
      </c>
      <c r="B20" s="25" t="s">
        <v>600</v>
      </c>
      <c r="C20" s="23" t="str">
        <f t="shared" si="0"/>
        <v>0002121</v>
      </c>
      <c r="D20" s="26">
        <v>2000037043</v>
      </c>
      <c r="E20" s="27" t="s">
        <v>601</v>
      </c>
      <c r="F20" s="28">
        <v>395.69299999999998</v>
      </c>
    </row>
    <row r="21" spans="1:6" ht="14.25" customHeight="1">
      <c r="A21" s="15">
        <v>5100989609</v>
      </c>
      <c r="B21" s="25" t="s">
        <v>602</v>
      </c>
      <c r="C21" s="23" t="str">
        <f t="shared" si="0"/>
        <v>0001594</v>
      </c>
      <c r="D21" s="26">
        <v>2000037043</v>
      </c>
      <c r="E21" s="27" t="s">
        <v>491</v>
      </c>
      <c r="F21" s="28">
        <v>99.36</v>
      </c>
    </row>
    <row r="22" spans="1:6" ht="14.25" customHeight="1">
      <c r="A22" s="15">
        <v>5100989634</v>
      </c>
      <c r="B22" s="25" t="s">
        <v>603</v>
      </c>
      <c r="C22" s="23" t="str">
        <f t="shared" si="0"/>
        <v>0004606</v>
      </c>
      <c r="D22" s="26">
        <v>2000037043</v>
      </c>
      <c r="E22" s="27" t="s">
        <v>522</v>
      </c>
      <c r="F22" s="28">
        <v>325.17899999999997</v>
      </c>
    </row>
    <row r="23" spans="1:6">
      <c r="E23" s="51" t="s">
        <v>737</v>
      </c>
      <c r="F23" s="49">
        <f>-SUM(F2:F22)</f>
        <v>-6922.5470000000005</v>
      </c>
    </row>
  </sheetData>
  <autoFilter ref="A1:F22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4" sqref="E24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5100989697</v>
      </c>
      <c r="B2" s="23" t="s">
        <v>604</v>
      </c>
      <c r="C2" s="23" t="str">
        <f>RIGHT(B2,7)</f>
        <v>0004605</v>
      </c>
      <c r="D2" s="24">
        <v>2000037043</v>
      </c>
      <c r="E2" s="29" t="s">
        <v>508</v>
      </c>
      <c r="F2" s="30">
        <v>440.59199999999998</v>
      </c>
    </row>
    <row r="3" spans="1:6" ht="14.25" customHeight="1">
      <c r="A3" s="15">
        <v>5100989785</v>
      </c>
      <c r="B3" s="25" t="s">
        <v>605</v>
      </c>
      <c r="C3" s="23" t="str">
        <f t="shared" ref="C3:C22" si="0">RIGHT(B3,7)</f>
        <v>0002896</v>
      </c>
      <c r="D3" s="26">
        <v>2000037043</v>
      </c>
      <c r="E3" s="27" t="s">
        <v>606</v>
      </c>
      <c r="F3" s="28">
        <v>317.22199999999998</v>
      </c>
    </row>
    <row r="4" spans="1:6" ht="14.25" customHeight="1">
      <c r="A4" s="15">
        <v>5100990058</v>
      </c>
      <c r="B4" s="25" t="s">
        <v>607</v>
      </c>
      <c r="C4" s="23" t="str">
        <f t="shared" si="0"/>
        <v>0017310</v>
      </c>
      <c r="D4" s="26">
        <v>2000037043</v>
      </c>
      <c r="E4" s="27" t="s">
        <v>608</v>
      </c>
      <c r="F4" s="28">
        <v>330.44400000000002</v>
      </c>
    </row>
    <row r="5" spans="1:6" ht="14.25" customHeight="1">
      <c r="A5" s="15">
        <v>5100990092</v>
      </c>
      <c r="B5" s="25" t="s">
        <v>609</v>
      </c>
      <c r="C5" s="23" t="str">
        <f t="shared" si="0"/>
        <v>0004610</v>
      </c>
      <c r="D5" s="26">
        <v>2000037043</v>
      </c>
      <c r="E5" s="27" t="s">
        <v>610</v>
      </c>
      <c r="F5" s="28">
        <v>432.81</v>
      </c>
    </row>
    <row r="6" spans="1:6" ht="14.25" customHeight="1">
      <c r="A6" s="15">
        <v>5100990172</v>
      </c>
      <c r="B6" s="25" t="s">
        <v>611</v>
      </c>
      <c r="C6" s="23" t="str">
        <f t="shared" si="0"/>
        <v>0017224</v>
      </c>
      <c r="D6" s="26">
        <v>2000037043</v>
      </c>
      <c r="E6" s="27" t="s">
        <v>612</v>
      </c>
      <c r="F6" s="28">
        <v>336.72899999999998</v>
      </c>
    </row>
    <row r="7" spans="1:6" ht="14.25" customHeight="1">
      <c r="A7" s="15">
        <v>5100990304</v>
      </c>
      <c r="B7" s="25" t="s">
        <v>613</v>
      </c>
      <c r="C7" s="23" t="str">
        <f t="shared" si="0"/>
        <v>0014623</v>
      </c>
      <c r="D7" s="26">
        <v>2000037043</v>
      </c>
      <c r="E7" s="27" t="s">
        <v>614</v>
      </c>
      <c r="F7" s="28">
        <v>812.94799999999998</v>
      </c>
    </row>
    <row r="8" spans="1:6" ht="14.25" customHeight="1">
      <c r="A8" s="15">
        <v>5100990353</v>
      </c>
      <c r="B8" s="25" t="s">
        <v>615</v>
      </c>
      <c r="C8" s="23" t="str">
        <f t="shared" si="0"/>
        <v>0004612</v>
      </c>
      <c r="D8" s="26">
        <v>2000037043</v>
      </c>
      <c r="E8" s="27" t="s">
        <v>616</v>
      </c>
      <c r="F8" s="28">
        <v>322.32600000000002</v>
      </c>
    </row>
    <row r="9" spans="1:6" ht="14.25" customHeight="1">
      <c r="A9" s="15">
        <v>5100990463</v>
      </c>
      <c r="B9" s="25" t="s">
        <v>617</v>
      </c>
      <c r="C9" s="23" t="str">
        <f t="shared" si="0"/>
        <v>0002895</v>
      </c>
      <c r="D9" s="26">
        <v>2000037043</v>
      </c>
      <c r="E9" s="27" t="s">
        <v>618</v>
      </c>
      <c r="F9" s="28" t="s">
        <v>752</v>
      </c>
    </row>
    <row r="10" spans="1:6" ht="14.25" customHeight="1">
      <c r="A10" s="15">
        <v>5100990502</v>
      </c>
      <c r="B10" s="25" t="s">
        <v>619</v>
      </c>
      <c r="C10" s="23" t="str">
        <f t="shared" si="0"/>
        <v>0017238</v>
      </c>
      <c r="D10" s="26">
        <v>2000037043</v>
      </c>
      <c r="E10" s="27" t="s">
        <v>620</v>
      </c>
      <c r="F10" s="28">
        <v>80.19</v>
      </c>
    </row>
    <row r="11" spans="1:6" ht="14.25" customHeight="1">
      <c r="A11" s="15">
        <v>5100990521</v>
      </c>
      <c r="B11" s="25" t="s">
        <v>621</v>
      </c>
      <c r="C11" s="23" t="str">
        <f t="shared" si="0"/>
        <v>0017241</v>
      </c>
      <c r="D11" s="26">
        <v>2000037043</v>
      </c>
      <c r="E11" s="27" t="s">
        <v>608</v>
      </c>
      <c r="F11" s="28">
        <v>330.44400000000002</v>
      </c>
    </row>
    <row r="12" spans="1:6" ht="14.25" customHeight="1">
      <c r="A12" s="15">
        <v>5100990541</v>
      </c>
      <c r="B12" s="25" t="s">
        <v>622</v>
      </c>
      <c r="C12" s="23" t="str">
        <f t="shared" si="0"/>
        <v>0014628</v>
      </c>
      <c r="D12" s="26">
        <v>2000037043</v>
      </c>
      <c r="E12" s="27" t="s">
        <v>623</v>
      </c>
      <c r="F12" s="28">
        <v>609.20399999999995</v>
      </c>
    </row>
    <row r="13" spans="1:6" ht="14.25" customHeight="1">
      <c r="A13" s="15">
        <v>5100990566</v>
      </c>
      <c r="B13" s="25" t="s">
        <v>624</v>
      </c>
      <c r="C13" s="23" t="str">
        <f t="shared" si="0"/>
        <v>0017242</v>
      </c>
      <c r="D13" s="26">
        <v>2000037043</v>
      </c>
      <c r="E13" s="27" t="s">
        <v>625</v>
      </c>
      <c r="F13" s="28">
        <v>54.197000000000003</v>
      </c>
    </row>
    <row r="14" spans="1:6" ht="14.25" customHeight="1">
      <c r="A14" s="15">
        <v>5100990573</v>
      </c>
      <c r="B14" s="25" t="s">
        <v>626</v>
      </c>
      <c r="C14" s="23" t="str">
        <f t="shared" si="0"/>
        <v>0004614</v>
      </c>
      <c r="D14" s="26">
        <v>2000037043</v>
      </c>
      <c r="E14" s="27" t="s">
        <v>627</v>
      </c>
      <c r="F14" s="28" t="s">
        <v>753</v>
      </c>
    </row>
    <row r="15" spans="1:6" ht="14.25" customHeight="1">
      <c r="A15" s="15">
        <v>5100990574</v>
      </c>
      <c r="B15" s="25" t="s">
        <v>628</v>
      </c>
      <c r="C15" s="23" t="str">
        <f t="shared" si="0"/>
        <v>0004615</v>
      </c>
      <c r="D15" s="26">
        <v>2000037043</v>
      </c>
      <c r="E15" s="27" t="s">
        <v>629</v>
      </c>
      <c r="F15" s="28">
        <v>290.25</v>
      </c>
    </row>
    <row r="16" spans="1:6" ht="14.25" customHeight="1">
      <c r="A16" s="15">
        <v>5100990575</v>
      </c>
      <c r="B16" s="25" t="s">
        <v>630</v>
      </c>
      <c r="C16" s="23" t="str">
        <f t="shared" si="0"/>
        <v>0017244</v>
      </c>
      <c r="D16" s="26">
        <v>2000037043</v>
      </c>
      <c r="E16" s="27" t="s">
        <v>473</v>
      </c>
      <c r="F16" s="28">
        <v>550.74099999999999</v>
      </c>
    </row>
    <row r="17" spans="1:6" ht="14.25" customHeight="1">
      <c r="A17" s="15">
        <v>5100990597</v>
      </c>
      <c r="B17" s="25" t="s">
        <v>631</v>
      </c>
      <c r="C17" s="23" t="str">
        <f t="shared" si="0"/>
        <v>0014627</v>
      </c>
      <c r="D17" s="26">
        <v>2000037043</v>
      </c>
      <c r="E17" s="27" t="s">
        <v>632</v>
      </c>
      <c r="F17" s="28">
        <v>197.80199999999999</v>
      </c>
    </row>
    <row r="18" spans="1:6" ht="14.25" customHeight="1">
      <c r="A18" s="15">
        <v>5100990599</v>
      </c>
      <c r="B18" s="25" t="s">
        <v>633</v>
      </c>
      <c r="C18" s="23" t="str">
        <f t="shared" si="0"/>
        <v>0001053</v>
      </c>
      <c r="D18" s="26">
        <v>2000037043</v>
      </c>
      <c r="E18" s="27" t="s">
        <v>458</v>
      </c>
      <c r="F18" s="28">
        <v>455.32799999999997</v>
      </c>
    </row>
    <row r="19" spans="1:6" ht="14.25" customHeight="1">
      <c r="A19" s="15">
        <v>5100990600</v>
      </c>
      <c r="B19" s="25" t="s">
        <v>634</v>
      </c>
      <c r="C19" s="23" t="str">
        <f t="shared" si="0"/>
        <v>0017247</v>
      </c>
      <c r="D19" s="26">
        <v>2000037043</v>
      </c>
      <c r="E19" s="27" t="s">
        <v>635</v>
      </c>
      <c r="F19" s="28">
        <v>824.49800000000005</v>
      </c>
    </row>
    <row r="20" spans="1:6" ht="14.25" customHeight="1">
      <c r="A20" s="15">
        <v>5100990856</v>
      </c>
      <c r="B20" s="25" t="s">
        <v>636</v>
      </c>
      <c r="C20" s="23" t="str">
        <f t="shared" si="0"/>
        <v>0004974</v>
      </c>
      <c r="D20" s="26">
        <v>2000037043</v>
      </c>
      <c r="E20" s="27" t="s">
        <v>524</v>
      </c>
      <c r="F20" s="28">
        <v>162.59</v>
      </c>
    </row>
    <row r="21" spans="1:6" ht="14.25" customHeight="1">
      <c r="A21" s="15">
        <v>5100991047</v>
      </c>
      <c r="B21" s="25" t="s">
        <v>637</v>
      </c>
      <c r="C21" s="23" t="str">
        <f t="shared" si="0"/>
        <v>0017255</v>
      </c>
      <c r="D21" s="26">
        <v>2000037043</v>
      </c>
      <c r="E21" s="27" t="s">
        <v>462</v>
      </c>
      <c r="F21" s="28">
        <v>239.88499999999999</v>
      </c>
    </row>
    <row r="22" spans="1:6" ht="14.25" customHeight="1">
      <c r="A22" s="15">
        <v>5100991102</v>
      </c>
      <c r="B22" s="25" t="s">
        <v>638</v>
      </c>
      <c r="C22" s="23" t="str">
        <f t="shared" si="0"/>
        <v>0002905</v>
      </c>
      <c r="D22" s="26">
        <v>2000037043</v>
      </c>
      <c r="E22" s="27" t="s">
        <v>639</v>
      </c>
      <c r="F22" s="28">
        <v>256.608</v>
      </c>
    </row>
    <row r="23" spans="1:6">
      <c r="E23" s="51" t="s">
        <v>737</v>
      </c>
      <c r="F23" s="49">
        <f>-SUM(F2:F22)</f>
        <v>-7044.8079999999991</v>
      </c>
    </row>
  </sheetData>
  <autoFilter ref="A1:F22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4" sqref="E24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5100991105</v>
      </c>
      <c r="B2" s="23" t="s">
        <v>640</v>
      </c>
      <c r="C2" s="23" t="str">
        <f>RIGHT(B2,7)</f>
        <v>0002125</v>
      </c>
      <c r="D2" s="24">
        <v>2000037043</v>
      </c>
      <c r="E2" s="29" t="s">
        <v>514</v>
      </c>
      <c r="F2" s="30">
        <v>113.83199999999999</v>
      </c>
    </row>
    <row r="3" spans="1:6" ht="14.25" customHeight="1">
      <c r="A3" s="15">
        <v>5100991176</v>
      </c>
      <c r="B3" s="25" t="s">
        <v>641</v>
      </c>
      <c r="C3" s="23" t="str">
        <f t="shared" ref="C3:C22" si="0">RIGHT(B3,7)</f>
        <v>0017268</v>
      </c>
      <c r="D3" s="26">
        <v>2000037043</v>
      </c>
      <c r="E3" s="27" t="s">
        <v>642</v>
      </c>
      <c r="F3" s="28" t="s">
        <v>754</v>
      </c>
    </row>
    <row r="4" spans="1:6" ht="14.25" customHeight="1">
      <c r="A4" s="15">
        <v>5100991202</v>
      </c>
      <c r="B4" s="25" t="s">
        <v>643</v>
      </c>
      <c r="C4" s="23" t="str">
        <f t="shared" si="0"/>
        <v>0017260</v>
      </c>
      <c r="D4" s="26">
        <v>2000037043</v>
      </c>
      <c r="E4" s="27" t="s">
        <v>438</v>
      </c>
      <c r="F4" s="28">
        <v>119.943</v>
      </c>
    </row>
    <row r="5" spans="1:6" ht="14.25" customHeight="1">
      <c r="A5" s="15">
        <v>5100991336</v>
      </c>
      <c r="B5" s="25" t="s">
        <v>644</v>
      </c>
      <c r="C5" s="23" t="str">
        <f t="shared" si="0"/>
        <v>0017264</v>
      </c>
      <c r="D5" s="26">
        <v>2000037043</v>
      </c>
      <c r="E5" s="27" t="s">
        <v>645</v>
      </c>
      <c r="F5" s="28">
        <v>769.95</v>
      </c>
    </row>
    <row r="6" spans="1:6" ht="14.25" customHeight="1">
      <c r="A6" s="15">
        <v>5100991363</v>
      </c>
      <c r="B6" s="25" t="s">
        <v>646</v>
      </c>
      <c r="C6" s="23" t="str">
        <f t="shared" si="0"/>
        <v>0017265</v>
      </c>
      <c r="D6" s="26">
        <v>2000037043</v>
      </c>
      <c r="E6" s="27" t="s">
        <v>647</v>
      </c>
      <c r="F6" s="28">
        <v>274.49299999999999</v>
      </c>
    </row>
    <row r="7" spans="1:6" ht="14.25" customHeight="1">
      <c r="A7" s="15">
        <v>5100991500</v>
      </c>
      <c r="B7" s="25" t="s">
        <v>648</v>
      </c>
      <c r="C7" s="23" t="str">
        <f t="shared" si="0"/>
        <v>0017274</v>
      </c>
      <c r="D7" s="26">
        <v>2000037043</v>
      </c>
      <c r="E7" s="27" t="s">
        <v>625</v>
      </c>
      <c r="F7" s="28">
        <v>54.197000000000003</v>
      </c>
    </row>
    <row r="8" spans="1:6" ht="14.25" customHeight="1">
      <c r="A8" s="15">
        <v>5100991506</v>
      </c>
      <c r="B8" s="25" t="s">
        <v>649</v>
      </c>
      <c r="C8" s="23" t="str">
        <f t="shared" si="0"/>
        <v>0017276</v>
      </c>
      <c r="D8" s="26">
        <v>2000037043</v>
      </c>
      <c r="E8" s="27" t="s">
        <v>650</v>
      </c>
      <c r="F8" s="28">
        <v>991.33299999999997</v>
      </c>
    </row>
    <row r="9" spans="1:6" ht="14.25" customHeight="1">
      <c r="A9" s="15">
        <v>5100991580</v>
      </c>
      <c r="B9" s="25" t="s">
        <v>651</v>
      </c>
      <c r="C9" s="23" t="str">
        <f t="shared" si="0"/>
        <v>0017288</v>
      </c>
      <c r="D9" s="26">
        <v>2000037043</v>
      </c>
      <c r="E9" s="27" t="s">
        <v>652</v>
      </c>
      <c r="F9" s="28" t="s">
        <v>755</v>
      </c>
    </row>
    <row r="10" spans="1:6" ht="14.25" customHeight="1">
      <c r="A10" s="15">
        <v>5100991648</v>
      </c>
      <c r="B10" s="25" t="s">
        <v>653</v>
      </c>
      <c r="C10" s="23" t="str">
        <f t="shared" si="0"/>
        <v>0004618</v>
      </c>
      <c r="D10" s="26">
        <v>2000037043</v>
      </c>
      <c r="E10" s="27" t="s">
        <v>654</v>
      </c>
      <c r="F10" s="28">
        <v>842.88599999999997</v>
      </c>
    </row>
    <row r="11" spans="1:6" ht="14.25" customHeight="1">
      <c r="A11" s="15">
        <v>5100991711</v>
      </c>
      <c r="B11" s="25" t="s">
        <v>655</v>
      </c>
      <c r="C11" s="23" t="str">
        <f t="shared" si="0"/>
        <v>0004619</v>
      </c>
      <c r="D11" s="26">
        <v>2000037043</v>
      </c>
      <c r="E11" s="27" t="s">
        <v>473</v>
      </c>
      <c r="F11" s="28">
        <v>550.74099999999999</v>
      </c>
    </row>
    <row r="12" spans="1:6" ht="14.25" customHeight="1">
      <c r="A12" s="15">
        <v>5100991719</v>
      </c>
      <c r="B12" s="25" t="s">
        <v>656</v>
      </c>
      <c r="C12" s="23" t="str">
        <f t="shared" si="0"/>
        <v>0017281</v>
      </c>
      <c r="D12" s="26">
        <v>2000037043</v>
      </c>
      <c r="E12" s="27" t="s">
        <v>657</v>
      </c>
      <c r="F12" s="28">
        <v>841.10400000000004</v>
      </c>
    </row>
    <row r="13" spans="1:6" ht="14.25" customHeight="1">
      <c r="A13" s="15">
        <v>5100991727</v>
      </c>
      <c r="B13" s="25" t="s">
        <v>658</v>
      </c>
      <c r="C13" s="23" t="str">
        <f t="shared" si="0"/>
        <v>0017329</v>
      </c>
      <c r="D13" s="26">
        <v>2000037043</v>
      </c>
      <c r="E13" s="27" t="s">
        <v>659</v>
      </c>
      <c r="F13" s="28">
        <v>660.88900000000001</v>
      </c>
    </row>
    <row r="14" spans="1:6" ht="14.25" customHeight="1">
      <c r="A14" s="15">
        <v>5100991816</v>
      </c>
      <c r="B14" s="25" t="s">
        <v>660</v>
      </c>
      <c r="C14" s="23" t="str">
        <f t="shared" si="0"/>
        <v>0014643</v>
      </c>
      <c r="D14" s="26">
        <v>2000037043</v>
      </c>
      <c r="E14" s="27" t="s">
        <v>661</v>
      </c>
      <c r="F14" s="28">
        <v>518.56200000000001</v>
      </c>
    </row>
    <row r="15" spans="1:6" ht="14.25" customHeight="1">
      <c r="A15" s="15">
        <v>5100991849</v>
      </c>
      <c r="B15" s="25" t="s">
        <v>662</v>
      </c>
      <c r="C15" s="23" t="str">
        <f t="shared" si="0"/>
        <v>0017286</v>
      </c>
      <c r="D15" s="26">
        <v>2000037043</v>
      </c>
      <c r="E15" s="27" t="s">
        <v>542</v>
      </c>
      <c r="F15" s="28">
        <v>216.786</v>
      </c>
    </row>
    <row r="16" spans="1:6" ht="14.25" customHeight="1">
      <c r="A16" s="15">
        <v>5100991864</v>
      </c>
      <c r="B16" s="25" t="s">
        <v>663</v>
      </c>
      <c r="C16" s="23" t="str">
        <f t="shared" si="0"/>
        <v>0017300</v>
      </c>
      <c r="D16" s="26">
        <v>2000037043</v>
      </c>
      <c r="E16" s="27" t="s">
        <v>471</v>
      </c>
      <c r="F16" s="28">
        <v>110.148</v>
      </c>
    </row>
    <row r="17" spans="1:6" ht="14.25" customHeight="1">
      <c r="A17" s="15">
        <v>5100991942</v>
      </c>
      <c r="B17" s="25" t="s">
        <v>664</v>
      </c>
      <c r="C17" s="23" t="str">
        <f t="shared" si="0"/>
        <v>0017289</v>
      </c>
      <c r="D17" s="26">
        <v>2000037043</v>
      </c>
      <c r="E17" s="27" t="s">
        <v>665</v>
      </c>
      <c r="F17" s="28">
        <v>128.98500000000001</v>
      </c>
    </row>
    <row r="18" spans="1:6" ht="14.25" customHeight="1">
      <c r="A18" s="15">
        <v>5100991987</v>
      </c>
      <c r="B18" s="25" t="s">
        <v>666</v>
      </c>
      <c r="C18" s="23" t="str">
        <f t="shared" si="0"/>
        <v>0014646</v>
      </c>
      <c r="D18" s="26">
        <v>2000037043</v>
      </c>
      <c r="E18" s="27" t="s">
        <v>667</v>
      </c>
      <c r="F18" s="28">
        <v>613.00800000000004</v>
      </c>
    </row>
    <row r="19" spans="1:6" ht="14.25" customHeight="1">
      <c r="A19" s="15">
        <v>5100991990</v>
      </c>
      <c r="B19" s="25" t="s">
        <v>668</v>
      </c>
      <c r="C19" s="23" t="str">
        <f t="shared" si="0"/>
        <v>0017292</v>
      </c>
      <c r="D19" s="26">
        <v>2000037043</v>
      </c>
      <c r="E19" s="27" t="s">
        <v>430</v>
      </c>
      <c r="F19" s="28">
        <v>220.29599999999999</v>
      </c>
    </row>
    <row r="20" spans="1:6" ht="14.25" customHeight="1">
      <c r="A20" s="15">
        <v>5100992027</v>
      </c>
      <c r="B20" s="25" t="s">
        <v>669</v>
      </c>
      <c r="C20" s="23" t="str">
        <f t="shared" si="0"/>
        <v>0014650</v>
      </c>
      <c r="D20" s="26">
        <v>2000037043</v>
      </c>
      <c r="E20" s="27" t="s">
        <v>670</v>
      </c>
      <c r="F20" s="28">
        <v>583.14200000000005</v>
      </c>
    </row>
    <row r="21" spans="1:6" ht="14.25" customHeight="1">
      <c r="A21" s="15">
        <v>5100992028</v>
      </c>
      <c r="B21" s="25" t="s">
        <v>671</v>
      </c>
      <c r="C21" s="23" t="str">
        <f t="shared" si="0"/>
        <v>0014651</v>
      </c>
      <c r="D21" s="26">
        <v>2000037043</v>
      </c>
      <c r="E21" s="27" t="s">
        <v>672</v>
      </c>
      <c r="F21" s="28">
        <v>729.26599999999996</v>
      </c>
    </row>
    <row r="22" spans="1:6" ht="14.25" customHeight="1">
      <c r="A22" s="15">
        <v>5100992115</v>
      </c>
      <c r="B22" s="25" t="s">
        <v>673</v>
      </c>
      <c r="C22" s="23" t="str">
        <f t="shared" si="0"/>
        <v>0017297</v>
      </c>
      <c r="D22" s="26">
        <v>2000037043</v>
      </c>
      <c r="E22" s="27" t="s">
        <v>594</v>
      </c>
      <c r="F22" s="28">
        <v>270.983</v>
      </c>
    </row>
    <row r="23" spans="1:6">
      <c r="E23" s="51" t="s">
        <v>737</v>
      </c>
      <c r="F23" s="49">
        <f>-SUM(F2:F22)</f>
        <v>-8610.5439999999999</v>
      </c>
    </row>
  </sheetData>
  <autoFilter ref="A1:F22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3" sqref="E23:F23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1" t="s">
        <v>7</v>
      </c>
      <c r="C1" s="21" t="s">
        <v>730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5100992218</v>
      </c>
      <c r="B2" s="23" t="s">
        <v>674</v>
      </c>
      <c r="C2" s="23" t="str">
        <f>RIGHT(B2,7)</f>
        <v>0014658</v>
      </c>
      <c r="D2" s="24">
        <v>2000037043</v>
      </c>
      <c r="E2" s="29" t="s">
        <v>675</v>
      </c>
      <c r="F2" s="30">
        <v>370.65600000000001</v>
      </c>
    </row>
    <row r="3" spans="1:6" ht="14.25" customHeight="1">
      <c r="A3" s="15">
        <v>5100992338</v>
      </c>
      <c r="B3" s="25" t="s">
        <v>676</v>
      </c>
      <c r="C3" s="23" t="str">
        <f t="shared" ref="C3:C22" si="0">RIGHT(B3,7)</f>
        <v>0017316</v>
      </c>
      <c r="D3" s="26">
        <v>2000037043</v>
      </c>
      <c r="E3" s="27" t="s">
        <v>677</v>
      </c>
      <c r="F3" s="28" t="s">
        <v>756</v>
      </c>
    </row>
    <row r="4" spans="1:6" ht="14.25" customHeight="1">
      <c r="A4" s="15">
        <v>5100992357</v>
      </c>
      <c r="B4" s="25" t="s">
        <v>678</v>
      </c>
      <c r="C4" s="23" t="str">
        <f t="shared" si="0"/>
        <v>0004626</v>
      </c>
      <c r="D4" s="26">
        <v>2000037043</v>
      </c>
      <c r="E4" s="27" t="s">
        <v>679</v>
      </c>
      <c r="F4" s="28" t="s">
        <v>757</v>
      </c>
    </row>
    <row r="5" spans="1:6" ht="14.25" customHeight="1">
      <c r="A5" s="15">
        <v>5100992464</v>
      </c>
      <c r="B5" s="25" t="s">
        <v>680</v>
      </c>
      <c r="C5" s="23" t="str">
        <f t="shared" si="0"/>
        <v>0001062</v>
      </c>
      <c r="D5" s="26">
        <v>2000037043</v>
      </c>
      <c r="E5" s="27" t="s">
        <v>681</v>
      </c>
      <c r="F5" s="28">
        <v>199.24799999999999</v>
      </c>
    </row>
    <row r="6" spans="1:6" ht="14.25" customHeight="1">
      <c r="A6" s="15">
        <v>5100992567</v>
      </c>
      <c r="B6" s="25" t="s">
        <v>682</v>
      </c>
      <c r="C6" s="23" t="str">
        <f t="shared" si="0"/>
        <v>0001064</v>
      </c>
      <c r="D6" s="26">
        <v>2000037043</v>
      </c>
      <c r="E6" s="27" t="s">
        <v>430</v>
      </c>
      <c r="F6" s="28">
        <v>220.29599999999999</v>
      </c>
    </row>
    <row r="7" spans="1:6" ht="14.25" customHeight="1">
      <c r="A7" s="15">
        <v>5100992581</v>
      </c>
      <c r="B7" s="25" t="s">
        <v>683</v>
      </c>
      <c r="C7" s="23" t="str">
        <f t="shared" si="0"/>
        <v>0004995</v>
      </c>
      <c r="D7" s="26">
        <v>2000037043</v>
      </c>
      <c r="E7" s="27" t="s">
        <v>684</v>
      </c>
      <c r="F7" s="28">
        <v>388.92500000000001</v>
      </c>
    </row>
    <row r="8" spans="1:6" ht="14.25" customHeight="1">
      <c r="A8" s="15">
        <v>5100992601</v>
      </c>
      <c r="B8" s="25" t="s">
        <v>685</v>
      </c>
      <c r="C8" s="23" t="str">
        <f t="shared" si="0"/>
        <v>0014674</v>
      </c>
      <c r="D8" s="26">
        <v>2000037043</v>
      </c>
      <c r="E8" s="27" t="s">
        <v>462</v>
      </c>
      <c r="F8" s="28">
        <v>239.88499999999999</v>
      </c>
    </row>
    <row r="9" spans="1:6" ht="14.25" customHeight="1">
      <c r="A9" s="15">
        <v>5100992758</v>
      </c>
      <c r="B9" s="25" t="s">
        <v>686</v>
      </c>
      <c r="C9" s="23" t="str">
        <f t="shared" si="0"/>
        <v>0004633</v>
      </c>
      <c r="D9" s="26">
        <v>2000037043</v>
      </c>
      <c r="E9" s="27" t="s">
        <v>608</v>
      </c>
      <c r="F9" s="28">
        <v>330.44400000000002</v>
      </c>
    </row>
    <row r="10" spans="1:6" ht="14.25" customHeight="1">
      <c r="A10" s="15">
        <v>5100992788</v>
      </c>
      <c r="B10" s="25" t="s">
        <v>687</v>
      </c>
      <c r="C10" s="23" t="str">
        <f t="shared" si="0"/>
        <v>0017331</v>
      </c>
      <c r="D10" s="26">
        <v>2000037043</v>
      </c>
      <c r="E10" s="27" t="s">
        <v>688</v>
      </c>
      <c r="F10" s="28">
        <v>153.25200000000001</v>
      </c>
    </row>
    <row r="11" spans="1:6" ht="14.25" customHeight="1">
      <c r="A11" s="15">
        <v>5100992915</v>
      </c>
      <c r="B11" s="25" t="s">
        <v>689</v>
      </c>
      <c r="C11" s="23" t="str">
        <f t="shared" si="0"/>
        <v>0017343</v>
      </c>
      <c r="D11" s="26">
        <v>2000037043</v>
      </c>
      <c r="E11" s="27" t="s">
        <v>473</v>
      </c>
      <c r="F11" s="28">
        <v>550.74099999999999</v>
      </c>
    </row>
    <row r="12" spans="1:6" ht="14.25" customHeight="1">
      <c r="A12" s="15">
        <v>5100992954</v>
      </c>
      <c r="B12" s="25" t="s">
        <v>690</v>
      </c>
      <c r="C12" s="23" t="str">
        <f t="shared" si="0"/>
        <v>0017345</v>
      </c>
      <c r="D12" s="26">
        <v>2000037043</v>
      </c>
      <c r="E12" s="27" t="s">
        <v>691</v>
      </c>
      <c r="F12" s="28">
        <v>876.072</v>
      </c>
    </row>
    <row r="13" spans="1:6" ht="14.25" customHeight="1">
      <c r="A13" s="15">
        <v>5100993005</v>
      </c>
      <c r="B13" s="25" t="s">
        <v>692</v>
      </c>
      <c r="C13" s="23" t="str">
        <f t="shared" si="0"/>
        <v>0017352</v>
      </c>
      <c r="D13" s="26">
        <v>2000037043</v>
      </c>
      <c r="E13" s="27" t="s">
        <v>693</v>
      </c>
      <c r="F13" s="28" t="s">
        <v>758</v>
      </c>
    </row>
    <row r="14" spans="1:6" ht="14.25" customHeight="1">
      <c r="A14" s="15">
        <v>5100993059</v>
      </c>
      <c r="B14" s="25" t="s">
        <v>694</v>
      </c>
      <c r="C14" s="23" t="str">
        <f t="shared" si="0"/>
        <v>0017347</v>
      </c>
      <c r="D14" s="26">
        <v>2000037043</v>
      </c>
      <c r="E14" s="27" t="s">
        <v>695</v>
      </c>
      <c r="F14" s="28" t="s">
        <v>759</v>
      </c>
    </row>
    <row r="15" spans="1:6" ht="14.25" customHeight="1">
      <c r="A15" s="15">
        <v>5100993086</v>
      </c>
      <c r="B15" s="25" t="s">
        <v>696</v>
      </c>
      <c r="C15" s="23" t="str">
        <f t="shared" si="0"/>
        <v>0014687</v>
      </c>
      <c r="D15" s="26">
        <v>2000037043</v>
      </c>
      <c r="E15" s="27" t="s">
        <v>697</v>
      </c>
      <c r="F15" s="28">
        <v>192.45599999999999</v>
      </c>
    </row>
    <row r="16" spans="1:6" ht="14.25" customHeight="1">
      <c r="A16" s="15">
        <v>5100993157</v>
      </c>
      <c r="B16" s="25" t="s">
        <v>698</v>
      </c>
      <c r="C16" s="23" t="str">
        <f t="shared" si="0"/>
        <v>0017357</v>
      </c>
      <c r="D16" s="26">
        <v>2000037043</v>
      </c>
      <c r="E16" s="27" t="s">
        <v>526</v>
      </c>
      <c r="F16" s="28">
        <v>79.305000000000007</v>
      </c>
    </row>
    <row r="17" spans="1:6" ht="14.25" customHeight="1">
      <c r="A17" s="15">
        <v>5100993171</v>
      </c>
      <c r="B17" s="25" t="s">
        <v>699</v>
      </c>
      <c r="C17" s="23" t="str">
        <f t="shared" si="0"/>
        <v>0004997</v>
      </c>
      <c r="D17" s="26">
        <v>2000037043</v>
      </c>
      <c r="E17" s="27" t="s">
        <v>438</v>
      </c>
      <c r="F17" s="28">
        <v>119.943</v>
      </c>
    </row>
    <row r="18" spans="1:6" ht="14.25" customHeight="1">
      <c r="A18" s="15">
        <v>5100993209</v>
      </c>
      <c r="B18" s="25" t="s">
        <v>700</v>
      </c>
      <c r="C18" s="23" t="str">
        <f t="shared" si="0"/>
        <v>0017359</v>
      </c>
      <c r="D18" s="26">
        <v>2000037043</v>
      </c>
      <c r="E18" s="27" t="s">
        <v>701</v>
      </c>
      <c r="F18" s="28">
        <v>745.46500000000003</v>
      </c>
    </row>
    <row r="19" spans="1:6" ht="14.25" customHeight="1">
      <c r="A19" s="15">
        <v>5100993265</v>
      </c>
      <c r="B19" s="25" t="s">
        <v>702</v>
      </c>
      <c r="C19" s="23" t="str">
        <f t="shared" si="0"/>
        <v>0014689</v>
      </c>
      <c r="D19" s="26">
        <v>2000037043</v>
      </c>
      <c r="E19" s="27" t="s">
        <v>703</v>
      </c>
      <c r="F19" s="28">
        <v>60.042999999999999</v>
      </c>
    </row>
    <row r="20" spans="1:6" ht="14.25" customHeight="1">
      <c r="A20" s="15">
        <v>5100993362</v>
      </c>
      <c r="B20" s="25" t="s">
        <v>704</v>
      </c>
      <c r="C20" s="23" t="str">
        <f t="shared" si="0"/>
        <v>0014692</v>
      </c>
      <c r="D20" s="26">
        <v>2000037043</v>
      </c>
      <c r="E20" s="27" t="s">
        <v>681</v>
      </c>
      <c r="F20" s="28">
        <v>199.24799999999999</v>
      </c>
    </row>
    <row r="21" spans="1:6" ht="14.25" customHeight="1">
      <c r="A21" s="15">
        <v>5101009842</v>
      </c>
      <c r="B21" s="25" t="s">
        <v>705</v>
      </c>
      <c r="C21" s="23" t="str">
        <f t="shared" si="0"/>
        <v>0002937</v>
      </c>
      <c r="D21" s="26">
        <v>2000037043</v>
      </c>
      <c r="E21" s="27" t="s">
        <v>438</v>
      </c>
      <c r="F21" s="28">
        <v>119.943</v>
      </c>
    </row>
    <row r="22" spans="1:6" ht="14.25" customHeight="1">
      <c r="A22" s="15">
        <v>5101009915</v>
      </c>
      <c r="B22" s="25" t="s">
        <v>706</v>
      </c>
      <c r="C22" s="23" t="str">
        <f t="shared" si="0"/>
        <v>0017375</v>
      </c>
      <c r="D22" s="26">
        <v>2000037043</v>
      </c>
      <c r="E22" s="27" t="s">
        <v>471</v>
      </c>
      <c r="F22" s="28">
        <v>110.148</v>
      </c>
    </row>
    <row r="23" spans="1:6">
      <c r="E23" s="51" t="s">
        <v>737</v>
      </c>
      <c r="F23" s="49">
        <f>-SUM(F2:F22)</f>
        <v>-4956.07</v>
      </c>
    </row>
  </sheetData>
  <autoFilter ref="A1:F22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5" sqref="C15"/>
    </sheetView>
  </sheetViews>
  <sheetFormatPr defaultRowHeight="12.75"/>
  <cols>
    <col min="1" max="1" width="21.1640625" customWidth="1"/>
    <col min="2" max="2" width="27.5" customWidth="1"/>
    <col min="3" max="3" width="21.6640625" customWidth="1"/>
    <col min="4" max="4" width="17.33203125" customWidth="1"/>
    <col min="5" max="5" width="21.5" customWidth="1"/>
    <col min="6" max="6" width="21.33203125" customWidth="1"/>
    <col min="7" max="7" width="15.5" customWidth="1"/>
    <col min="8" max="8" width="12.6640625" customWidth="1"/>
  </cols>
  <sheetData>
    <row r="1" spans="1:8" ht="24" customHeight="1">
      <c r="A1" s="31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22" t="s">
        <v>11</v>
      </c>
    </row>
    <row r="2" spans="1:8" ht="17.45" customHeight="1">
      <c r="A2" s="32">
        <v>5101010012</v>
      </c>
      <c r="B2" s="23" t="s">
        <v>707</v>
      </c>
      <c r="C2" s="23" t="str">
        <f>RIGHT(B2,7)</f>
        <v>0001074</v>
      </c>
      <c r="D2" s="12">
        <v>44620</v>
      </c>
      <c r="E2" s="24">
        <v>2000037043</v>
      </c>
      <c r="F2" s="29" t="s">
        <v>708</v>
      </c>
      <c r="G2" s="29">
        <v>531.03599999999994</v>
      </c>
    </row>
    <row r="3" spans="1:8" ht="14.25" customHeight="1">
      <c r="A3" s="33">
        <v>5101010060</v>
      </c>
      <c r="B3" s="25" t="s">
        <v>709</v>
      </c>
      <c r="C3" s="23" t="str">
        <f t="shared" ref="C3:C22" si="0">RIGHT(B3,7)</f>
        <v>0014718</v>
      </c>
      <c r="D3" s="17">
        <v>44620</v>
      </c>
      <c r="E3" s="26">
        <v>2000037043</v>
      </c>
      <c r="F3" s="27" t="s">
        <v>710</v>
      </c>
      <c r="G3" s="27">
        <v>638.89</v>
      </c>
    </row>
    <row r="4" spans="1:8" ht="14.25" customHeight="1">
      <c r="A4" s="33">
        <v>5101010108</v>
      </c>
      <c r="B4" s="25" t="s">
        <v>711</v>
      </c>
      <c r="C4" s="23" t="str">
        <f t="shared" si="0"/>
        <v>0001075</v>
      </c>
      <c r="D4" s="17">
        <v>44620</v>
      </c>
      <c r="E4" s="26">
        <v>2000037043</v>
      </c>
      <c r="F4" s="27" t="s">
        <v>438</v>
      </c>
      <c r="G4" s="27">
        <v>119.943</v>
      </c>
    </row>
    <row r="5" spans="1:8" ht="14.25" customHeight="1">
      <c r="A5" s="33">
        <v>5101010133</v>
      </c>
      <c r="B5" s="25" t="s">
        <v>712</v>
      </c>
      <c r="C5" s="23" t="str">
        <f t="shared" si="0"/>
        <v>0001610</v>
      </c>
      <c r="D5" s="17">
        <v>44620</v>
      </c>
      <c r="E5" s="26">
        <v>2000037043</v>
      </c>
      <c r="F5" s="27" t="s">
        <v>713</v>
      </c>
      <c r="G5" s="27" t="s">
        <v>760</v>
      </c>
    </row>
    <row r="6" spans="1:8" ht="14.25" customHeight="1">
      <c r="A6" s="33">
        <v>5101010361</v>
      </c>
      <c r="B6" s="25" t="s">
        <v>714</v>
      </c>
      <c r="C6" s="23" t="str">
        <f t="shared" si="0"/>
        <v>0005013</v>
      </c>
      <c r="D6" s="17">
        <v>44620</v>
      </c>
      <c r="E6" s="26">
        <v>2000037043</v>
      </c>
      <c r="F6" s="27" t="s">
        <v>438</v>
      </c>
      <c r="G6" s="27">
        <v>119.943</v>
      </c>
    </row>
    <row r="7" spans="1:8" ht="14.25" customHeight="1">
      <c r="A7" s="33">
        <v>5101010363</v>
      </c>
      <c r="B7" s="25" t="s">
        <v>715</v>
      </c>
      <c r="C7" s="23" t="str">
        <f t="shared" si="0"/>
        <v>0017391</v>
      </c>
      <c r="D7" s="17">
        <v>44620</v>
      </c>
      <c r="E7" s="26">
        <v>2000037043</v>
      </c>
      <c r="F7" s="27" t="s">
        <v>650</v>
      </c>
      <c r="G7" s="27">
        <v>991.33299999999997</v>
      </c>
    </row>
    <row r="8" spans="1:8" ht="14.25" customHeight="1">
      <c r="A8" s="33">
        <v>5101010408</v>
      </c>
      <c r="B8" s="25" t="s">
        <v>716</v>
      </c>
      <c r="C8" s="23" t="str">
        <f t="shared" si="0"/>
        <v>0002134</v>
      </c>
      <c r="D8" s="17">
        <v>44620</v>
      </c>
      <c r="E8" s="26">
        <v>2000037043</v>
      </c>
      <c r="F8" s="27" t="s">
        <v>717</v>
      </c>
      <c r="G8" s="27">
        <v>836.59500000000003</v>
      </c>
    </row>
    <row r="9" spans="1:8" ht="14.25" customHeight="1">
      <c r="A9" s="33">
        <v>5101010702</v>
      </c>
      <c r="B9" s="25" t="s">
        <v>718</v>
      </c>
      <c r="C9" s="23" t="str">
        <f t="shared" si="0"/>
        <v>0002139</v>
      </c>
      <c r="D9" s="17">
        <v>44620</v>
      </c>
      <c r="E9" s="26">
        <v>2000037043</v>
      </c>
      <c r="F9" s="27" t="s">
        <v>594</v>
      </c>
      <c r="G9" s="27">
        <v>270.983</v>
      </c>
    </row>
    <row r="10" spans="1:8" ht="14.25" customHeight="1">
      <c r="A10" s="33">
        <v>5101010747</v>
      </c>
      <c r="B10" s="25" t="s">
        <v>719</v>
      </c>
      <c r="C10" s="23" t="str">
        <f t="shared" si="0"/>
        <v>0014731</v>
      </c>
      <c r="D10" s="17">
        <v>44620</v>
      </c>
      <c r="E10" s="26">
        <v>2000037043</v>
      </c>
      <c r="F10" s="27" t="s">
        <v>720</v>
      </c>
      <c r="G10" s="27">
        <v>560.90300000000002</v>
      </c>
    </row>
    <row r="11" spans="1:8" ht="14.25" customHeight="1">
      <c r="A11" s="33">
        <v>5101010800</v>
      </c>
      <c r="B11" s="25" t="s">
        <v>721</v>
      </c>
      <c r="C11" s="23" t="str">
        <f t="shared" si="0"/>
        <v>0004664</v>
      </c>
      <c r="D11" s="17">
        <v>44620</v>
      </c>
      <c r="E11" s="26">
        <v>2000037043</v>
      </c>
      <c r="F11" s="27" t="s">
        <v>722</v>
      </c>
      <c r="G11" s="27">
        <v>294.08199999999999</v>
      </c>
    </row>
    <row r="12" spans="1:8" ht="14.25" customHeight="1">
      <c r="A12" s="33">
        <v>5101011063</v>
      </c>
      <c r="B12" s="25" t="s">
        <v>723</v>
      </c>
      <c r="C12" s="23" t="str">
        <f t="shared" si="0"/>
        <v>0017410</v>
      </c>
      <c r="D12" s="17">
        <v>44620</v>
      </c>
      <c r="E12" s="26">
        <v>2000037043</v>
      </c>
      <c r="F12" s="27" t="s">
        <v>438</v>
      </c>
      <c r="G12" s="27">
        <v>119.943</v>
      </c>
    </row>
    <row r="13" spans="1:8" ht="17.100000000000001" customHeight="1">
      <c r="A13" s="20" t="s">
        <v>724</v>
      </c>
      <c r="B13" s="69">
        <v>12813247</v>
      </c>
      <c r="C13" s="69"/>
      <c r="D13" s="69"/>
      <c r="E13" s="69"/>
      <c r="F13" s="69"/>
      <c r="G13" s="34">
        <v>1281321978</v>
      </c>
      <c r="H13" s="67"/>
    </row>
    <row r="14" spans="1:8">
      <c r="C14" s="23" t="str">
        <f t="shared" si="0"/>
        <v/>
      </c>
      <c r="F14" s="51" t="s">
        <v>737</v>
      </c>
      <c r="G14" s="49">
        <f>-SUM(G2:G12)</f>
        <v>-4483.6510000000007</v>
      </c>
    </row>
    <row r="15" spans="1:8">
      <c r="C15" s="23" t="str">
        <f t="shared" si="0"/>
        <v/>
      </c>
    </row>
    <row r="16" spans="1:8">
      <c r="C16" s="23" t="str">
        <f t="shared" si="0"/>
        <v/>
      </c>
    </row>
    <row r="17" spans="3:3">
      <c r="C17" s="23" t="str">
        <f t="shared" si="0"/>
        <v/>
      </c>
    </row>
    <row r="18" spans="3:3">
      <c r="C18" s="23" t="str">
        <f t="shared" si="0"/>
        <v/>
      </c>
    </row>
    <row r="19" spans="3:3">
      <c r="C19" s="23" t="str">
        <f t="shared" si="0"/>
        <v/>
      </c>
    </row>
    <row r="20" spans="3:3">
      <c r="C20" s="23" t="str">
        <f t="shared" si="0"/>
        <v/>
      </c>
    </row>
    <row r="21" spans="3:3">
      <c r="C21" s="23" t="str">
        <f t="shared" si="0"/>
        <v/>
      </c>
    </row>
    <row r="22" spans="3:3">
      <c r="C22" s="23" t="str">
        <f t="shared" si="0"/>
        <v/>
      </c>
    </row>
  </sheetData>
  <autoFilter ref="A1:G13"/>
  <mergeCells count="1">
    <mergeCell ref="B13:F1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26" sqref="B26"/>
    </sheetView>
  </sheetViews>
  <sheetFormatPr defaultRowHeight="12.75"/>
  <cols>
    <col min="1" max="1" width="42.6640625" customWidth="1"/>
    <col min="2" max="2" width="17.33203125" customWidth="1"/>
    <col min="3" max="3" width="21.5" customWidth="1"/>
    <col min="4" max="4" width="38" customWidth="1"/>
  </cols>
  <sheetData>
    <row r="1" spans="1:4" ht="17.45" customHeight="1">
      <c r="A1" s="35" t="s">
        <v>725</v>
      </c>
      <c r="B1" s="36" t="s">
        <v>726</v>
      </c>
      <c r="C1" s="37" t="s">
        <v>727</v>
      </c>
      <c r="D1" s="38" t="s">
        <v>728</v>
      </c>
    </row>
    <row r="2" spans="1:4" ht="18.600000000000001" customHeight="1">
      <c r="A2" s="39">
        <v>2000037043</v>
      </c>
      <c r="B2" s="40">
        <v>44635</v>
      </c>
      <c r="C2" s="41" t="s">
        <v>729</v>
      </c>
      <c r="D2" s="42" t="s">
        <v>793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4" sqref="A14"/>
    </sheetView>
  </sheetViews>
  <sheetFormatPr defaultRowHeight="12.75"/>
  <cols>
    <col min="1" max="1" width="129.83203125" customWidth="1"/>
  </cols>
  <sheetData>
    <row r="1" spans="1:1" ht="101.1" customHeight="1">
      <c r="A1" s="4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7" sqref="B7"/>
    </sheetView>
  </sheetViews>
  <sheetFormatPr defaultRowHeight="12.75"/>
  <cols>
    <col min="1" max="1" width="25.83203125" customWidth="1"/>
    <col min="2" max="2" width="104" customWidth="1"/>
  </cols>
  <sheetData>
    <row r="1" spans="1:2" ht="28.5" customHeight="1">
      <c r="A1" s="4" t="s">
        <v>4</v>
      </c>
      <c r="B1" s="5" t="s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G19" sqref="G19"/>
    </sheetView>
  </sheetViews>
  <sheetFormatPr defaultRowHeight="12.75"/>
  <cols>
    <col min="1" max="1" width="21.1640625" customWidth="1"/>
    <col min="2" max="2" width="19.5" customWidth="1"/>
    <col min="3" max="3" width="13.83203125" customWidth="1"/>
    <col min="4" max="4" width="23.33203125" customWidth="1"/>
    <col min="5" max="5" width="21.5" customWidth="1"/>
    <col min="6" max="6" width="15.1640625" customWidth="1"/>
    <col min="7" max="7" width="15.83203125" customWidth="1"/>
    <col min="8" max="8" width="16.6640625" style="68" bestFit="1" customWidth="1"/>
    <col min="9" max="9" width="14.1640625" style="68" bestFit="1" customWidth="1"/>
  </cols>
  <sheetData>
    <row r="1" spans="1:8" ht="24" customHeight="1">
      <c r="A1" s="6" t="s">
        <v>6</v>
      </c>
      <c r="B1" s="6" t="s">
        <v>7</v>
      </c>
      <c r="C1" s="6" t="s">
        <v>730</v>
      </c>
      <c r="D1" s="7" t="s">
        <v>8</v>
      </c>
      <c r="E1" s="7" t="s">
        <v>9</v>
      </c>
      <c r="F1" s="8" t="s">
        <v>10</v>
      </c>
      <c r="G1" s="9" t="s">
        <v>11</v>
      </c>
    </row>
    <row r="2" spans="1:8" ht="17.45" customHeight="1">
      <c r="A2" s="10">
        <v>5100240217</v>
      </c>
      <c r="B2" s="11" t="s">
        <v>14</v>
      </c>
      <c r="C2" s="11" t="str">
        <f t="shared" ref="C2:C12" si="0">RIGHT(B2,7)</f>
        <v>0005828</v>
      </c>
      <c r="D2" s="12">
        <v>44559</v>
      </c>
      <c r="E2" s="10">
        <v>2000037043</v>
      </c>
      <c r="F2" s="13">
        <v>10291</v>
      </c>
      <c r="G2" s="14">
        <v>1029105</v>
      </c>
    </row>
    <row r="3" spans="1:8" ht="14.25" customHeight="1">
      <c r="A3" s="15">
        <v>5100240218</v>
      </c>
      <c r="B3" s="16" t="s">
        <v>15</v>
      </c>
      <c r="C3" s="11" t="str">
        <f t="shared" si="0"/>
        <v>0005829</v>
      </c>
      <c r="D3" s="17">
        <v>44559</v>
      </c>
      <c r="E3" s="15">
        <v>2000037043</v>
      </c>
      <c r="F3" s="18">
        <v>7330</v>
      </c>
      <c r="G3" s="19">
        <v>732983</v>
      </c>
    </row>
    <row r="4" spans="1:8" ht="14.25" customHeight="1">
      <c r="A4" s="15">
        <v>5100240219</v>
      </c>
      <c r="B4" s="16" t="s">
        <v>16</v>
      </c>
      <c r="C4" s="11" t="str">
        <f t="shared" si="0"/>
        <v>0005830</v>
      </c>
      <c r="D4" s="17">
        <v>44559</v>
      </c>
      <c r="E4" s="15">
        <v>2000037043</v>
      </c>
      <c r="F4" s="18">
        <v>20294</v>
      </c>
      <c r="G4" s="19">
        <v>2029379</v>
      </c>
    </row>
    <row r="5" spans="1:8" ht="14.25" customHeight="1">
      <c r="A5" s="15">
        <v>5100240221</v>
      </c>
      <c r="B5" s="16" t="s">
        <v>17</v>
      </c>
      <c r="C5" s="11" t="str">
        <f t="shared" si="0"/>
        <v>0005832</v>
      </c>
      <c r="D5" s="17">
        <v>44559</v>
      </c>
      <c r="E5" s="15">
        <v>2000037043</v>
      </c>
      <c r="F5" s="18">
        <v>32153</v>
      </c>
      <c r="G5" s="19">
        <v>3215344</v>
      </c>
    </row>
    <row r="6" spans="1:8" ht="14.25" customHeight="1">
      <c r="A6" s="15">
        <v>5100240222</v>
      </c>
      <c r="B6" s="16" t="s">
        <v>18</v>
      </c>
      <c r="C6" s="11" t="str">
        <f t="shared" si="0"/>
        <v>0005833</v>
      </c>
      <c r="D6" s="17">
        <v>44559</v>
      </c>
      <c r="E6" s="15">
        <v>2000037043</v>
      </c>
      <c r="F6" s="18">
        <v>40805</v>
      </c>
      <c r="G6" s="19">
        <v>4080450</v>
      </c>
    </row>
    <row r="7" spans="1:8" ht="14.25" customHeight="1">
      <c r="A7" s="15">
        <v>5100240223</v>
      </c>
      <c r="B7" s="16" t="s">
        <v>19</v>
      </c>
      <c r="C7" s="11" t="str">
        <f t="shared" si="0"/>
        <v>0005841</v>
      </c>
      <c r="D7" s="17">
        <v>44559</v>
      </c>
      <c r="E7" s="15">
        <v>2000037043</v>
      </c>
      <c r="F7" s="18">
        <v>24360</v>
      </c>
      <c r="G7" s="19">
        <v>2435968</v>
      </c>
    </row>
    <row r="8" spans="1:8" ht="14.25" customHeight="1">
      <c r="A8" s="15">
        <v>5100240459</v>
      </c>
      <c r="B8" s="16" t="s">
        <v>20</v>
      </c>
      <c r="C8" s="11" t="str">
        <f t="shared" si="0"/>
        <v>0005809</v>
      </c>
      <c r="D8" s="17">
        <v>44559</v>
      </c>
      <c r="E8" s="15">
        <v>2000037043</v>
      </c>
      <c r="F8" s="18">
        <v>21482</v>
      </c>
      <c r="G8" s="19">
        <v>2148171</v>
      </c>
    </row>
    <row r="9" spans="1:8" ht="14.25" customHeight="1">
      <c r="A9" s="15">
        <v>5100240463</v>
      </c>
      <c r="B9" s="16" t="s">
        <v>21</v>
      </c>
      <c r="C9" s="11" t="str">
        <f t="shared" si="0"/>
        <v>0005825</v>
      </c>
      <c r="D9" s="17">
        <v>44559</v>
      </c>
      <c r="E9" s="15">
        <v>2000037043</v>
      </c>
      <c r="F9" s="18">
        <v>13928</v>
      </c>
      <c r="G9" s="19">
        <v>1392820</v>
      </c>
    </row>
    <row r="10" spans="1:8" ht="14.25" customHeight="1">
      <c r="A10" s="15">
        <v>5100234988</v>
      </c>
      <c r="B10" s="16" t="s">
        <v>12</v>
      </c>
      <c r="C10" s="11" t="str">
        <f t="shared" si="0"/>
        <v>0007239</v>
      </c>
      <c r="D10" s="17">
        <v>44572</v>
      </c>
      <c r="E10" s="15">
        <v>2000037043</v>
      </c>
      <c r="F10" s="18">
        <v>43530</v>
      </c>
      <c r="G10" s="43">
        <v>4353047</v>
      </c>
    </row>
    <row r="11" spans="1:8" ht="14.25" customHeight="1">
      <c r="A11" s="15">
        <v>5100234989</v>
      </c>
      <c r="B11" s="16" t="s">
        <v>13</v>
      </c>
      <c r="C11" s="11" t="str">
        <f t="shared" si="0"/>
        <v>0007265</v>
      </c>
      <c r="D11" s="17">
        <v>44572</v>
      </c>
      <c r="E11" s="15">
        <v>2000037043</v>
      </c>
      <c r="F11" s="18">
        <v>30866</v>
      </c>
      <c r="G11" s="19">
        <v>3086584</v>
      </c>
    </row>
    <row r="12" spans="1:8" ht="14.25" customHeight="1">
      <c r="A12" s="15">
        <v>5100240684</v>
      </c>
      <c r="B12" s="16" t="s">
        <v>22</v>
      </c>
      <c r="C12" s="11" t="str">
        <f t="shared" si="0"/>
        <v>0007387</v>
      </c>
      <c r="D12" s="17">
        <v>44572</v>
      </c>
      <c r="E12" s="15">
        <v>2000037043</v>
      </c>
      <c r="F12" s="18">
        <v>42956</v>
      </c>
      <c r="G12" s="19">
        <v>4295632</v>
      </c>
    </row>
    <row r="13" spans="1:8">
      <c r="F13" s="47" t="s">
        <v>731</v>
      </c>
      <c r="G13" s="49">
        <f>SUM(G2:G12)</f>
        <v>28799483</v>
      </c>
      <c r="H13" s="71" t="s">
        <v>732</v>
      </c>
    </row>
    <row r="16" spans="1:8">
      <c r="F16" s="46" t="s">
        <v>794</v>
      </c>
      <c r="G16" s="70">
        <f>SUM(G17:G36)+G13</f>
        <v>1377226253</v>
      </c>
    </row>
    <row r="17" spans="7:7">
      <c r="G17" s="68">
        <f>'Table 7'!G23</f>
        <v>86958861</v>
      </c>
    </row>
    <row r="18" spans="7:7">
      <c r="G18" s="68">
        <f>'Table 8'!G23</f>
        <v>61769006</v>
      </c>
    </row>
    <row r="19" spans="7:7">
      <c r="G19" s="68">
        <f>'Table 9'!G23</f>
        <v>63276487</v>
      </c>
    </row>
    <row r="20" spans="7:7">
      <c r="G20" s="68">
        <f>'Table 10'!G23</f>
        <v>78379938</v>
      </c>
    </row>
    <row r="21" spans="7:7">
      <c r="G21" s="68">
        <f>'Table 11'!G23</f>
        <v>103578642</v>
      </c>
    </row>
    <row r="22" spans="7:7">
      <c r="G22" s="68">
        <f>'Table 12'!G23</f>
        <v>73406401</v>
      </c>
    </row>
    <row r="23" spans="7:7">
      <c r="G23" s="68">
        <f>'Table 13'!G23</f>
        <v>65192049</v>
      </c>
    </row>
    <row r="24" spans="7:7">
      <c r="G24" s="68">
        <f>'Table 14'!G23</f>
        <v>67793224</v>
      </c>
    </row>
    <row r="25" spans="7:7">
      <c r="G25" s="68">
        <f>'Table 15'!G23</f>
        <v>70015702</v>
      </c>
    </row>
    <row r="26" spans="7:7">
      <c r="G26" s="68">
        <f>'Table 16'!G23</f>
        <v>52585059</v>
      </c>
    </row>
    <row r="27" spans="7:7">
      <c r="G27" s="68">
        <f>'Table 17'!G23</f>
        <v>58027494</v>
      </c>
    </row>
    <row r="28" spans="7:7">
      <c r="G28" s="68">
        <f>'Table 18'!G23</f>
        <v>53863590</v>
      </c>
    </row>
    <row r="29" spans="7:7">
      <c r="G29" s="68">
        <f>'Table 19'!G23</f>
        <v>67446093</v>
      </c>
    </row>
    <row r="30" spans="7:7">
      <c r="G30" s="68">
        <f>'Table 20'!G23</f>
        <v>67117785</v>
      </c>
    </row>
    <row r="31" spans="7:7">
      <c r="G31" s="68">
        <f>'Table 21'!G23</f>
        <v>86884516</v>
      </c>
    </row>
    <row r="32" spans="7:7">
      <c r="G32" s="68">
        <f>'Table 22'!G23</f>
        <v>59117161</v>
      </c>
    </row>
    <row r="33" spans="7:7">
      <c r="G33" s="68">
        <f>'Table 23'!G23</f>
        <v>59522337</v>
      </c>
    </row>
    <row r="34" spans="7:7">
      <c r="G34" s="68">
        <f>'Table 24'!F23</f>
        <v>90777376</v>
      </c>
    </row>
    <row r="35" spans="7:7">
      <c r="G35" s="68">
        <f>'Table 25'!F23</f>
        <v>66996073</v>
      </c>
    </row>
    <row r="36" spans="7:7">
      <c r="G36" s="68">
        <f>'Table 26'!H7</f>
        <v>15718976</v>
      </c>
    </row>
    <row r="37" spans="7:7">
      <c r="G37" s="68"/>
    </row>
    <row r="38" spans="7:7">
      <c r="G38" s="68"/>
    </row>
    <row r="39" spans="7:7">
      <c r="G39" s="68"/>
    </row>
    <row r="40" spans="7:7">
      <c r="G40" s="68"/>
    </row>
    <row r="41" spans="7:7">
      <c r="G41" s="68"/>
    </row>
    <row r="42" spans="7:7">
      <c r="G42" s="68"/>
    </row>
    <row r="43" spans="7:7">
      <c r="G43" s="68"/>
    </row>
    <row r="44" spans="7:7">
      <c r="G44" s="68"/>
    </row>
    <row r="45" spans="7:7">
      <c r="G45" s="68"/>
    </row>
    <row r="46" spans="7:7">
      <c r="G46" s="68"/>
    </row>
    <row r="47" spans="7:7">
      <c r="G47" s="68"/>
    </row>
    <row r="48" spans="7:7">
      <c r="G48" s="68"/>
    </row>
    <row r="49" spans="7:7">
      <c r="G49" s="68"/>
    </row>
    <row r="50" spans="7:7">
      <c r="G50" s="68"/>
    </row>
    <row r="51" spans="7:7">
      <c r="G51" s="68"/>
    </row>
    <row r="52" spans="7:7">
      <c r="G52" s="68"/>
    </row>
    <row r="53" spans="7:7">
      <c r="G53" s="68"/>
    </row>
    <row r="54" spans="7:7">
      <c r="G54" s="68"/>
    </row>
  </sheetData>
  <autoFilter ref="A1:G12">
    <sortState ref="A2:G13">
      <sortCondition ref="D1:D12"/>
    </sortState>
  </autoFilter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5" sqref="A5"/>
    </sheetView>
  </sheetViews>
  <sheetFormatPr defaultRowHeight="12.75"/>
  <cols>
    <col min="1" max="1" width="129.83203125" customWidth="1"/>
  </cols>
  <sheetData>
    <row r="1" spans="1:1" ht="28.5" customHeight="1">
      <c r="A1" s="20" t="s">
        <v>23</v>
      </c>
    </row>
    <row r="2" spans="1:1" ht="0.95" customHeight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2" sqref="C2:C22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5100241166</v>
      </c>
      <c r="B2" s="23" t="s">
        <v>25</v>
      </c>
      <c r="C2" s="23" t="str">
        <f t="shared" ref="C2:C22" si="0">RIGHT(B2,7)</f>
        <v>0005831</v>
      </c>
      <c r="D2" s="12">
        <v>44559</v>
      </c>
      <c r="E2" s="24">
        <v>2000037043</v>
      </c>
      <c r="F2" s="14">
        <v>92170</v>
      </c>
      <c r="G2" s="14">
        <v>9217006</v>
      </c>
    </row>
    <row r="3" spans="1:7" ht="14.25" customHeight="1">
      <c r="A3" s="15">
        <v>5100241321</v>
      </c>
      <c r="B3" s="25" t="s">
        <v>26</v>
      </c>
      <c r="C3" s="23" t="str">
        <f t="shared" si="0"/>
        <v>0005910</v>
      </c>
      <c r="D3" s="17">
        <v>44559</v>
      </c>
      <c r="E3" s="26">
        <v>2000037043</v>
      </c>
      <c r="F3" s="19">
        <v>39132</v>
      </c>
      <c r="G3" s="19">
        <v>3913206</v>
      </c>
    </row>
    <row r="4" spans="1:7" ht="14.25" customHeight="1">
      <c r="A4" s="15">
        <v>5100241322</v>
      </c>
      <c r="B4" s="25" t="s">
        <v>27</v>
      </c>
      <c r="C4" s="23" t="str">
        <f t="shared" si="0"/>
        <v>0005911</v>
      </c>
      <c r="D4" s="17">
        <v>44559</v>
      </c>
      <c r="E4" s="26">
        <v>2000037043</v>
      </c>
      <c r="F4" s="19">
        <v>20294</v>
      </c>
      <c r="G4" s="19">
        <v>2029379</v>
      </c>
    </row>
    <row r="5" spans="1:7" ht="14.25" customHeight="1">
      <c r="A5" s="15">
        <v>5100241323</v>
      </c>
      <c r="B5" s="25" t="s">
        <v>28</v>
      </c>
      <c r="C5" s="23" t="str">
        <f t="shared" si="0"/>
        <v>0005912</v>
      </c>
      <c r="D5" s="17">
        <v>44559</v>
      </c>
      <c r="E5" s="26">
        <v>2000037043</v>
      </c>
      <c r="F5" s="19">
        <v>44196</v>
      </c>
      <c r="G5" s="19">
        <v>4419630</v>
      </c>
    </row>
    <row r="6" spans="1:7" ht="14.25" customHeight="1">
      <c r="A6" s="15">
        <v>5100241324</v>
      </c>
      <c r="B6" s="25" t="s">
        <v>29</v>
      </c>
      <c r="C6" s="23" t="str">
        <f t="shared" si="0"/>
        <v>0005916</v>
      </c>
      <c r="D6" s="17">
        <v>44559</v>
      </c>
      <c r="E6" s="26">
        <v>2000037043</v>
      </c>
      <c r="F6" s="19">
        <v>68632</v>
      </c>
      <c r="G6" s="19">
        <v>6863192</v>
      </c>
    </row>
    <row r="7" spans="1:7" ht="14.25" customHeight="1">
      <c r="A7" s="15">
        <v>5100241327</v>
      </c>
      <c r="B7" s="25" t="s">
        <v>30</v>
      </c>
      <c r="C7" s="23" t="str">
        <f t="shared" si="0"/>
        <v>0005955</v>
      </c>
      <c r="D7" s="17">
        <v>44559</v>
      </c>
      <c r="E7" s="26">
        <v>2000037043</v>
      </c>
      <c r="F7" s="19">
        <v>39651</v>
      </c>
      <c r="G7" s="19">
        <v>3965066</v>
      </c>
    </row>
    <row r="8" spans="1:7" ht="14.25" customHeight="1">
      <c r="A8" s="15">
        <v>5100241618</v>
      </c>
      <c r="B8" s="25" t="s">
        <v>34</v>
      </c>
      <c r="C8" s="23" t="str">
        <f t="shared" si="0"/>
        <v>0005815</v>
      </c>
      <c r="D8" s="17">
        <v>44559</v>
      </c>
      <c r="E8" s="26">
        <v>2000037043</v>
      </c>
      <c r="F8" s="19">
        <v>31432</v>
      </c>
      <c r="G8" s="19">
        <v>3143168</v>
      </c>
    </row>
    <row r="9" spans="1:7" ht="14.25" customHeight="1">
      <c r="A9" s="15">
        <v>5100241619</v>
      </c>
      <c r="B9" s="25" t="s">
        <v>35</v>
      </c>
      <c r="C9" s="23" t="str">
        <f t="shared" si="0"/>
        <v>0005816</v>
      </c>
      <c r="D9" s="17">
        <v>44559</v>
      </c>
      <c r="E9" s="26">
        <v>2000037043</v>
      </c>
      <c r="F9" s="19">
        <v>12331</v>
      </c>
      <c r="G9" s="19">
        <v>1233100</v>
      </c>
    </row>
    <row r="10" spans="1:7" ht="14.25" customHeight="1">
      <c r="A10" s="15">
        <v>5100241620</v>
      </c>
      <c r="B10" s="25" t="s">
        <v>36</v>
      </c>
      <c r="C10" s="23" t="str">
        <f t="shared" si="0"/>
        <v>0005819</v>
      </c>
      <c r="D10" s="17">
        <v>44559</v>
      </c>
      <c r="E10" s="26">
        <v>2000037043</v>
      </c>
      <c r="F10" s="19">
        <v>47569</v>
      </c>
      <c r="G10" s="19">
        <v>4756917</v>
      </c>
    </row>
    <row r="11" spans="1:7" ht="14.25" customHeight="1">
      <c r="A11" s="15">
        <v>5100241787</v>
      </c>
      <c r="B11" s="25" t="s">
        <v>38</v>
      </c>
      <c r="C11" s="23" t="str">
        <f t="shared" si="0"/>
        <v>0005848</v>
      </c>
      <c r="D11" s="17">
        <v>44559</v>
      </c>
      <c r="E11" s="26">
        <v>2000037043</v>
      </c>
      <c r="F11" s="19">
        <v>35013</v>
      </c>
      <c r="G11" s="19">
        <v>3501278</v>
      </c>
    </row>
    <row r="12" spans="1:7" ht="14.25" customHeight="1">
      <c r="A12" s="15">
        <v>5100241788</v>
      </c>
      <c r="B12" s="25" t="s">
        <v>39</v>
      </c>
      <c r="C12" s="23" t="str">
        <f t="shared" si="0"/>
        <v>0005850</v>
      </c>
      <c r="D12" s="17">
        <v>44559</v>
      </c>
      <c r="E12" s="26">
        <v>2000037043</v>
      </c>
      <c r="F12" s="19">
        <v>27043</v>
      </c>
      <c r="G12" s="19">
        <v>2704334</v>
      </c>
    </row>
    <row r="13" spans="1:7" ht="14.25" customHeight="1">
      <c r="A13" s="15">
        <v>5100247659</v>
      </c>
      <c r="B13" s="25" t="s">
        <v>40</v>
      </c>
      <c r="C13" s="23" t="str">
        <f t="shared" si="0"/>
        <v>0005907</v>
      </c>
      <c r="D13" s="17">
        <v>44559</v>
      </c>
      <c r="E13" s="26">
        <v>2000037043</v>
      </c>
      <c r="F13" s="19">
        <v>87693</v>
      </c>
      <c r="G13" s="19">
        <v>8769321</v>
      </c>
    </row>
    <row r="14" spans="1:7" ht="14.25" customHeight="1">
      <c r="A14" s="15">
        <v>5100247864</v>
      </c>
      <c r="B14" s="25" t="s">
        <v>41</v>
      </c>
      <c r="C14" s="23" t="str">
        <f t="shared" si="0"/>
        <v>0005820</v>
      </c>
      <c r="D14" s="17">
        <v>44559</v>
      </c>
      <c r="E14" s="26">
        <v>2000037043</v>
      </c>
      <c r="F14" s="19">
        <v>30874</v>
      </c>
      <c r="G14" s="19">
        <v>3087381</v>
      </c>
    </row>
    <row r="15" spans="1:7" ht="14.25" customHeight="1">
      <c r="A15" s="15">
        <v>5100247865</v>
      </c>
      <c r="B15" s="25" t="s">
        <v>42</v>
      </c>
      <c r="C15" s="23" t="str">
        <f t="shared" si="0"/>
        <v>0005824</v>
      </c>
      <c r="D15" s="17">
        <v>44559</v>
      </c>
      <c r="E15" s="26">
        <v>2000037043</v>
      </c>
      <c r="F15" s="19">
        <v>25395</v>
      </c>
      <c r="G15" s="19">
        <v>2539460</v>
      </c>
    </row>
    <row r="16" spans="1:7" ht="14.25" customHeight="1">
      <c r="A16" s="15">
        <v>5100247868</v>
      </c>
      <c r="B16" s="25" t="s">
        <v>43</v>
      </c>
      <c r="C16" s="23" t="str">
        <f t="shared" si="0"/>
        <v>0005843</v>
      </c>
      <c r="D16" s="17">
        <v>44559</v>
      </c>
      <c r="E16" s="26">
        <v>2000037043</v>
      </c>
      <c r="F16" s="19">
        <v>22282</v>
      </c>
      <c r="G16" s="19">
        <v>2228210</v>
      </c>
    </row>
    <row r="17" spans="1:8" ht="14.25" customHeight="1">
      <c r="A17" s="15">
        <v>5100247870</v>
      </c>
      <c r="B17" s="25" t="s">
        <v>44</v>
      </c>
      <c r="C17" s="23" t="str">
        <f t="shared" si="0"/>
        <v>0005846</v>
      </c>
      <c r="D17" s="17">
        <v>44559</v>
      </c>
      <c r="E17" s="26">
        <v>2000037043</v>
      </c>
      <c r="F17" s="19">
        <v>50260</v>
      </c>
      <c r="G17" s="19">
        <v>5026010</v>
      </c>
    </row>
    <row r="18" spans="1:8" ht="14.25" customHeight="1">
      <c r="A18" s="15">
        <v>5100241589</v>
      </c>
      <c r="B18" s="25" t="s">
        <v>31</v>
      </c>
      <c r="C18" s="23" t="str">
        <f t="shared" si="0"/>
        <v>0006300</v>
      </c>
      <c r="D18" s="17">
        <v>44564</v>
      </c>
      <c r="E18" s="26">
        <v>2000037043</v>
      </c>
      <c r="F18" s="19">
        <v>13495</v>
      </c>
      <c r="G18" s="19">
        <v>1349502</v>
      </c>
    </row>
    <row r="19" spans="1:8" ht="14.25" customHeight="1">
      <c r="A19" s="15">
        <v>5100241592</v>
      </c>
      <c r="B19" s="25" t="s">
        <v>32</v>
      </c>
      <c r="C19" s="23" t="str">
        <f t="shared" si="0"/>
        <v>0006382</v>
      </c>
      <c r="D19" s="17">
        <v>44564</v>
      </c>
      <c r="E19" s="26">
        <v>2000037043</v>
      </c>
      <c r="F19" s="19">
        <v>57283</v>
      </c>
      <c r="G19" s="19">
        <v>5728305</v>
      </c>
    </row>
    <row r="20" spans="1:8" ht="14.25" customHeight="1">
      <c r="A20" s="15">
        <v>5100241594</v>
      </c>
      <c r="B20" s="25" t="s">
        <v>33</v>
      </c>
      <c r="C20" s="23" t="str">
        <f t="shared" si="0"/>
        <v>0006394</v>
      </c>
      <c r="D20" s="17">
        <v>44564</v>
      </c>
      <c r="E20" s="26">
        <v>2000037043</v>
      </c>
      <c r="F20" s="19">
        <v>31922</v>
      </c>
      <c r="G20" s="19">
        <v>3192200</v>
      </c>
    </row>
    <row r="21" spans="1:8" ht="14.25" customHeight="1">
      <c r="A21" s="15">
        <v>5100241628</v>
      </c>
      <c r="B21" s="25" t="s">
        <v>37</v>
      </c>
      <c r="C21" s="23" t="str">
        <f t="shared" si="0"/>
        <v>0006501</v>
      </c>
      <c r="D21" s="17">
        <v>44565</v>
      </c>
      <c r="E21" s="26">
        <v>2000037043</v>
      </c>
      <c r="F21" s="19">
        <v>33761</v>
      </c>
      <c r="G21" s="19">
        <v>3376148</v>
      </c>
    </row>
    <row r="22" spans="1:8" ht="14.25" customHeight="1">
      <c r="A22" s="15">
        <v>5100240685</v>
      </c>
      <c r="B22" s="25" t="s">
        <v>24</v>
      </c>
      <c r="C22" s="23" t="str">
        <f t="shared" si="0"/>
        <v>0007388</v>
      </c>
      <c r="D22" s="17">
        <v>44572</v>
      </c>
      <c r="E22" s="26">
        <v>2000037043</v>
      </c>
      <c r="F22" s="43">
        <v>59160</v>
      </c>
      <c r="G22" s="43">
        <v>5916048</v>
      </c>
    </row>
    <row r="23" spans="1:8">
      <c r="F23" s="51" t="s">
        <v>731</v>
      </c>
      <c r="G23" s="49">
        <f>SUM(G2:G22)</f>
        <v>86958861</v>
      </c>
      <c r="H23" s="45" t="s">
        <v>732</v>
      </c>
    </row>
    <row r="25" spans="1:8">
      <c r="F25" s="45"/>
      <c r="G25" s="68"/>
    </row>
    <row r="26" spans="1:8">
      <c r="G26" s="68"/>
    </row>
    <row r="27" spans="1:8">
      <c r="G27" s="68"/>
    </row>
    <row r="28" spans="1:8">
      <c r="G28" s="68"/>
    </row>
    <row r="29" spans="1:8">
      <c r="G29" s="68"/>
    </row>
    <row r="30" spans="1:8">
      <c r="G30" s="68"/>
    </row>
    <row r="31" spans="1:8">
      <c r="G31" s="68"/>
    </row>
    <row r="32" spans="1:8">
      <c r="G32" s="68"/>
    </row>
    <row r="33" spans="7:7">
      <c r="G33" s="68"/>
    </row>
    <row r="34" spans="7:7">
      <c r="G34" s="68"/>
    </row>
    <row r="35" spans="7:7">
      <c r="G35" s="68"/>
    </row>
    <row r="36" spans="7:7">
      <c r="G36" s="68"/>
    </row>
    <row r="37" spans="7:7">
      <c r="G37" s="68"/>
    </row>
    <row r="38" spans="7:7">
      <c r="G38" s="68"/>
    </row>
    <row r="39" spans="7:7">
      <c r="G39" s="68"/>
    </row>
    <row r="40" spans="7:7">
      <c r="G40" s="68"/>
    </row>
    <row r="41" spans="7:7">
      <c r="G41" s="68"/>
    </row>
    <row r="42" spans="7:7">
      <c r="G42" s="68"/>
    </row>
    <row r="43" spans="7:7">
      <c r="G43" s="68"/>
    </row>
    <row r="44" spans="7:7">
      <c r="G44" s="68"/>
    </row>
    <row r="45" spans="7:7">
      <c r="G45" s="68"/>
    </row>
    <row r="46" spans="7:7">
      <c r="G46" s="68"/>
    </row>
    <row r="47" spans="7:7">
      <c r="G47" s="68"/>
    </row>
    <row r="48" spans="7:7">
      <c r="G48" s="68"/>
    </row>
    <row r="49" spans="7:7">
      <c r="G49" s="68"/>
    </row>
  </sheetData>
  <autoFilter ref="A1:G22">
    <sortState ref="A2:G22">
      <sortCondition ref="D1:D22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23" sqref="G23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  <col min="8" max="8" width="11.1640625" style="46" customWidth="1"/>
  </cols>
  <sheetData>
    <row r="1" spans="1:7" ht="24" customHeight="1">
      <c r="A1" s="6" t="s">
        <v>6</v>
      </c>
      <c r="B1" s="21" t="s">
        <v>7</v>
      </c>
      <c r="C1" s="21" t="s">
        <v>730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5100249169</v>
      </c>
      <c r="B2" s="23" t="s">
        <v>49</v>
      </c>
      <c r="C2" s="23" t="str">
        <f t="shared" ref="C2:C22" si="0">RIGHT(B2,7)</f>
        <v>0005798</v>
      </c>
      <c r="D2" s="12">
        <v>44559</v>
      </c>
      <c r="E2" s="24">
        <v>2000037043</v>
      </c>
      <c r="F2" s="14">
        <v>10968</v>
      </c>
      <c r="G2" s="14">
        <v>1096781</v>
      </c>
    </row>
    <row r="3" spans="1:7" ht="14.25" customHeight="1">
      <c r="A3" s="15">
        <v>5100249170</v>
      </c>
      <c r="B3" s="25" t="s">
        <v>50</v>
      </c>
      <c r="C3" s="23" t="str">
        <f t="shared" si="0"/>
        <v>0005799</v>
      </c>
      <c r="D3" s="17">
        <v>44559</v>
      </c>
      <c r="E3" s="26">
        <v>2000037043</v>
      </c>
      <c r="F3" s="19">
        <v>14092</v>
      </c>
      <c r="G3" s="19">
        <v>1409155</v>
      </c>
    </row>
    <row r="4" spans="1:7" ht="14.25" customHeight="1">
      <c r="A4" s="15">
        <v>5100249171</v>
      </c>
      <c r="B4" s="25" t="s">
        <v>51</v>
      </c>
      <c r="C4" s="23" t="str">
        <f t="shared" si="0"/>
        <v>0005800</v>
      </c>
      <c r="D4" s="17">
        <v>44559</v>
      </c>
      <c r="E4" s="26">
        <v>2000037043</v>
      </c>
      <c r="F4" s="19">
        <v>23581</v>
      </c>
      <c r="G4" s="19">
        <v>2358081</v>
      </c>
    </row>
    <row r="5" spans="1:7" ht="14.25" customHeight="1">
      <c r="A5" s="15">
        <v>5100249172</v>
      </c>
      <c r="B5" s="25" t="s">
        <v>52</v>
      </c>
      <c r="C5" s="23" t="str">
        <f t="shared" si="0"/>
        <v>0005801</v>
      </c>
      <c r="D5" s="17">
        <v>44559</v>
      </c>
      <c r="E5" s="26">
        <v>2000037043</v>
      </c>
      <c r="F5" s="19">
        <v>22446</v>
      </c>
      <c r="G5" s="19">
        <v>2244556</v>
      </c>
    </row>
    <row r="6" spans="1:7" ht="14.25" customHeight="1">
      <c r="A6" s="15">
        <v>5100249173</v>
      </c>
      <c r="B6" s="25" t="s">
        <v>53</v>
      </c>
      <c r="C6" s="23" t="str">
        <f t="shared" si="0"/>
        <v>0005808</v>
      </c>
      <c r="D6" s="17">
        <v>44559</v>
      </c>
      <c r="E6" s="26">
        <v>2000037043</v>
      </c>
      <c r="F6" s="19">
        <v>35195</v>
      </c>
      <c r="G6" s="19">
        <v>3519467</v>
      </c>
    </row>
    <row r="7" spans="1:7" ht="14.25" customHeight="1">
      <c r="A7" s="15">
        <v>5100249176</v>
      </c>
      <c r="B7" s="25" t="s">
        <v>54</v>
      </c>
      <c r="C7" s="23" t="str">
        <f t="shared" si="0"/>
        <v>0005856</v>
      </c>
      <c r="D7" s="17">
        <v>44559</v>
      </c>
      <c r="E7" s="26">
        <v>2000037043</v>
      </c>
      <c r="F7" s="19">
        <v>58657</v>
      </c>
      <c r="G7" s="19">
        <v>5865684</v>
      </c>
    </row>
    <row r="8" spans="1:7" ht="14.25" customHeight="1">
      <c r="A8" s="15">
        <v>5100249177</v>
      </c>
      <c r="B8" s="25" t="s">
        <v>55</v>
      </c>
      <c r="C8" s="23" t="str">
        <f t="shared" si="0"/>
        <v>0005857</v>
      </c>
      <c r="D8" s="17">
        <v>44559</v>
      </c>
      <c r="E8" s="26">
        <v>2000037043</v>
      </c>
      <c r="F8" s="19">
        <v>25850</v>
      </c>
      <c r="G8" s="19">
        <v>2584982</v>
      </c>
    </row>
    <row r="9" spans="1:7" ht="14.25" customHeight="1">
      <c r="A9" s="15">
        <v>5100249181</v>
      </c>
      <c r="B9" s="25" t="s">
        <v>56</v>
      </c>
      <c r="C9" s="23" t="str">
        <f t="shared" si="0"/>
        <v>0005892</v>
      </c>
      <c r="D9" s="17">
        <v>44559</v>
      </c>
      <c r="E9" s="26">
        <v>2000037043</v>
      </c>
      <c r="F9" s="19">
        <v>50708</v>
      </c>
      <c r="G9" s="19">
        <v>5070758</v>
      </c>
    </row>
    <row r="10" spans="1:7" ht="14.25" customHeight="1">
      <c r="A10" s="15">
        <v>5100249182</v>
      </c>
      <c r="B10" s="25" t="s">
        <v>57</v>
      </c>
      <c r="C10" s="23" t="str">
        <f t="shared" si="0"/>
        <v>0005893</v>
      </c>
      <c r="D10" s="17">
        <v>44559</v>
      </c>
      <c r="E10" s="26">
        <v>2000037043</v>
      </c>
      <c r="F10" s="19">
        <v>56591</v>
      </c>
      <c r="G10" s="19">
        <v>5659126</v>
      </c>
    </row>
    <row r="11" spans="1:7" ht="14.25" customHeight="1">
      <c r="A11" s="15">
        <v>5100249218</v>
      </c>
      <c r="B11" s="25" t="s">
        <v>58</v>
      </c>
      <c r="C11" s="23" t="str">
        <f t="shared" si="0"/>
        <v>0005802</v>
      </c>
      <c r="D11" s="17">
        <v>44559</v>
      </c>
      <c r="E11" s="26">
        <v>2000037043</v>
      </c>
      <c r="F11" s="19">
        <v>17649</v>
      </c>
      <c r="G11" s="19">
        <v>1764934</v>
      </c>
    </row>
    <row r="12" spans="1:7" ht="14.25" customHeight="1">
      <c r="A12" s="15">
        <v>5100249219</v>
      </c>
      <c r="B12" s="25" t="s">
        <v>59</v>
      </c>
      <c r="C12" s="23" t="str">
        <f t="shared" si="0"/>
        <v>0005804</v>
      </c>
      <c r="D12" s="17">
        <v>44559</v>
      </c>
      <c r="E12" s="26">
        <v>2000037043</v>
      </c>
      <c r="F12" s="19">
        <v>33300</v>
      </c>
      <c r="G12" s="19">
        <v>3329975</v>
      </c>
    </row>
    <row r="13" spans="1:7" ht="14.25" customHeight="1">
      <c r="A13" s="15">
        <v>5100249220</v>
      </c>
      <c r="B13" s="25" t="s">
        <v>60</v>
      </c>
      <c r="C13" s="23" t="str">
        <f t="shared" si="0"/>
        <v>0005805</v>
      </c>
      <c r="D13" s="17">
        <v>44559</v>
      </c>
      <c r="E13" s="26">
        <v>2000037043</v>
      </c>
      <c r="F13" s="19">
        <v>19941</v>
      </c>
      <c r="G13" s="19">
        <v>1994124</v>
      </c>
    </row>
    <row r="14" spans="1:7" ht="14.25" customHeight="1">
      <c r="A14" s="15">
        <v>5100249221</v>
      </c>
      <c r="B14" s="25" t="s">
        <v>61</v>
      </c>
      <c r="C14" s="23" t="str">
        <f t="shared" si="0"/>
        <v>0005806</v>
      </c>
      <c r="D14" s="17">
        <v>44559</v>
      </c>
      <c r="E14" s="26">
        <v>2000037043</v>
      </c>
      <c r="F14" s="19">
        <v>14746</v>
      </c>
      <c r="G14" s="19">
        <v>1474638</v>
      </c>
    </row>
    <row r="15" spans="1:7" ht="14.25" customHeight="1">
      <c r="A15" s="15">
        <v>5100249222</v>
      </c>
      <c r="B15" s="25" t="s">
        <v>62</v>
      </c>
      <c r="C15" s="23" t="str">
        <f t="shared" si="0"/>
        <v>0005807</v>
      </c>
      <c r="D15" s="17">
        <v>44559</v>
      </c>
      <c r="E15" s="26">
        <v>2000037043</v>
      </c>
      <c r="F15" s="19">
        <v>39634</v>
      </c>
      <c r="G15" s="19">
        <v>3963399</v>
      </c>
    </row>
    <row r="16" spans="1:7" ht="14.25" customHeight="1">
      <c r="A16" s="15">
        <v>5100249226</v>
      </c>
      <c r="B16" s="25" t="s">
        <v>63</v>
      </c>
      <c r="C16" s="23" t="str">
        <f t="shared" si="0"/>
        <v>0005817</v>
      </c>
      <c r="D16" s="17">
        <v>44559</v>
      </c>
      <c r="E16" s="26">
        <v>2000037043</v>
      </c>
      <c r="F16" s="19">
        <v>24773</v>
      </c>
      <c r="G16" s="19">
        <v>2477349</v>
      </c>
    </row>
    <row r="17" spans="1:8" ht="14.25" customHeight="1">
      <c r="A17" s="15">
        <v>5100249227</v>
      </c>
      <c r="B17" s="25" t="s">
        <v>64</v>
      </c>
      <c r="C17" s="23" t="str">
        <f t="shared" si="0"/>
        <v>0005818</v>
      </c>
      <c r="D17" s="17">
        <v>44559</v>
      </c>
      <c r="E17" s="26">
        <v>2000037043</v>
      </c>
      <c r="F17" s="19">
        <v>12216</v>
      </c>
      <c r="G17" s="19">
        <v>1221638</v>
      </c>
      <c r="H17" s="44">
        <f>SUM(G2:G17)</f>
        <v>46034647</v>
      </c>
    </row>
    <row r="18" spans="1:8" ht="14.25" customHeight="1">
      <c r="A18" s="15">
        <v>5100248516</v>
      </c>
      <c r="B18" s="25" t="s">
        <v>45</v>
      </c>
      <c r="C18" s="23" t="str">
        <f t="shared" si="0"/>
        <v>0007230</v>
      </c>
      <c r="D18" s="17">
        <v>44572</v>
      </c>
      <c r="E18" s="26">
        <v>2000037043</v>
      </c>
      <c r="F18" s="43">
        <v>58105</v>
      </c>
      <c r="G18" s="43">
        <v>5810541</v>
      </c>
    </row>
    <row r="19" spans="1:8" ht="14.25" customHeight="1">
      <c r="A19" s="15">
        <v>5100248518</v>
      </c>
      <c r="B19" s="25" t="s">
        <v>46</v>
      </c>
      <c r="C19" s="23" t="str">
        <f t="shared" si="0"/>
        <v>0007252</v>
      </c>
      <c r="D19" s="17">
        <v>44572</v>
      </c>
      <c r="E19" s="26">
        <v>2000037043</v>
      </c>
      <c r="F19" s="19">
        <v>2995</v>
      </c>
      <c r="G19" s="19">
        <v>299475</v>
      </c>
    </row>
    <row r="20" spans="1:8" ht="14.25" customHeight="1">
      <c r="A20" s="15">
        <v>5100248519</v>
      </c>
      <c r="B20" s="25" t="s">
        <v>47</v>
      </c>
      <c r="C20" s="23" t="str">
        <f t="shared" si="0"/>
        <v>0007338</v>
      </c>
      <c r="D20" s="17">
        <v>44572</v>
      </c>
      <c r="E20" s="26">
        <v>2000037043</v>
      </c>
      <c r="F20" s="19">
        <v>45605</v>
      </c>
      <c r="G20" s="19">
        <v>4560460</v>
      </c>
    </row>
    <row r="21" spans="1:8" ht="14.25" customHeight="1">
      <c r="A21" s="15">
        <v>5100248520</v>
      </c>
      <c r="B21" s="25" t="s">
        <v>48</v>
      </c>
      <c r="C21" s="23" t="str">
        <f t="shared" si="0"/>
        <v>0007339</v>
      </c>
      <c r="D21" s="17">
        <v>44572</v>
      </c>
      <c r="E21" s="26">
        <v>2000037043</v>
      </c>
      <c r="F21" s="19">
        <v>30345</v>
      </c>
      <c r="G21" s="19">
        <v>3034504</v>
      </c>
    </row>
    <row r="22" spans="1:8" ht="14.25" customHeight="1">
      <c r="A22" s="15">
        <v>5100249230</v>
      </c>
      <c r="B22" s="25" t="s">
        <v>65</v>
      </c>
      <c r="C22" s="23" t="str">
        <f t="shared" si="0"/>
        <v>0007393</v>
      </c>
      <c r="D22" s="17">
        <v>44572</v>
      </c>
      <c r="E22" s="26">
        <v>2000037043</v>
      </c>
      <c r="F22" s="19">
        <v>20294</v>
      </c>
      <c r="G22" s="19">
        <v>2029379</v>
      </c>
      <c r="H22" s="44">
        <f>G23-H17</f>
        <v>15734359</v>
      </c>
    </row>
    <row r="23" spans="1:8">
      <c r="F23" s="51" t="s">
        <v>731</v>
      </c>
      <c r="G23" s="49">
        <f>SUM(G2:G22)</f>
        <v>61769006</v>
      </c>
      <c r="H23" s="46" t="s">
        <v>732</v>
      </c>
    </row>
  </sheetData>
  <autoFilter ref="A1:G22">
    <sortState ref="A2:G22">
      <sortCondition ref="D1:D2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Check hđ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NTPC01</cp:lastModifiedBy>
  <dcterms:created xsi:type="dcterms:W3CDTF">2022-03-23T09:04:54Z</dcterms:created>
  <dcterms:modified xsi:type="dcterms:W3CDTF">2022-03-24T10:42:29Z</dcterms:modified>
</cp:coreProperties>
</file>