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Ngoc Thom 1\TAI LIEU THUC PHAM\CONG NO SIEU THI\BIÊN BẢN GIAO HD ST (ĐÚNG)\VIN_HUYEN\WIN THANH TOÁN\"/>
    </mc:Choice>
  </mc:AlternateContent>
  <bookViews>
    <workbookView xWindow="0" yWindow="0" windowWidth="21600" windowHeight="9330" firstSheet="26" activeTab="33"/>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 name="Sheet17" sheetId="17" r:id="rId17"/>
    <sheet name="Sheet18" sheetId="18" r:id="rId18"/>
    <sheet name="Sheet19" sheetId="19" r:id="rId19"/>
    <sheet name="Sheet20" sheetId="20" r:id="rId20"/>
    <sheet name="Sheet21" sheetId="21" r:id="rId21"/>
    <sheet name="Sheet22" sheetId="22" r:id="rId22"/>
    <sheet name="Sheet23" sheetId="23" r:id="rId23"/>
    <sheet name="Sheet24" sheetId="24" r:id="rId24"/>
    <sheet name="Sheet25" sheetId="25" r:id="rId25"/>
    <sheet name="Sheet26" sheetId="26" r:id="rId26"/>
    <sheet name="Sheet27_T12-2021" sheetId="27" r:id="rId27"/>
    <sheet name="Sheet28" sheetId="28" r:id="rId28"/>
    <sheet name="Sheet29" sheetId="29" r:id="rId29"/>
    <sheet name="Sheet30" sheetId="30" r:id="rId30"/>
    <sheet name="Sheet31" sheetId="31" r:id="rId31"/>
    <sheet name="Sheet32" sheetId="32" r:id="rId32"/>
    <sheet name="Sheet33" sheetId="33" r:id="rId33"/>
    <sheet name="Sheet34" sheetId="34" r:id="rId34"/>
  </sheets>
  <definedNames>
    <definedName name="_xlnm._FilterDatabase" localSheetId="0" hidden="1">Sheet1!$A$17:$G$30</definedName>
    <definedName name="_xlnm._FilterDatabase" localSheetId="9" hidden="1">Sheet10!$A$2:$G$24</definedName>
    <definedName name="_xlnm._FilterDatabase" localSheetId="10" hidden="1">Sheet11!$A$2:$G$24</definedName>
    <definedName name="_xlnm._FilterDatabase" localSheetId="11" hidden="1">Sheet12!$A$2:$G$24</definedName>
    <definedName name="_xlnm._FilterDatabase" localSheetId="12" hidden="1">Sheet13!$A$2:$G$24</definedName>
    <definedName name="_xlnm._FilterDatabase" localSheetId="13" hidden="1">Sheet14!$A$2:$G$24</definedName>
    <definedName name="_xlnm._FilterDatabase" localSheetId="14" hidden="1">Sheet15!$A$2:$G$24</definedName>
    <definedName name="_xlnm._FilterDatabase" localSheetId="15" hidden="1">Sheet16!$A$2:$G$24</definedName>
    <definedName name="_xlnm._FilterDatabase" localSheetId="16" hidden="1">Sheet17!$A$2:$G$24</definedName>
    <definedName name="_xlnm._FilterDatabase" localSheetId="17" hidden="1">Sheet18!$A$2:$G$24</definedName>
    <definedName name="_xlnm._FilterDatabase" localSheetId="18" hidden="1">Sheet19!$A$2:$G$24</definedName>
    <definedName name="_xlnm._FilterDatabase" localSheetId="1" hidden="1">Sheet2!$A$2:$G$24</definedName>
    <definedName name="_xlnm._FilterDatabase" localSheetId="19" hidden="1">Sheet20!$A$2:$G$24</definedName>
    <definedName name="_xlnm._FilterDatabase" localSheetId="20" hidden="1">Sheet21!$A$2:$G$24</definedName>
    <definedName name="_xlnm._FilterDatabase" localSheetId="21" hidden="1">Sheet22!$A$2:$G$24</definedName>
    <definedName name="_xlnm._FilterDatabase" localSheetId="22" hidden="1">Sheet23!$A$2:$G$24</definedName>
    <definedName name="_xlnm._FilterDatabase" localSheetId="23" hidden="1">Sheet24!$A$2:$G$24</definedName>
    <definedName name="_xlnm._FilterDatabase" localSheetId="24" hidden="1">Sheet25!$A$2:$G$24</definedName>
    <definedName name="_xlnm._FilterDatabase" localSheetId="25" hidden="1">Sheet26!$A$2:$G$24</definedName>
    <definedName name="_xlnm._FilterDatabase" localSheetId="26" hidden="1">'Sheet27_T12-2021'!$A$2:$G$24</definedName>
    <definedName name="_xlnm._FilterDatabase" localSheetId="27" hidden="1">Sheet28!$A$2:$G$24</definedName>
    <definedName name="_xlnm._FilterDatabase" localSheetId="28" hidden="1">Sheet29!$A$2:$G$24</definedName>
    <definedName name="_xlnm._FilterDatabase" localSheetId="2" hidden="1">Sheet3!$A$2:$G$24</definedName>
    <definedName name="_xlnm._FilterDatabase" localSheetId="29" hidden="1">Sheet30!$A$2:$G$24</definedName>
    <definedName name="_xlnm._FilterDatabase" localSheetId="30" hidden="1">Sheet31!$A$2:$G$24</definedName>
    <definedName name="_xlnm._FilterDatabase" localSheetId="31" hidden="1">Sheet32!$A$2:$G$24</definedName>
    <definedName name="_xlnm._FilterDatabase" localSheetId="32" hidden="1">Sheet33!$A$2:$G$24</definedName>
    <definedName name="_xlnm._FilterDatabase" localSheetId="33" hidden="1">Sheet34!$A$2:$G$21</definedName>
    <definedName name="_xlnm._FilterDatabase" localSheetId="3" hidden="1">Sheet4!$A$2:$G$24</definedName>
    <definedName name="_xlnm._FilterDatabase" localSheetId="4" hidden="1">Sheet5!$A$2:$F$24</definedName>
    <definedName name="_xlnm._FilterDatabase" localSheetId="5" hidden="1">Sheet6!$A$2:$G$24</definedName>
    <definedName name="_xlnm._FilterDatabase" localSheetId="6" hidden="1">Sheet7!$A$2:$G$24</definedName>
    <definedName name="_xlnm._FilterDatabase" localSheetId="7" hidden="1">Sheet8!$A$2:$G$24</definedName>
    <definedName name="_xlnm._FilterDatabase" localSheetId="8" hidden="1">Sheet9!$A$2:$F$24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34" l="1"/>
  <c r="G24" i="27" l="1"/>
  <c r="H8" i="27"/>
  <c r="G24" i="20"/>
  <c r="G24" i="19"/>
  <c r="G24" i="16" l="1"/>
  <c r="G24" i="15"/>
  <c r="G24" i="14"/>
  <c r="G24" i="13"/>
  <c r="G24" i="12"/>
  <c r="G24" i="11"/>
  <c r="H18" i="34"/>
  <c r="G24" i="33"/>
  <c r="G24" i="32"/>
  <c r="G24" i="31"/>
  <c r="G24" i="30"/>
  <c r="G24" i="29"/>
  <c r="G24" i="28"/>
  <c r="G24" i="26"/>
  <c r="G24" i="25"/>
  <c r="G24" i="24"/>
  <c r="G24" i="23"/>
  <c r="G24" i="22"/>
  <c r="G24" i="21"/>
  <c r="G24" i="18"/>
  <c r="G24" i="17"/>
  <c r="G24" i="10"/>
  <c r="F24" i="9"/>
  <c r="G24" i="8"/>
  <c r="G24" i="7"/>
  <c r="G24" i="6"/>
  <c r="F24" i="5"/>
  <c r="G24" i="4"/>
  <c r="G24" i="3"/>
  <c r="G24" i="2"/>
  <c r="G29" i="1"/>
  <c r="C23" i="34"/>
  <c r="C22" i="34"/>
  <c r="C21" i="34"/>
  <c r="C20" i="34"/>
  <c r="C19" i="34"/>
  <c r="C18" i="34"/>
  <c r="C17" i="34"/>
  <c r="C16" i="34"/>
  <c r="C15" i="34"/>
  <c r="C14" i="34"/>
  <c r="C13" i="34"/>
  <c r="C12" i="34"/>
  <c r="C11" i="34"/>
  <c r="C10" i="34"/>
  <c r="C9" i="34"/>
  <c r="C8" i="34"/>
  <c r="C7" i="34"/>
  <c r="C6" i="34"/>
  <c r="C5" i="34"/>
  <c r="C4" i="34"/>
  <c r="C3" i="34"/>
  <c r="C23" i="33"/>
  <c r="C22" i="33"/>
  <c r="C21" i="33"/>
  <c r="C20" i="33"/>
  <c r="C19" i="33"/>
  <c r="C18" i="33"/>
  <c r="C17" i="33"/>
  <c r="C16" i="33"/>
  <c r="C15" i="33"/>
  <c r="C14" i="33"/>
  <c r="C13" i="33"/>
  <c r="C12" i="33"/>
  <c r="C11" i="33"/>
  <c r="C10" i="33"/>
  <c r="C9" i="33"/>
  <c r="C8" i="33"/>
  <c r="C7" i="33"/>
  <c r="C6" i="33"/>
  <c r="C5" i="33"/>
  <c r="C4" i="33"/>
  <c r="C3" i="33"/>
  <c r="C23" i="32"/>
  <c r="C22" i="32"/>
  <c r="C21" i="32"/>
  <c r="C20" i="32"/>
  <c r="C19" i="32"/>
  <c r="C18" i="32"/>
  <c r="C17" i="32"/>
  <c r="C16" i="32"/>
  <c r="C15" i="32"/>
  <c r="C14" i="32"/>
  <c r="C13" i="32"/>
  <c r="C12" i="32"/>
  <c r="C11" i="32"/>
  <c r="C10" i="32"/>
  <c r="C9" i="32"/>
  <c r="C8" i="32"/>
  <c r="C7" i="32"/>
  <c r="C6" i="32"/>
  <c r="C5" i="32"/>
  <c r="C4" i="32"/>
  <c r="C3" i="32"/>
  <c r="C23" i="31"/>
  <c r="C22" i="31"/>
  <c r="C21" i="31"/>
  <c r="C20" i="31"/>
  <c r="C19" i="31"/>
  <c r="C18" i="31"/>
  <c r="C17" i="31"/>
  <c r="C16" i="31"/>
  <c r="C15" i="31"/>
  <c r="C14" i="31"/>
  <c r="C13" i="31"/>
  <c r="C12" i="31"/>
  <c r="C11" i="31"/>
  <c r="C10" i="31"/>
  <c r="C9" i="31"/>
  <c r="C8" i="31"/>
  <c r="C7" i="31"/>
  <c r="C6" i="31"/>
  <c r="C5" i="31"/>
  <c r="C4" i="31"/>
  <c r="C3" i="31"/>
  <c r="C23" i="30"/>
  <c r="C22" i="30"/>
  <c r="C21" i="30"/>
  <c r="C20" i="30"/>
  <c r="C19" i="30"/>
  <c r="C18" i="30"/>
  <c r="C17" i="30"/>
  <c r="C16" i="30"/>
  <c r="C15" i="30"/>
  <c r="C14" i="30"/>
  <c r="C13" i="30"/>
  <c r="C12" i="30"/>
  <c r="C11" i="30"/>
  <c r="C10" i="30"/>
  <c r="C9" i="30"/>
  <c r="C8" i="30"/>
  <c r="C7" i="30"/>
  <c r="C6" i="30"/>
  <c r="C5" i="30"/>
  <c r="C4" i="30"/>
  <c r="C3" i="30"/>
  <c r="C23" i="29"/>
  <c r="C22" i="29"/>
  <c r="C21" i="29"/>
  <c r="C20" i="29"/>
  <c r="C19" i="29"/>
  <c r="C18" i="29"/>
  <c r="C17" i="29"/>
  <c r="C16" i="29"/>
  <c r="C15" i="29"/>
  <c r="C14" i="29"/>
  <c r="C13" i="29"/>
  <c r="C12" i="29"/>
  <c r="C11" i="29"/>
  <c r="C10" i="29"/>
  <c r="C9" i="29"/>
  <c r="C8" i="29"/>
  <c r="C7" i="29"/>
  <c r="C6" i="29"/>
  <c r="C5" i="29"/>
  <c r="C4" i="29"/>
  <c r="C3" i="29"/>
  <c r="C23" i="28"/>
  <c r="C22" i="28"/>
  <c r="C21" i="28"/>
  <c r="C20" i="28"/>
  <c r="C19" i="28"/>
  <c r="C18" i="28"/>
  <c r="C17" i="28"/>
  <c r="C16" i="28"/>
  <c r="C15" i="28"/>
  <c r="C14" i="28"/>
  <c r="C13" i="28"/>
  <c r="C12" i="28"/>
  <c r="C11" i="28"/>
  <c r="C10" i="28"/>
  <c r="C9" i="28"/>
  <c r="C8" i="28"/>
  <c r="C7" i="28"/>
  <c r="C6" i="28"/>
  <c r="C5" i="28"/>
  <c r="C4" i="28"/>
  <c r="C3" i="28"/>
  <c r="C23" i="27"/>
  <c r="C22" i="27"/>
  <c r="C21" i="27"/>
  <c r="C20" i="27"/>
  <c r="C19" i="27"/>
  <c r="C18" i="27"/>
  <c r="C17" i="27"/>
  <c r="C16" i="27"/>
  <c r="C15" i="27"/>
  <c r="C14" i="27"/>
  <c r="C13" i="27"/>
  <c r="C12" i="27"/>
  <c r="C11" i="27"/>
  <c r="C10" i="27"/>
  <c r="C9" i="27"/>
  <c r="C8" i="27"/>
  <c r="C7" i="27"/>
  <c r="C6" i="27"/>
  <c r="C5" i="27"/>
  <c r="C4" i="27"/>
  <c r="C3" i="27"/>
  <c r="C23" i="26"/>
  <c r="C22" i="26"/>
  <c r="C21" i="26"/>
  <c r="C20" i="26"/>
  <c r="C19" i="26"/>
  <c r="C18" i="26"/>
  <c r="C17" i="26"/>
  <c r="C16" i="26"/>
  <c r="C15" i="26"/>
  <c r="C14" i="26"/>
  <c r="C13" i="26"/>
  <c r="C12" i="26"/>
  <c r="C11" i="26"/>
  <c r="C10" i="26"/>
  <c r="C9" i="26"/>
  <c r="C8" i="26"/>
  <c r="C7" i="26"/>
  <c r="C6" i="26"/>
  <c r="C5" i="26"/>
  <c r="C4" i="26"/>
  <c r="C3" i="26"/>
  <c r="C23" i="25"/>
  <c r="C22" i="25"/>
  <c r="C21" i="25"/>
  <c r="C20" i="25"/>
  <c r="C19" i="25"/>
  <c r="C18" i="25"/>
  <c r="C17" i="25"/>
  <c r="C16" i="25"/>
  <c r="C15" i="25"/>
  <c r="C14" i="25"/>
  <c r="C13" i="25"/>
  <c r="C12" i="25"/>
  <c r="C11" i="25"/>
  <c r="C10" i="25"/>
  <c r="C9" i="25"/>
  <c r="C8" i="25"/>
  <c r="C7" i="25"/>
  <c r="C6" i="25"/>
  <c r="C5" i="25"/>
  <c r="C4" i="25"/>
  <c r="C3" i="25"/>
  <c r="C23" i="24"/>
  <c r="C22" i="24"/>
  <c r="C21" i="24"/>
  <c r="C20" i="24"/>
  <c r="C19" i="24"/>
  <c r="C18" i="24"/>
  <c r="C17" i="24"/>
  <c r="C16" i="24"/>
  <c r="C15" i="24"/>
  <c r="C14" i="24"/>
  <c r="C13" i="24"/>
  <c r="C12" i="24"/>
  <c r="C11" i="24"/>
  <c r="C10" i="24"/>
  <c r="C9" i="24"/>
  <c r="C8" i="24"/>
  <c r="C7" i="24"/>
  <c r="C6" i="24"/>
  <c r="C5" i="24"/>
  <c r="C4" i="24"/>
  <c r="C3" i="24"/>
  <c r="C23" i="23"/>
  <c r="C22" i="23"/>
  <c r="C21" i="23"/>
  <c r="C20" i="23"/>
  <c r="C19" i="23"/>
  <c r="C18" i="23"/>
  <c r="C17" i="23"/>
  <c r="C16" i="23"/>
  <c r="C15" i="23"/>
  <c r="C14" i="23"/>
  <c r="C13" i="23"/>
  <c r="C12" i="23"/>
  <c r="C11" i="23"/>
  <c r="C10" i="23"/>
  <c r="C9" i="23"/>
  <c r="C8" i="23"/>
  <c r="C7" i="23"/>
  <c r="C6" i="23"/>
  <c r="C5" i="23"/>
  <c r="C4" i="23"/>
  <c r="C3" i="23"/>
  <c r="C23" i="22"/>
  <c r="C22" i="22"/>
  <c r="C21" i="22"/>
  <c r="C20" i="22"/>
  <c r="C19" i="22"/>
  <c r="C18" i="22"/>
  <c r="C17" i="22"/>
  <c r="C16" i="22"/>
  <c r="C15" i="22"/>
  <c r="C14" i="22"/>
  <c r="C13" i="22"/>
  <c r="C12" i="22"/>
  <c r="C11" i="22"/>
  <c r="C10" i="22"/>
  <c r="C9" i="22"/>
  <c r="C8" i="22"/>
  <c r="C7" i="22"/>
  <c r="C6" i="22"/>
  <c r="C5" i="22"/>
  <c r="C4" i="22"/>
  <c r="C3" i="22"/>
  <c r="C23" i="21"/>
  <c r="C22" i="21"/>
  <c r="C21" i="21"/>
  <c r="C20" i="21"/>
  <c r="C19" i="21"/>
  <c r="C18" i="21"/>
  <c r="C17" i="21"/>
  <c r="C16" i="21"/>
  <c r="C15" i="21"/>
  <c r="C14" i="21"/>
  <c r="C13" i="21"/>
  <c r="C12" i="21"/>
  <c r="C11" i="21"/>
  <c r="C10" i="21"/>
  <c r="C9" i="21"/>
  <c r="C8" i="21"/>
  <c r="C7" i="21"/>
  <c r="C6" i="21"/>
  <c r="C5" i="21"/>
  <c r="C4" i="21"/>
  <c r="C3" i="21"/>
  <c r="C23" i="20"/>
  <c r="C22" i="20"/>
  <c r="C21" i="20"/>
  <c r="C20" i="20"/>
  <c r="C19" i="20"/>
  <c r="C18" i="20"/>
  <c r="C17" i="20"/>
  <c r="C16" i="20"/>
  <c r="C15" i="20"/>
  <c r="C14" i="20"/>
  <c r="C13" i="20"/>
  <c r="C12" i="20"/>
  <c r="C11" i="20"/>
  <c r="C10" i="20"/>
  <c r="C9" i="20"/>
  <c r="C8" i="20"/>
  <c r="C7" i="20"/>
  <c r="C6" i="20"/>
  <c r="C5" i="20"/>
  <c r="C4" i="20"/>
  <c r="C3" i="20"/>
  <c r="C23" i="19"/>
  <c r="C22" i="19"/>
  <c r="C21" i="19"/>
  <c r="C20" i="19"/>
  <c r="C19" i="19"/>
  <c r="C18" i="19"/>
  <c r="C17" i="19"/>
  <c r="C16" i="19"/>
  <c r="C15" i="19"/>
  <c r="C14" i="19"/>
  <c r="C13" i="19"/>
  <c r="C12" i="19"/>
  <c r="C11" i="19"/>
  <c r="C10" i="19"/>
  <c r="C9" i="19"/>
  <c r="C8" i="19"/>
  <c r="C7" i="19"/>
  <c r="C6" i="19"/>
  <c r="C5" i="19"/>
  <c r="C4" i="19"/>
  <c r="C3" i="19"/>
  <c r="C23" i="18"/>
  <c r="C22" i="18"/>
  <c r="C21" i="18"/>
  <c r="C20" i="18"/>
  <c r="C19" i="18"/>
  <c r="C18" i="18"/>
  <c r="C17" i="18"/>
  <c r="C16" i="18"/>
  <c r="C15" i="18"/>
  <c r="C14" i="18"/>
  <c r="C13" i="18"/>
  <c r="C12" i="18"/>
  <c r="C11" i="18"/>
  <c r="C10" i="18"/>
  <c r="C9" i="18"/>
  <c r="C8" i="18"/>
  <c r="C7" i="18"/>
  <c r="C6" i="18"/>
  <c r="C5" i="18"/>
  <c r="C4" i="18"/>
  <c r="C3" i="18"/>
  <c r="C23" i="17"/>
  <c r="C22" i="17"/>
  <c r="C21" i="17"/>
  <c r="C20" i="17"/>
  <c r="C19" i="17"/>
  <c r="C18" i="17"/>
  <c r="C17" i="17"/>
  <c r="C16" i="17"/>
  <c r="C15" i="17"/>
  <c r="C14" i="17"/>
  <c r="C13" i="17"/>
  <c r="C12" i="17"/>
  <c r="C11" i="17"/>
  <c r="C10" i="17"/>
  <c r="C9" i="17"/>
  <c r="C8" i="17"/>
  <c r="C7" i="17"/>
  <c r="C6" i="17"/>
  <c r="C5" i="17"/>
  <c r="C4" i="17"/>
  <c r="C3" i="17"/>
  <c r="C23" i="16"/>
  <c r="C22" i="16"/>
  <c r="C21" i="16"/>
  <c r="C20" i="16"/>
  <c r="C19" i="16"/>
  <c r="C18" i="16"/>
  <c r="C17" i="16"/>
  <c r="C16" i="16"/>
  <c r="C15" i="16"/>
  <c r="C14" i="16"/>
  <c r="C13" i="16"/>
  <c r="C12" i="16"/>
  <c r="C11" i="16"/>
  <c r="C10" i="16"/>
  <c r="C9" i="16"/>
  <c r="C8" i="16"/>
  <c r="C7" i="16"/>
  <c r="C6" i="16"/>
  <c r="C5" i="16"/>
  <c r="C4" i="16"/>
  <c r="C3" i="16"/>
  <c r="C23" i="15"/>
  <c r="C22" i="15"/>
  <c r="C21" i="15"/>
  <c r="C20" i="15"/>
  <c r="C19" i="15"/>
  <c r="C18" i="15"/>
  <c r="C17" i="15"/>
  <c r="C16" i="15"/>
  <c r="C15" i="15"/>
  <c r="C14" i="15"/>
  <c r="C13" i="15"/>
  <c r="C12" i="15"/>
  <c r="C11" i="15"/>
  <c r="C10" i="15"/>
  <c r="C9" i="15"/>
  <c r="C8" i="15"/>
  <c r="C7" i="15"/>
  <c r="C6" i="15"/>
  <c r="C5" i="15"/>
  <c r="C4" i="15"/>
  <c r="C3" i="15"/>
  <c r="C23" i="14"/>
  <c r="C22" i="14"/>
  <c r="C21" i="14"/>
  <c r="C20" i="14"/>
  <c r="C19" i="14"/>
  <c r="C18" i="14"/>
  <c r="C17" i="14"/>
  <c r="C16" i="14"/>
  <c r="C15" i="14"/>
  <c r="C14" i="14"/>
  <c r="C13" i="14"/>
  <c r="C12" i="14"/>
  <c r="C11" i="14"/>
  <c r="C10" i="14"/>
  <c r="C9" i="14"/>
  <c r="C8" i="14"/>
  <c r="C7" i="14"/>
  <c r="C6" i="14"/>
  <c r="C5" i="14"/>
  <c r="C4" i="14"/>
  <c r="C3" i="14"/>
  <c r="C23" i="13"/>
  <c r="C22" i="13"/>
  <c r="C21" i="13"/>
  <c r="C20" i="13"/>
  <c r="C19" i="13"/>
  <c r="C18" i="13"/>
  <c r="C17" i="13"/>
  <c r="C16" i="13"/>
  <c r="C15" i="13"/>
  <c r="C14" i="13"/>
  <c r="C13" i="13"/>
  <c r="C12" i="13"/>
  <c r="C11" i="13"/>
  <c r="C10" i="13"/>
  <c r="C9" i="13"/>
  <c r="C8" i="13"/>
  <c r="C7" i="13"/>
  <c r="C6" i="13"/>
  <c r="C5" i="13"/>
  <c r="C4" i="13"/>
  <c r="C3" i="13"/>
  <c r="C23" i="12"/>
  <c r="C22" i="12"/>
  <c r="C21" i="12"/>
  <c r="C20" i="12"/>
  <c r="C19" i="12"/>
  <c r="C18" i="12"/>
  <c r="C17" i="12"/>
  <c r="C16" i="12"/>
  <c r="C15" i="12"/>
  <c r="C14" i="12"/>
  <c r="C13" i="12"/>
  <c r="C12" i="12"/>
  <c r="C11" i="12"/>
  <c r="C10" i="12"/>
  <c r="C9" i="12"/>
  <c r="C8" i="12"/>
  <c r="C7" i="12"/>
  <c r="C6" i="12"/>
  <c r="C5" i="12"/>
  <c r="C4" i="12"/>
  <c r="C3" i="12"/>
  <c r="C23" i="11"/>
  <c r="C22" i="11"/>
  <c r="C21" i="11"/>
  <c r="C20" i="11"/>
  <c r="C19" i="11"/>
  <c r="C18" i="11"/>
  <c r="C17" i="11"/>
  <c r="C16" i="11"/>
  <c r="C15" i="11"/>
  <c r="C14" i="11"/>
  <c r="C13" i="11"/>
  <c r="C12" i="11"/>
  <c r="C11" i="11"/>
  <c r="C10" i="11"/>
  <c r="C9" i="11"/>
  <c r="C8" i="11"/>
  <c r="C7" i="11"/>
  <c r="C6" i="11"/>
  <c r="C5" i="11"/>
  <c r="C4" i="11"/>
  <c r="C3" i="11"/>
  <c r="C23" i="10"/>
  <c r="C22" i="10"/>
  <c r="C21" i="10"/>
  <c r="C20" i="10"/>
  <c r="C19" i="10"/>
  <c r="C18" i="10"/>
  <c r="C17" i="10"/>
  <c r="C16" i="10"/>
  <c r="C15" i="10"/>
  <c r="C14" i="10"/>
  <c r="C13" i="10"/>
  <c r="C12" i="10"/>
  <c r="C11" i="10"/>
  <c r="C10" i="10"/>
  <c r="C9" i="10"/>
  <c r="C8" i="10"/>
  <c r="C7" i="10"/>
  <c r="C6" i="10"/>
  <c r="C5" i="10"/>
  <c r="C4" i="10"/>
  <c r="C3" i="10"/>
  <c r="C23" i="9"/>
  <c r="C22" i="9"/>
  <c r="C21" i="9"/>
  <c r="C20" i="9"/>
  <c r="C19" i="9"/>
  <c r="C18" i="9"/>
  <c r="C17" i="9"/>
  <c r="C16" i="9"/>
  <c r="C15" i="9"/>
  <c r="C14" i="9"/>
  <c r="C13" i="9"/>
  <c r="C12" i="9"/>
  <c r="C11" i="9"/>
  <c r="C10" i="9"/>
  <c r="C9" i="9"/>
  <c r="C8" i="9"/>
  <c r="C7" i="9"/>
  <c r="C6" i="9"/>
  <c r="C5" i="9"/>
  <c r="C4" i="9"/>
  <c r="C3" i="9"/>
  <c r="C23" i="8"/>
  <c r="C22" i="8"/>
  <c r="C21" i="8"/>
  <c r="C20" i="8"/>
  <c r="C19" i="8"/>
  <c r="C18" i="8"/>
  <c r="C17" i="8"/>
  <c r="C16" i="8"/>
  <c r="C15" i="8"/>
  <c r="C14" i="8"/>
  <c r="C13" i="8"/>
  <c r="C12" i="8"/>
  <c r="C11" i="8"/>
  <c r="C10" i="8"/>
  <c r="C9" i="8"/>
  <c r="C8" i="8"/>
  <c r="C7" i="8"/>
  <c r="C6" i="8"/>
  <c r="C5" i="8"/>
  <c r="C4" i="8"/>
  <c r="C3" i="8"/>
  <c r="C23" i="7"/>
  <c r="C22" i="7"/>
  <c r="C21" i="7"/>
  <c r="C20" i="7"/>
  <c r="C19" i="7"/>
  <c r="C18" i="7"/>
  <c r="C17" i="7"/>
  <c r="C16" i="7"/>
  <c r="C15" i="7"/>
  <c r="C14" i="7"/>
  <c r="C13" i="7"/>
  <c r="C12" i="7"/>
  <c r="C11" i="7"/>
  <c r="C10" i="7"/>
  <c r="C9" i="7"/>
  <c r="C8" i="7"/>
  <c r="C7" i="7"/>
  <c r="C6" i="7"/>
  <c r="C5" i="7"/>
  <c r="C4" i="7"/>
  <c r="C3" i="7"/>
  <c r="C23" i="6"/>
  <c r="C22" i="6"/>
  <c r="C21" i="6"/>
  <c r="C20" i="6"/>
  <c r="C19" i="6"/>
  <c r="C18" i="6"/>
  <c r="C17" i="6"/>
  <c r="C16" i="6"/>
  <c r="C15" i="6"/>
  <c r="C14" i="6"/>
  <c r="C13" i="6"/>
  <c r="C12" i="6"/>
  <c r="C11" i="6"/>
  <c r="C10" i="6"/>
  <c r="C9" i="6"/>
  <c r="C8" i="6"/>
  <c r="C7" i="6"/>
  <c r="C6" i="6"/>
  <c r="C5" i="6"/>
  <c r="C4" i="6"/>
  <c r="C3" i="6"/>
  <c r="C23" i="5"/>
  <c r="C22" i="5"/>
  <c r="C21" i="5"/>
  <c r="C20" i="5"/>
  <c r="C19" i="5"/>
  <c r="C18" i="5"/>
  <c r="C17" i="5"/>
  <c r="C16" i="5"/>
  <c r="C15" i="5"/>
  <c r="C14" i="5"/>
  <c r="C13" i="5"/>
  <c r="C12" i="5"/>
  <c r="C11" i="5"/>
  <c r="C10" i="5"/>
  <c r="C9" i="5"/>
  <c r="C8" i="5"/>
  <c r="C7" i="5"/>
  <c r="C6" i="5"/>
  <c r="C5" i="5"/>
  <c r="C4" i="5"/>
  <c r="C3" i="5"/>
  <c r="C23" i="4"/>
  <c r="C22" i="4"/>
  <c r="C21" i="4"/>
  <c r="C20" i="4"/>
  <c r="C19" i="4"/>
  <c r="C18" i="4"/>
  <c r="C17" i="4"/>
  <c r="C16" i="4"/>
  <c r="C15" i="4"/>
  <c r="C14" i="4"/>
  <c r="C13" i="4"/>
  <c r="C12" i="4"/>
  <c r="C11" i="4"/>
  <c r="C10" i="4"/>
  <c r="C9" i="4"/>
  <c r="C8" i="4"/>
  <c r="C7" i="4"/>
  <c r="C6" i="4"/>
  <c r="C5" i="4"/>
  <c r="C4" i="4"/>
  <c r="C3" i="4"/>
  <c r="C23" i="3"/>
  <c r="C22" i="3"/>
  <c r="C21" i="3"/>
  <c r="C20" i="3"/>
  <c r="C19" i="3"/>
  <c r="C18" i="3"/>
  <c r="C17" i="3"/>
  <c r="C16" i="3"/>
  <c r="C15" i="3"/>
  <c r="C14" i="3"/>
  <c r="C13" i="3"/>
  <c r="C12" i="3"/>
  <c r="C11" i="3"/>
  <c r="C10" i="3"/>
  <c r="C9" i="3"/>
  <c r="C8" i="3"/>
  <c r="C7" i="3"/>
  <c r="C6" i="3"/>
  <c r="C5" i="3"/>
  <c r="C4" i="3"/>
  <c r="C3" i="3"/>
  <c r="C4" i="2"/>
  <c r="C5" i="2"/>
  <c r="C6" i="2"/>
  <c r="C7" i="2"/>
  <c r="C8" i="2"/>
  <c r="C9" i="2"/>
  <c r="C10" i="2"/>
  <c r="C11" i="2"/>
  <c r="C12" i="2"/>
  <c r="C13" i="2"/>
  <c r="C14" i="2"/>
  <c r="C15" i="2"/>
  <c r="C16" i="2"/>
  <c r="C17" i="2"/>
  <c r="C18" i="2"/>
  <c r="C19" i="2"/>
  <c r="C20" i="2"/>
  <c r="C21" i="2"/>
  <c r="C22" i="2"/>
  <c r="C23" i="2"/>
  <c r="C3" i="2"/>
  <c r="C28" i="1"/>
  <c r="C27" i="1"/>
  <c r="C26" i="1"/>
  <c r="C25" i="1"/>
  <c r="C24" i="1"/>
  <c r="C23" i="1"/>
  <c r="C22" i="1"/>
  <c r="C21" i="1"/>
  <c r="C20" i="1"/>
  <c r="C19" i="1"/>
  <c r="C18" i="1"/>
</calcChain>
</file>

<file path=xl/sharedStrings.xml><?xml version="1.0" encoding="utf-8"?>
<sst xmlns="http://schemas.openxmlformats.org/spreadsheetml/2006/main" count="4195" uniqueCount="4151">
  <si>
    <r>
      <rPr>
        <b/>
        <sz val="9"/>
        <rFont val="Times New Roman"/>
        <family val="1"/>
      </rPr>
      <t>B</t>
    </r>
    <r>
      <rPr>
        <b/>
        <sz val="9"/>
        <rFont val="Times New Roman"/>
        <family val="1"/>
      </rPr>
      <t>ê</t>
    </r>
    <r>
      <rPr>
        <b/>
        <sz val="9"/>
        <rFont val="Times New Roman"/>
        <family val="1"/>
      </rPr>
      <t>n Mua</t>
    </r>
    <r>
      <rPr>
        <sz val="8"/>
        <rFont val="Times New Roman"/>
        <family val="1"/>
      </rPr>
      <t xml:space="preserve">
C</t>
    </r>
    <r>
      <rPr>
        <sz val="8"/>
        <rFont val="Times New Roman"/>
        <family val="1"/>
      </rPr>
      <t>Ô</t>
    </r>
    <r>
      <rPr>
        <sz val="8"/>
        <rFont val="Times New Roman"/>
        <family val="1"/>
      </rPr>
      <t>NG TY C</t>
    </r>
    <r>
      <rPr>
        <sz val="8"/>
        <rFont val="Times New Roman"/>
        <family val="1"/>
      </rPr>
      <t>Ổ</t>
    </r>
    <r>
      <rPr>
        <sz val="8"/>
        <rFont val="Times New Roman"/>
        <family val="1"/>
      </rPr>
      <t xml:space="preserve"> PH</t>
    </r>
    <r>
      <rPr>
        <sz val="8"/>
        <rFont val="Times New Roman"/>
        <family val="1"/>
      </rPr>
      <t>Ầ</t>
    </r>
    <r>
      <rPr>
        <sz val="8"/>
        <rFont val="Times New Roman"/>
        <family val="1"/>
      </rPr>
      <t>N D</t>
    </r>
    <r>
      <rPr>
        <sz val="8"/>
        <rFont val="Times New Roman"/>
        <family val="1"/>
      </rPr>
      <t>Ị</t>
    </r>
    <r>
      <rPr>
        <sz val="8"/>
        <rFont val="Times New Roman"/>
        <family val="1"/>
      </rPr>
      <t>CH V</t>
    </r>
    <r>
      <rPr>
        <sz val="8"/>
        <rFont val="Times New Roman"/>
        <family val="1"/>
      </rPr>
      <t>Ụ</t>
    </r>
    <r>
      <rPr>
        <sz val="8"/>
        <rFont val="Times New Roman"/>
        <family val="1"/>
      </rPr>
      <t xml:space="preserve"> TH</t>
    </r>
    <r>
      <rPr>
        <sz val="8"/>
        <rFont val="Times New Roman"/>
        <family val="1"/>
      </rPr>
      <t>ƯƠ</t>
    </r>
    <r>
      <rPr>
        <sz val="8"/>
        <rFont val="Times New Roman"/>
        <family val="1"/>
      </rPr>
      <t>NG M</t>
    </r>
    <r>
      <rPr>
        <sz val="8"/>
        <rFont val="Times New Roman"/>
        <family val="1"/>
      </rPr>
      <t>Ạ</t>
    </r>
    <r>
      <rPr>
        <sz val="8"/>
        <rFont val="Times New Roman"/>
        <family val="1"/>
      </rPr>
      <t>I T</t>
    </r>
    <r>
      <rPr>
        <sz val="8"/>
        <rFont val="Times New Roman"/>
        <family val="1"/>
      </rPr>
      <t>Ổ</t>
    </r>
    <r>
      <rPr>
        <sz val="8"/>
        <rFont val="Times New Roman"/>
        <family val="1"/>
      </rPr>
      <t>NG H</t>
    </r>
    <r>
      <rPr>
        <sz val="8"/>
        <rFont val="Times New Roman"/>
        <family val="1"/>
      </rPr>
      <t>Ợ</t>
    </r>
    <r>
      <rPr>
        <sz val="8"/>
        <rFont val="Times New Roman"/>
        <family val="1"/>
      </rPr>
      <t>P</t>
    </r>
  </si>
  <si>
    <t>THÔNG TIN THANH TOÁN</t>
  </si>
  <si>
    <t/>
  </si>
  <si>
    <t/>
  </si>
  <si>
    <t/>
  </si>
  <si>
    <t/>
  </si>
  <si>
    <t>WINCOMMERCE</t>
  </si>
  <si>
    <t/>
  </si>
  <si>
    <t/>
  </si>
  <si>
    <t/>
  </si>
  <si>
    <t/>
  </si>
  <si>
    <t/>
  </si>
  <si>
    <t xml:space="preserve">Tầng 5, Mplaza SaiGon, số 39 Lê Duẩn, Phường Bến Nghé, Quận 1, </t>
  </si>
  <si>
    <t>Ngày thanh toán</t>
  </si>
  <si>
    <t/>
  </si>
  <si>
    <t/>
  </si>
  <si>
    <t/>
  </si>
  <si>
    <t/>
  </si>
  <si>
    <t>Thành phố Hồ Chí Minh, Việt Nam</t>
  </si>
  <si>
    <t>25.02.2022</t>
  </si>
  <si>
    <t/>
  </si>
  <si>
    <t/>
  </si>
  <si>
    <t/>
  </si>
  <si>
    <t/>
  </si>
  <si>
    <t>MST: 0104918404</t>
  </si>
  <si>
    <t>Tên kế toán đối soát</t>
  </si>
  <si>
    <t/>
  </si>
  <si>
    <t/>
  </si>
  <si>
    <t/>
  </si>
  <si>
    <t/>
  </si>
  <si>
    <t/>
  </si>
  <si>
    <t>Phạm Thúy Quỳnh</t>
  </si>
  <si>
    <t/>
  </si>
  <si>
    <t/>
  </si>
  <si>
    <t/>
  </si>
  <si>
    <t/>
  </si>
  <si>
    <r>
      <rPr>
        <b/>
        <sz val="9"/>
        <rFont val="Times New Roman"/>
        <family val="1"/>
      </rPr>
      <t>B</t>
    </r>
    <r>
      <rPr>
        <b/>
        <sz val="9"/>
        <rFont val="Times New Roman"/>
        <family val="1"/>
      </rPr>
      <t>ê</t>
    </r>
    <r>
      <rPr>
        <b/>
        <sz val="9"/>
        <rFont val="Times New Roman"/>
        <family val="1"/>
      </rPr>
      <t>n B</t>
    </r>
    <r>
      <rPr>
        <b/>
        <sz val="9"/>
        <rFont val="Times New Roman"/>
        <family val="1"/>
      </rPr>
      <t>á</t>
    </r>
    <r>
      <rPr>
        <b/>
        <sz val="9"/>
        <rFont val="Times New Roman"/>
        <family val="1"/>
      </rPr>
      <t>n</t>
    </r>
    <r>
      <rPr>
        <sz val="8"/>
        <rFont val="Times New Roman"/>
        <family val="1"/>
      </rPr>
      <t xml:space="preserve">
C</t>
    </r>
    <r>
      <rPr>
        <sz val="8"/>
        <rFont val="Times New Roman"/>
        <family val="1"/>
      </rPr>
      <t>Ô</t>
    </r>
    <r>
      <rPr>
        <sz val="8"/>
        <rFont val="Times New Roman"/>
        <family val="1"/>
      </rPr>
      <t>NG TY TNHH MTV TH</t>
    </r>
    <r>
      <rPr>
        <sz val="8"/>
        <rFont val="Times New Roman"/>
        <family val="1"/>
      </rPr>
      <t>ƯƠ</t>
    </r>
    <r>
      <rPr>
        <sz val="8"/>
        <rFont val="Times New Roman"/>
        <family val="1"/>
      </rPr>
      <t>NG M</t>
    </r>
    <r>
      <rPr>
        <sz val="8"/>
        <rFont val="Times New Roman"/>
        <family val="1"/>
      </rPr>
      <t>Ạ</t>
    </r>
    <r>
      <rPr>
        <sz val="8"/>
        <rFont val="Times New Roman"/>
        <family val="1"/>
      </rPr>
      <t>I V</t>
    </r>
    <r>
      <rPr>
        <sz val="8"/>
        <rFont val="Times New Roman"/>
        <family val="1"/>
      </rPr>
      <t>À</t>
    </r>
    <r>
      <rPr>
        <sz val="8"/>
        <rFont val="Times New Roman"/>
        <family val="1"/>
      </rPr>
      <t xml:space="preserve"> D</t>
    </r>
    <r>
      <rPr>
        <sz val="8"/>
        <rFont val="Times New Roman"/>
        <family val="1"/>
      </rPr>
      <t>Ị</t>
    </r>
    <r>
      <rPr>
        <sz val="8"/>
        <rFont val="Times New Roman"/>
        <family val="1"/>
      </rPr>
      <t>CH V</t>
    </r>
    <r>
      <rPr>
        <sz val="8"/>
        <rFont val="Times New Roman"/>
        <family val="1"/>
      </rPr>
      <t>Ụ</t>
    </r>
    <r>
      <rPr>
        <sz val="8"/>
        <rFont val="Times New Roman"/>
        <family val="1"/>
      </rPr>
      <t xml:space="preserve"> NG</t>
    </r>
    <r>
      <rPr>
        <sz val="8"/>
        <rFont val="Times New Roman"/>
        <family val="1"/>
      </rPr>
      <t>Ọ</t>
    </r>
    <r>
      <rPr>
        <sz val="8"/>
        <rFont val="Times New Roman"/>
        <family val="1"/>
      </rPr>
      <t>C TH</t>
    </r>
    <r>
      <rPr>
        <sz val="8"/>
        <rFont val="Times New Roman"/>
        <family val="1"/>
      </rPr>
      <t>Ơ</t>
    </r>
    <r>
      <rPr>
        <sz val="8"/>
        <rFont val="Times New Roman"/>
        <family val="1"/>
      </rPr>
      <t>M</t>
    </r>
    <r>
      <rPr>
        <sz val="8"/>
        <rFont val="Times New Roman"/>
        <family val="1"/>
      </rPr>
      <t xml:space="preserve">
12/14/18 </t>
    </r>
    <r>
      <rPr>
        <sz val="8"/>
        <rFont val="Times New Roman"/>
        <family val="1"/>
      </rPr>
      <t>đ</t>
    </r>
    <r>
      <rPr>
        <sz val="8"/>
        <rFont val="Times New Roman"/>
        <family val="1"/>
      </rPr>
      <t>ư</t>
    </r>
    <r>
      <rPr>
        <sz val="8"/>
        <rFont val="Times New Roman"/>
        <family val="1"/>
      </rPr>
      <t>ờ</t>
    </r>
    <r>
      <rPr>
        <sz val="8"/>
        <rFont val="Times New Roman"/>
        <family val="1"/>
      </rPr>
      <t>ng 49, Khu ph</t>
    </r>
    <r>
      <rPr>
        <sz val="8"/>
        <rFont val="Times New Roman"/>
        <family val="1"/>
      </rPr>
      <t>ố</t>
    </r>
    <r>
      <rPr>
        <sz val="8"/>
        <rFont val="Times New Roman"/>
        <family val="1"/>
      </rPr>
      <t xml:space="preserve"> 7, ph</t>
    </r>
    <r>
      <rPr>
        <sz val="8"/>
        <rFont val="Times New Roman"/>
        <family val="1"/>
      </rPr>
      <t>ư</t>
    </r>
    <r>
      <rPr>
        <sz val="8"/>
        <rFont val="Times New Roman"/>
        <family val="1"/>
      </rPr>
      <t>ờ</t>
    </r>
    <r>
      <rPr>
        <sz val="8"/>
        <rFont val="Times New Roman"/>
        <family val="1"/>
      </rPr>
      <t>ng Hi</t>
    </r>
    <r>
      <rPr>
        <sz val="8"/>
        <rFont val="Times New Roman"/>
        <family val="1"/>
      </rPr>
      <t>ệ</t>
    </r>
    <r>
      <rPr>
        <sz val="8"/>
        <rFont val="Times New Roman"/>
        <family val="1"/>
      </rPr>
      <t>p B</t>
    </r>
    <r>
      <rPr>
        <sz val="8"/>
        <rFont val="Times New Roman"/>
        <family val="1"/>
      </rPr>
      <t>ì</t>
    </r>
    <r>
      <rPr>
        <sz val="8"/>
        <rFont val="Times New Roman"/>
        <family val="1"/>
      </rPr>
      <t>nh Ch</t>
    </r>
    <r>
      <rPr>
        <sz val="8"/>
        <rFont val="Times New Roman"/>
        <family val="1"/>
      </rPr>
      <t>á</t>
    </r>
    <r>
      <rPr>
        <sz val="8"/>
        <rFont val="Times New Roman"/>
        <family val="1"/>
      </rPr>
      <t>nh, TP. Th</t>
    </r>
    <r>
      <rPr>
        <sz val="8"/>
        <rFont val="Times New Roman"/>
        <family val="1"/>
      </rPr>
      <t xml:space="preserve">ủ </t>
    </r>
    <r>
      <rPr>
        <sz val="8"/>
        <rFont val="Times New Roman"/>
        <family val="1"/>
      </rPr>
      <t>Đ</t>
    </r>
    <r>
      <rPr>
        <sz val="8"/>
        <rFont val="Times New Roman"/>
        <family val="1"/>
      </rPr>
      <t>ứ</t>
    </r>
    <r>
      <rPr>
        <sz val="8"/>
        <rFont val="Times New Roman"/>
        <family val="1"/>
      </rPr>
      <t>c,</t>
    </r>
    <r>
      <rPr>
        <sz val="8"/>
        <rFont val="Times New Roman"/>
        <family val="1"/>
      </rPr>
      <t xml:space="preserve">
TP. H</t>
    </r>
    <r>
      <rPr>
        <sz val="8"/>
        <rFont val="Times New Roman"/>
        <family val="1"/>
      </rPr>
      <t>ồ</t>
    </r>
    <r>
      <rPr>
        <sz val="8"/>
        <rFont val="Times New Roman"/>
        <family val="1"/>
      </rPr>
      <t xml:space="preserve"> Ch</t>
    </r>
    <r>
      <rPr>
        <sz val="8"/>
        <rFont val="Times New Roman"/>
        <family val="1"/>
      </rPr>
      <t>í</t>
    </r>
    <r>
      <rPr>
        <sz val="8"/>
        <rFont val="Times New Roman"/>
        <family val="1"/>
      </rPr>
      <t xml:space="preserve"> Mi</t>
    </r>
  </si>
  <si>
    <r>
      <rPr>
        <b/>
        <sz val="9"/>
        <rFont val="Times New Roman"/>
        <family val="1"/>
      </rPr>
      <t>Đ</t>
    </r>
    <r>
      <rPr>
        <b/>
        <sz val="9"/>
        <rFont val="Times New Roman"/>
        <family val="1"/>
      </rPr>
      <t>i</t>
    </r>
    <r>
      <rPr>
        <b/>
        <sz val="9"/>
        <rFont val="Times New Roman"/>
        <family val="1"/>
      </rPr>
      <t>ệ</t>
    </r>
    <r>
      <rPr>
        <b/>
        <sz val="9"/>
        <rFont val="Times New Roman"/>
        <family val="1"/>
      </rPr>
      <t>n tho</t>
    </r>
    <r>
      <rPr>
        <b/>
        <sz val="9"/>
        <rFont val="Times New Roman"/>
        <family val="1"/>
      </rPr>
      <t>ạ</t>
    </r>
    <r>
      <rPr>
        <b/>
        <sz val="9"/>
        <rFont val="Times New Roman"/>
        <family val="1"/>
      </rPr>
      <t>i li</t>
    </r>
    <r>
      <rPr>
        <b/>
        <sz val="9"/>
        <rFont val="Times New Roman"/>
        <family val="1"/>
      </rPr>
      <t>ê</t>
    </r>
    <r>
      <rPr>
        <b/>
        <sz val="9"/>
        <rFont val="Times New Roman"/>
        <family val="1"/>
      </rPr>
      <t>n h</t>
    </r>
    <r>
      <rPr>
        <b/>
        <sz val="9"/>
        <rFont val="Times New Roman"/>
        <family val="1"/>
      </rPr>
      <t>ệ</t>
    </r>
    <r>
      <rPr>
        <sz val="9"/>
        <rFont val="Times New Roman"/>
        <family val="1"/>
      </rPr>
      <t xml:space="preserve">
04 71081368   M</t>
    </r>
    <r>
      <rPr>
        <sz val="9"/>
        <rFont val="Times New Roman"/>
        <family val="1"/>
      </rPr>
      <t>á</t>
    </r>
    <r>
      <rPr>
        <sz val="9"/>
        <rFont val="Times New Roman"/>
        <family val="1"/>
      </rPr>
      <t>y l</t>
    </r>
    <r>
      <rPr>
        <sz val="9"/>
        <rFont val="Times New Roman"/>
        <family val="1"/>
      </rPr>
      <t>ẻ</t>
    </r>
    <r>
      <rPr>
        <sz val="9"/>
        <rFont val="Times New Roman"/>
        <family val="1"/>
      </rPr>
      <t xml:space="preserve"> 6500</t>
    </r>
    <r>
      <rPr>
        <b/>
        <sz val="9"/>
        <rFont val="Times New Roman"/>
        <family val="1"/>
      </rPr>
      <t xml:space="preserve">
M</t>
    </r>
    <r>
      <rPr>
        <b/>
        <sz val="9"/>
        <rFont val="Times New Roman"/>
        <family val="1"/>
      </rPr>
      <t>ã</t>
    </r>
    <r>
      <rPr>
        <b/>
        <sz val="9"/>
        <rFont val="Times New Roman"/>
        <family val="1"/>
      </rPr>
      <t xml:space="preserve"> c</t>
    </r>
    <r>
      <rPr>
        <b/>
        <sz val="9"/>
        <rFont val="Times New Roman"/>
        <family val="1"/>
      </rPr>
      <t>ô</t>
    </r>
    <r>
      <rPr>
        <b/>
        <sz val="9"/>
        <rFont val="Times New Roman"/>
        <family val="1"/>
      </rPr>
      <t>ng n</t>
    </r>
    <r>
      <rPr>
        <b/>
        <sz val="9"/>
        <rFont val="Times New Roman"/>
        <family val="1"/>
      </rPr>
      <t>ợ</t>
    </r>
    <r>
      <rPr>
        <b/>
        <sz val="9"/>
        <rFont val="Times New Roman"/>
        <family val="1"/>
      </rPr>
      <t xml:space="preserve"> c</t>
    </r>
    <r>
      <rPr>
        <b/>
        <sz val="9"/>
        <rFont val="Times New Roman"/>
        <family val="1"/>
      </rPr>
      <t>ủ</t>
    </r>
    <r>
      <rPr>
        <b/>
        <sz val="9"/>
        <rFont val="Times New Roman"/>
        <family val="1"/>
      </rPr>
      <t>a qu</t>
    </r>
    <r>
      <rPr>
        <b/>
        <sz val="9"/>
        <rFont val="Times New Roman"/>
        <family val="1"/>
      </rPr>
      <t>ý</t>
    </r>
    <r>
      <rPr>
        <b/>
        <sz val="9"/>
        <rFont val="Times New Roman"/>
        <family val="1"/>
      </rPr>
      <t xml:space="preserve"> c</t>
    </r>
    <r>
      <rPr>
        <b/>
        <sz val="9"/>
        <rFont val="Times New Roman"/>
        <family val="1"/>
      </rPr>
      <t>ô</t>
    </r>
    <r>
      <rPr>
        <b/>
        <sz val="9"/>
        <rFont val="Times New Roman"/>
        <family val="1"/>
      </rPr>
      <t>ng ty t</t>
    </r>
    <r>
      <rPr>
        <b/>
        <sz val="9"/>
        <rFont val="Times New Roman"/>
        <family val="1"/>
      </rPr>
      <t>ạ</t>
    </r>
    <r>
      <rPr>
        <b/>
        <sz val="9"/>
        <rFont val="Times New Roman"/>
        <family val="1"/>
      </rPr>
      <t>i h</t>
    </r>
    <r>
      <rPr>
        <b/>
        <sz val="9"/>
        <rFont val="Times New Roman"/>
        <family val="1"/>
      </rPr>
      <t>ệ</t>
    </r>
    <r>
      <rPr>
        <b/>
        <sz val="9"/>
        <rFont val="Times New Roman"/>
        <family val="1"/>
      </rPr>
      <t xml:space="preserve"> th</t>
    </r>
    <r>
      <rPr>
        <b/>
        <sz val="9"/>
        <rFont val="Times New Roman"/>
        <family val="1"/>
      </rPr>
      <t>ố</t>
    </r>
    <r>
      <rPr>
        <b/>
        <sz val="9"/>
        <rFont val="Times New Roman"/>
        <family val="1"/>
      </rPr>
      <t>ng ch</t>
    </r>
    <r>
      <rPr>
        <b/>
        <sz val="9"/>
        <rFont val="Times New Roman"/>
        <family val="1"/>
      </rPr>
      <t>ú</t>
    </r>
    <r>
      <rPr>
        <b/>
        <sz val="9"/>
        <rFont val="Times New Roman"/>
        <family val="1"/>
      </rPr>
      <t>ng t</t>
    </r>
    <r>
      <rPr>
        <b/>
        <sz val="9"/>
        <rFont val="Times New Roman"/>
        <family val="1"/>
      </rPr>
      <t>ô</t>
    </r>
    <r>
      <rPr>
        <b/>
        <sz val="9"/>
        <rFont val="Times New Roman"/>
        <family val="1"/>
      </rPr>
      <t>i</t>
    </r>
  </si>
  <si>
    <t/>
  </si>
  <si>
    <t/>
  </si>
  <si>
    <t/>
  </si>
  <si>
    <t/>
  </si>
  <si>
    <t>MST: 0309391503</t>
  </si>
  <si>
    <t xml:space="preserve"> / 2003606 / </t>
  </si>
  <si>
    <t/>
  </si>
  <si>
    <t/>
  </si>
  <si>
    <t/>
  </si>
  <si>
    <t/>
  </si>
  <si>
    <t>Thông tin nhân thanh toán</t>
  </si>
  <si>
    <t/>
  </si>
  <si>
    <t/>
  </si>
  <si>
    <t/>
  </si>
  <si>
    <t/>
  </si>
  <si>
    <t/>
  </si>
  <si>
    <t>Tên tài khoản: Cty TNHH MTV TM VA DV NGOC THOM</t>
  </si>
  <si>
    <t/>
  </si>
  <si>
    <t/>
  </si>
  <si>
    <t/>
  </si>
  <si>
    <t/>
  </si>
  <si>
    <t/>
  </si>
  <si>
    <t>Số tài khoản: 0721005104420</t>
  </si>
  <si>
    <t>Tên ngân hàng: NH TMCP NGOAI THUONG-CN KY DONG - TPHCM</t>
  </si>
  <si>
    <t>Chúng tôi xin trân trọng thông báo công nợ của quý công ty đã được thanh toán như chi tiết dưới đây.</t>
  </si>
  <si>
    <t>Sau 2 ngày làm việc kể từ ngày thanh toán, nếu quý NCC chưa nhận được tiền, vui lòng liên hệ với kế toán theo địa chỉ
email và số điện thoại như trên.</t>
  </si>
  <si>
    <t>Trân Trọng</t>
  </si>
  <si>
    <t xml:space="preserve">                     *****************************************</t>
  </si>
  <si>
    <t>Số chứng từ</t>
  </si>
  <si>
    <t>Số hóa đơn</t>
  </si>
  <si>
    <t>Ngày hóa đơn</t>
  </si>
  <si>
    <t>Số đối soát</t>
  </si>
  <si>
    <t>Chiết khấu</t>
  </si>
  <si>
    <t>Số tiền</t>
  </si>
  <si>
    <t>5100789117</t>
  </si>
  <si>
    <t xml:space="preserve">TM/20E#0185199  </t>
  </si>
  <si>
    <t>18.02.2022</t>
  </si>
  <si>
    <t>2000029956</t>
  </si>
  <si>
    <t xml:space="preserve">       8.836-</t>
  </si>
  <si>
    <t>5100789215</t>
  </si>
  <si>
    <t xml:space="preserve">TM/20E#0054659  </t>
  </si>
  <si>
    <t>18.02.2022</t>
  </si>
  <si>
    <t>2000029956</t>
  </si>
  <si>
    <t xml:space="preserve">      12.988-</t>
  </si>
  <si>
    <t>5100789298</t>
  </si>
  <si>
    <t xml:space="preserve">TM/20E#0054643  </t>
  </si>
  <si>
    <t>18.02.2022</t>
  </si>
  <si>
    <t>2000029956</t>
  </si>
  <si>
    <t xml:space="preserve">       1.604-</t>
  </si>
  <si>
    <t>5100789299</t>
  </si>
  <si>
    <t xml:space="preserve">TM/20E#0054644  </t>
  </si>
  <si>
    <t>18.02.2022</t>
  </si>
  <si>
    <t>2000029956</t>
  </si>
  <si>
    <t xml:space="preserve">      11.547-</t>
  </si>
  <si>
    <t>5100789301</t>
  </si>
  <si>
    <t xml:space="preserve">TM/20E#0185449  </t>
  </si>
  <si>
    <t>18.02.2022</t>
  </si>
  <si>
    <t>2000029956</t>
  </si>
  <si>
    <t xml:space="preserve">       1.138-</t>
  </si>
  <si>
    <t>5100789304</t>
  </si>
  <si>
    <t xml:space="preserve">TM/20E#0054646  </t>
  </si>
  <si>
    <t>18.02.2022</t>
  </si>
  <si>
    <t>2000029956</t>
  </si>
  <si>
    <t xml:space="preserve">       1.199-</t>
  </si>
  <si>
    <t>5100789306</t>
  </si>
  <si>
    <t xml:space="preserve">TM/20E#0185451  </t>
  </si>
  <si>
    <t>18.02.2022</t>
  </si>
  <si>
    <t>2000029956</t>
  </si>
  <si>
    <t xml:space="preserve">         802-</t>
  </si>
  <si>
    <t>5100791196</t>
  </si>
  <si>
    <t xml:space="preserve">TM/20E#0185674  </t>
  </si>
  <si>
    <t>18.02.2022</t>
  </si>
  <si>
    <t>2000029956</t>
  </si>
  <si>
    <t xml:space="preserve">       2.399-</t>
  </si>
  <si>
    <t>5100791237</t>
  </si>
  <si>
    <t xml:space="preserve">TM/20E#0185016  </t>
  </si>
  <si>
    <t>18.02.2022</t>
  </si>
  <si>
    <t>2000029956</t>
  </si>
  <si>
    <t xml:space="preserve">       6.891-</t>
  </si>
  <si>
    <t>5100791244</t>
  </si>
  <si>
    <t xml:space="preserve">TM/20E#0054560  </t>
  </si>
  <si>
    <t>18.02.2022</t>
  </si>
  <si>
    <t>2000029956</t>
  </si>
  <si>
    <t xml:space="preserve">       5.331-</t>
  </si>
  <si>
    <t>5100791261</t>
  </si>
  <si>
    <t xml:space="preserve">TM/20E#0054651  </t>
  </si>
  <si>
    <t>18.02.2022</t>
  </si>
  <si>
    <t>2000029956</t>
  </si>
  <si>
    <t xml:space="preserve">       3.582-</t>
  </si>
  <si>
    <t/>
  </si>
  <si>
    <t>Chiết khấu</t>
  </si>
  <si>
    <t>Số tiền</t>
  </si>
  <si>
    <t/>
  </si>
  <si>
    <t/>
  </si>
  <si>
    <t>Số dư mang sang trang sau</t>
  </si>
  <si>
    <t xml:space="preserve">        56.317-</t>
  </si>
  <si>
    <t xml:space="preserve">      5.631.708-</t>
  </si>
  <si>
    <t/>
  </si>
  <si>
    <t/>
  </si>
  <si>
    <t/>
  </si>
  <si>
    <r>
      <rPr>
        <sz val="7"/>
        <rFont val="Arial"/>
        <family val="2"/>
      </rPr>
      <t>Trang</t>
    </r>
    <r>
      <rPr>
        <sz val="8"/>
        <rFont val="Times New Roman"/>
        <family val="1"/>
      </rPr>
      <t xml:space="preserve"> 2</t>
    </r>
  </si>
  <si>
    <t>Số chứng từ</t>
  </si>
  <si>
    <t>Số hóa đơn</t>
  </si>
  <si>
    <t>Ngày hóa đơn</t>
  </si>
  <si>
    <t>Số đối soát</t>
  </si>
  <si>
    <t>Chiết khấu</t>
  </si>
  <si>
    <t>Số tiền</t>
  </si>
  <si>
    <t>5100791262</t>
  </si>
  <si>
    <t xml:space="preserve">TM/20E#0185473  </t>
  </si>
  <si>
    <t>18.02.2022</t>
  </si>
  <si>
    <t>2000029956</t>
  </si>
  <si>
    <t xml:space="preserve">         662-</t>
  </si>
  <si>
    <t>5100791271</t>
  </si>
  <si>
    <t xml:space="preserve">TM/20E#0185078  </t>
  </si>
  <si>
    <t>18.02.2022</t>
  </si>
  <si>
    <t>2000029956</t>
  </si>
  <si>
    <t xml:space="preserve">         497-</t>
  </si>
  <si>
    <t>5100791274</t>
  </si>
  <si>
    <t xml:space="preserve">TM/20E#0054572  </t>
  </si>
  <si>
    <t>18.02.2022</t>
  </si>
  <si>
    <t>2000029956</t>
  </si>
  <si>
    <t xml:space="preserve">       1.199-</t>
  </si>
  <si>
    <t>5100791625</t>
  </si>
  <si>
    <t xml:space="preserve">TM/20E#0185465  </t>
  </si>
  <si>
    <t>18.02.2022</t>
  </si>
  <si>
    <t>2000029956</t>
  </si>
  <si>
    <t xml:space="preserve">       7.668-</t>
  </si>
  <si>
    <t>5100791630</t>
  </si>
  <si>
    <t xml:space="preserve">TM/20E#0185468  </t>
  </si>
  <si>
    <t>18.02.2022</t>
  </si>
  <si>
    <t>2000029956</t>
  </si>
  <si>
    <t xml:space="preserve">      11.394-</t>
  </si>
  <si>
    <t>5100791758</t>
  </si>
  <si>
    <t xml:space="preserve">TM/20E#0185299  </t>
  </si>
  <si>
    <t>18.02.2022</t>
  </si>
  <si>
    <t>2000029956</t>
  </si>
  <si>
    <t xml:space="preserve">       1.199-</t>
  </si>
  <si>
    <t>5100793497</t>
  </si>
  <si>
    <t xml:space="preserve">TM/20E#0185037  </t>
  </si>
  <si>
    <t>18.02.2022</t>
  </si>
  <si>
    <t>2000029956</t>
  </si>
  <si>
    <t xml:space="preserve">      14.579-</t>
  </si>
  <si>
    <t>5100793500</t>
  </si>
  <si>
    <t xml:space="preserve">TM/20E#0185038  </t>
  </si>
  <si>
    <t>18.02.2022</t>
  </si>
  <si>
    <t>2000029956</t>
  </si>
  <si>
    <t xml:space="preserve">       1.931-</t>
  </si>
  <si>
    <t>5100793502</t>
  </si>
  <si>
    <t xml:space="preserve">TM/20E#0054564  </t>
  </si>
  <si>
    <t>18.02.2022</t>
  </si>
  <si>
    <t>2000029956</t>
  </si>
  <si>
    <t xml:space="preserve">       6.137-</t>
  </si>
  <si>
    <t>5100793503</t>
  </si>
  <si>
    <t xml:space="preserve">TM/20E#0185039  </t>
  </si>
  <si>
    <t>18.02.2022</t>
  </si>
  <si>
    <t>2000029956</t>
  </si>
  <si>
    <t xml:space="preserve">       1.490-</t>
  </si>
  <si>
    <t>5100793803</t>
  </si>
  <si>
    <t xml:space="preserve">TM/20E#0185054  </t>
  </si>
  <si>
    <t>18.02.2022</t>
  </si>
  <si>
    <t>2000029956</t>
  </si>
  <si>
    <t xml:space="preserve">       2.123-</t>
  </si>
  <si>
    <t>5100801600</t>
  </si>
  <si>
    <t xml:space="preserve">TM/20E#0185005  </t>
  </si>
  <si>
    <t>18.02.2022</t>
  </si>
  <si>
    <t>2000029956</t>
  </si>
  <si>
    <t xml:space="preserve">       1.138-</t>
  </si>
  <si>
    <t>5100801603</t>
  </si>
  <si>
    <t xml:space="preserve">TM/20E#0185006  </t>
  </si>
  <si>
    <t>18.02.2022</t>
  </si>
  <si>
    <t>2000029956</t>
  </si>
  <si>
    <t xml:space="preserve">       5.050-</t>
  </si>
  <si>
    <t>5100801604</t>
  </si>
  <si>
    <t xml:space="preserve">TM/20E#0185007  </t>
  </si>
  <si>
    <t>18.02.2022</t>
  </si>
  <si>
    <t>2000029956</t>
  </si>
  <si>
    <t xml:space="preserve">       1.290-</t>
  </si>
  <si>
    <t>5100801606</t>
  </si>
  <si>
    <t xml:space="preserve">TM/20E#0185008  </t>
  </si>
  <si>
    <t>18.02.2022</t>
  </si>
  <si>
    <t>2000029956</t>
  </si>
  <si>
    <t xml:space="preserve">       1.084-</t>
  </si>
  <si>
    <t>5100801611</t>
  </si>
  <si>
    <t xml:space="preserve">TM/20E#0054558  </t>
  </si>
  <si>
    <t>18.02.2022</t>
  </si>
  <si>
    <t>2000029956</t>
  </si>
  <si>
    <t xml:space="preserve">       2.091-</t>
  </si>
  <si>
    <t>5100801612</t>
  </si>
  <si>
    <t xml:space="preserve">TM/20E#0185011  </t>
  </si>
  <si>
    <t>18.02.2022</t>
  </si>
  <si>
    <t>2000029956</t>
  </si>
  <si>
    <t xml:space="preserve">       4.140-</t>
  </si>
  <si>
    <t>5100801615</t>
  </si>
  <si>
    <t xml:space="preserve">TM/20E#0185013  </t>
  </si>
  <si>
    <t>18.02.2022</t>
  </si>
  <si>
    <t>2000029956</t>
  </si>
  <si>
    <t xml:space="preserve">       4.126-</t>
  </si>
  <si>
    <t>5100801623</t>
  </si>
  <si>
    <t xml:space="preserve">TM/20E#0054559  </t>
  </si>
  <si>
    <t>18.02.2022</t>
  </si>
  <si>
    <t>2000029956</t>
  </si>
  <si>
    <t xml:space="preserve">      26.234-</t>
  </si>
  <si>
    <t>5100801625</t>
  </si>
  <si>
    <t xml:space="preserve">TM/20E#0185019  </t>
  </si>
  <si>
    <t>18.02.2022</t>
  </si>
  <si>
    <t>2000029956</t>
  </si>
  <si>
    <t xml:space="preserve">      11.829-</t>
  </si>
  <si>
    <t>5100801627</t>
  </si>
  <si>
    <t xml:space="preserve">TM/20E#0054561  </t>
  </si>
  <si>
    <t>18.02.2022</t>
  </si>
  <si>
    <t>2000029956</t>
  </si>
  <si>
    <t xml:space="preserve">       2.671-</t>
  </si>
  <si>
    <t>Chiết khấu</t>
  </si>
  <si>
    <t>Số tiền</t>
  </si>
  <si>
    <t/>
  </si>
  <si>
    <t/>
  </si>
  <si>
    <t/>
  </si>
  <si>
    <r>
      <rPr>
        <sz val="7"/>
        <rFont val="Arial"/>
        <family val="2"/>
      </rPr>
      <t>Trang</t>
    </r>
    <r>
      <rPr>
        <sz val="8"/>
        <rFont val="Times New Roman"/>
        <family val="1"/>
      </rPr>
      <t xml:space="preserve"> 3</t>
    </r>
  </si>
  <si>
    <t>Số chứng từ</t>
  </si>
  <si>
    <t>Số hóa đơn</t>
  </si>
  <si>
    <t>Ngày hóa đơn</t>
  </si>
  <si>
    <t>Số đối soát</t>
  </si>
  <si>
    <t>Chiết khấu</t>
  </si>
  <si>
    <t>Số tiền</t>
  </si>
  <si>
    <t>5100801630</t>
  </si>
  <si>
    <t xml:space="preserve">TM/20E#0185028  </t>
  </si>
  <si>
    <t>18.02.2022</t>
  </si>
  <si>
    <t>2000029956</t>
  </si>
  <si>
    <t xml:space="preserve">       2.187-</t>
  </si>
  <si>
    <t>5100801634</t>
  </si>
  <si>
    <t xml:space="preserve">TM/20E#0185025  </t>
  </si>
  <si>
    <t>18.02.2022</t>
  </si>
  <si>
    <t>2000029956</t>
  </si>
  <si>
    <t xml:space="preserve">       2.399-</t>
  </si>
  <si>
    <t>5100801635</t>
  </si>
  <si>
    <t xml:space="preserve">TM/20E#0185026  </t>
  </si>
  <si>
    <t>18.02.2022</t>
  </si>
  <si>
    <t>2000029956</t>
  </si>
  <si>
    <t xml:space="preserve">         497-</t>
  </si>
  <si>
    <t>5100801656</t>
  </si>
  <si>
    <t xml:space="preserve">TM/20E#0185030  </t>
  </si>
  <si>
    <t>18.02.2022</t>
  </si>
  <si>
    <t>2000029956</t>
  </si>
  <si>
    <t xml:space="preserve">       1.199-</t>
  </si>
  <si>
    <t>5100801657</t>
  </si>
  <si>
    <t xml:space="preserve">TM/20E#0185031  </t>
  </si>
  <si>
    <t>18.02.2022</t>
  </si>
  <si>
    <t>2000029956</t>
  </si>
  <si>
    <t xml:space="preserve">       4.223-</t>
  </si>
  <si>
    <t>5100801659</t>
  </si>
  <si>
    <t xml:space="preserve">TM/20E#0185032  </t>
  </si>
  <si>
    <t>18.02.2022</t>
  </si>
  <si>
    <t>2000029956</t>
  </si>
  <si>
    <t xml:space="preserve">       1.626-</t>
  </si>
  <si>
    <t>5100801664</t>
  </si>
  <si>
    <t xml:space="preserve">TM/20E#0185034  </t>
  </si>
  <si>
    <t>18.02.2022</t>
  </si>
  <si>
    <t>2000029956</t>
  </si>
  <si>
    <t xml:space="preserve">       1.536-</t>
  </si>
  <si>
    <t>5100801666</t>
  </si>
  <si>
    <t xml:space="preserve">TM/20E#0054563  </t>
  </si>
  <si>
    <t>18.02.2022</t>
  </si>
  <si>
    <t>2000029956</t>
  </si>
  <si>
    <t xml:space="preserve">       4.259-</t>
  </si>
  <si>
    <t>5100801673</t>
  </si>
  <si>
    <t xml:space="preserve">TM/20E#0185036  </t>
  </si>
  <si>
    <t>18.02.2022</t>
  </si>
  <si>
    <t>2000029956</t>
  </si>
  <si>
    <t xml:space="preserve">       1.199-</t>
  </si>
  <si>
    <t>5100801680</t>
  </si>
  <si>
    <t xml:space="preserve">TM/20E#0054565  </t>
  </si>
  <si>
    <t>18.02.2022</t>
  </si>
  <si>
    <t>2000029956</t>
  </si>
  <si>
    <t xml:space="preserve">       3.065-</t>
  </si>
  <si>
    <t>5100801685</t>
  </si>
  <si>
    <t xml:space="preserve">TM/20E#0054566  </t>
  </si>
  <si>
    <t>18.02.2022</t>
  </si>
  <si>
    <t>2000029956</t>
  </si>
  <si>
    <t xml:space="preserve">       7.253-</t>
  </si>
  <si>
    <t>5100801686</t>
  </si>
  <si>
    <t xml:space="preserve">TM/20E#0054567  </t>
  </si>
  <si>
    <t>18.02.2022</t>
  </si>
  <si>
    <t>2000029956</t>
  </si>
  <si>
    <t xml:space="preserve">       2.374-</t>
  </si>
  <si>
    <t>5100801694</t>
  </si>
  <si>
    <t xml:space="preserve">TM/20E#0002646  </t>
  </si>
  <si>
    <t>18.02.2022</t>
  </si>
  <si>
    <t>2000029956</t>
  </si>
  <si>
    <t xml:space="preserve">       9.770-</t>
  </si>
  <si>
    <t>5100801704</t>
  </si>
  <si>
    <t xml:space="preserve">TM/20E#0185048  </t>
  </si>
  <si>
    <t>18.02.2022</t>
  </si>
  <si>
    <t>2000029956</t>
  </si>
  <si>
    <t xml:space="preserve">       3.190-</t>
  </si>
  <si>
    <t>5100801705</t>
  </si>
  <si>
    <t xml:space="preserve">TM/20E#0185049  </t>
  </si>
  <si>
    <t>18.02.2022</t>
  </si>
  <si>
    <t>2000029956</t>
  </si>
  <si>
    <t xml:space="preserve">       2.283-</t>
  </si>
  <si>
    <t>5100801709</t>
  </si>
  <si>
    <t xml:space="preserve">TM/20E#0185050  </t>
  </si>
  <si>
    <t>18.02.2022</t>
  </si>
  <si>
    <t>2000029956</t>
  </si>
  <si>
    <t xml:space="preserve">       1.199-</t>
  </si>
  <si>
    <t>5100801713</t>
  </si>
  <si>
    <t xml:space="preserve">TM/20E#0004658  </t>
  </si>
  <si>
    <t>18.02.2022</t>
  </si>
  <si>
    <t>2000029956</t>
  </si>
  <si>
    <t xml:space="preserve">       1.199-</t>
  </si>
  <si>
    <t>5100801721</t>
  </si>
  <si>
    <t xml:space="preserve">TM/20E#0185061  </t>
  </si>
  <si>
    <t>18.02.2022</t>
  </si>
  <si>
    <t>2000029956</t>
  </si>
  <si>
    <t xml:space="preserve">       1.199-</t>
  </si>
  <si>
    <t>5100801722</t>
  </si>
  <si>
    <t xml:space="preserve">TM/20E#0002647  </t>
  </si>
  <si>
    <t>18.02.2022</t>
  </si>
  <si>
    <t>2000029956</t>
  </si>
  <si>
    <t xml:space="preserve">       7.119-</t>
  </si>
  <si>
    <t>5100801732</t>
  </si>
  <si>
    <t xml:space="preserve">TM/20E#0185064  </t>
  </si>
  <si>
    <t>18.02.2022</t>
  </si>
  <si>
    <t>2000029956</t>
  </si>
  <si>
    <t xml:space="preserve">       2.672-</t>
  </si>
  <si>
    <t>5100801733</t>
  </si>
  <si>
    <t xml:space="preserve">TM/20E#0000906  </t>
  </si>
  <si>
    <t>18.02.2022</t>
  </si>
  <si>
    <t>2000029956</t>
  </si>
  <si>
    <t xml:space="preserve">      30.378-</t>
  </si>
  <si>
    <t>Chiết khấu</t>
  </si>
  <si>
    <t>Số tiền</t>
  </si>
  <si>
    <t/>
  </si>
  <si>
    <t/>
  </si>
  <si>
    <t/>
  </si>
  <si>
    <r>
      <rPr>
        <sz val="7"/>
        <rFont val="Arial"/>
        <family val="2"/>
      </rPr>
      <t>Trang</t>
    </r>
    <r>
      <rPr>
        <sz val="8"/>
        <rFont val="Times New Roman"/>
        <family val="1"/>
      </rPr>
      <t xml:space="preserve"> 4</t>
    </r>
  </si>
  <si>
    <t>Số chứng từ</t>
  </si>
  <si>
    <t>Số hóa đơn</t>
  </si>
  <si>
    <t>Ngày hóa đơn</t>
  </si>
  <si>
    <t>Số đối soát</t>
  </si>
  <si>
    <t>Chiết khấu</t>
  </si>
  <si>
    <t>Số tiền</t>
  </si>
  <si>
    <t>5100801742</t>
  </si>
  <si>
    <t xml:space="preserve">TM/20E#0185068  </t>
  </si>
  <si>
    <t>18.02.2022</t>
  </si>
  <si>
    <t>2000029956</t>
  </si>
  <si>
    <t xml:space="preserve">       2.283-</t>
  </si>
  <si>
    <t>5100801744</t>
  </si>
  <si>
    <t xml:space="preserve">TM/20E#0185070  </t>
  </si>
  <si>
    <t>18.02.2022</t>
  </si>
  <si>
    <t>2000029956</t>
  </si>
  <si>
    <t xml:space="preserve">       1.960-</t>
  </si>
  <si>
    <t>5100801753</t>
  </si>
  <si>
    <t xml:space="preserve">TM/20E#0185087  </t>
  </si>
  <si>
    <t>18.02.2022</t>
  </si>
  <si>
    <t>2000029956</t>
  </si>
  <si>
    <t xml:space="preserve">       1.199-</t>
  </si>
  <si>
    <t>5100801758</t>
  </si>
  <si>
    <t xml:space="preserve">TM/20E#0004659  </t>
  </si>
  <si>
    <t>18.02.2022</t>
  </si>
  <si>
    <t>2000029956</t>
  </si>
  <si>
    <t xml:space="preserve">       2.940-</t>
  </si>
  <si>
    <t>5100801760</t>
  </si>
  <si>
    <t xml:space="preserve">TM/20E#0185072  </t>
  </si>
  <si>
    <t>18.02.2022</t>
  </si>
  <si>
    <t>2000029956</t>
  </si>
  <si>
    <t xml:space="preserve">         542-</t>
  </si>
  <si>
    <t>5100801769</t>
  </si>
  <si>
    <t xml:space="preserve">TM/20E#0185089  </t>
  </si>
  <si>
    <t>18.02.2022</t>
  </si>
  <si>
    <t>2000029956</t>
  </si>
  <si>
    <t xml:space="preserve">       8.790-</t>
  </si>
  <si>
    <t>5100801783</t>
  </si>
  <si>
    <t xml:space="preserve">TM/20E#0054604  </t>
  </si>
  <si>
    <t>18.02.2022</t>
  </si>
  <si>
    <t>2000029956</t>
  </si>
  <si>
    <t xml:space="preserve">       5.310-</t>
  </si>
  <si>
    <t>5100801784</t>
  </si>
  <si>
    <t xml:space="preserve">TM/20E#0185244  </t>
  </si>
  <si>
    <t>18.02.2022</t>
  </si>
  <si>
    <t>2000029956</t>
  </si>
  <si>
    <t xml:space="preserve">       1.199-</t>
  </si>
  <si>
    <t>5100801785</t>
  </si>
  <si>
    <t xml:space="preserve">TM/20E#0054605  </t>
  </si>
  <si>
    <t>18.02.2022</t>
  </si>
  <si>
    <t>2000029956</t>
  </si>
  <si>
    <t xml:space="preserve">       8.572-</t>
  </si>
  <si>
    <t>5100801786</t>
  </si>
  <si>
    <t xml:space="preserve">TM/20E#0185259  </t>
  </si>
  <si>
    <t>18.02.2022</t>
  </si>
  <si>
    <t>2000029956</t>
  </si>
  <si>
    <t xml:space="preserve">       2.168-</t>
  </si>
  <si>
    <t>5100801787</t>
  </si>
  <si>
    <t xml:space="preserve">TM/20E#0185260  </t>
  </si>
  <si>
    <t>18.02.2022</t>
  </si>
  <si>
    <t>2000029956</t>
  </si>
  <si>
    <t xml:space="preserve">       7.494-</t>
  </si>
  <si>
    <t>5100801788</t>
  </si>
  <si>
    <t xml:space="preserve">TM/20E#0185261  </t>
  </si>
  <si>
    <t>18.02.2022</t>
  </si>
  <si>
    <t>2000029956</t>
  </si>
  <si>
    <t xml:space="preserve">       2.941-</t>
  </si>
  <si>
    <t>5100801792</t>
  </si>
  <si>
    <t xml:space="preserve">TM/20E#0054576  </t>
  </si>
  <si>
    <t>18.02.2022</t>
  </si>
  <si>
    <t>2000029956</t>
  </si>
  <si>
    <t xml:space="preserve">       4.798-</t>
  </si>
  <si>
    <t>5100801796</t>
  </si>
  <si>
    <t xml:space="preserve">TM/20E#0054577  </t>
  </si>
  <si>
    <t>18.02.2022</t>
  </si>
  <si>
    <t>2000029956</t>
  </si>
  <si>
    <t xml:space="preserve">       4.173-</t>
  </si>
  <si>
    <t>5100801800</t>
  </si>
  <si>
    <t xml:space="preserve">TM/20E#0054578  </t>
  </si>
  <si>
    <t>18.02.2022</t>
  </si>
  <si>
    <t>2000029956</t>
  </si>
  <si>
    <t xml:space="preserve">         980-</t>
  </si>
  <si>
    <t>5100801801</t>
  </si>
  <si>
    <t xml:space="preserve">TM/20E#0185092  </t>
  </si>
  <si>
    <t>18.02.2022</t>
  </si>
  <si>
    <t>2000029956</t>
  </si>
  <si>
    <t xml:space="preserve">         542-</t>
  </si>
  <si>
    <t>5100801807</t>
  </si>
  <si>
    <t xml:space="preserve">TM/20E#0054580  </t>
  </si>
  <si>
    <t>18.02.2022</t>
  </si>
  <si>
    <t>2000029956</t>
  </si>
  <si>
    <t xml:space="preserve">       4.140-</t>
  </si>
  <si>
    <t>5100801809</t>
  </si>
  <si>
    <t xml:space="preserve">TM/20E#0054581  </t>
  </si>
  <si>
    <t>18.02.2022</t>
  </si>
  <si>
    <t>2000029956</t>
  </si>
  <si>
    <t xml:space="preserve">       3.389-</t>
  </si>
  <si>
    <t>5100801810</t>
  </si>
  <si>
    <t xml:space="preserve">TM/20E#0054582  </t>
  </si>
  <si>
    <t>18.02.2022</t>
  </si>
  <si>
    <t>2000029956</t>
  </si>
  <si>
    <t xml:space="preserve">      11.706-</t>
  </si>
  <si>
    <t>5100801813</t>
  </si>
  <si>
    <t xml:space="preserve">TM/20E#0185098  </t>
  </si>
  <si>
    <t>18.02.2022</t>
  </si>
  <si>
    <t>2000029956</t>
  </si>
  <si>
    <t xml:space="preserve">       1.283-</t>
  </si>
  <si>
    <t>5100801817</t>
  </si>
  <si>
    <t xml:space="preserve">TM/20E#0185100  </t>
  </si>
  <si>
    <t>18.02.2022</t>
  </si>
  <si>
    <t>2000029956</t>
  </si>
  <si>
    <t xml:space="preserve">       8.249-</t>
  </si>
  <si>
    <t>Chiết khấu</t>
  </si>
  <si>
    <t>Số tiền</t>
  </si>
  <si>
    <t/>
  </si>
  <si>
    <t/>
  </si>
  <si>
    <t/>
  </si>
  <si>
    <r>
      <rPr>
        <sz val="7"/>
        <rFont val="Arial"/>
        <family val="2"/>
      </rPr>
      <t>Trang</t>
    </r>
    <r>
      <rPr>
        <sz val="8"/>
        <rFont val="Times New Roman"/>
        <family val="1"/>
      </rPr>
      <t xml:space="preserve"> 5</t>
    </r>
  </si>
  <si>
    <t>Số chứng từ</t>
  </si>
  <si>
    <t>Số hóa đơn</t>
  </si>
  <si>
    <t>Số đối soát</t>
  </si>
  <si>
    <t>Chiết khấu</t>
  </si>
  <si>
    <t>Số tiền</t>
  </si>
  <si>
    <t>5100801819</t>
  </si>
  <si>
    <t xml:space="preserve">TM/20E#0185102  </t>
  </si>
  <si>
    <t>2000029956</t>
  </si>
  <si>
    <t xml:space="preserve">       1.199-</t>
  </si>
  <si>
    <t>5100801821</t>
  </si>
  <si>
    <t xml:space="preserve">TM/20E#0185108  </t>
  </si>
  <si>
    <t>2000029956</t>
  </si>
  <si>
    <t xml:space="preserve">       2.896-</t>
  </si>
  <si>
    <t>5100801824</t>
  </si>
  <si>
    <t xml:space="preserve">TM/20E#0004660  </t>
  </si>
  <si>
    <t>2000029956</t>
  </si>
  <si>
    <t xml:space="preserve">       3.792-</t>
  </si>
  <si>
    <t>5100801825</t>
  </si>
  <si>
    <t xml:space="preserve">TM/20E#0185103  </t>
  </si>
  <si>
    <t>2000029956</t>
  </si>
  <si>
    <t xml:space="preserve">       1.696-</t>
  </si>
  <si>
    <t>5100801836</t>
  </si>
  <si>
    <t xml:space="preserve">TM/20E#0185155  </t>
  </si>
  <si>
    <t>2000029956</t>
  </si>
  <si>
    <t xml:space="preserve">       3.598-</t>
  </si>
  <si>
    <t>5100801837</t>
  </si>
  <si>
    <t xml:space="preserve">TM/20E#0185156  </t>
  </si>
  <si>
    <t>2000029956</t>
  </si>
  <si>
    <t xml:space="preserve">       4.152-</t>
  </si>
  <si>
    <t>5100801839</t>
  </si>
  <si>
    <t xml:space="preserve">TM/20E#0185157  </t>
  </si>
  <si>
    <t>2000029956</t>
  </si>
  <si>
    <t xml:space="preserve">       1.084-</t>
  </si>
  <si>
    <t>5100801843</t>
  </si>
  <si>
    <t xml:space="preserve">TM/20E#0185116  </t>
  </si>
  <si>
    <t>2000029956</t>
  </si>
  <si>
    <t xml:space="preserve">       4.025-</t>
  </si>
  <si>
    <t>5100801852</t>
  </si>
  <si>
    <t xml:space="preserve">TM/20E#0185120  </t>
  </si>
  <si>
    <t>2000029956</t>
  </si>
  <si>
    <t xml:space="preserve">       1.985-</t>
  </si>
  <si>
    <t>5100801856</t>
  </si>
  <si>
    <t xml:space="preserve">TM/20E#0185122  </t>
  </si>
  <si>
    <t>2000029956</t>
  </si>
  <si>
    <t xml:space="preserve">       1.101-</t>
  </si>
  <si>
    <t>5100801865</t>
  </si>
  <si>
    <t xml:space="preserve">TM/20E#0185126  </t>
  </si>
  <si>
    <t>2000029956</t>
  </si>
  <si>
    <t xml:space="preserve">       1.199-</t>
  </si>
  <si>
    <t>5100801871</t>
  </si>
  <si>
    <t xml:space="preserve">TM/20E#0185130  </t>
  </si>
  <si>
    <t>2000029956</t>
  </si>
  <si>
    <t xml:space="preserve">       2.168-</t>
  </si>
  <si>
    <t>5100801883</t>
  </si>
  <si>
    <t xml:space="preserve">TM/20E#0054586  </t>
  </si>
  <si>
    <t>2000029956</t>
  </si>
  <si>
    <t xml:space="preserve">      17.954-</t>
  </si>
  <si>
    <t>5100801884</t>
  </si>
  <si>
    <t xml:space="preserve">TM/20E#0054587  </t>
  </si>
  <si>
    <t>2000029956</t>
  </si>
  <si>
    <t xml:space="preserve">       1.084-</t>
  </si>
  <si>
    <t>5100801891</t>
  </si>
  <si>
    <t xml:space="preserve">TM/20E#0185136  </t>
  </si>
  <si>
    <t>2000029956</t>
  </si>
  <si>
    <t xml:space="preserve">         948-</t>
  </si>
  <si>
    <t>5100801893</t>
  </si>
  <si>
    <t xml:space="preserve">TM/20E#0185137  </t>
  </si>
  <si>
    <t>2000029956</t>
  </si>
  <si>
    <t xml:space="preserve">       2.428-</t>
  </si>
  <si>
    <t>5100801894</t>
  </si>
  <si>
    <t xml:space="preserve">TM/20E#0185138  </t>
  </si>
  <si>
    <t>2000029956</t>
  </si>
  <si>
    <t xml:space="preserve">       6.415-</t>
  </si>
  <si>
    <t>5100801896</t>
  </si>
  <si>
    <t xml:space="preserve">TM/20E#0185162  </t>
  </si>
  <si>
    <t>2000029956</t>
  </si>
  <si>
    <t xml:space="preserve">       2.399-</t>
  </si>
  <si>
    <t>5100801899</t>
  </si>
  <si>
    <t xml:space="preserve">TM/20E#0054593  </t>
  </si>
  <si>
    <t>2000029956</t>
  </si>
  <si>
    <t xml:space="preserve">       3.101-</t>
  </si>
  <si>
    <t>5100801906</t>
  </si>
  <si>
    <t xml:space="preserve">TM/20E#0185139  </t>
  </si>
  <si>
    <t>2000029956</t>
  </si>
  <si>
    <t xml:space="preserve">       2.643-</t>
  </si>
  <si>
    <t>5100801909</t>
  </si>
  <si>
    <t xml:space="preserve">TM/20E#0185141  </t>
  </si>
  <si>
    <t>2000029956</t>
  </si>
  <si>
    <t xml:space="preserve">       7.411-</t>
  </si>
  <si>
    <t>Chiết khấu</t>
  </si>
  <si>
    <t>Số tiền</t>
  </si>
  <si>
    <t/>
  </si>
  <si>
    <t/>
  </si>
  <si>
    <r>
      <rPr>
        <sz val="7"/>
        <rFont val="Arial"/>
        <family val="2"/>
      </rPr>
      <t>Trang</t>
    </r>
    <r>
      <rPr>
        <sz val="8"/>
        <rFont val="Times New Roman"/>
        <family val="1"/>
      </rPr>
      <t xml:space="preserve"> 6</t>
    </r>
  </si>
  <si>
    <t>Số chứng từ</t>
  </si>
  <si>
    <t>Số hóa đơn</t>
  </si>
  <si>
    <t>Ngày hóa đơn</t>
  </si>
  <si>
    <t>Số đối soát</t>
  </si>
  <si>
    <t>Chiết khấu</t>
  </si>
  <si>
    <t>Số tiền</t>
  </si>
  <si>
    <t>5100801912</t>
  </si>
  <si>
    <t xml:space="preserve">TM/20E#0054589  </t>
  </si>
  <si>
    <t>18.02.2022</t>
  </si>
  <si>
    <t>2000029956</t>
  </si>
  <si>
    <t xml:space="preserve">       3.512-</t>
  </si>
  <si>
    <t>5100801925</t>
  </si>
  <si>
    <t xml:space="preserve">TM/20E#0185145  </t>
  </si>
  <si>
    <t>18.02.2022</t>
  </si>
  <si>
    <t>2000029956</t>
  </si>
  <si>
    <t xml:space="preserve">       1.985-</t>
  </si>
  <si>
    <t>5100801929</t>
  </si>
  <si>
    <t xml:space="preserve">TM/20E#0185147  </t>
  </si>
  <si>
    <t>18.02.2022</t>
  </si>
  <si>
    <t>2000029956</t>
  </si>
  <si>
    <t xml:space="preserve">       3.415-</t>
  </si>
  <si>
    <t>5100801931</t>
  </si>
  <si>
    <t xml:space="preserve">TM/20E#0185148  </t>
  </si>
  <si>
    <t>18.02.2022</t>
  </si>
  <si>
    <t>2000029956</t>
  </si>
  <si>
    <t xml:space="preserve">       4.553-</t>
  </si>
  <si>
    <t>5100801932</t>
  </si>
  <si>
    <t xml:space="preserve">TM/20E#0054590  </t>
  </si>
  <si>
    <t>18.02.2022</t>
  </si>
  <si>
    <t>2000029956</t>
  </si>
  <si>
    <t xml:space="preserve">      26.709-</t>
  </si>
  <si>
    <t>5100801933</t>
  </si>
  <si>
    <t xml:space="preserve">TM/20E#0054591  </t>
  </si>
  <si>
    <t>18.02.2022</t>
  </si>
  <si>
    <t>2000029956</t>
  </si>
  <si>
    <t xml:space="preserve">       6.123-</t>
  </si>
  <si>
    <t>5100801934</t>
  </si>
  <si>
    <t xml:space="preserve">TM/20E#0185149  </t>
  </si>
  <si>
    <t>18.02.2022</t>
  </si>
  <si>
    <t>2000029956</t>
  </si>
  <si>
    <t xml:space="preserve">       1.084-</t>
  </si>
  <si>
    <t>5100801937</t>
  </si>
  <si>
    <t xml:space="preserve">TM/20E#0185152  </t>
  </si>
  <si>
    <t>18.02.2022</t>
  </si>
  <si>
    <t>2000029956</t>
  </si>
  <si>
    <t xml:space="preserve">       4.798-</t>
  </si>
  <si>
    <t>5100801941</t>
  </si>
  <si>
    <t xml:space="preserve">TM/20E#0185153  </t>
  </si>
  <si>
    <t>18.02.2022</t>
  </si>
  <si>
    <t>2000029956</t>
  </si>
  <si>
    <t xml:space="preserve">      19.729-</t>
  </si>
  <si>
    <t>5100801947</t>
  </si>
  <si>
    <t xml:space="preserve">TM/20E#0185175  </t>
  </si>
  <si>
    <t>18.02.2022</t>
  </si>
  <si>
    <t>2000029956</t>
  </si>
  <si>
    <t xml:space="preserve">       1.490-</t>
  </si>
  <si>
    <t>5100801950</t>
  </si>
  <si>
    <t xml:space="preserve">TM/20E#0054768  </t>
  </si>
  <si>
    <t>18.02.2022</t>
  </si>
  <si>
    <t>2000029956</t>
  </si>
  <si>
    <t xml:space="preserve">      28.110-</t>
  </si>
  <si>
    <t>5100801955</t>
  </si>
  <si>
    <t xml:space="preserve">TM/20E#0185159  </t>
  </si>
  <si>
    <t>18.02.2022</t>
  </si>
  <si>
    <t>2000029956</t>
  </si>
  <si>
    <t xml:space="preserve">       2.392-</t>
  </si>
  <si>
    <t>5100801956</t>
  </si>
  <si>
    <t xml:space="preserve">TM/20E#0185160  </t>
  </si>
  <si>
    <t>18.02.2022</t>
  </si>
  <si>
    <t>2000029956</t>
  </si>
  <si>
    <t xml:space="preserve">         542-</t>
  </si>
  <si>
    <t>5100801960</t>
  </si>
  <si>
    <t xml:space="preserve">TM/20E#0185161  </t>
  </si>
  <si>
    <t>18.02.2022</t>
  </si>
  <si>
    <t>2000029956</t>
  </si>
  <si>
    <t xml:space="preserve">       1.199-</t>
  </si>
  <si>
    <t>5100801962</t>
  </si>
  <si>
    <t xml:space="preserve">TM/20E#0054735  </t>
  </si>
  <si>
    <t>18.02.2022</t>
  </si>
  <si>
    <t>2000029956</t>
  </si>
  <si>
    <t xml:space="preserve">       4.203-</t>
  </si>
  <si>
    <t>5100801967</t>
  </si>
  <si>
    <t xml:space="preserve">TM/20E#0002664  </t>
  </si>
  <si>
    <t>18.02.2022</t>
  </si>
  <si>
    <t>2000029956</t>
  </si>
  <si>
    <t xml:space="preserve">      19.640-</t>
  </si>
  <si>
    <t>5100801968</t>
  </si>
  <si>
    <t xml:space="preserve">TM/20E#0185167  </t>
  </si>
  <si>
    <t>18.02.2022</t>
  </si>
  <si>
    <t>2000029956</t>
  </si>
  <si>
    <t xml:space="preserve">       1.787-</t>
  </si>
  <si>
    <t>5100801969</t>
  </si>
  <si>
    <t xml:space="preserve">TM/20E#0185168  </t>
  </si>
  <si>
    <t>18.02.2022</t>
  </si>
  <si>
    <t>2000029956</t>
  </si>
  <si>
    <t xml:space="preserve">       1.960-</t>
  </si>
  <si>
    <t>5100801974</t>
  </si>
  <si>
    <t xml:space="preserve">TM/20E#0185169  </t>
  </si>
  <si>
    <t>18.02.2022</t>
  </si>
  <si>
    <t>2000029956</t>
  </si>
  <si>
    <t xml:space="preserve">         994-</t>
  </si>
  <si>
    <t>5100801982</t>
  </si>
  <si>
    <t xml:space="preserve">TM/20E#0185172  </t>
  </si>
  <si>
    <t>18.02.2022</t>
  </si>
  <si>
    <t>2000029956</t>
  </si>
  <si>
    <t xml:space="preserve">       3.108-</t>
  </si>
  <si>
    <t>5100801986</t>
  </si>
  <si>
    <t xml:space="preserve">TM/20E#0054595  </t>
  </si>
  <si>
    <t>18.02.2022</t>
  </si>
  <si>
    <t>2000029956</t>
  </si>
  <si>
    <t xml:space="preserve">       3.699-</t>
  </si>
  <si>
    <t>Chiết khấu</t>
  </si>
  <si>
    <t>Số tiền</t>
  </si>
  <si>
    <t/>
  </si>
  <si>
    <t/>
  </si>
  <si>
    <t/>
  </si>
  <si>
    <r>
      <rPr>
        <sz val="7"/>
        <rFont val="Arial"/>
        <family val="2"/>
      </rPr>
      <t>Trang</t>
    </r>
    <r>
      <rPr>
        <sz val="8"/>
        <rFont val="Times New Roman"/>
        <family val="1"/>
      </rPr>
      <t xml:space="preserve"> 7</t>
    </r>
  </si>
  <si>
    <t>Số chứng từ</t>
  </si>
  <si>
    <t>Số hóa đơn</t>
  </si>
  <si>
    <t>Ngày hóa đơn</t>
  </si>
  <si>
    <t>Số đối soát</t>
  </si>
  <si>
    <t>Chiết khấu</t>
  </si>
  <si>
    <t>Số tiền</t>
  </si>
  <si>
    <t>5100801991</t>
  </si>
  <si>
    <t xml:space="preserve">TM/20E#0185205  </t>
  </si>
  <si>
    <t>18.02.2022</t>
  </si>
  <si>
    <t>2000029956</t>
  </si>
  <si>
    <t xml:space="preserve">      10.750-</t>
  </si>
  <si>
    <t>5100801998</t>
  </si>
  <si>
    <t xml:space="preserve">TM/20E#0185236  </t>
  </si>
  <si>
    <t>18.02.2022</t>
  </si>
  <si>
    <t>2000029956</t>
  </si>
  <si>
    <t xml:space="preserve">       4.798-</t>
  </si>
  <si>
    <t>5100802017</t>
  </si>
  <si>
    <t xml:space="preserve">TM/20E#0185187  </t>
  </si>
  <si>
    <t>18.02.2022</t>
  </si>
  <si>
    <t>2000029956</t>
  </si>
  <si>
    <t xml:space="preserve">       3.183-</t>
  </si>
  <si>
    <t>5100802022</t>
  </si>
  <si>
    <t xml:space="preserve">TM/20E#0185193  </t>
  </si>
  <si>
    <t>18.02.2022</t>
  </si>
  <si>
    <t>2000029956</t>
  </si>
  <si>
    <t xml:space="preserve">         662-</t>
  </si>
  <si>
    <t>5100802044</t>
  </si>
  <si>
    <t xml:space="preserve">TM/20E#0185212  </t>
  </si>
  <si>
    <t>18.02.2022</t>
  </si>
  <si>
    <t>2000029956</t>
  </si>
  <si>
    <t xml:space="preserve">      11.748-</t>
  </si>
  <si>
    <t>5100802047</t>
  </si>
  <si>
    <t xml:space="preserve">TM/20E#0054597  </t>
  </si>
  <si>
    <t>18.02.2022</t>
  </si>
  <si>
    <t>2000029956</t>
  </si>
  <si>
    <t xml:space="preserve">      32.483-</t>
  </si>
  <si>
    <t>5100802058</t>
  </si>
  <si>
    <t xml:space="preserve">TM/20E#0054598  </t>
  </si>
  <si>
    <t>18.02.2022</t>
  </si>
  <si>
    <t>2000029956</t>
  </si>
  <si>
    <t xml:space="preserve">         802-</t>
  </si>
  <si>
    <t>5100802072</t>
  </si>
  <si>
    <t xml:space="preserve">TM/20E#0185286  </t>
  </si>
  <si>
    <t>18.02.2022</t>
  </si>
  <si>
    <t>2000029956</t>
  </si>
  <si>
    <t xml:space="preserve">       3.415-</t>
  </si>
  <si>
    <t>5100802080</t>
  </si>
  <si>
    <t xml:space="preserve">TM/20E#0002649  </t>
  </si>
  <si>
    <t>18.02.2022</t>
  </si>
  <si>
    <t>2000029956</t>
  </si>
  <si>
    <t xml:space="preserve">      15.724-</t>
  </si>
  <si>
    <t>5100802088</t>
  </si>
  <si>
    <t xml:space="preserve">TM/20E#0054599  </t>
  </si>
  <si>
    <t>18.02.2022</t>
  </si>
  <si>
    <t>2000029956</t>
  </si>
  <si>
    <t xml:space="preserve">      49.695-</t>
  </si>
  <si>
    <t>5100802101</t>
  </si>
  <si>
    <t xml:space="preserve">TM/20E#0185239  </t>
  </si>
  <si>
    <t>18.02.2022</t>
  </si>
  <si>
    <t>2000029956</t>
  </si>
  <si>
    <t xml:space="preserve">       1.199-</t>
  </si>
  <si>
    <t>5100802109</t>
  </si>
  <si>
    <t xml:space="preserve">TM/20E#0185249  </t>
  </si>
  <si>
    <t>18.02.2022</t>
  </si>
  <si>
    <t>2000029956</t>
  </si>
  <si>
    <t xml:space="preserve">      12.190-</t>
  </si>
  <si>
    <t>5100802112</t>
  </si>
  <si>
    <t xml:space="preserve">TM/20E#0185251  </t>
  </si>
  <si>
    <t>18.02.2022</t>
  </si>
  <si>
    <t>2000029956</t>
  </si>
  <si>
    <t xml:space="preserve">       2.502-</t>
  </si>
  <si>
    <t>5100802113</t>
  </si>
  <si>
    <t xml:space="preserve">TM/20E#0185252  </t>
  </si>
  <si>
    <t>18.02.2022</t>
  </si>
  <si>
    <t>2000029956</t>
  </si>
  <si>
    <t xml:space="preserve">       3.099-</t>
  </si>
  <si>
    <t>5100802114</t>
  </si>
  <si>
    <t xml:space="preserve">TM/20E#0185253  </t>
  </si>
  <si>
    <t>18.02.2022</t>
  </si>
  <si>
    <t>2000029956</t>
  </si>
  <si>
    <t xml:space="preserve">       2.773-</t>
  </si>
  <si>
    <t>5100802117</t>
  </si>
  <si>
    <t xml:space="preserve">TM/20E#0185256  </t>
  </si>
  <si>
    <t>18.02.2022</t>
  </si>
  <si>
    <t>2000029956</t>
  </si>
  <si>
    <t xml:space="preserve">         980-</t>
  </si>
  <si>
    <t>5100802123</t>
  </si>
  <si>
    <t xml:space="preserve">TM/20E#0185281  </t>
  </si>
  <si>
    <t>18.02.2022</t>
  </si>
  <si>
    <t>2000029956</t>
  </si>
  <si>
    <t xml:space="preserve">         793-</t>
  </si>
  <si>
    <t>5100802132</t>
  </si>
  <si>
    <t xml:space="preserve">TM/20E#0185267  </t>
  </si>
  <si>
    <t>18.02.2022</t>
  </si>
  <si>
    <t>2000029956</t>
  </si>
  <si>
    <t xml:space="preserve">       3.415-</t>
  </si>
  <si>
    <t>5100802142</t>
  </si>
  <si>
    <t xml:space="preserve">TM/20E#0185273  </t>
  </si>
  <si>
    <t>18.02.2022</t>
  </si>
  <si>
    <t>2000029956</t>
  </si>
  <si>
    <t xml:space="preserve">       1.960-</t>
  </si>
  <si>
    <t>5100802154</t>
  </si>
  <si>
    <t xml:space="preserve">TM/20E#0185277  </t>
  </si>
  <si>
    <t>18.02.2022</t>
  </si>
  <si>
    <t>2000029956</t>
  </si>
  <si>
    <t xml:space="preserve">       1.626-</t>
  </si>
  <si>
    <t>5100802161</t>
  </si>
  <si>
    <t xml:space="preserve">TM/20E#0054621  </t>
  </si>
  <si>
    <t>18.02.2022</t>
  </si>
  <si>
    <t>2000029956</t>
  </si>
  <si>
    <t xml:space="preserve">       1.201-</t>
  </si>
  <si>
    <t>Chiết khấu</t>
  </si>
  <si>
    <t>Số tiền</t>
  </si>
  <si>
    <t/>
  </si>
  <si>
    <t/>
  </si>
  <si>
    <t/>
  </si>
  <si>
    <r>
      <rPr>
        <sz val="7"/>
        <rFont val="Arial"/>
        <family val="2"/>
      </rPr>
      <t>Trang</t>
    </r>
    <r>
      <rPr>
        <sz val="8"/>
        <rFont val="Times New Roman"/>
        <family val="1"/>
      </rPr>
      <t xml:space="preserve"> 8</t>
    </r>
  </si>
  <si>
    <t>Số chứng từ</t>
  </si>
  <si>
    <t>Số hóa đơn</t>
  </si>
  <si>
    <t>Ngày hóa đơn</t>
  </si>
  <si>
    <t>Số đối soát</t>
  </si>
  <si>
    <t>Chiết khấu</t>
  </si>
  <si>
    <t>Số tiền</t>
  </si>
  <si>
    <t>5100802164</t>
  </si>
  <si>
    <t xml:space="preserve">TM/20E#0185377  </t>
  </si>
  <si>
    <t>18.02.2022</t>
  </si>
  <si>
    <t>2000029956</t>
  </si>
  <si>
    <t xml:space="preserve">       4.553-</t>
  </si>
  <si>
    <t>5100802166</t>
  </si>
  <si>
    <t xml:space="preserve">TM/20E#0185378  </t>
  </si>
  <si>
    <t>18.02.2022</t>
  </si>
  <si>
    <t>2000029956</t>
  </si>
  <si>
    <t xml:space="preserve">       3.116-</t>
  </si>
  <si>
    <t>5100802167</t>
  </si>
  <si>
    <t xml:space="preserve">TM/20E#0185379  </t>
  </si>
  <si>
    <t>18.02.2022</t>
  </si>
  <si>
    <t>2000029956</t>
  </si>
  <si>
    <t xml:space="preserve">         793-</t>
  </si>
  <si>
    <t>5100802176</t>
  </si>
  <si>
    <t xml:space="preserve">TM/20E#0185283  </t>
  </si>
  <si>
    <t>18.02.2022</t>
  </si>
  <si>
    <t>2000029956</t>
  </si>
  <si>
    <t xml:space="preserve">       5.954-</t>
  </si>
  <si>
    <t>5100802177</t>
  </si>
  <si>
    <t xml:space="preserve">TM/20E#0185284  </t>
  </si>
  <si>
    <t>18.02.2022</t>
  </si>
  <si>
    <t>2000029956</t>
  </si>
  <si>
    <t xml:space="preserve">         802-</t>
  </si>
  <si>
    <t>5100802184</t>
  </si>
  <si>
    <t xml:space="preserve">TM/20E#0185319  </t>
  </si>
  <si>
    <t>18.02.2022</t>
  </si>
  <si>
    <t>2000029956</t>
  </si>
  <si>
    <t xml:space="preserve">       5.870-</t>
  </si>
  <si>
    <t>5100802192</t>
  </si>
  <si>
    <t xml:space="preserve">TM/20E#0185289  </t>
  </si>
  <si>
    <t>18.02.2022</t>
  </si>
  <si>
    <t>2000029956</t>
  </si>
  <si>
    <t xml:space="preserve">       2.786-</t>
  </si>
  <si>
    <t>5100802196</t>
  </si>
  <si>
    <t xml:space="preserve">TM/20E#0054606  </t>
  </si>
  <si>
    <t>18.02.2022</t>
  </si>
  <si>
    <t>2000029956</t>
  </si>
  <si>
    <t xml:space="preserve">       1.199-</t>
  </si>
  <si>
    <t>5100802207</t>
  </si>
  <si>
    <t xml:space="preserve">TM/20E#0185297  </t>
  </si>
  <si>
    <t>18.02.2022</t>
  </si>
  <si>
    <t>2000029956</t>
  </si>
  <si>
    <t xml:space="preserve">       1.199-</t>
  </si>
  <si>
    <t>5100802211</t>
  </si>
  <si>
    <t xml:space="preserve">TM/20E#0185303  </t>
  </si>
  <si>
    <t>18.02.2022</t>
  </si>
  <si>
    <t>2000029956</t>
  </si>
  <si>
    <t xml:space="preserve">         980-</t>
  </si>
  <si>
    <t>5100802212</t>
  </si>
  <si>
    <t xml:space="preserve">TM/20E#0185304  </t>
  </si>
  <si>
    <t>18.02.2022</t>
  </si>
  <si>
    <t>2000029956</t>
  </si>
  <si>
    <t xml:space="preserve">       1.626-</t>
  </si>
  <si>
    <t>5100802214</t>
  </si>
  <si>
    <t xml:space="preserve">TM/20E#0054626  </t>
  </si>
  <si>
    <t>18.02.2022</t>
  </si>
  <si>
    <t>2000029956</t>
  </si>
  <si>
    <t xml:space="preserve">       4.023-</t>
  </si>
  <si>
    <t>5100802218</t>
  </si>
  <si>
    <t xml:space="preserve">TM/20E#0185423  </t>
  </si>
  <si>
    <t>18.02.2022</t>
  </si>
  <si>
    <t>2000029956</t>
  </si>
  <si>
    <t xml:space="preserve">       1.199-</t>
  </si>
  <si>
    <t>5100802220</t>
  </si>
  <si>
    <t xml:space="preserve">TM/20E#0054632  </t>
  </si>
  <si>
    <t>18.02.2022</t>
  </si>
  <si>
    <t>2000029956</t>
  </si>
  <si>
    <t xml:space="preserve">       1.199-</t>
  </si>
  <si>
    <t>5100802230</t>
  </si>
  <si>
    <t xml:space="preserve">TM/20E#0185307  </t>
  </si>
  <si>
    <t>18.02.2022</t>
  </si>
  <si>
    <t>2000029956</t>
  </si>
  <si>
    <t xml:space="preserve">       1.138-</t>
  </si>
  <si>
    <t>5100802239</t>
  </si>
  <si>
    <t xml:space="preserve">TM/20E#0185312  </t>
  </si>
  <si>
    <t>18.02.2022</t>
  </si>
  <si>
    <t>2000029956</t>
  </si>
  <si>
    <t xml:space="preserve">       6.997-</t>
  </si>
  <si>
    <t>5100802240</t>
  </si>
  <si>
    <t xml:space="preserve">TM/20E#0185313  </t>
  </si>
  <si>
    <t>18.02.2022</t>
  </si>
  <si>
    <t>2000029956</t>
  </si>
  <si>
    <t xml:space="preserve">       1.199-</t>
  </si>
  <si>
    <t>5100802241</t>
  </si>
  <si>
    <t xml:space="preserve">TM/20E#0185314  </t>
  </si>
  <si>
    <t>18.02.2022</t>
  </si>
  <si>
    <t>2000029956</t>
  </si>
  <si>
    <t xml:space="preserve">       3.252-</t>
  </si>
  <si>
    <t>5100802242</t>
  </si>
  <si>
    <t xml:space="preserve">TM/20E#0004665  </t>
  </si>
  <si>
    <t>18.02.2022</t>
  </si>
  <si>
    <t>2000029956</t>
  </si>
  <si>
    <t xml:space="preserve">       6.683-</t>
  </si>
  <si>
    <t>5100802255</t>
  </si>
  <si>
    <t xml:space="preserve">TM/20E#0004666  </t>
  </si>
  <si>
    <t>18.02.2022</t>
  </si>
  <si>
    <t>2000029956</t>
  </si>
  <si>
    <t xml:space="preserve">       7.225-</t>
  </si>
  <si>
    <t>5100802258</t>
  </si>
  <si>
    <t xml:space="preserve">TM/20E#0185324  </t>
  </si>
  <si>
    <t>18.02.2022</t>
  </si>
  <si>
    <t>2000029956</t>
  </si>
  <si>
    <t xml:space="preserve">         793-</t>
  </si>
  <si>
    <t>Chiết khấu</t>
  </si>
  <si>
    <t>Số tiền</t>
  </si>
  <si>
    <t/>
  </si>
  <si>
    <t/>
  </si>
  <si>
    <t/>
  </si>
  <si>
    <r>
      <rPr>
        <sz val="7"/>
        <rFont val="Arial"/>
        <family val="2"/>
      </rPr>
      <t>Trang</t>
    </r>
    <r>
      <rPr>
        <sz val="8"/>
        <rFont val="Times New Roman"/>
        <family val="1"/>
      </rPr>
      <t xml:space="preserve"> 9</t>
    </r>
  </si>
  <si>
    <t>Số chứng từ</t>
  </si>
  <si>
    <t>Số hóa đơn</t>
  </si>
  <si>
    <t>Số đối soát</t>
  </si>
  <si>
    <t>Chiết khấu</t>
  </si>
  <si>
    <t>Số tiền</t>
  </si>
  <si>
    <t>5100802261</t>
  </si>
  <si>
    <t xml:space="preserve">TM/20E#0185325  </t>
  </si>
  <si>
    <t>2000029956</t>
  </si>
  <si>
    <t xml:space="preserve">       8.632-</t>
  </si>
  <si>
    <t>5100802262</t>
  </si>
  <si>
    <t xml:space="preserve">TM/20E#0054611  </t>
  </si>
  <si>
    <t>2000029956</t>
  </si>
  <si>
    <t xml:space="preserve">       1.801-</t>
  </si>
  <si>
    <t>5100802264</t>
  </si>
  <si>
    <t xml:space="preserve">TM/20E#0185344  </t>
  </si>
  <si>
    <t>2000029956</t>
  </si>
  <si>
    <t xml:space="preserve">       4.092-</t>
  </si>
  <si>
    <t>5100802266</t>
  </si>
  <si>
    <t xml:space="preserve">TM/20E#0054612  </t>
  </si>
  <si>
    <t>2000029956</t>
  </si>
  <si>
    <t xml:space="preserve">       6.029-</t>
  </si>
  <si>
    <t>5100802271</t>
  </si>
  <si>
    <t xml:space="preserve">TM/20E#0054615  </t>
  </si>
  <si>
    <t>2000029956</t>
  </si>
  <si>
    <t xml:space="preserve">      12.970-</t>
  </si>
  <si>
    <t>5100802273</t>
  </si>
  <si>
    <t xml:space="preserve">TM/20E#0185329  </t>
  </si>
  <si>
    <t>2000029956</t>
  </si>
  <si>
    <t xml:space="preserve">         802-</t>
  </si>
  <si>
    <t>5100802274</t>
  </si>
  <si>
    <t xml:space="preserve">TM/20E#0185330  </t>
  </si>
  <si>
    <t>2000029956</t>
  </si>
  <si>
    <t xml:space="preserve">       5.507-</t>
  </si>
  <si>
    <t>5100802278</t>
  </si>
  <si>
    <t xml:space="preserve">TM/20E#0185331  </t>
  </si>
  <si>
    <t>2000029956</t>
  </si>
  <si>
    <t xml:space="preserve">         497-</t>
  </si>
  <si>
    <t>5100802279</t>
  </si>
  <si>
    <t xml:space="preserve">TM/20E#0054608  </t>
  </si>
  <si>
    <t>2000029956</t>
  </si>
  <si>
    <t xml:space="preserve">       2.277-</t>
  </si>
  <si>
    <t>5100802281</t>
  </si>
  <si>
    <t xml:space="preserve">TM/20E#0185332  </t>
  </si>
  <si>
    <t>2000029956</t>
  </si>
  <si>
    <t xml:space="preserve">       8.492-</t>
  </si>
  <si>
    <t>5100802282</t>
  </si>
  <si>
    <t xml:space="preserve">TM/20E#0185333  </t>
  </si>
  <si>
    <t>2000029956</t>
  </si>
  <si>
    <t xml:space="preserve">       4.504-</t>
  </si>
  <si>
    <t>5100802283</t>
  </si>
  <si>
    <t xml:space="preserve">TM/20E#0185334  </t>
  </si>
  <si>
    <t>2000029956</t>
  </si>
  <si>
    <t xml:space="preserve">       4.237-</t>
  </si>
  <si>
    <t>5100802284</t>
  </si>
  <si>
    <t xml:space="preserve">TM/20E#0185335  </t>
  </si>
  <si>
    <t>2000029956</t>
  </si>
  <si>
    <t xml:space="preserve">       3.965-</t>
  </si>
  <si>
    <t>5100802286</t>
  </si>
  <si>
    <t xml:space="preserve">TM/20E#0185336  </t>
  </si>
  <si>
    <t>2000029956</t>
  </si>
  <si>
    <t xml:space="preserve">       9.939-</t>
  </si>
  <si>
    <t>5100802288</t>
  </si>
  <si>
    <t xml:space="preserve">TM/20E#0054609  </t>
  </si>
  <si>
    <t>2000029956</t>
  </si>
  <si>
    <t xml:space="preserve">         497-</t>
  </si>
  <si>
    <t>5100802289</t>
  </si>
  <si>
    <t xml:space="preserve">TM/20E#0185338  </t>
  </si>
  <si>
    <t>2000029956</t>
  </si>
  <si>
    <t xml:space="preserve">         497-</t>
  </si>
  <si>
    <t>5100802293</t>
  </si>
  <si>
    <t xml:space="preserve">TM/20E#0185339  </t>
  </si>
  <si>
    <t>2000029956</t>
  </si>
  <si>
    <t xml:space="preserve">       3.328-</t>
  </si>
  <si>
    <t>5100802294</t>
  </si>
  <si>
    <t xml:space="preserve">TM/20E#0004668  </t>
  </si>
  <si>
    <t>2000029956</t>
  </si>
  <si>
    <t xml:space="preserve">       3.666-</t>
  </si>
  <si>
    <t>5100802302</t>
  </si>
  <si>
    <t xml:space="preserve">TM/20E#0185343  </t>
  </si>
  <si>
    <t>2000029956</t>
  </si>
  <si>
    <t xml:space="preserve">       6.830-</t>
  </si>
  <si>
    <t>5100802308</t>
  </si>
  <si>
    <t xml:space="preserve">TM/20E#0054613  </t>
  </si>
  <si>
    <t>2000029956</t>
  </si>
  <si>
    <t xml:space="preserve">      26.219-</t>
  </si>
  <si>
    <t>5100802309</t>
  </si>
  <si>
    <t xml:space="preserve">TM/20E#0054614  </t>
  </si>
  <si>
    <t>2000029956</t>
  </si>
  <si>
    <t xml:space="preserve">       3.439-</t>
  </si>
  <si>
    <t>Chiết khấu</t>
  </si>
  <si>
    <t>Số tiền</t>
  </si>
  <si>
    <t/>
  </si>
  <si>
    <t/>
  </si>
  <si>
    <r>
      <rPr>
        <sz val="7"/>
        <rFont val="Arial"/>
        <family val="2"/>
      </rPr>
      <t>Trang</t>
    </r>
    <r>
      <rPr>
        <sz val="8"/>
        <rFont val="Times New Roman"/>
        <family val="1"/>
      </rPr>
      <t xml:space="preserve"> 10</t>
    </r>
  </si>
  <si>
    <t>Số chứng từ</t>
  </si>
  <si>
    <t>Số hóa đơn</t>
  </si>
  <si>
    <t>Ngày hóa đơn</t>
  </si>
  <si>
    <t>Số đối soát</t>
  </si>
  <si>
    <t>Chiết khấu</t>
  </si>
  <si>
    <t>Số tiền</t>
  </si>
  <si>
    <t>5100802310</t>
  </si>
  <si>
    <t xml:space="preserve">TM/20E#0185347  </t>
  </si>
  <si>
    <t>18.02.2022</t>
  </si>
  <si>
    <t>2000029956</t>
  </si>
  <si>
    <t xml:space="preserve">       7.335-</t>
  </si>
  <si>
    <t>5100802312</t>
  </si>
  <si>
    <t xml:space="preserve">TM/20E#0185349  </t>
  </si>
  <si>
    <t>18.02.2022</t>
  </si>
  <si>
    <t>2000029956</t>
  </si>
  <si>
    <t xml:space="preserve">       1.283-</t>
  </si>
  <si>
    <t>5100802313</t>
  </si>
  <si>
    <t xml:space="preserve">TM/20E#0185350  </t>
  </si>
  <si>
    <t>18.02.2022</t>
  </si>
  <si>
    <t>2000029956</t>
  </si>
  <si>
    <t xml:space="preserve">       2.574-</t>
  </si>
  <si>
    <t>5100802317</t>
  </si>
  <si>
    <t xml:space="preserve">TM/20E#0185353  </t>
  </si>
  <si>
    <t>18.02.2022</t>
  </si>
  <si>
    <t>2000029956</t>
  </si>
  <si>
    <t xml:space="preserve">       1.787-</t>
  </si>
  <si>
    <t>5100802322</t>
  </si>
  <si>
    <t xml:space="preserve">TM/20E#0054617  </t>
  </si>
  <si>
    <t>18.02.2022</t>
  </si>
  <si>
    <t>2000029956</t>
  </si>
  <si>
    <t xml:space="preserve">      26.516-</t>
  </si>
  <si>
    <t>5100802331</t>
  </si>
  <si>
    <t xml:space="preserve">TM/20E#0185362  </t>
  </si>
  <si>
    <t>18.02.2022</t>
  </si>
  <si>
    <t>2000029956</t>
  </si>
  <si>
    <t xml:space="preserve">       2.710-</t>
  </si>
  <si>
    <t>5100802335</t>
  </si>
  <si>
    <t xml:space="preserve">TM/20E#0185364  </t>
  </si>
  <si>
    <t>18.02.2022</t>
  </si>
  <si>
    <t>2000029956</t>
  </si>
  <si>
    <t xml:space="preserve">         542-</t>
  </si>
  <si>
    <t>5100802339</t>
  </si>
  <si>
    <t xml:space="preserve">TM/20E#0185357  </t>
  </si>
  <si>
    <t>18.02.2022</t>
  </si>
  <si>
    <t>2000029956</t>
  </si>
  <si>
    <t xml:space="preserve">         980-</t>
  </si>
  <si>
    <t>5100802342</t>
  </si>
  <si>
    <t xml:space="preserve">TM/20E#0185359  </t>
  </si>
  <si>
    <t>18.02.2022</t>
  </si>
  <si>
    <t>2000029956</t>
  </si>
  <si>
    <t xml:space="preserve">       1.323-</t>
  </si>
  <si>
    <t>5100802343</t>
  </si>
  <si>
    <t xml:space="preserve">TM/20E#0185360  </t>
  </si>
  <si>
    <t>18.02.2022</t>
  </si>
  <si>
    <t>2000029956</t>
  </si>
  <si>
    <t xml:space="preserve">         980-</t>
  </si>
  <si>
    <t>5100802345</t>
  </si>
  <si>
    <t xml:space="preserve">TM/20E#0185372  </t>
  </si>
  <si>
    <t>18.02.2022</t>
  </si>
  <si>
    <t>2000029956</t>
  </si>
  <si>
    <t xml:space="preserve">       9.017-</t>
  </si>
  <si>
    <t>5100802346</t>
  </si>
  <si>
    <t xml:space="preserve">TM/20E#0185373  </t>
  </si>
  <si>
    <t>18.02.2022</t>
  </si>
  <si>
    <t>2000029956</t>
  </si>
  <si>
    <t xml:space="preserve">       4.406-</t>
  </si>
  <si>
    <t>5100802351</t>
  </si>
  <si>
    <t xml:space="preserve">TM/20E#0185382  </t>
  </si>
  <si>
    <t>18.02.2022</t>
  </si>
  <si>
    <t>2000029956</t>
  </si>
  <si>
    <t xml:space="preserve">       5.340-</t>
  </si>
  <si>
    <t>5100802354</t>
  </si>
  <si>
    <t xml:space="preserve">TM/20E#0185366  </t>
  </si>
  <si>
    <t>18.02.2022</t>
  </si>
  <si>
    <t>2000029956</t>
  </si>
  <si>
    <t xml:space="preserve">       1.741-</t>
  </si>
  <si>
    <t>5100802355</t>
  </si>
  <si>
    <t xml:space="preserve">TM/20E#0054618  </t>
  </si>
  <si>
    <t>18.02.2022</t>
  </si>
  <si>
    <t>2000029956</t>
  </si>
  <si>
    <t xml:space="preserve">       6.104-</t>
  </si>
  <si>
    <t>5100802357</t>
  </si>
  <si>
    <t xml:space="preserve">TM/20E#0185368  </t>
  </si>
  <si>
    <t>18.02.2022</t>
  </si>
  <si>
    <t>2000029956</t>
  </si>
  <si>
    <t xml:space="preserve">       1.199-</t>
  </si>
  <si>
    <t>5100802358</t>
  </si>
  <si>
    <t xml:space="preserve">TM/20E#0004669  </t>
  </si>
  <si>
    <t>18.02.2022</t>
  </si>
  <si>
    <t>2000029956</t>
  </si>
  <si>
    <t xml:space="preserve">       2.168-</t>
  </si>
  <si>
    <t>5100802360</t>
  </si>
  <si>
    <t xml:space="preserve">TM/20E#0054620  </t>
  </si>
  <si>
    <t>18.02.2022</t>
  </si>
  <si>
    <t>2000029956</t>
  </si>
  <si>
    <t xml:space="preserve">       9.280-</t>
  </si>
  <si>
    <t>5100802361</t>
  </si>
  <si>
    <t xml:space="preserve">TM/20E#0185369  </t>
  </si>
  <si>
    <t>18.02.2022</t>
  </si>
  <si>
    <t>2000029956</t>
  </si>
  <si>
    <t xml:space="preserve">       1.199-</t>
  </si>
  <si>
    <t>5100802366</t>
  </si>
  <si>
    <t xml:space="preserve">TM/20E#0054622  </t>
  </si>
  <si>
    <t>18.02.2022</t>
  </si>
  <si>
    <t>2000029956</t>
  </si>
  <si>
    <t xml:space="preserve">       7.197-</t>
  </si>
  <si>
    <t>5100802373</t>
  </si>
  <si>
    <t xml:space="preserve">TM/20E#0185385  </t>
  </si>
  <si>
    <t>18.02.2022</t>
  </si>
  <si>
    <t>2000029956</t>
  </si>
  <si>
    <t xml:space="preserve">       9.748-</t>
  </si>
  <si>
    <t>Chiết khấu</t>
  </si>
  <si>
    <t>Số tiền</t>
  </si>
  <si>
    <t/>
  </si>
  <si>
    <t/>
  </si>
  <si>
    <t/>
  </si>
  <si>
    <r>
      <rPr>
        <sz val="7"/>
        <rFont val="Arial"/>
        <family val="2"/>
      </rPr>
      <t>Trang</t>
    </r>
    <r>
      <rPr>
        <sz val="8"/>
        <rFont val="Times New Roman"/>
        <family val="1"/>
      </rPr>
      <t xml:space="preserve"> 11</t>
    </r>
  </si>
  <si>
    <t>Số chứng từ</t>
  </si>
  <si>
    <t>Số hóa đơn</t>
  </si>
  <si>
    <t>Ngày hóa đơn</t>
  </si>
  <si>
    <t>Số đối soát</t>
  </si>
  <si>
    <t>Chiết khấu</t>
  </si>
  <si>
    <t>Số tiền</t>
  </si>
  <si>
    <t>5100802380</t>
  </si>
  <si>
    <t xml:space="preserve">TM/20E#0185388  </t>
  </si>
  <si>
    <t>18.02.2022</t>
  </si>
  <si>
    <t>2000029956</t>
  </si>
  <si>
    <t xml:space="preserve">       5.375-</t>
  </si>
  <si>
    <t>5100802388</t>
  </si>
  <si>
    <t xml:space="preserve">TM/20E#0185391  </t>
  </si>
  <si>
    <t>18.02.2022</t>
  </si>
  <si>
    <t>2000029956</t>
  </si>
  <si>
    <t xml:space="preserve">      11.778-</t>
  </si>
  <si>
    <t>5100802408</t>
  </si>
  <si>
    <t xml:space="preserve">TM/20E#0185403  </t>
  </si>
  <si>
    <t>18.02.2022</t>
  </si>
  <si>
    <t>2000029956</t>
  </si>
  <si>
    <t xml:space="preserve">       1.138-</t>
  </si>
  <si>
    <t>5100802412</t>
  </si>
  <si>
    <t xml:space="preserve">TM/20E#0185405  </t>
  </si>
  <si>
    <t>18.02.2022</t>
  </si>
  <si>
    <t>2000029956</t>
  </si>
  <si>
    <t xml:space="preserve">       1.960-</t>
  </si>
  <si>
    <t>5100802414</t>
  </si>
  <si>
    <t xml:space="preserve">TM/20E#0185407  </t>
  </si>
  <si>
    <t>18.02.2022</t>
  </si>
  <si>
    <t>2000029956</t>
  </si>
  <si>
    <t xml:space="preserve">       4.616-</t>
  </si>
  <si>
    <t>5100802415</t>
  </si>
  <si>
    <t xml:space="preserve">TM/20E#0185819  </t>
  </si>
  <si>
    <t>18.02.2022</t>
  </si>
  <si>
    <t>2000029956</t>
  </si>
  <si>
    <t xml:space="preserve">       2.118-</t>
  </si>
  <si>
    <t>5100802418</t>
  </si>
  <si>
    <t xml:space="preserve">TM/20E#0185400  </t>
  </si>
  <si>
    <t>18.02.2022</t>
  </si>
  <si>
    <t>2000029956</t>
  </si>
  <si>
    <t xml:space="preserve">       1.084-</t>
  </si>
  <si>
    <t>5100802423</t>
  </si>
  <si>
    <t xml:space="preserve">TM/20E#0054627  </t>
  </si>
  <si>
    <t>18.02.2022</t>
  </si>
  <si>
    <t>2000029956</t>
  </si>
  <si>
    <t xml:space="preserve">      17.346-</t>
  </si>
  <si>
    <t>5100802425</t>
  </si>
  <si>
    <t xml:space="preserve">TM/20E#0185408  </t>
  </si>
  <si>
    <t>18.02.2022</t>
  </si>
  <si>
    <t>2000029956</t>
  </si>
  <si>
    <t xml:space="preserve">       4.812-</t>
  </si>
  <si>
    <t>5100802441</t>
  </si>
  <si>
    <t xml:space="preserve">TM/20E#0054630  </t>
  </si>
  <si>
    <t>18.02.2022</t>
  </si>
  <si>
    <t>2000029956</t>
  </si>
  <si>
    <t xml:space="preserve">       9.490-</t>
  </si>
  <si>
    <t>5100802450</t>
  </si>
  <si>
    <t xml:space="preserve">TM/20E#0185417  </t>
  </si>
  <si>
    <t>18.02.2022</t>
  </si>
  <si>
    <t>2000029956</t>
  </si>
  <si>
    <t xml:space="preserve">       1.138-</t>
  </si>
  <si>
    <t>5100802451</t>
  </si>
  <si>
    <t xml:space="preserve">TM/20E#0185418  </t>
  </si>
  <si>
    <t>18.02.2022</t>
  </si>
  <si>
    <t>2000029956</t>
  </si>
  <si>
    <t xml:space="preserve">       2.999-</t>
  </si>
  <si>
    <t>5100802481</t>
  </si>
  <si>
    <t xml:space="preserve">TM/20E#0054635  </t>
  </si>
  <si>
    <t>18.02.2022</t>
  </si>
  <si>
    <t>2000029956</t>
  </si>
  <si>
    <t xml:space="preserve">       2.277-</t>
  </si>
  <si>
    <t>5100802486</t>
  </si>
  <si>
    <t xml:space="preserve">TM/20E#0054640  </t>
  </si>
  <si>
    <t>18.02.2022</t>
  </si>
  <si>
    <t>2000029956</t>
  </si>
  <si>
    <t xml:space="preserve">       3.900-</t>
  </si>
  <si>
    <t>5100802493</t>
  </si>
  <si>
    <t xml:space="preserve">TM/20E#0054641  </t>
  </si>
  <si>
    <t>18.02.2022</t>
  </si>
  <si>
    <t>2000029956</t>
  </si>
  <si>
    <t xml:space="preserve">       4.083-</t>
  </si>
  <si>
    <t>5100802494</t>
  </si>
  <si>
    <t xml:space="preserve">TM/20E#0185444  </t>
  </si>
  <si>
    <t>18.02.2022</t>
  </si>
  <si>
    <t>2000029956</t>
  </si>
  <si>
    <t xml:space="preserve">       1.199-</t>
  </si>
  <si>
    <t>5100802496</t>
  </si>
  <si>
    <t xml:space="preserve">TM/20E#0054637  </t>
  </si>
  <si>
    <t>18.02.2022</t>
  </si>
  <si>
    <t>2000029956</t>
  </si>
  <si>
    <t xml:space="preserve">       1.201-</t>
  </si>
  <si>
    <t>5100802499</t>
  </si>
  <si>
    <t xml:space="preserve">TM/20E#0054638  </t>
  </si>
  <si>
    <t>18.02.2022</t>
  </si>
  <si>
    <t>2000029956</t>
  </si>
  <si>
    <t xml:space="preserve">       7.152-</t>
  </si>
  <si>
    <t>5100802506</t>
  </si>
  <si>
    <t xml:space="preserve">TM/20E#0185433  </t>
  </si>
  <si>
    <t>18.02.2022</t>
  </si>
  <si>
    <t>2000029956</t>
  </si>
  <si>
    <t xml:space="preserve">       1.084-</t>
  </si>
  <si>
    <t>5100802507</t>
  </si>
  <si>
    <t xml:space="preserve">TM/20E#0185434  </t>
  </si>
  <si>
    <t>18.02.2022</t>
  </si>
  <si>
    <t>2000029956</t>
  </si>
  <si>
    <t xml:space="preserve">       1.604-</t>
  </si>
  <si>
    <t>5100802510</t>
  </si>
  <si>
    <t xml:space="preserve">TM/20E#0185436  </t>
  </si>
  <si>
    <t>18.02.2022</t>
  </si>
  <si>
    <t>2000029956</t>
  </si>
  <si>
    <t xml:space="preserve">       5.533-</t>
  </si>
  <si>
    <t>Chiết khấu</t>
  </si>
  <si>
    <t>Số tiền</t>
  </si>
  <si>
    <t/>
  </si>
  <si>
    <t/>
  </si>
  <si>
    <t/>
  </si>
  <si>
    <r>
      <rPr>
        <sz val="7"/>
        <rFont val="Arial"/>
        <family val="2"/>
      </rPr>
      <t>Trang</t>
    </r>
    <r>
      <rPr>
        <sz val="8"/>
        <rFont val="Times New Roman"/>
        <family val="1"/>
      </rPr>
      <t xml:space="preserve"> 12</t>
    </r>
  </si>
  <si>
    <t>Số chứng từ</t>
  </si>
  <si>
    <t>Số hóa đơn</t>
  </si>
  <si>
    <t>Ngày hóa đơn</t>
  </si>
  <si>
    <t>Số đối soát</t>
  </si>
  <si>
    <t>Chiết khấu</t>
  </si>
  <si>
    <t>Số tiền</t>
  </si>
  <si>
    <t>5100802512</t>
  </si>
  <si>
    <t xml:space="preserve">TM/20E#0185438  </t>
  </si>
  <si>
    <t>18.02.2022</t>
  </si>
  <si>
    <t>2000029956</t>
  </si>
  <si>
    <t xml:space="preserve">       6.306-</t>
  </si>
  <si>
    <t>5100802517</t>
  </si>
  <si>
    <t xml:space="preserve">TM/20E#0054639  </t>
  </si>
  <si>
    <t>18.02.2022</t>
  </si>
  <si>
    <t>2000029956</t>
  </si>
  <si>
    <t xml:space="preserve">       1.960-</t>
  </si>
  <si>
    <t>5100802532</t>
  </si>
  <si>
    <t xml:space="preserve">TM/20E#0185446  </t>
  </si>
  <si>
    <t>18.02.2022</t>
  </si>
  <si>
    <t>2000029956</t>
  </si>
  <si>
    <t xml:space="preserve">       3.252-</t>
  </si>
  <si>
    <t>5100802547</t>
  </si>
  <si>
    <t xml:space="preserve">TM/20E#0054648  </t>
  </si>
  <si>
    <t>18.02.2022</t>
  </si>
  <si>
    <t>2000029956</t>
  </si>
  <si>
    <t xml:space="preserve">       9.766-</t>
  </si>
  <si>
    <t>5100802548</t>
  </si>
  <si>
    <t xml:space="preserve">TM/20E#0185456  </t>
  </si>
  <si>
    <t>18.02.2022</t>
  </si>
  <si>
    <t>2000029956</t>
  </si>
  <si>
    <t xml:space="preserve">       1.199-</t>
  </si>
  <si>
    <t>5100802549</t>
  </si>
  <si>
    <t xml:space="preserve">TM/20E#0002653  </t>
  </si>
  <si>
    <t>18.02.2022</t>
  </si>
  <si>
    <t>2000029956</t>
  </si>
  <si>
    <t xml:space="preserve">       3.849-</t>
  </si>
  <si>
    <t>5100802552</t>
  </si>
  <si>
    <t xml:space="preserve">TM/20E#0185458  </t>
  </si>
  <si>
    <t>18.02.2022</t>
  </si>
  <si>
    <t>2000029956</t>
  </si>
  <si>
    <t xml:space="preserve">         802-</t>
  </si>
  <si>
    <t>5100802554</t>
  </si>
  <si>
    <t xml:space="preserve">TM/20E#0185459  </t>
  </si>
  <si>
    <t>18.02.2022</t>
  </si>
  <si>
    <t>2000029956</t>
  </si>
  <si>
    <t xml:space="preserve">       5.689-</t>
  </si>
  <si>
    <t>5100802556</t>
  </si>
  <si>
    <t xml:space="preserve">TM/20E#0002654  </t>
  </si>
  <si>
    <t>18.02.2022</t>
  </si>
  <si>
    <t>2000029956</t>
  </si>
  <si>
    <t xml:space="preserve">       3.208-</t>
  </si>
  <si>
    <t>5100802560</t>
  </si>
  <si>
    <t xml:space="preserve">TM/20E#0002655  </t>
  </si>
  <si>
    <t>18.02.2022</t>
  </si>
  <si>
    <t>2000029956</t>
  </si>
  <si>
    <t xml:space="preserve">      11.128-</t>
  </si>
  <si>
    <t>5100802565</t>
  </si>
  <si>
    <t xml:space="preserve">TM/20E#0185462  </t>
  </si>
  <si>
    <t>18.02.2022</t>
  </si>
  <si>
    <t>2000029956</t>
  </si>
  <si>
    <t xml:space="preserve">       6.315-</t>
  </si>
  <si>
    <t>5100802572</t>
  </si>
  <si>
    <t xml:space="preserve">TM/20E#0002656  </t>
  </si>
  <si>
    <t>18.02.2022</t>
  </si>
  <si>
    <t>2000029956</t>
  </si>
  <si>
    <t xml:space="preserve">      20.492-</t>
  </si>
  <si>
    <t>5100802573</t>
  </si>
  <si>
    <t xml:space="preserve">TM/20E#0185464  </t>
  </si>
  <si>
    <t>18.02.2022</t>
  </si>
  <si>
    <t>2000029956</t>
  </si>
  <si>
    <t xml:space="preserve">       1.199-</t>
  </si>
  <si>
    <t>5100802576</t>
  </si>
  <si>
    <t xml:space="preserve">TM/20E#0185470  </t>
  </si>
  <si>
    <t>18.02.2022</t>
  </si>
  <si>
    <t>2000029956</t>
  </si>
  <si>
    <t xml:space="preserve">         497-</t>
  </si>
  <si>
    <t>5100802580</t>
  </si>
  <si>
    <t xml:space="preserve">TM/20E#0185471  </t>
  </si>
  <si>
    <t>18.02.2022</t>
  </si>
  <si>
    <t>2000029956</t>
  </si>
  <si>
    <t xml:space="preserve">       2.580-</t>
  </si>
  <si>
    <t>5100802583</t>
  </si>
  <si>
    <t xml:space="preserve">TM/20E#0054650  </t>
  </si>
  <si>
    <t>18.02.2022</t>
  </si>
  <si>
    <t>2000029956</t>
  </si>
  <si>
    <t xml:space="preserve">      13.054-</t>
  </si>
  <si>
    <t>5100802592</t>
  </si>
  <si>
    <t xml:space="preserve">TM/20E#0185475  </t>
  </si>
  <si>
    <t>18.02.2022</t>
  </si>
  <si>
    <t>2000029956</t>
  </si>
  <si>
    <t xml:space="preserve">      12.345-</t>
  </si>
  <si>
    <t>5100802596</t>
  </si>
  <si>
    <t xml:space="preserve">TM/20E#0185478  </t>
  </si>
  <si>
    <t>18.02.2022</t>
  </si>
  <si>
    <t>2000029956</t>
  </si>
  <si>
    <t xml:space="preserve">         542-</t>
  </si>
  <si>
    <t>5100802597</t>
  </si>
  <si>
    <t xml:space="preserve">TM/20E#0185479  </t>
  </si>
  <si>
    <t>18.02.2022</t>
  </si>
  <si>
    <t>2000029956</t>
  </si>
  <si>
    <t xml:space="preserve">       4.471-</t>
  </si>
  <si>
    <t>5100802599</t>
  </si>
  <si>
    <t xml:space="preserve">TM/20E#0185481  </t>
  </si>
  <si>
    <t>18.02.2022</t>
  </si>
  <si>
    <t>2000029956</t>
  </si>
  <si>
    <t xml:space="preserve">       1.084-</t>
  </si>
  <si>
    <t>5100802617</t>
  </si>
  <si>
    <t xml:space="preserve">TM/20E#0054655  </t>
  </si>
  <si>
    <t>18.02.2022</t>
  </si>
  <si>
    <t>2000029956</t>
  </si>
  <si>
    <t xml:space="preserve">       9.959-</t>
  </si>
  <si>
    <t>Chiết khấu</t>
  </si>
  <si>
    <t>Số tiền</t>
  </si>
  <si>
    <t/>
  </si>
  <si>
    <t/>
  </si>
  <si>
    <t/>
  </si>
  <si>
    <r>
      <rPr>
        <sz val="7"/>
        <rFont val="Arial"/>
        <family val="2"/>
      </rPr>
      <t>Trang</t>
    </r>
    <r>
      <rPr>
        <sz val="8"/>
        <rFont val="Times New Roman"/>
        <family val="1"/>
      </rPr>
      <t xml:space="preserve"> 13</t>
    </r>
  </si>
  <si>
    <t>Số chứng từ</t>
  </si>
  <si>
    <t>Số hóa đơn</t>
  </si>
  <si>
    <t>Ngày hóa đơn</t>
  </si>
  <si>
    <t>Số đối soát</t>
  </si>
  <si>
    <t>Chiết khấu</t>
  </si>
  <si>
    <t>Số tiền</t>
  </si>
  <si>
    <t>5100802618</t>
  </si>
  <si>
    <t xml:space="preserve">TM/20E#0185489  </t>
  </si>
  <si>
    <t>18.02.2022</t>
  </si>
  <si>
    <t>2000029956</t>
  </si>
  <si>
    <t xml:space="preserve">       5.920-</t>
  </si>
  <si>
    <t>5100802619</t>
  </si>
  <si>
    <t xml:space="preserve">TM/20E#0054658  </t>
  </si>
  <si>
    <t>18.02.2022</t>
  </si>
  <si>
    <t>2000029956</t>
  </si>
  <si>
    <t xml:space="preserve">       3.734-</t>
  </si>
  <si>
    <t>5100802621</t>
  </si>
  <si>
    <t xml:space="preserve">TM/20E#0185497  </t>
  </si>
  <si>
    <t>18.02.2022</t>
  </si>
  <si>
    <t>2000029956</t>
  </si>
  <si>
    <t xml:space="preserve">       3.476-</t>
  </si>
  <si>
    <t>5100802622</t>
  </si>
  <si>
    <t xml:space="preserve">TM/20E#0185499  </t>
  </si>
  <si>
    <t>18.02.2022</t>
  </si>
  <si>
    <t>2000029956</t>
  </si>
  <si>
    <t xml:space="preserve">       3.232-</t>
  </si>
  <si>
    <t>5100802624</t>
  </si>
  <si>
    <t xml:space="preserve">TM/20E#0054656  </t>
  </si>
  <si>
    <t>18.02.2022</t>
  </si>
  <si>
    <t>2000029956</t>
  </si>
  <si>
    <t xml:space="preserve">       3.831-</t>
  </si>
  <si>
    <t>5100802625</t>
  </si>
  <si>
    <t xml:space="preserve">TM/20E#0185491  </t>
  </si>
  <si>
    <t>18.02.2022</t>
  </si>
  <si>
    <t>2000029956</t>
  </si>
  <si>
    <t xml:space="preserve">         980-</t>
  </si>
  <si>
    <t>5100802626</t>
  </si>
  <si>
    <t xml:space="preserve">TM/20E#0185492  </t>
  </si>
  <si>
    <t>18.02.2022</t>
  </si>
  <si>
    <t>2000029956</t>
  </si>
  <si>
    <t xml:space="preserve">         542-</t>
  </si>
  <si>
    <t>5100802660</t>
  </si>
  <si>
    <t xml:space="preserve">TM/20E#0185505  </t>
  </si>
  <si>
    <t>18.02.2022</t>
  </si>
  <si>
    <t>2000029956</t>
  </si>
  <si>
    <t xml:space="preserve">         542-</t>
  </si>
  <si>
    <t>5100802663</t>
  </si>
  <si>
    <t xml:space="preserve">TM/20E#0185507  </t>
  </si>
  <si>
    <t>18.02.2022</t>
  </si>
  <si>
    <t>2000029956</t>
  </si>
  <si>
    <t xml:space="preserve">       2.215-</t>
  </si>
  <si>
    <t>5100802665</t>
  </si>
  <si>
    <t xml:space="preserve">TM/20E#0185509  </t>
  </si>
  <si>
    <t>18.02.2022</t>
  </si>
  <si>
    <t>2000029956</t>
  </si>
  <si>
    <t xml:space="preserve">       2.277-</t>
  </si>
  <si>
    <t>5100802666</t>
  </si>
  <si>
    <t xml:space="preserve">TM/20E#0185510  </t>
  </si>
  <si>
    <t>18.02.2022</t>
  </si>
  <si>
    <t>2000029956</t>
  </si>
  <si>
    <t xml:space="preserve">       1.199-</t>
  </si>
  <si>
    <t>5100802668</t>
  </si>
  <si>
    <t xml:space="preserve">TM/20E#0185512  </t>
  </si>
  <si>
    <t>18.02.2022</t>
  </si>
  <si>
    <t>2000029956</t>
  </si>
  <si>
    <t xml:space="preserve">         542-</t>
  </si>
  <si>
    <t>5100802693</t>
  </si>
  <si>
    <t xml:space="preserve">TM/20E#0054662  </t>
  </si>
  <si>
    <t>18.02.2022</t>
  </si>
  <si>
    <t>2000029956</t>
  </si>
  <si>
    <t xml:space="preserve">       9.854-</t>
  </si>
  <si>
    <t>5100802696</t>
  </si>
  <si>
    <t xml:space="preserve">TM/20E#0185517  </t>
  </si>
  <si>
    <t>18.02.2022</t>
  </si>
  <si>
    <t>2000029956</t>
  </si>
  <si>
    <t xml:space="preserve">       3.177-</t>
  </si>
  <si>
    <t>5100802698</t>
  </si>
  <si>
    <t xml:space="preserve">TM/20E#0185520  </t>
  </si>
  <si>
    <t>18.02.2022</t>
  </si>
  <si>
    <t>2000029956</t>
  </si>
  <si>
    <t xml:space="preserve">       1.604-</t>
  </si>
  <si>
    <t>5100802701</t>
  </si>
  <si>
    <t xml:space="preserve">TM/20E#0185523  </t>
  </si>
  <si>
    <t>18.02.2022</t>
  </si>
  <si>
    <t>2000029956</t>
  </si>
  <si>
    <t xml:space="preserve">       2.277-</t>
  </si>
  <si>
    <t>5100802706</t>
  </si>
  <si>
    <t xml:space="preserve">TM/20E#0054665  </t>
  </si>
  <si>
    <t>18.02.2022</t>
  </si>
  <si>
    <t>2000029956</t>
  </si>
  <si>
    <t xml:space="preserve">       1.696-</t>
  </si>
  <si>
    <t>5100802707</t>
  </si>
  <si>
    <t xml:space="preserve">TM/20E#0185528  </t>
  </si>
  <si>
    <t>18.02.2022</t>
  </si>
  <si>
    <t>2000029956</t>
  </si>
  <si>
    <t xml:space="preserve">       1.741-</t>
  </si>
  <si>
    <t>5100802709</t>
  </si>
  <si>
    <t xml:space="preserve">TM/20E#0185530  </t>
  </si>
  <si>
    <t>18.02.2022</t>
  </si>
  <si>
    <t>2000029956</t>
  </si>
  <si>
    <t xml:space="preserve">         980-</t>
  </si>
  <si>
    <t>5100802741</t>
  </si>
  <si>
    <t xml:space="preserve">TM/20E#0054668  </t>
  </si>
  <si>
    <t>18.02.2022</t>
  </si>
  <si>
    <t>2000029956</t>
  </si>
  <si>
    <t xml:space="preserve">       6.429-</t>
  </si>
  <si>
    <t>5100802742</t>
  </si>
  <si>
    <t xml:space="preserve">TM/20E#0054670  </t>
  </si>
  <si>
    <t>18.02.2022</t>
  </si>
  <si>
    <t>2000029956</t>
  </si>
  <si>
    <t xml:space="preserve">       1.985-</t>
  </si>
  <si>
    <t>Chiết khấu</t>
  </si>
  <si>
    <t>Số tiền</t>
  </si>
  <si>
    <t/>
  </si>
  <si>
    <t/>
  </si>
  <si>
    <t/>
  </si>
  <si>
    <r>
      <rPr>
        <sz val="7"/>
        <rFont val="Arial"/>
        <family val="2"/>
      </rPr>
      <t>Trang</t>
    </r>
    <r>
      <rPr>
        <sz val="8"/>
        <rFont val="Times New Roman"/>
        <family val="1"/>
      </rPr>
      <t xml:space="preserve"> 14</t>
    </r>
  </si>
  <si>
    <t>Số chứng từ</t>
  </si>
  <si>
    <t>Số hóa đơn</t>
  </si>
  <si>
    <t>Ngày hóa đơn</t>
  </si>
  <si>
    <t>Số đối soát</t>
  </si>
  <si>
    <t>Chiết khấu</t>
  </si>
  <si>
    <t>Số tiền</t>
  </si>
  <si>
    <t>5100802743</t>
  </si>
  <si>
    <t xml:space="preserve">TM/20E#0054671  </t>
  </si>
  <si>
    <t>18.02.2022</t>
  </si>
  <si>
    <t>2000029956</t>
  </si>
  <si>
    <t xml:space="preserve">       3.524-</t>
  </si>
  <si>
    <t>5100802744</t>
  </si>
  <si>
    <t xml:space="preserve">TM/20E#0054672  </t>
  </si>
  <si>
    <t>18.02.2022</t>
  </si>
  <si>
    <t>2000029956</t>
  </si>
  <si>
    <t xml:space="preserve">       8.215-</t>
  </si>
  <si>
    <t>5100802762</t>
  </si>
  <si>
    <t xml:space="preserve">TM/20E#0004677  </t>
  </si>
  <si>
    <t>18.02.2022</t>
  </si>
  <si>
    <t>2000029956</t>
  </si>
  <si>
    <t xml:space="preserve">       1.696-</t>
  </si>
  <si>
    <t>5100802766</t>
  </si>
  <si>
    <t xml:space="preserve">TM/20E#0185581  </t>
  </si>
  <si>
    <t>18.02.2022</t>
  </si>
  <si>
    <t>2000029956</t>
  </si>
  <si>
    <t xml:space="preserve">       1.987-</t>
  </si>
  <si>
    <t>5100802782</t>
  </si>
  <si>
    <t xml:space="preserve">TM/20E#0185588  </t>
  </si>
  <si>
    <t>18.02.2022</t>
  </si>
  <si>
    <t>2000029956</t>
  </si>
  <si>
    <t xml:space="preserve">       9.563-</t>
  </si>
  <si>
    <t>5100802783</t>
  </si>
  <si>
    <t xml:space="preserve">TM/20E#0185590  </t>
  </si>
  <si>
    <t>18.02.2022</t>
  </si>
  <si>
    <t>2000029956</t>
  </si>
  <si>
    <t xml:space="preserve">         542-</t>
  </si>
  <si>
    <t>5100802784</t>
  </si>
  <si>
    <t xml:space="preserve">TM/20E#0054675  </t>
  </si>
  <si>
    <t>18.02.2022</t>
  </si>
  <si>
    <t>2000029956</t>
  </si>
  <si>
    <t xml:space="preserve">       2.399-</t>
  </si>
  <si>
    <t>5100802787</t>
  </si>
  <si>
    <t xml:space="preserve">TM/20E#0185554  </t>
  </si>
  <si>
    <t>18.02.2022</t>
  </si>
  <si>
    <t>2000029956</t>
  </si>
  <si>
    <t xml:space="preserve">      17.594-</t>
  </si>
  <si>
    <t>5100802812</t>
  </si>
  <si>
    <t xml:space="preserve">TM/20E#0186109  </t>
  </si>
  <si>
    <t>18.02.2022</t>
  </si>
  <si>
    <t>2000029956</t>
  </si>
  <si>
    <t xml:space="preserve">       3.099-</t>
  </si>
  <si>
    <t>5100802815</t>
  </si>
  <si>
    <t xml:space="preserve">TM/20E#0186112  </t>
  </si>
  <si>
    <t>18.02.2022</t>
  </si>
  <si>
    <t>2000029956</t>
  </si>
  <si>
    <t xml:space="preserve">       1.925-</t>
  </si>
  <si>
    <t>5100802831</t>
  </si>
  <si>
    <t xml:space="preserve">TM/20E#0185623  </t>
  </si>
  <si>
    <t>18.02.2022</t>
  </si>
  <si>
    <t>2000029956</t>
  </si>
  <si>
    <t xml:space="preserve">       7.072-</t>
  </si>
  <si>
    <t>5100802833</t>
  </si>
  <si>
    <t xml:space="preserve">TM/20E#0185585  </t>
  </si>
  <si>
    <t>18.02.2022</t>
  </si>
  <si>
    <t>2000029956</t>
  </si>
  <si>
    <t xml:space="preserve">       3.096-</t>
  </si>
  <si>
    <t>5100802849</t>
  </si>
  <si>
    <t xml:space="preserve">TM/20E#0185593  </t>
  </si>
  <si>
    <t>18.02.2022</t>
  </si>
  <si>
    <t>2000029956</t>
  </si>
  <si>
    <t xml:space="preserve">       2.064-</t>
  </si>
  <si>
    <t>5100802854</t>
  </si>
  <si>
    <t xml:space="preserve">TM/20E#0185599  </t>
  </si>
  <si>
    <t>18.02.2022</t>
  </si>
  <si>
    <t>2000029956</t>
  </si>
  <si>
    <t xml:space="preserve">       1.199-</t>
  </si>
  <si>
    <t>5100802856</t>
  </si>
  <si>
    <t xml:space="preserve">TM/20E#0054683  </t>
  </si>
  <si>
    <t>18.02.2022</t>
  </si>
  <si>
    <t>2000029956</t>
  </si>
  <si>
    <t xml:space="preserve">       1.960-</t>
  </si>
  <si>
    <t>5100802857</t>
  </si>
  <si>
    <t xml:space="preserve">TM/20E#0054684  </t>
  </si>
  <si>
    <t>18.02.2022</t>
  </si>
  <si>
    <t>2000029956</t>
  </si>
  <si>
    <t xml:space="preserve">       3.524-</t>
  </si>
  <si>
    <t>5100802860</t>
  </si>
  <si>
    <t xml:space="preserve">TM/20E#0054685  </t>
  </si>
  <si>
    <t>18.02.2022</t>
  </si>
  <si>
    <t>2000029956</t>
  </si>
  <si>
    <t xml:space="preserve">      44.226-</t>
  </si>
  <si>
    <t>5100802866</t>
  </si>
  <si>
    <t xml:space="preserve">TM/20E#0054686  </t>
  </si>
  <si>
    <t>18.02.2022</t>
  </si>
  <si>
    <t>2000029956</t>
  </si>
  <si>
    <t xml:space="preserve">       6.130-</t>
  </si>
  <si>
    <t>5100802868</t>
  </si>
  <si>
    <t xml:space="preserve">TM/20E#0185611  </t>
  </si>
  <si>
    <t>18.02.2022</t>
  </si>
  <si>
    <t>2000029956</t>
  </si>
  <si>
    <t xml:space="preserve">      11.801-</t>
  </si>
  <si>
    <t>5100802870</t>
  </si>
  <si>
    <t xml:space="preserve">TM/20E#0054688  </t>
  </si>
  <si>
    <t>18.02.2022</t>
  </si>
  <si>
    <t>2000029956</t>
  </si>
  <si>
    <t xml:space="preserve">       2.400-</t>
  </si>
  <si>
    <t>5100802871</t>
  </si>
  <si>
    <t xml:space="preserve">TM/20E#0054689  </t>
  </si>
  <si>
    <t>18.02.2022</t>
  </si>
  <si>
    <t>2000029956</t>
  </si>
  <si>
    <t xml:space="preserve">       2.385-</t>
  </si>
  <si>
    <t>Chiết khấu</t>
  </si>
  <si>
    <t>Số tiền</t>
  </si>
  <si>
    <t/>
  </si>
  <si>
    <t/>
  </si>
  <si>
    <t/>
  </si>
  <si>
    <r>
      <rPr>
        <sz val="7"/>
        <rFont val="Arial"/>
        <family val="2"/>
      </rPr>
      <t>Trang</t>
    </r>
    <r>
      <rPr>
        <sz val="8"/>
        <rFont val="Times New Roman"/>
        <family val="1"/>
      </rPr>
      <t xml:space="preserve"> 15</t>
    </r>
  </si>
  <si>
    <t>Số chứng từ</t>
  </si>
  <si>
    <t>Số hóa đơn</t>
  </si>
  <si>
    <t>Ngày hóa đơn</t>
  </si>
  <si>
    <t>Số đối soát</t>
  </si>
  <si>
    <t>Chiết khấu</t>
  </si>
  <si>
    <t>Số tiền</t>
  </si>
  <si>
    <t>5100802878</t>
  </si>
  <si>
    <t xml:space="preserve">TM/20E#0185619  </t>
  </si>
  <si>
    <t>18.02.2022</t>
  </si>
  <si>
    <t>2000029956</t>
  </si>
  <si>
    <t xml:space="preserve">       8.256-</t>
  </si>
  <si>
    <t>5100802889</t>
  </si>
  <si>
    <t xml:space="preserve">TM/20E#0054690  </t>
  </si>
  <si>
    <t>18.02.2022</t>
  </si>
  <si>
    <t>2000029956</t>
  </si>
  <si>
    <t xml:space="preserve">       2.277-</t>
  </si>
  <si>
    <t>5100802896</t>
  </si>
  <si>
    <t xml:space="preserve">TM/20E#0002658  </t>
  </si>
  <si>
    <t>18.02.2022</t>
  </si>
  <si>
    <t>2000029956</t>
  </si>
  <si>
    <t xml:space="preserve">       2.118-</t>
  </si>
  <si>
    <t>5100802900</t>
  </si>
  <si>
    <t xml:space="preserve">TM/20E#0004678  </t>
  </si>
  <si>
    <t>18.02.2022</t>
  </si>
  <si>
    <t>2000029956</t>
  </si>
  <si>
    <t xml:space="preserve">       4.507-</t>
  </si>
  <si>
    <t>5100802911</t>
  </si>
  <si>
    <t xml:space="preserve">TM/20E#0185770  </t>
  </si>
  <si>
    <t>18.02.2022</t>
  </si>
  <si>
    <t>2000029956</t>
  </si>
  <si>
    <t xml:space="preserve">       1.039-</t>
  </si>
  <si>
    <t>5100802920</t>
  </si>
  <si>
    <t xml:space="preserve">TM/20E#0185633  </t>
  </si>
  <si>
    <t>18.02.2022</t>
  </si>
  <si>
    <t>2000029956</t>
  </si>
  <si>
    <t xml:space="preserve">       9.549-</t>
  </si>
  <si>
    <t>5100802921</t>
  </si>
  <si>
    <t xml:space="preserve">TM/20E#0054697  </t>
  </si>
  <si>
    <t>18.02.2022</t>
  </si>
  <si>
    <t>2000029956</t>
  </si>
  <si>
    <t xml:space="preserve">      12.266-</t>
  </si>
  <si>
    <t>5100802922</t>
  </si>
  <si>
    <t xml:space="preserve">TM/20E#0054698  </t>
  </si>
  <si>
    <t>18.02.2022</t>
  </si>
  <si>
    <t>2000029956</t>
  </si>
  <si>
    <t xml:space="preserve">       5.292-</t>
  </si>
  <si>
    <t>5100802923</t>
  </si>
  <si>
    <t xml:space="preserve">TM/20E#0054699  </t>
  </si>
  <si>
    <t>18.02.2022</t>
  </si>
  <si>
    <t>2000029956</t>
  </si>
  <si>
    <t xml:space="preserve">       3.544-</t>
  </si>
  <si>
    <t>5100802944</t>
  </si>
  <si>
    <t xml:space="preserve">TM/20E#0185639  </t>
  </si>
  <si>
    <t>18.02.2022</t>
  </si>
  <si>
    <t>2000029956</t>
  </si>
  <si>
    <t xml:space="preserve">       2.118-</t>
  </si>
  <si>
    <t>5100802945</t>
  </si>
  <si>
    <t xml:space="preserve">TM/20E#0185640  </t>
  </si>
  <si>
    <t>18.02.2022</t>
  </si>
  <si>
    <t>2000029956</t>
  </si>
  <si>
    <t xml:space="preserve">       6.130-</t>
  </si>
  <si>
    <t>5100802947</t>
  </si>
  <si>
    <t xml:space="preserve">TM/20E#0054703  </t>
  </si>
  <si>
    <t>18.02.2022</t>
  </si>
  <si>
    <t>2000029956</t>
  </si>
  <si>
    <t xml:space="preserve">       4.808-</t>
  </si>
  <si>
    <t>5100802967</t>
  </si>
  <si>
    <t xml:space="preserve">TM/20E#0185644  </t>
  </si>
  <si>
    <t>18.02.2022</t>
  </si>
  <si>
    <t>2000029956</t>
  </si>
  <si>
    <t xml:space="preserve">       3.257-</t>
  </si>
  <si>
    <t>5100802982</t>
  </si>
  <si>
    <t xml:space="preserve">TM/20E#0054708  </t>
  </si>
  <si>
    <t>18.02.2022</t>
  </si>
  <si>
    <t>2000029956</t>
  </si>
  <si>
    <t xml:space="preserve">       2.406-</t>
  </si>
  <si>
    <t>5100803026</t>
  </si>
  <si>
    <t xml:space="preserve">TM/20E#0000915  </t>
  </si>
  <si>
    <t>18.02.2022</t>
  </si>
  <si>
    <t>2000029956</t>
  </si>
  <si>
    <t xml:space="preserve">       6.326-</t>
  </si>
  <si>
    <t>5100803037</t>
  </si>
  <si>
    <t xml:space="preserve">TM/20E#0054724  </t>
  </si>
  <si>
    <t>18.02.2022</t>
  </si>
  <si>
    <t>2000029956</t>
  </si>
  <si>
    <t xml:space="preserve">       2.447-</t>
  </si>
  <si>
    <t>5100803060</t>
  </si>
  <si>
    <t xml:space="preserve">TM/20E#0002660  </t>
  </si>
  <si>
    <t>18.02.2022</t>
  </si>
  <si>
    <t>2000029956</t>
  </si>
  <si>
    <t xml:space="preserve">       5.749-</t>
  </si>
  <si>
    <t>5100803061</t>
  </si>
  <si>
    <t xml:space="preserve">TM/20E#0054714  </t>
  </si>
  <si>
    <t>18.02.2022</t>
  </si>
  <si>
    <t>2000029956</t>
  </si>
  <si>
    <t xml:space="preserve">       4.682-</t>
  </si>
  <si>
    <t>5100803080</t>
  </si>
  <si>
    <t xml:space="preserve">TM/20E#0004682  </t>
  </si>
  <si>
    <t>18.02.2022</t>
  </si>
  <si>
    <t>2000029956</t>
  </si>
  <si>
    <t xml:space="preserve">       5.692-</t>
  </si>
  <si>
    <t>5100803083</t>
  </si>
  <si>
    <t xml:space="preserve">TM/20E#0185690  </t>
  </si>
  <si>
    <t>18.02.2022</t>
  </si>
  <si>
    <t>2000029956</t>
  </si>
  <si>
    <t xml:space="preserve">      10.504-</t>
  </si>
  <si>
    <t>5100803099</t>
  </si>
  <si>
    <t xml:space="preserve">TM/20E#0185706  </t>
  </si>
  <si>
    <t>18.02.2022</t>
  </si>
  <si>
    <t>2000029956</t>
  </si>
  <si>
    <t xml:space="preserve">       2.277-</t>
  </si>
  <si>
    <t>Chiết khấu</t>
  </si>
  <si>
    <t>Số tiền</t>
  </si>
  <si>
    <t/>
  </si>
  <si>
    <t/>
  </si>
  <si>
    <t/>
  </si>
  <si>
    <r>
      <rPr>
        <sz val="7"/>
        <rFont val="Arial"/>
        <family val="2"/>
      </rPr>
      <t>Trang</t>
    </r>
    <r>
      <rPr>
        <sz val="8"/>
        <rFont val="Times New Roman"/>
        <family val="1"/>
      </rPr>
      <t xml:space="preserve"> 16</t>
    </r>
  </si>
  <si>
    <t>Số chứng từ</t>
  </si>
  <si>
    <t>Số hóa đơn</t>
  </si>
  <si>
    <t>Ngày hóa đơn</t>
  </si>
  <si>
    <t>Số đối soát</t>
  </si>
  <si>
    <t>Chiết khấu</t>
  </si>
  <si>
    <t>Số tiền</t>
  </si>
  <si>
    <t>5100803137</t>
  </si>
  <si>
    <t xml:space="preserve">TM/20E#0054718  </t>
  </si>
  <si>
    <t>18.02.2022</t>
  </si>
  <si>
    <t>2000029956</t>
  </si>
  <si>
    <t xml:space="preserve">       9.658-</t>
  </si>
  <si>
    <t>5100803143</t>
  </si>
  <si>
    <t xml:space="preserve">TM/20E#0054723  </t>
  </si>
  <si>
    <t>18.02.2022</t>
  </si>
  <si>
    <t>2000029956</t>
  </si>
  <si>
    <t xml:space="preserve">      10.553-</t>
  </si>
  <si>
    <t>5100803145</t>
  </si>
  <si>
    <t xml:space="preserve">TM/20E#0002661  </t>
  </si>
  <si>
    <t>18.02.2022</t>
  </si>
  <si>
    <t>2000029956</t>
  </si>
  <si>
    <t xml:space="preserve">       8.340-</t>
  </si>
  <si>
    <t>5100803149</t>
  </si>
  <si>
    <t xml:space="preserve">TM/20E#0004685  </t>
  </si>
  <si>
    <t>18.02.2022</t>
  </si>
  <si>
    <t>2000029956</t>
  </si>
  <si>
    <t xml:space="preserve">       5.286-</t>
  </si>
  <si>
    <t>5100803187</t>
  </si>
  <si>
    <t xml:space="preserve">TM/20E#0185744  </t>
  </si>
  <si>
    <t>18.02.2022</t>
  </si>
  <si>
    <t>2000029956</t>
  </si>
  <si>
    <t xml:space="preserve">      17.737-</t>
  </si>
  <si>
    <t>5100803190</t>
  </si>
  <si>
    <t xml:space="preserve">TM/20E#0185747  </t>
  </si>
  <si>
    <t>18.02.2022</t>
  </si>
  <si>
    <t>2000029956</t>
  </si>
  <si>
    <t xml:space="preserve">       6.059-</t>
  </si>
  <si>
    <t>5100803208</t>
  </si>
  <si>
    <t xml:space="preserve">TM/20E#0054726  </t>
  </si>
  <si>
    <t>18.02.2022</t>
  </si>
  <si>
    <t>2000029956</t>
  </si>
  <si>
    <t xml:space="preserve">         766-</t>
  </si>
  <si>
    <t>5100803210</t>
  </si>
  <si>
    <t xml:space="preserve">TM/20E#0185752  </t>
  </si>
  <si>
    <t>18.02.2022</t>
  </si>
  <si>
    <t>2000029956</t>
  </si>
  <si>
    <t xml:space="preserve">       5.316-</t>
  </si>
  <si>
    <t>5100803228</t>
  </si>
  <si>
    <t xml:space="preserve">TM/20E#0185766  </t>
  </si>
  <si>
    <t>18.02.2022</t>
  </si>
  <si>
    <t>2000029956</t>
  </si>
  <si>
    <t xml:space="preserve">       1.684-</t>
  </si>
  <si>
    <t>5100803241</t>
  </si>
  <si>
    <t xml:space="preserve">TM/20E#0000916  </t>
  </si>
  <si>
    <t>18.02.2022</t>
  </si>
  <si>
    <t>2000029956</t>
  </si>
  <si>
    <t xml:space="preserve">       2.634-</t>
  </si>
  <si>
    <t>5100803247</t>
  </si>
  <si>
    <t xml:space="preserve">TM/20E#0185815  </t>
  </si>
  <si>
    <t>18.02.2022</t>
  </si>
  <si>
    <t>2000029956</t>
  </si>
  <si>
    <t xml:space="preserve">       4.811-</t>
  </si>
  <si>
    <t>5100803256</t>
  </si>
  <si>
    <t xml:space="preserve">TM/20E#0186211  </t>
  </si>
  <si>
    <t>18.02.2022</t>
  </si>
  <si>
    <t>2000029956</t>
  </si>
  <si>
    <t xml:space="preserve">       4.469-</t>
  </si>
  <si>
    <t>5100803260</t>
  </si>
  <si>
    <t xml:space="preserve">TM/20E#0054866  </t>
  </si>
  <si>
    <t>18.02.2022</t>
  </si>
  <si>
    <t>2000029956</t>
  </si>
  <si>
    <t xml:space="preserve">      12.711-</t>
  </si>
  <si>
    <t>5100803261</t>
  </si>
  <si>
    <t xml:space="preserve">TM/20E#0186213  </t>
  </si>
  <si>
    <t>18.02.2022</t>
  </si>
  <si>
    <t>2000029956</t>
  </si>
  <si>
    <t xml:space="preserve">       1.199-</t>
  </si>
  <si>
    <t>5100803264</t>
  </si>
  <si>
    <t xml:space="preserve">TM/20E#0185771  </t>
  </si>
  <si>
    <t>18.02.2022</t>
  </si>
  <si>
    <t>2000029956</t>
  </si>
  <si>
    <t xml:space="preserve">       4.504-</t>
  </si>
  <si>
    <t>5100803267</t>
  </si>
  <si>
    <t xml:space="preserve">TM/20E#0185773  </t>
  </si>
  <si>
    <t>18.02.2022</t>
  </si>
  <si>
    <t>2000029956</t>
  </si>
  <si>
    <t xml:space="preserve">      10.895-</t>
  </si>
  <si>
    <t>5100803273</t>
  </si>
  <si>
    <t xml:space="preserve">TM/20E#0185776  </t>
  </si>
  <si>
    <t>18.02.2022</t>
  </si>
  <si>
    <t>2000029956</t>
  </si>
  <si>
    <t xml:space="preserve">       1.199-</t>
  </si>
  <si>
    <t>5100803314</t>
  </si>
  <si>
    <t xml:space="preserve">TM/20E#0185786  </t>
  </si>
  <si>
    <t>18.02.2022</t>
  </si>
  <si>
    <t>2000029956</t>
  </si>
  <si>
    <t xml:space="preserve">       2.940-</t>
  </si>
  <si>
    <t>5100803329</t>
  </si>
  <si>
    <t xml:space="preserve">TM/20E#0185792  </t>
  </si>
  <si>
    <t>18.02.2022</t>
  </si>
  <si>
    <t>2000029956</t>
  </si>
  <si>
    <t xml:space="preserve">       4.603-</t>
  </si>
  <si>
    <t>5100803330</t>
  </si>
  <si>
    <t xml:space="preserve">TM/20E#0185794  </t>
  </si>
  <si>
    <t>18.02.2022</t>
  </si>
  <si>
    <t>2000029956</t>
  </si>
  <si>
    <t xml:space="preserve">       1.199-</t>
  </si>
  <si>
    <t>5100803331</t>
  </si>
  <si>
    <t xml:space="preserve">TM/20E#0185795  </t>
  </si>
  <si>
    <t>18.02.2022</t>
  </si>
  <si>
    <t>2000029956</t>
  </si>
  <si>
    <t xml:space="preserve">       1.199-</t>
  </si>
  <si>
    <t>Chiết khấu</t>
  </si>
  <si>
    <t>Số tiền</t>
  </si>
  <si>
    <t/>
  </si>
  <si>
    <t/>
  </si>
  <si>
    <r>
      <rPr>
        <sz val="7"/>
        <rFont val="Arial"/>
        <family val="2"/>
      </rPr>
      <t>Trang</t>
    </r>
    <r>
      <rPr>
        <sz val="8"/>
        <rFont val="Times New Roman"/>
        <family val="1"/>
      </rPr>
      <t xml:space="preserve"> 17</t>
    </r>
  </si>
  <si>
    <t>Số chứng từ</t>
  </si>
  <si>
    <t>Số hóa đơn</t>
  </si>
  <si>
    <t>Ngày hóa đơn</t>
  </si>
  <si>
    <t>Số đối soát</t>
  </si>
  <si>
    <t>Chiết khấu</t>
  </si>
  <si>
    <t>Số tiền</t>
  </si>
  <si>
    <t>5100803337</t>
  </si>
  <si>
    <t xml:space="preserve">TM/20E#0185806  </t>
  </si>
  <si>
    <t>18.02.2022</t>
  </si>
  <si>
    <t>2000029956</t>
  </si>
  <si>
    <t xml:space="preserve">       2.277-</t>
  </si>
  <si>
    <t>5100803364</t>
  </si>
  <si>
    <t xml:space="preserve">TM/20E#0000918  </t>
  </si>
  <si>
    <t>18.02.2022</t>
  </si>
  <si>
    <t>2000029956</t>
  </si>
  <si>
    <t xml:space="preserve">       4.553-</t>
  </si>
  <si>
    <t>5100803368</t>
  </si>
  <si>
    <t xml:space="preserve">TM/20E#0004688  </t>
  </si>
  <si>
    <t>18.02.2022</t>
  </si>
  <si>
    <t>2000029956</t>
  </si>
  <si>
    <t xml:space="preserve">         497-</t>
  </si>
  <si>
    <t>5100803382</t>
  </si>
  <si>
    <t xml:space="preserve">TM/20E#0054742  </t>
  </si>
  <si>
    <t>18.02.2022</t>
  </si>
  <si>
    <t>2000029956</t>
  </si>
  <si>
    <t xml:space="preserve">         600-</t>
  </si>
  <si>
    <t>5100803393</t>
  </si>
  <si>
    <t xml:space="preserve">TM/20E#0002665  </t>
  </si>
  <si>
    <t>18.02.2022</t>
  </si>
  <si>
    <t>2000029956</t>
  </si>
  <si>
    <t xml:space="preserve">       4.491-</t>
  </si>
  <si>
    <t>5100803394</t>
  </si>
  <si>
    <t xml:space="preserve">TM/20E#0054762  </t>
  </si>
  <si>
    <t>18.02.2022</t>
  </si>
  <si>
    <t>2000029956</t>
  </si>
  <si>
    <t xml:space="preserve">      14.907-</t>
  </si>
  <si>
    <t>5100803399</t>
  </si>
  <si>
    <t xml:space="preserve">TM/20E#0185868  </t>
  </si>
  <si>
    <t>18.02.2022</t>
  </si>
  <si>
    <t>2000029956</t>
  </si>
  <si>
    <t xml:space="preserve">       1.199-</t>
  </si>
  <si>
    <t>5100803406</t>
  </si>
  <si>
    <t xml:space="preserve">TM/20E#0185877  </t>
  </si>
  <si>
    <t>18.02.2022</t>
  </si>
  <si>
    <t>2000029956</t>
  </si>
  <si>
    <t xml:space="preserve">       1.199-</t>
  </si>
  <si>
    <t>5100803412</t>
  </si>
  <si>
    <t xml:space="preserve">TM/20E#0185823  </t>
  </si>
  <si>
    <t>18.02.2022</t>
  </si>
  <si>
    <t>2000029956</t>
  </si>
  <si>
    <t xml:space="preserve">       1.992-</t>
  </si>
  <si>
    <t>5100803416</t>
  </si>
  <si>
    <t xml:space="preserve">TM/20E#0185829  </t>
  </si>
  <si>
    <t>18.02.2022</t>
  </si>
  <si>
    <t>2000029956</t>
  </si>
  <si>
    <t xml:space="preserve">       2.710-</t>
  </si>
  <si>
    <t>5100803418</t>
  </si>
  <si>
    <t xml:space="preserve">TM/20E#0185838  </t>
  </si>
  <si>
    <t>18.02.2022</t>
  </si>
  <si>
    <t>2000029956</t>
  </si>
  <si>
    <t xml:space="preserve">       4.336-</t>
  </si>
  <si>
    <t>5100803421</t>
  </si>
  <si>
    <t xml:space="preserve">TM/20E#0185842  </t>
  </si>
  <si>
    <t>18.02.2022</t>
  </si>
  <si>
    <t>2000029956</t>
  </si>
  <si>
    <t xml:space="preserve">       1.199-</t>
  </si>
  <si>
    <t>5100803426</t>
  </si>
  <si>
    <t xml:space="preserve">TM/20E#0054745  </t>
  </si>
  <si>
    <t>18.02.2022</t>
  </si>
  <si>
    <t>2000029956</t>
  </si>
  <si>
    <t xml:space="preserve">      12.831-</t>
  </si>
  <si>
    <t>5100803428</t>
  </si>
  <si>
    <t xml:space="preserve">TM/20E#0185833  </t>
  </si>
  <si>
    <t>18.02.2022</t>
  </si>
  <si>
    <t>2000029956</t>
  </si>
  <si>
    <t xml:space="preserve">       1.199-</t>
  </si>
  <si>
    <t>5100803435</t>
  </si>
  <si>
    <t xml:space="preserve">TM/20E#0185837  </t>
  </si>
  <si>
    <t>18.02.2022</t>
  </si>
  <si>
    <t>2000029956</t>
  </si>
  <si>
    <t xml:space="preserve">         642-</t>
  </si>
  <si>
    <t>5100803436</t>
  </si>
  <si>
    <t xml:space="preserve">TM/20E#0185849  </t>
  </si>
  <si>
    <t>18.02.2022</t>
  </si>
  <si>
    <t>2000029956</t>
  </si>
  <si>
    <t xml:space="preserve">       6.165-</t>
  </si>
  <si>
    <t>5100803457</t>
  </si>
  <si>
    <t xml:space="preserve">TM/20E#0185845  </t>
  </si>
  <si>
    <t>18.02.2022</t>
  </si>
  <si>
    <t>2000029956</t>
  </si>
  <si>
    <t xml:space="preserve">         948-</t>
  </si>
  <si>
    <t>5100803460</t>
  </si>
  <si>
    <t xml:space="preserve">TM/20E#0054755  </t>
  </si>
  <si>
    <t>18.02.2022</t>
  </si>
  <si>
    <t>2000029956</t>
  </si>
  <si>
    <t xml:space="preserve">       1.604-</t>
  </si>
  <si>
    <t>5100803479</t>
  </si>
  <si>
    <t xml:space="preserve">TM/20E#0185853  </t>
  </si>
  <si>
    <t>18.02.2022</t>
  </si>
  <si>
    <t>2000029956</t>
  </si>
  <si>
    <t xml:space="preserve">         542-</t>
  </si>
  <si>
    <t>5100803481</t>
  </si>
  <si>
    <t xml:space="preserve">TM/20E#0185854  </t>
  </si>
  <si>
    <t>18.02.2022</t>
  </si>
  <si>
    <t>2000029956</t>
  </si>
  <si>
    <t xml:space="preserve">       2.385-</t>
  </si>
  <si>
    <t>5100803509</t>
  </si>
  <si>
    <t xml:space="preserve">TM/20E#0185863  </t>
  </si>
  <si>
    <t>18.02.2022</t>
  </si>
  <si>
    <t>2000029956</t>
  </si>
  <si>
    <t xml:space="preserve">       4.406-</t>
  </si>
  <si>
    <t>Chiết khấu</t>
  </si>
  <si>
    <t>Số tiền</t>
  </si>
  <si>
    <t/>
  </si>
  <si>
    <t/>
  </si>
  <si>
    <r>
      <rPr>
        <sz val="7"/>
        <rFont val="Arial"/>
        <family val="2"/>
      </rPr>
      <t>Trang</t>
    </r>
    <r>
      <rPr>
        <sz val="8"/>
        <rFont val="Times New Roman"/>
        <family val="1"/>
      </rPr>
      <t xml:space="preserve"> 18</t>
    </r>
  </si>
  <si>
    <t>Số chứng từ</t>
  </si>
  <si>
    <t>Số hóa đơn</t>
  </si>
  <si>
    <t>Ngày hóa đơn</t>
  </si>
  <si>
    <t>Số đối soát</t>
  </si>
  <si>
    <t>Chiết khấu</t>
  </si>
  <si>
    <t>Số tiền</t>
  </si>
  <si>
    <t>5100803512</t>
  </si>
  <si>
    <t xml:space="preserve">TM/20E#0185903  </t>
  </si>
  <si>
    <t>18.02.2022</t>
  </si>
  <si>
    <t>2000029956</t>
  </si>
  <si>
    <t xml:space="preserve">       3.070-</t>
  </si>
  <si>
    <t>5100803513</t>
  </si>
  <si>
    <t xml:space="preserve">TM/20E#0185904  </t>
  </si>
  <si>
    <t>18.02.2022</t>
  </si>
  <si>
    <t>2000029956</t>
  </si>
  <si>
    <t xml:space="preserve">       1.435-</t>
  </si>
  <si>
    <t>5100803514</t>
  </si>
  <si>
    <t xml:space="preserve">TM/20E#0185905  </t>
  </si>
  <si>
    <t>18.02.2022</t>
  </si>
  <si>
    <t>2000029956</t>
  </si>
  <si>
    <t xml:space="preserve">         642-</t>
  </si>
  <si>
    <t>5100803529</t>
  </si>
  <si>
    <t xml:space="preserve">TM/20E#0185883  </t>
  </si>
  <si>
    <t>18.02.2022</t>
  </si>
  <si>
    <t>2000029956</t>
  </si>
  <si>
    <t xml:space="preserve">       4.406-</t>
  </si>
  <si>
    <t>5100803532</t>
  </si>
  <si>
    <t xml:space="preserve">TM/20E#0054773  </t>
  </si>
  <si>
    <t>18.02.2022</t>
  </si>
  <si>
    <t>2000029956</t>
  </si>
  <si>
    <t xml:space="preserve">      13.185-</t>
  </si>
  <si>
    <t>5100803541</t>
  </si>
  <si>
    <t xml:space="preserve">TM/20E#0054774  </t>
  </si>
  <si>
    <t>18.02.2022</t>
  </si>
  <si>
    <t>2000029956</t>
  </si>
  <si>
    <t xml:space="preserve">      27.780-</t>
  </si>
  <si>
    <t>5100803545</t>
  </si>
  <si>
    <t xml:space="preserve">TM/20E#0185947  </t>
  </si>
  <si>
    <t>18.02.2022</t>
  </si>
  <si>
    <t>2000029956</t>
  </si>
  <si>
    <t xml:space="preserve">       2.399-</t>
  </si>
  <si>
    <t>5100803556</t>
  </si>
  <si>
    <t xml:space="preserve">TM/20E#0054770  </t>
  </si>
  <si>
    <t>18.02.2022</t>
  </si>
  <si>
    <t>2000029956</t>
  </si>
  <si>
    <t xml:space="preserve">      25.574-</t>
  </si>
  <si>
    <t>5100803586</t>
  </si>
  <si>
    <t xml:space="preserve">TM/20E#0185898  </t>
  </si>
  <si>
    <t>18.02.2022</t>
  </si>
  <si>
    <t>2000029956</t>
  </si>
  <si>
    <t xml:space="preserve">       1.199-</t>
  </si>
  <si>
    <t>5100803618</t>
  </si>
  <si>
    <t xml:space="preserve">TM/20E#0185911  </t>
  </si>
  <si>
    <t>18.02.2022</t>
  </si>
  <si>
    <t>2000029956</t>
  </si>
  <si>
    <t xml:space="preserve">         980-</t>
  </si>
  <si>
    <t>5100803619</t>
  </si>
  <si>
    <t xml:space="preserve">TM/20E#0054779  </t>
  </si>
  <si>
    <t>18.02.2022</t>
  </si>
  <si>
    <t>2000029956</t>
  </si>
  <si>
    <t xml:space="preserve">       1.199-</t>
  </si>
  <si>
    <t>5100803627</t>
  </si>
  <si>
    <t xml:space="preserve">TM/20E#0185920  </t>
  </si>
  <si>
    <t>18.02.2022</t>
  </si>
  <si>
    <t>2000029956</t>
  </si>
  <si>
    <t xml:space="preserve">         802-</t>
  </si>
  <si>
    <t>5100803634</t>
  </si>
  <si>
    <t xml:space="preserve">TM/20E#0054781  </t>
  </si>
  <si>
    <t>18.02.2022</t>
  </si>
  <si>
    <t>2000029956</t>
  </si>
  <si>
    <t xml:space="preserve">         948-</t>
  </si>
  <si>
    <t>5100803646</t>
  </si>
  <si>
    <t xml:space="preserve">TM/20E#0000920  </t>
  </si>
  <si>
    <t>18.02.2022</t>
  </si>
  <si>
    <t>2000029956</t>
  </si>
  <si>
    <t xml:space="preserve">      11.980-</t>
  </si>
  <si>
    <t>5100803651</t>
  </si>
  <si>
    <t xml:space="preserve">TM/20E#0185930  </t>
  </si>
  <si>
    <t>18.02.2022</t>
  </si>
  <si>
    <t>2000029956</t>
  </si>
  <si>
    <t xml:space="preserve">       5.947-</t>
  </si>
  <si>
    <t>5100803666</t>
  </si>
  <si>
    <t xml:space="preserve">TM/20E#0185939  </t>
  </si>
  <si>
    <t>18.02.2022</t>
  </si>
  <si>
    <t>2000029956</t>
  </si>
  <si>
    <t xml:space="preserve">       5.692-</t>
  </si>
  <si>
    <t>5100803669</t>
  </si>
  <si>
    <t xml:space="preserve">TM/20E#0054785  </t>
  </si>
  <si>
    <t>18.02.2022</t>
  </si>
  <si>
    <t>2000029956</t>
  </si>
  <si>
    <t xml:space="preserve">       3.742-</t>
  </si>
  <si>
    <t>5100803670</t>
  </si>
  <si>
    <t xml:space="preserve">TM/20E#0185944  </t>
  </si>
  <si>
    <t>18.02.2022</t>
  </si>
  <si>
    <t>2000029956</t>
  </si>
  <si>
    <t xml:space="preserve">       2.277-</t>
  </si>
  <si>
    <t>5100803671</t>
  </si>
  <si>
    <t xml:space="preserve">TM/20E#0054786  </t>
  </si>
  <si>
    <t>18.02.2022</t>
  </si>
  <si>
    <t>2000029956</t>
  </si>
  <si>
    <t xml:space="preserve">       4.596-</t>
  </si>
  <si>
    <t>5100803675</t>
  </si>
  <si>
    <t xml:space="preserve">TM/20E#0185960  </t>
  </si>
  <si>
    <t>18.02.2022</t>
  </si>
  <si>
    <t>2000029956</t>
  </si>
  <si>
    <t xml:space="preserve">         542-</t>
  </si>
  <si>
    <t>5100803698</t>
  </si>
  <si>
    <t xml:space="preserve">TM/20E#0185955  </t>
  </si>
  <si>
    <t>18.02.2022</t>
  </si>
  <si>
    <t>2000029956</t>
  </si>
  <si>
    <t xml:space="preserve">       7.494-</t>
  </si>
  <si>
    <t>Chiết khấu</t>
  </si>
  <si>
    <t>Số tiền</t>
  </si>
  <si>
    <t/>
  </si>
  <si>
    <t/>
  </si>
  <si>
    <r>
      <rPr>
        <sz val="7"/>
        <rFont val="Arial"/>
        <family val="2"/>
      </rPr>
      <t>Trang</t>
    </r>
    <r>
      <rPr>
        <sz val="8"/>
        <rFont val="Times New Roman"/>
        <family val="1"/>
      </rPr>
      <t xml:space="preserve"> 19</t>
    </r>
  </si>
  <si>
    <t>Số chứng từ</t>
  </si>
  <si>
    <t>Số hóa đơn</t>
  </si>
  <si>
    <t>Ngày hóa đơn</t>
  </si>
  <si>
    <t>Số đối soát</t>
  </si>
  <si>
    <t>Chiết khấu</t>
  </si>
  <si>
    <t>Số tiền</t>
  </si>
  <si>
    <t>5100803701</t>
  </si>
  <si>
    <t xml:space="preserve">TM/20E#0002666  </t>
  </si>
  <si>
    <t>18.02.2022</t>
  </si>
  <si>
    <t>2000029956</t>
  </si>
  <si>
    <t xml:space="preserve">      22.240-</t>
  </si>
  <si>
    <t>5100803734</t>
  </si>
  <si>
    <t xml:space="preserve">TM/20E#0054791  </t>
  </si>
  <si>
    <t>18.02.2022</t>
  </si>
  <si>
    <t>2000029956</t>
  </si>
  <si>
    <t xml:space="preserve">      11.719-</t>
  </si>
  <si>
    <t>5100803754</t>
  </si>
  <si>
    <t xml:space="preserve">TM/20E#0185983  </t>
  </si>
  <si>
    <t>18.02.2022</t>
  </si>
  <si>
    <t>2000029956</t>
  </si>
  <si>
    <t xml:space="preserve">       7.710-</t>
  </si>
  <si>
    <t>5100803775</t>
  </si>
  <si>
    <t xml:space="preserve">TM/20E#0186002  </t>
  </si>
  <si>
    <t>18.02.2022</t>
  </si>
  <si>
    <t>2000029956</t>
  </si>
  <si>
    <t xml:space="preserve">       1.199-</t>
  </si>
  <si>
    <t>5100803793</t>
  </si>
  <si>
    <t xml:space="preserve">TM/20E#0185989  </t>
  </si>
  <si>
    <t>18.02.2022</t>
  </si>
  <si>
    <t>2000029956</t>
  </si>
  <si>
    <t xml:space="preserve">      10.631-</t>
  </si>
  <si>
    <t>5100803796</t>
  </si>
  <si>
    <t xml:space="preserve">TM/20E#0185994  </t>
  </si>
  <si>
    <t>18.02.2022</t>
  </si>
  <si>
    <t>2000029956</t>
  </si>
  <si>
    <t xml:space="preserve">       1.199-</t>
  </si>
  <si>
    <t>5100803797</t>
  </si>
  <si>
    <t xml:space="preserve">TM/20E#0185995  </t>
  </si>
  <si>
    <t>18.02.2022</t>
  </si>
  <si>
    <t>2000029956</t>
  </si>
  <si>
    <t xml:space="preserve">       3.099-</t>
  </si>
  <si>
    <t>5100803798</t>
  </si>
  <si>
    <t xml:space="preserve">TM/20E#0185997  </t>
  </si>
  <si>
    <t>18.02.2022</t>
  </si>
  <si>
    <t>2000029956</t>
  </si>
  <si>
    <t xml:space="preserve">       9.612-</t>
  </si>
  <si>
    <t>5100803799</t>
  </si>
  <si>
    <t xml:space="preserve">TM/20E#0185998  </t>
  </si>
  <si>
    <t>18.02.2022</t>
  </si>
  <si>
    <t>2000029956</t>
  </si>
  <si>
    <t xml:space="preserve">         542-</t>
  </si>
  <si>
    <t>5100803804</t>
  </si>
  <si>
    <t xml:space="preserve">TM/20E#0186007  </t>
  </si>
  <si>
    <t>18.02.2022</t>
  </si>
  <si>
    <t>2000029956</t>
  </si>
  <si>
    <t xml:space="preserve">       6.164-</t>
  </si>
  <si>
    <t>5100803806</t>
  </si>
  <si>
    <t xml:space="preserve">TM/20E#0186010  </t>
  </si>
  <si>
    <t>18.02.2022</t>
  </si>
  <si>
    <t>2000029956</t>
  </si>
  <si>
    <t xml:space="preserve">      15.010-</t>
  </si>
  <si>
    <t>5100803841</t>
  </si>
  <si>
    <t xml:space="preserve">TM/20E#0186014  </t>
  </si>
  <si>
    <t>18.02.2022</t>
  </si>
  <si>
    <t>2000029956</t>
  </si>
  <si>
    <t xml:space="preserve">       1.199-</t>
  </si>
  <si>
    <t>5100803844</t>
  </si>
  <si>
    <t xml:space="preserve">TM/20E#0186016  </t>
  </si>
  <si>
    <t>18.02.2022</t>
  </si>
  <si>
    <t>2000029956</t>
  </si>
  <si>
    <t xml:space="preserve">         497-</t>
  </si>
  <si>
    <t>5100803845</t>
  </si>
  <si>
    <t xml:space="preserve">TM/20E#0186018  </t>
  </si>
  <si>
    <t>18.02.2022</t>
  </si>
  <si>
    <t>2000029956</t>
  </si>
  <si>
    <t xml:space="preserve">       1.101-</t>
  </si>
  <si>
    <t>5100803846</t>
  </si>
  <si>
    <t xml:space="preserve">TM/20E#0186019  </t>
  </si>
  <si>
    <t>18.02.2022</t>
  </si>
  <si>
    <t>2000029956</t>
  </si>
  <si>
    <t xml:space="preserve">       2.981-</t>
  </si>
  <si>
    <t>5100803870</t>
  </si>
  <si>
    <t xml:space="preserve">TM/20E#0186051  </t>
  </si>
  <si>
    <t>18.02.2022</t>
  </si>
  <si>
    <t>2000029956</t>
  </si>
  <si>
    <t xml:space="preserve">       4.395-</t>
  </si>
  <si>
    <t>5100803875</t>
  </si>
  <si>
    <t xml:space="preserve">TM/20E#0000921  </t>
  </si>
  <si>
    <t>18.02.2022</t>
  </si>
  <si>
    <t>2000029956</t>
  </si>
  <si>
    <t xml:space="preserve">      26.439-</t>
  </si>
  <si>
    <t>5100803898</t>
  </si>
  <si>
    <t xml:space="preserve">TM/20E#0054806  </t>
  </si>
  <si>
    <t>18.02.2022</t>
  </si>
  <si>
    <t>2000029956</t>
  </si>
  <si>
    <t xml:space="preserve">       6.306-</t>
  </si>
  <si>
    <t>5100803899</t>
  </si>
  <si>
    <t xml:space="preserve">TM/20E#0186038  </t>
  </si>
  <si>
    <t>18.02.2022</t>
  </si>
  <si>
    <t>2000029956</t>
  </si>
  <si>
    <t xml:space="preserve">       3.415-</t>
  </si>
  <si>
    <t>5100803902</t>
  </si>
  <si>
    <t xml:space="preserve">TM/20E#0186041  </t>
  </si>
  <si>
    <t>18.02.2022</t>
  </si>
  <si>
    <t>2000029956</t>
  </si>
  <si>
    <t xml:space="preserve">       4.903-</t>
  </si>
  <si>
    <t>5100803911</t>
  </si>
  <si>
    <t xml:space="preserve">TM/20E#0054812  </t>
  </si>
  <si>
    <t>18.02.2022</t>
  </si>
  <si>
    <t>2000029956</t>
  </si>
  <si>
    <t xml:space="preserve">       6.197-</t>
  </si>
  <si>
    <t>Chiết khấu</t>
  </si>
  <si>
    <t>Số tiền</t>
  </si>
  <si>
    <t/>
  </si>
  <si>
    <t/>
  </si>
  <si>
    <r>
      <rPr>
        <sz val="7"/>
        <rFont val="Arial"/>
        <family val="2"/>
      </rPr>
      <t>Trang</t>
    </r>
    <r>
      <rPr>
        <sz val="8"/>
        <rFont val="Times New Roman"/>
        <family val="1"/>
      </rPr>
      <t xml:space="preserve"> 20</t>
    </r>
  </si>
  <si>
    <t>Số chứng từ</t>
  </si>
  <si>
    <t>Số hóa đơn</t>
  </si>
  <si>
    <t>Ngày hóa đơn</t>
  </si>
  <si>
    <t>Số đối soát</t>
  </si>
  <si>
    <t>Chiết khấu</t>
  </si>
  <si>
    <t>Số tiền</t>
  </si>
  <si>
    <t>5100803914</t>
  </si>
  <si>
    <t xml:space="preserve">TM/20E#0054815  </t>
  </si>
  <si>
    <t>18.02.2022</t>
  </si>
  <si>
    <t>2000029956</t>
  </si>
  <si>
    <t xml:space="preserve">         542-</t>
  </si>
  <si>
    <t>5100803920</t>
  </si>
  <si>
    <t xml:space="preserve">TM/20E#0186043  </t>
  </si>
  <si>
    <t>18.02.2022</t>
  </si>
  <si>
    <t>2000029956</t>
  </si>
  <si>
    <t xml:space="preserve">       3.392-</t>
  </si>
  <si>
    <t>5100803922</t>
  </si>
  <si>
    <t xml:space="preserve">TM/20E#0186044  </t>
  </si>
  <si>
    <t>18.02.2022</t>
  </si>
  <si>
    <t>2000029956</t>
  </si>
  <si>
    <t xml:space="preserve">       1.787-</t>
  </si>
  <si>
    <t>5100803974</t>
  </si>
  <si>
    <t xml:space="preserve">TM/20E#0186068  </t>
  </si>
  <si>
    <t>18.02.2022</t>
  </si>
  <si>
    <t>2000029956</t>
  </si>
  <si>
    <t xml:space="preserve">       2.399-</t>
  </si>
  <si>
    <t>5100803976</t>
  </si>
  <si>
    <t xml:space="preserve">TM/20E#0054817  </t>
  </si>
  <si>
    <t>18.02.2022</t>
  </si>
  <si>
    <t>2000029956</t>
  </si>
  <si>
    <t xml:space="preserve">      10.100-</t>
  </si>
  <si>
    <t>5100803993</t>
  </si>
  <si>
    <t xml:space="preserve">TM/20E#0186078  </t>
  </si>
  <si>
    <t>18.02.2022</t>
  </si>
  <si>
    <t>2000029956</t>
  </si>
  <si>
    <t xml:space="preserve">       6.861-</t>
  </si>
  <si>
    <t>5100803999</t>
  </si>
  <si>
    <t xml:space="preserve">TM/20E#0186085  </t>
  </si>
  <si>
    <t>18.02.2022</t>
  </si>
  <si>
    <t>2000029956</t>
  </si>
  <si>
    <t xml:space="preserve">      14.371-</t>
  </si>
  <si>
    <t>5100804007</t>
  </si>
  <si>
    <t xml:space="preserve">TM/20E#0002670  </t>
  </si>
  <si>
    <t>18.02.2022</t>
  </si>
  <si>
    <t>2000029956</t>
  </si>
  <si>
    <t xml:space="preserve">       7.784-</t>
  </si>
  <si>
    <t>5100804011</t>
  </si>
  <si>
    <t xml:space="preserve">TM/20E#0004711  </t>
  </si>
  <si>
    <t>18.02.2022</t>
  </si>
  <si>
    <t>2000029956</t>
  </si>
  <si>
    <t xml:space="preserve">       4.419-</t>
  </si>
  <si>
    <t>5100804021</t>
  </si>
  <si>
    <t xml:space="preserve">TM/20E#0186081  </t>
  </si>
  <si>
    <t>18.02.2022</t>
  </si>
  <si>
    <t>2000029956</t>
  </si>
  <si>
    <t xml:space="preserve">       7.314-</t>
  </si>
  <si>
    <t>5100804057</t>
  </si>
  <si>
    <t xml:space="preserve">TM/20E#0186101  </t>
  </si>
  <si>
    <t>18.02.2022</t>
  </si>
  <si>
    <t>2000029956</t>
  </si>
  <si>
    <t xml:space="preserve">      16.430-</t>
  </si>
  <si>
    <t>5100804058</t>
  </si>
  <si>
    <t xml:space="preserve">TM/20E#0186103  </t>
  </si>
  <si>
    <t>18.02.2022</t>
  </si>
  <si>
    <t>2000029956</t>
  </si>
  <si>
    <t xml:space="preserve">       2.379-</t>
  </si>
  <si>
    <t>5100804068</t>
  </si>
  <si>
    <t xml:space="preserve">TM/20E#0054823  </t>
  </si>
  <si>
    <t>18.02.2022</t>
  </si>
  <si>
    <t>2000029956</t>
  </si>
  <si>
    <t xml:space="preserve">       5.507-</t>
  </si>
  <si>
    <t>5100804081</t>
  </si>
  <si>
    <t xml:space="preserve">TM/20E#0186113  </t>
  </si>
  <si>
    <t>18.02.2022</t>
  </si>
  <si>
    <t>2000029956</t>
  </si>
  <si>
    <t xml:space="preserve">       2.764-</t>
  </si>
  <si>
    <t>5100804096</t>
  </si>
  <si>
    <t xml:space="preserve">TM/20E#0186119  </t>
  </si>
  <si>
    <t>18.02.2022</t>
  </si>
  <si>
    <t>2000029956</t>
  </si>
  <si>
    <t xml:space="preserve">       3.415-</t>
  </si>
  <si>
    <t>5100804101</t>
  </si>
  <si>
    <t xml:space="preserve">TM/20E#0186142  </t>
  </si>
  <si>
    <t>18.02.2022</t>
  </si>
  <si>
    <t>2000029956</t>
  </si>
  <si>
    <t xml:space="preserve">       1.443-</t>
  </si>
  <si>
    <t>5100804102</t>
  </si>
  <si>
    <t xml:space="preserve">TM/20E#0186143  </t>
  </si>
  <si>
    <t>18.02.2022</t>
  </si>
  <si>
    <t>2000029956</t>
  </si>
  <si>
    <t xml:space="preserve">       3.544-</t>
  </si>
  <si>
    <t>5100804108</t>
  </si>
  <si>
    <t xml:space="preserve">TM/20E#0186147  </t>
  </si>
  <si>
    <t>18.02.2022</t>
  </si>
  <si>
    <t>2000029956</t>
  </si>
  <si>
    <t xml:space="preserve">       3.926-</t>
  </si>
  <si>
    <t>5100804128</t>
  </si>
  <si>
    <t xml:space="preserve">TM/20E#0054827  </t>
  </si>
  <si>
    <t>18.02.2022</t>
  </si>
  <si>
    <t>2000029956</t>
  </si>
  <si>
    <t xml:space="preserve">       1.084-</t>
  </si>
  <si>
    <t>5100804134</t>
  </si>
  <si>
    <t xml:space="preserve">TM/20E#0054830  </t>
  </si>
  <si>
    <t>18.02.2022</t>
  </si>
  <si>
    <t>2000029956</t>
  </si>
  <si>
    <t xml:space="preserve">       7.663-</t>
  </si>
  <si>
    <t>5100804138</t>
  </si>
  <si>
    <t xml:space="preserve">TM/20E#0186138  </t>
  </si>
  <si>
    <t>18.02.2022</t>
  </si>
  <si>
    <t>2000029956</t>
  </si>
  <si>
    <t xml:space="preserve">         497-</t>
  </si>
  <si>
    <t>Chiết khấu</t>
  </si>
  <si>
    <t>Số tiền</t>
  </si>
  <si>
    <t/>
  </si>
  <si>
    <t/>
  </si>
  <si>
    <r>
      <rPr>
        <sz val="7"/>
        <rFont val="Arial"/>
        <family val="2"/>
      </rPr>
      <t>Trang</t>
    </r>
    <r>
      <rPr>
        <sz val="8"/>
        <rFont val="Times New Roman"/>
        <family val="1"/>
      </rPr>
      <t xml:space="preserve"> 21</t>
    </r>
  </si>
  <si>
    <t>Số chứng từ</t>
  </si>
  <si>
    <t>Số hóa đơn</t>
  </si>
  <si>
    <t>Ngày hóa đơn</t>
  </si>
  <si>
    <t>Số đối soát</t>
  </si>
  <si>
    <t>Chiết khấu</t>
  </si>
  <si>
    <t>Số tiền</t>
  </si>
  <si>
    <t>5100804140</t>
  </si>
  <si>
    <t xml:space="preserve">TM/20E#0186146  </t>
  </si>
  <si>
    <t>18.02.2022</t>
  </si>
  <si>
    <t>2000029956</t>
  </si>
  <si>
    <t xml:space="preserve">       3.304-</t>
  </si>
  <si>
    <t>5100804141</t>
  </si>
  <si>
    <t xml:space="preserve">TM/20E#0054835  </t>
  </si>
  <si>
    <t>18.02.2022</t>
  </si>
  <si>
    <t>2000029956</t>
  </si>
  <si>
    <t xml:space="preserve">       2.981-</t>
  </si>
  <si>
    <t>5100804159</t>
  </si>
  <si>
    <t xml:space="preserve">TM/20E#0186160  </t>
  </si>
  <si>
    <t>18.02.2022</t>
  </si>
  <si>
    <t>2000029956</t>
  </si>
  <si>
    <t xml:space="preserve">       1.199-</t>
  </si>
  <si>
    <t>5100804163</t>
  </si>
  <si>
    <t xml:space="preserve">TM/20E#0186149  </t>
  </si>
  <si>
    <t>18.02.2022</t>
  </si>
  <si>
    <t>2000029956</t>
  </si>
  <si>
    <t xml:space="preserve">         542-</t>
  </si>
  <si>
    <t>5100804164</t>
  </si>
  <si>
    <t xml:space="preserve">TM/20E#0186151  </t>
  </si>
  <si>
    <t>18.02.2022</t>
  </si>
  <si>
    <t>2000029956</t>
  </si>
  <si>
    <t xml:space="preserve">       1.138-</t>
  </si>
  <si>
    <t>5100804177</t>
  </si>
  <si>
    <t xml:space="preserve">TM/20E#0054840  </t>
  </si>
  <si>
    <t>18.02.2022</t>
  </si>
  <si>
    <t>2000029956</t>
  </si>
  <si>
    <t xml:space="preserve">       8.412-</t>
  </si>
  <si>
    <t>5100804180</t>
  </si>
  <si>
    <t xml:space="preserve">TM/20E#0054841  </t>
  </si>
  <si>
    <t>18.02.2022</t>
  </si>
  <si>
    <t>2000029956</t>
  </si>
  <si>
    <t xml:space="preserve">       3.257-</t>
  </si>
  <si>
    <t>5100804187</t>
  </si>
  <si>
    <t xml:space="preserve">TM/20E#0186158  </t>
  </si>
  <si>
    <t>18.02.2022</t>
  </si>
  <si>
    <t>2000029956</t>
  </si>
  <si>
    <t xml:space="preserve">       2.583-</t>
  </si>
  <si>
    <t>5100804189</t>
  </si>
  <si>
    <t xml:space="preserve">TM/20E#0000923  </t>
  </si>
  <si>
    <t>18.02.2022</t>
  </si>
  <si>
    <t>2000029956</t>
  </si>
  <si>
    <t xml:space="preserve">       4.553-</t>
  </si>
  <si>
    <t>5100804210</t>
  </si>
  <si>
    <t xml:space="preserve">TM/20E#0186163  </t>
  </si>
  <si>
    <t>18.02.2022</t>
  </si>
  <si>
    <t>2000029956</t>
  </si>
  <si>
    <t xml:space="preserve">       1.101-</t>
  </si>
  <si>
    <t>5100804231</t>
  </si>
  <si>
    <t xml:space="preserve">TM/20E#0186181  </t>
  </si>
  <si>
    <t>18.02.2022</t>
  </si>
  <si>
    <t>2000029956</t>
  </si>
  <si>
    <t xml:space="preserve">       4.079-</t>
  </si>
  <si>
    <t>5100804233</t>
  </si>
  <si>
    <t xml:space="preserve">TM/20E#0186184  </t>
  </si>
  <si>
    <t>18.02.2022</t>
  </si>
  <si>
    <t>2000029956</t>
  </si>
  <si>
    <t xml:space="preserve">       3.079-</t>
  </si>
  <si>
    <t>5100804234</t>
  </si>
  <si>
    <t xml:space="preserve">TM/20E#0186185  </t>
  </si>
  <si>
    <t>18.02.2022</t>
  </si>
  <si>
    <t>2000029956</t>
  </si>
  <si>
    <t xml:space="preserve">       8.632-</t>
  </si>
  <si>
    <t>5100804242</t>
  </si>
  <si>
    <t xml:space="preserve">TM/20E#0186176  </t>
  </si>
  <si>
    <t>18.02.2022</t>
  </si>
  <si>
    <t>2000029956</t>
  </si>
  <si>
    <t xml:space="preserve">       1.084-</t>
  </si>
  <si>
    <t>5100804259</t>
  </si>
  <si>
    <t xml:space="preserve">TM/20E#0186191  </t>
  </si>
  <si>
    <t>18.02.2022</t>
  </si>
  <si>
    <t>2000029956</t>
  </si>
  <si>
    <t xml:space="preserve">       2.085-</t>
  </si>
  <si>
    <t>5100804268</t>
  </si>
  <si>
    <t xml:space="preserve">TM/20E#0186201  </t>
  </si>
  <si>
    <t>18.02.2022</t>
  </si>
  <si>
    <t>2000029956</t>
  </si>
  <si>
    <t xml:space="preserve">       2.168-</t>
  </si>
  <si>
    <t>5100804321</t>
  </si>
  <si>
    <t xml:space="preserve">TM/20E#0054868  </t>
  </si>
  <si>
    <t>18.02.2022</t>
  </si>
  <si>
    <t>2000029956</t>
  </si>
  <si>
    <t xml:space="preserve">       1.604-</t>
  </si>
  <si>
    <t>5100804323</t>
  </si>
  <si>
    <t xml:space="preserve">TM/20E#0186216  </t>
  </si>
  <si>
    <t>18.02.2022</t>
  </si>
  <si>
    <t>2000029956</t>
  </si>
  <si>
    <t xml:space="preserve">       8.123-</t>
  </si>
  <si>
    <t>5100804347</t>
  </si>
  <si>
    <t xml:space="preserve">TM/20E#0004727  </t>
  </si>
  <si>
    <t>18.02.2022</t>
  </si>
  <si>
    <t>2000029956</t>
  </si>
  <si>
    <t xml:space="preserve">      14.054-</t>
  </si>
  <si>
    <t>5100804355</t>
  </si>
  <si>
    <t xml:space="preserve">TM/20E#0186230  </t>
  </si>
  <si>
    <t>18.02.2022</t>
  </si>
  <si>
    <t>2000029956</t>
  </si>
  <si>
    <t xml:space="preserve">         994-</t>
  </si>
  <si>
    <t>5100804370</t>
  </si>
  <si>
    <t xml:space="preserve">TM/20E#0186241  </t>
  </si>
  <si>
    <t>18.02.2022</t>
  </si>
  <si>
    <t>2000029956</t>
  </si>
  <si>
    <t xml:space="preserve">       9.296-</t>
  </si>
  <si>
    <t>Chiết khấu</t>
  </si>
  <si>
    <t>Số tiền</t>
  </si>
  <si>
    <t/>
  </si>
  <si>
    <t/>
  </si>
  <si>
    <r>
      <rPr>
        <sz val="7"/>
        <rFont val="Arial"/>
        <family val="2"/>
      </rPr>
      <t>Trang</t>
    </r>
    <r>
      <rPr>
        <sz val="8"/>
        <rFont val="Times New Roman"/>
        <family val="1"/>
      </rPr>
      <t xml:space="preserve"> 22</t>
    </r>
  </si>
  <si>
    <t>Số chứng từ</t>
  </si>
  <si>
    <t>Số hóa đơn</t>
  </si>
  <si>
    <t>Ngày hóa đơn</t>
  </si>
  <si>
    <t>Số đối soát</t>
  </si>
  <si>
    <t>Chiết khấu</t>
  </si>
  <si>
    <t>Số tiền</t>
  </si>
  <si>
    <t>5100804378</t>
  </si>
  <si>
    <t xml:space="preserve">TM/20E#0054876  </t>
  </si>
  <si>
    <t>18.02.2022</t>
  </si>
  <si>
    <t>2000029956</t>
  </si>
  <si>
    <t xml:space="preserve">       2.940-</t>
  </si>
  <si>
    <t>5100804379</t>
  </si>
  <si>
    <t xml:space="preserve">TM/20E#0186244  </t>
  </si>
  <si>
    <t>18.02.2022</t>
  </si>
  <si>
    <t>2000029956</t>
  </si>
  <si>
    <t xml:space="preserve">       3.789-</t>
  </si>
  <si>
    <t>5100804409</t>
  </si>
  <si>
    <t xml:space="preserve">TM/20E#0186259  </t>
  </si>
  <si>
    <t>18.02.2022</t>
  </si>
  <si>
    <t>2000029956</t>
  </si>
  <si>
    <t xml:space="preserve">       1.477-</t>
  </si>
  <si>
    <t>5100804444</t>
  </si>
  <si>
    <t xml:space="preserve">TM/20E#0186289  </t>
  </si>
  <si>
    <t>18.02.2022</t>
  </si>
  <si>
    <t>2000029956</t>
  </si>
  <si>
    <t xml:space="preserve">       3.415-</t>
  </si>
  <si>
    <t>5100804445</t>
  </si>
  <si>
    <t xml:space="preserve">TM/20E#0186291  </t>
  </si>
  <si>
    <t>18.02.2022</t>
  </si>
  <si>
    <t>2000029956</t>
  </si>
  <si>
    <t xml:space="preserve">       2.399-</t>
  </si>
  <si>
    <t>5100804447</t>
  </si>
  <si>
    <t xml:space="preserve">TM/20E#0002677  </t>
  </si>
  <si>
    <t>18.02.2022</t>
  </si>
  <si>
    <t>2000029956</t>
  </si>
  <si>
    <t xml:space="preserve">       2.710-</t>
  </si>
  <si>
    <t>5100804455</t>
  </si>
  <si>
    <t xml:space="preserve">TM/20E#0186275  </t>
  </si>
  <si>
    <t>18.02.2022</t>
  </si>
  <si>
    <t>2000029956</t>
  </si>
  <si>
    <t xml:space="preserve">         980-</t>
  </si>
  <si>
    <t>5100804499</t>
  </si>
  <si>
    <t xml:space="preserve">TM/20E#0186297  </t>
  </si>
  <si>
    <t>18.02.2022</t>
  </si>
  <si>
    <t>2000029956</t>
  </si>
  <si>
    <t xml:space="preserve">       1.101-</t>
  </si>
  <si>
    <t>5100804500</t>
  </si>
  <si>
    <t xml:space="preserve">TM/20E#0186298  </t>
  </si>
  <si>
    <t>18.02.2022</t>
  </si>
  <si>
    <t>2000029956</t>
  </si>
  <si>
    <t xml:space="preserve">       1.772-</t>
  </si>
  <si>
    <t>5100804501</t>
  </si>
  <si>
    <t xml:space="preserve">TM/20E#0186299  </t>
  </si>
  <si>
    <t>18.02.2022</t>
  </si>
  <si>
    <t>2000029956</t>
  </si>
  <si>
    <t xml:space="preserve">       5.533-</t>
  </si>
  <si>
    <t>5100804503</t>
  </si>
  <si>
    <t xml:space="preserve">TM/20E#0002678  </t>
  </si>
  <si>
    <t>18.02.2022</t>
  </si>
  <si>
    <t>2000029956</t>
  </si>
  <si>
    <t xml:space="preserve">       6.658-</t>
  </si>
  <si>
    <t>5100804543</t>
  </si>
  <si>
    <t xml:space="preserve">TM/20E#0186313  </t>
  </si>
  <si>
    <t>18.02.2022</t>
  </si>
  <si>
    <t>2000029956</t>
  </si>
  <si>
    <t xml:space="preserve">       2.786-</t>
  </si>
  <si>
    <t>5100804639</t>
  </si>
  <si>
    <t xml:space="preserve">TM/20E#0002681  </t>
  </si>
  <si>
    <t>18.02.2022</t>
  </si>
  <si>
    <t>2000029956</t>
  </si>
  <si>
    <t xml:space="preserve">       1.138-</t>
  </si>
  <si>
    <t>5100804641</t>
  </si>
  <si>
    <t xml:space="preserve">TM/20E#0002679  </t>
  </si>
  <si>
    <t>18.02.2022</t>
  </si>
  <si>
    <t>2000029956</t>
  </si>
  <si>
    <t xml:space="preserve">       5.340-</t>
  </si>
  <si>
    <t>5100804642</t>
  </si>
  <si>
    <t xml:space="preserve">TM/20E#0186331  </t>
  </si>
  <si>
    <t>18.02.2022</t>
  </si>
  <si>
    <t>2000029956</t>
  </si>
  <si>
    <t xml:space="preserve">       1.199-</t>
  </si>
  <si>
    <t>5100804659</t>
  </si>
  <si>
    <t xml:space="preserve">TM/20E#0054904  </t>
  </si>
  <si>
    <t>18.02.2022</t>
  </si>
  <si>
    <t>2000029956</t>
  </si>
  <si>
    <t xml:space="preserve">       4.395-</t>
  </si>
  <si>
    <t>5100804660</t>
  </si>
  <si>
    <t xml:space="preserve">TM/20E#0186336  </t>
  </si>
  <si>
    <t>18.02.2022</t>
  </si>
  <si>
    <t>2000029956</t>
  </si>
  <si>
    <t xml:space="preserve">       5.507-</t>
  </si>
  <si>
    <t>5100804679</t>
  </si>
  <si>
    <t xml:space="preserve">TM/20E#0186352  </t>
  </si>
  <si>
    <t>18.02.2022</t>
  </si>
  <si>
    <t>2000029956</t>
  </si>
  <si>
    <t xml:space="preserve">       3.415-</t>
  </si>
  <si>
    <t>5100804686</t>
  </si>
  <si>
    <t xml:space="preserve">TM/20E#0054914  </t>
  </si>
  <si>
    <t>18.02.2022</t>
  </si>
  <si>
    <t>2000029956</t>
  </si>
  <si>
    <t xml:space="preserve">       8.465-</t>
  </si>
  <si>
    <t>5100804730</t>
  </si>
  <si>
    <t xml:space="preserve">TM/20E#0186369  </t>
  </si>
  <si>
    <t>18.02.2022</t>
  </si>
  <si>
    <t>2000029956</t>
  </si>
  <si>
    <t xml:space="preserve">       4.406-</t>
  </si>
  <si>
    <t>5100804759</t>
  </si>
  <si>
    <t xml:space="preserve">TM/20E#0186378  </t>
  </si>
  <si>
    <t>18.02.2022</t>
  </si>
  <si>
    <t>2000029956</t>
  </si>
  <si>
    <t xml:space="preserve">       2.148-</t>
  </si>
  <si>
    <t>Chiết khấu</t>
  </si>
  <si>
    <t>Số tiền</t>
  </si>
  <si>
    <t/>
  </si>
  <si>
    <t/>
  </si>
  <si>
    <r>
      <rPr>
        <sz val="7"/>
        <rFont val="Arial"/>
        <family val="2"/>
      </rPr>
      <t>Trang</t>
    </r>
    <r>
      <rPr>
        <sz val="8"/>
        <rFont val="Times New Roman"/>
        <family val="1"/>
      </rPr>
      <t xml:space="preserve"> 23</t>
    </r>
  </si>
  <si>
    <t>Số chứng từ</t>
  </si>
  <si>
    <t>Số hóa đơn</t>
  </si>
  <si>
    <t>Ngày hóa đơn</t>
  </si>
  <si>
    <t>Số đối soát</t>
  </si>
  <si>
    <t>Chiết khấu</t>
  </si>
  <si>
    <t>Số tiền</t>
  </si>
  <si>
    <t>5100804760</t>
  </si>
  <si>
    <t xml:space="preserve">TM/20E#0002680  </t>
  </si>
  <si>
    <t>18.02.2022</t>
  </si>
  <si>
    <t>2000029956</t>
  </si>
  <si>
    <t xml:space="preserve">       2.203-</t>
  </si>
  <si>
    <t>5100804810</t>
  </si>
  <si>
    <t xml:space="preserve">TM/20E#0054926  </t>
  </si>
  <si>
    <t>18.02.2022</t>
  </si>
  <si>
    <t>2000029956</t>
  </si>
  <si>
    <t xml:space="preserve">       2.732-</t>
  </si>
  <si>
    <t>5100804812</t>
  </si>
  <si>
    <t xml:space="preserve">TM/20E#0186403  </t>
  </si>
  <si>
    <t>18.02.2022</t>
  </si>
  <si>
    <t>2000029956</t>
  </si>
  <si>
    <t xml:space="preserve">       2.627-</t>
  </si>
  <si>
    <t>5100804874</t>
  </si>
  <si>
    <t xml:space="preserve">TM/20E#0186668  </t>
  </si>
  <si>
    <t>18.02.2022</t>
  </si>
  <si>
    <t>2000029956</t>
  </si>
  <si>
    <t xml:space="preserve">       3.598-</t>
  </si>
  <si>
    <t>5100804876</t>
  </si>
  <si>
    <t xml:space="preserve">TM/20E#0186670  </t>
  </si>
  <si>
    <t>18.02.2022</t>
  </si>
  <si>
    <t>2000029956</t>
  </si>
  <si>
    <t xml:space="preserve">       1.772-</t>
  </si>
  <si>
    <t>5100804878</t>
  </si>
  <si>
    <t xml:space="preserve">TM/20E#0055017  </t>
  </si>
  <si>
    <t>18.02.2022</t>
  </si>
  <si>
    <t>2000029956</t>
  </si>
  <si>
    <t xml:space="preserve">         802-</t>
  </si>
  <si>
    <t>5100804886</t>
  </si>
  <si>
    <t xml:space="preserve">TM/20E#0186437  </t>
  </si>
  <si>
    <t>18.02.2022</t>
  </si>
  <si>
    <t>2000029956</t>
  </si>
  <si>
    <t xml:space="preserve">       1.960-</t>
  </si>
  <si>
    <t>5100804912</t>
  </si>
  <si>
    <t xml:space="preserve">TM/20E#0186440  </t>
  </si>
  <si>
    <t>18.02.2022</t>
  </si>
  <si>
    <t>2000029956</t>
  </si>
  <si>
    <t xml:space="preserve">       2.602-</t>
  </si>
  <si>
    <t>5100804916</t>
  </si>
  <si>
    <t xml:space="preserve">TM/20E#0186445  </t>
  </si>
  <si>
    <t>18.02.2022</t>
  </si>
  <si>
    <t>2000029956</t>
  </si>
  <si>
    <t xml:space="preserve">       3.415-</t>
  </si>
  <si>
    <t>5100804921</t>
  </si>
  <si>
    <t xml:space="preserve">TM/20E#0186454  </t>
  </si>
  <si>
    <t>18.02.2022</t>
  </si>
  <si>
    <t>2000029956</t>
  </si>
  <si>
    <t xml:space="preserve">       1.084-</t>
  </si>
  <si>
    <t>5100804922</t>
  </si>
  <si>
    <t xml:space="preserve">TM/20E#0054955  </t>
  </si>
  <si>
    <t>18.02.2022</t>
  </si>
  <si>
    <t>2000029956</t>
  </si>
  <si>
    <t xml:space="preserve">       2.773-</t>
  </si>
  <si>
    <t>5100804924</t>
  </si>
  <si>
    <t xml:space="preserve">TM/20E#0186458  </t>
  </si>
  <si>
    <t>18.02.2022</t>
  </si>
  <si>
    <t>2000029956</t>
  </si>
  <si>
    <t xml:space="preserve">       1.985-</t>
  </si>
  <si>
    <t>5100804926</t>
  </si>
  <si>
    <t xml:space="preserve">TM/20E#0186462  </t>
  </si>
  <si>
    <t>18.02.2022</t>
  </si>
  <si>
    <t>2000029956</t>
  </si>
  <si>
    <t xml:space="preserve">       2.940-</t>
  </si>
  <si>
    <t>5100804935</t>
  </si>
  <si>
    <t xml:space="preserve">TM/20E#0186461  </t>
  </si>
  <si>
    <t>18.02.2022</t>
  </si>
  <si>
    <t>2000029956</t>
  </si>
  <si>
    <t xml:space="preserve">       1.772-</t>
  </si>
  <si>
    <t>5100804952</t>
  </si>
  <si>
    <t xml:space="preserve">TM/20E#0186467  </t>
  </si>
  <si>
    <t>18.02.2022</t>
  </si>
  <si>
    <t>2000029956</t>
  </si>
  <si>
    <t xml:space="preserve">       7.912-</t>
  </si>
  <si>
    <t>5100804953</t>
  </si>
  <si>
    <t xml:space="preserve">TM/20E#0186469  </t>
  </si>
  <si>
    <t>18.02.2022</t>
  </si>
  <si>
    <t>2000029956</t>
  </si>
  <si>
    <t xml:space="preserve">       2.329-</t>
  </si>
  <si>
    <t>5100804960</t>
  </si>
  <si>
    <t xml:space="preserve">TM/20E#0054958  </t>
  </si>
  <si>
    <t>18.02.2022</t>
  </si>
  <si>
    <t>2000029956</t>
  </si>
  <si>
    <t xml:space="preserve">      10.207-</t>
  </si>
  <si>
    <t>5100804986</t>
  </si>
  <si>
    <t xml:space="preserve">TM/20E#0004743  </t>
  </si>
  <si>
    <t>18.02.2022</t>
  </si>
  <si>
    <t>2000029956</t>
  </si>
  <si>
    <t xml:space="preserve">       6.355-</t>
  </si>
  <si>
    <t>5100805008</t>
  </si>
  <si>
    <t xml:space="preserve">TM/20E#0186478  </t>
  </si>
  <si>
    <t>18.02.2022</t>
  </si>
  <si>
    <t>2000029956</t>
  </si>
  <si>
    <t xml:space="preserve">         802-</t>
  </si>
  <si>
    <t>5100805019</t>
  </si>
  <si>
    <t xml:space="preserve">TM/20E#0186504  </t>
  </si>
  <si>
    <t>18.02.2022</t>
  </si>
  <si>
    <t>2000029956</t>
  </si>
  <si>
    <t xml:space="preserve">       1.925-</t>
  </si>
  <si>
    <t>5100805031</t>
  </si>
  <si>
    <t xml:space="preserve">TM/20E#0054965  </t>
  </si>
  <si>
    <t>18.02.2022</t>
  </si>
  <si>
    <t>2000029956</t>
  </si>
  <si>
    <t xml:space="preserve">      12.420-</t>
  </si>
  <si>
    <t>Chiết khấu</t>
  </si>
  <si>
    <t>Số tiền</t>
  </si>
  <si>
    <t/>
  </si>
  <si>
    <t/>
  </si>
  <si>
    <r>
      <rPr>
        <sz val="7"/>
        <rFont val="Arial"/>
        <family val="2"/>
      </rPr>
      <t>Trang</t>
    </r>
    <r>
      <rPr>
        <sz val="8"/>
        <rFont val="Times New Roman"/>
        <family val="1"/>
      </rPr>
      <t xml:space="preserve"> 24</t>
    </r>
  </si>
  <si>
    <t>Số chứng từ</t>
  </si>
  <si>
    <t>Số hóa đơn</t>
  </si>
  <si>
    <t>Ngày hóa đơn</t>
  </si>
  <si>
    <t>Số đối soát</t>
  </si>
  <si>
    <t>Chiết khấu</t>
  </si>
  <si>
    <t>Số tiền</t>
  </si>
  <si>
    <t>5100805033</t>
  </si>
  <si>
    <t xml:space="preserve">TM/20E#0054966  </t>
  </si>
  <si>
    <t>18.02.2022</t>
  </si>
  <si>
    <t>2000029956</t>
  </si>
  <si>
    <t xml:space="preserve">      17.889-</t>
  </si>
  <si>
    <t>5100805034</t>
  </si>
  <si>
    <t xml:space="preserve">TM/20E#0186494  </t>
  </si>
  <si>
    <t>18.02.2022</t>
  </si>
  <si>
    <t>2000029956</t>
  </si>
  <si>
    <t xml:space="preserve">         994-</t>
  </si>
  <si>
    <t>5100805037</t>
  </si>
  <si>
    <t xml:space="preserve">TM/20E#0186498  </t>
  </si>
  <si>
    <t>18.02.2022</t>
  </si>
  <si>
    <t>2000029956</t>
  </si>
  <si>
    <t xml:space="preserve">       4.560-</t>
  </si>
  <si>
    <t>5100805056</t>
  </si>
  <si>
    <t xml:space="preserve">TM/20E#0186500  </t>
  </si>
  <si>
    <t>18.02.2022</t>
  </si>
  <si>
    <t>2000029956</t>
  </si>
  <si>
    <t xml:space="preserve">       3.024-</t>
  </si>
  <si>
    <t>5100805062</t>
  </si>
  <si>
    <t xml:space="preserve">TM/20E#0186519  </t>
  </si>
  <si>
    <t>18.02.2022</t>
  </si>
  <si>
    <t>2000029956</t>
  </si>
  <si>
    <t xml:space="preserve">       7.317-</t>
  </si>
  <si>
    <t>5100805066</t>
  </si>
  <si>
    <t xml:space="preserve">TM/20E#0004747  </t>
  </si>
  <si>
    <t>18.02.2022</t>
  </si>
  <si>
    <t>2000029956</t>
  </si>
  <si>
    <t xml:space="preserve">         980-</t>
  </si>
  <si>
    <t>5100805071</t>
  </si>
  <si>
    <t xml:space="preserve">TM/20E#0186553  </t>
  </si>
  <si>
    <t>18.02.2022</t>
  </si>
  <si>
    <t>2000029956</t>
  </si>
  <si>
    <t xml:space="preserve">       4.264-</t>
  </si>
  <si>
    <t>5100805080</t>
  </si>
  <si>
    <t xml:space="preserve">TM/20E#0186523  </t>
  </si>
  <si>
    <t>18.02.2022</t>
  </si>
  <si>
    <t>2000029956</t>
  </si>
  <si>
    <t xml:space="preserve">       3.869-</t>
  </si>
  <si>
    <t>5100805119</t>
  </si>
  <si>
    <t xml:space="preserve">TM/20E#0004745  </t>
  </si>
  <si>
    <t>18.02.2022</t>
  </si>
  <si>
    <t>2000029956</t>
  </si>
  <si>
    <t xml:space="preserve">       4.406-</t>
  </si>
  <si>
    <t>5100805156</t>
  </si>
  <si>
    <t xml:space="preserve">TM/20E#0186536  </t>
  </si>
  <si>
    <t>18.02.2022</t>
  </si>
  <si>
    <t>2000029956</t>
  </si>
  <si>
    <t xml:space="preserve">       4.691-</t>
  </si>
  <si>
    <t>5100805174</t>
  </si>
  <si>
    <t xml:space="preserve">TM/20E#0186557  </t>
  </si>
  <si>
    <t>18.02.2022</t>
  </si>
  <si>
    <t>2000029956</t>
  </si>
  <si>
    <t xml:space="preserve">       7.217-</t>
  </si>
  <si>
    <t>5100805198</t>
  </si>
  <si>
    <t xml:space="preserve">TM/20E#0186568  </t>
  </si>
  <si>
    <t>18.02.2022</t>
  </si>
  <si>
    <t>2000029956</t>
  </si>
  <si>
    <t xml:space="preserve">       3.190-</t>
  </si>
  <si>
    <t>5100805200</t>
  </si>
  <si>
    <t xml:space="preserve">TM/20E#0186555  </t>
  </si>
  <si>
    <t>18.02.2022</t>
  </si>
  <si>
    <t>2000029956</t>
  </si>
  <si>
    <t xml:space="preserve">       4.553-</t>
  </si>
  <si>
    <t>5100805222</t>
  </si>
  <si>
    <t xml:space="preserve">TM/20E#0186581  </t>
  </si>
  <si>
    <t>18.02.2022</t>
  </si>
  <si>
    <t>2000029956</t>
  </si>
  <si>
    <t xml:space="preserve">       3.458-</t>
  </si>
  <si>
    <t>5100805226</t>
  </si>
  <si>
    <t xml:space="preserve">TM/20E#0054993  </t>
  </si>
  <si>
    <t>18.02.2022</t>
  </si>
  <si>
    <t>2000029956</t>
  </si>
  <si>
    <t xml:space="preserve">       1.960-</t>
  </si>
  <si>
    <t>5100805229</t>
  </si>
  <si>
    <t xml:space="preserve">TM/20E#0186598  </t>
  </si>
  <si>
    <t>18.02.2022</t>
  </si>
  <si>
    <t>2000029956</t>
  </si>
  <si>
    <t xml:space="preserve">      20.583-</t>
  </si>
  <si>
    <t>5100805232</t>
  </si>
  <si>
    <t xml:space="preserve">TM/20E#0186572  </t>
  </si>
  <si>
    <t>18.02.2022</t>
  </si>
  <si>
    <t>2000029956</t>
  </si>
  <si>
    <t xml:space="preserve">       4.631-</t>
  </si>
  <si>
    <t>5100805262</t>
  </si>
  <si>
    <t xml:space="preserve">TM/20E#0186626  </t>
  </si>
  <si>
    <t>18.02.2022</t>
  </si>
  <si>
    <t>2000029956</t>
  </si>
  <si>
    <t xml:space="preserve">       5.985-</t>
  </si>
  <si>
    <t>5100805295</t>
  </si>
  <si>
    <t xml:space="preserve">TM/20E#0186628  </t>
  </si>
  <si>
    <t>18.02.2022</t>
  </si>
  <si>
    <t>2000029956</t>
  </si>
  <si>
    <t xml:space="preserve">       2.918-</t>
  </si>
  <si>
    <t>5100805305</t>
  </si>
  <si>
    <t xml:space="preserve">TM/20E#0186603  </t>
  </si>
  <si>
    <t>18.02.2022</t>
  </si>
  <si>
    <t>2000029956</t>
  </si>
  <si>
    <t xml:space="preserve">       3.099-</t>
  </si>
  <si>
    <t>5100805306</t>
  </si>
  <si>
    <t xml:space="preserve">TM/20E#0004749  </t>
  </si>
  <si>
    <t>18.02.2022</t>
  </si>
  <si>
    <t>2000029956</t>
  </si>
  <si>
    <t xml:space="preserve">       2.379-</t>
  </si>
  <si>
    <t>Chiết khấu</t>
  </si>
  <si>
    <t>Số tiền</t>
  </si>
  <si>
    <t/>
  </si>
  <si>
    <t/>
  </si>
  <si>
    <r>
      <rPr>
        <sz val="7"/>
        <rFont val="Arial"/>
        <family val="2"/>
      </rPr>
      <t>Trang</t>
    </r>
    <r>
      <rPr>
        <sz val="8"/>
        <rFont val="Times New Roman"/>
        <family val="1"/>
      </rPr>
      <t xml:space="preserve"> 25</t>
    </r>
  </si>
  <si>
    <t>Số chứng từ</t>
  </si>
  <si>
    <t>Số hóa đơn</t>
  </si>
  <si>
    <t>Ngày hóa đơn</t>
  </si>
  <si>
    <t>Số đối soát</t>
  </si>
  <si>
    <t>Chiết khấu</t>
  </si>
  <si>
    <t>Số tiền</t>
  </si>
  <si>
    <t>5100805307</t>
  </si>
  <si>
    <t xml:space="preserve">TM/20E#0186606  </t>
  </si>
  <si>
    <t>18.02.2022</t>
  </si>
  <si>
    <t>2000029956</t>
  </si>
  <si>
    <t xml:space="preserve">       1.960-</t>
  </si>
  <si>
    <t>5100805324</t>
  </si>
  <si>
    <t xml:space="preserve">TM/20E#0186666  </t>
  </si>
  <si>
    <t>18.02.2022</t>
  </si>
  <si>
    <t>2000029956</t>
  </si>
  <si>
    <t xml:space="preserve">       8.928-</t>
  </si>
  <si>
    <t>5100805344</t>
  </si>
  <si>
    <t xml:space="preserve">TM/20E#0186630  </t>
  </si>
  <si>
    <t>18.02.2022</t>
  </si>
  <si>
    <t>2000029956</t>
  </si>
  <si>
    <t xml:space="preserve">       1.138-</t>
  </si>
  <si>
    <t>5100805349</t>
  </si>
  <si>
    <t xml:space="preserve">TM/20E#0000926  </t>
  </si>
  <si>
    <t>18.02.2022</t>
  </si>
  <si>
    <t>2000029956</t>
  </si>
  <si>
    <t xml:space="preserve">       2.277-</t>
  </si>
  <si>
    <t>5100805385</t>
  </si>
  <si>
    <t xml:space="preserve">TM/20E#0186659  </t>
  </si>
  <si>
    <t>18.02.2022</t>
  </si>
  <si>
    <t>2000029956</t>
  </si>
  <si>
    <t xml:space="preserve">       1.604-</t>
  </si>
  <si>
    <t>5100805410</t>
  </si>
  <si>
    <t xml:space="preserve">TM/20E#0002689  </t>
  </si>
  <si>
    <t>18.02.2022</t>
  </si>
  <si>
    <t>2000029956</t>
  </si>
  <si>
    <t xml:space="preserve">       4.757-</t>
  </si>
  <si>
    <t>5100805427</t>
  </si>
  <si>
    <t xml:space="preserve">TM/20E#0055018  </t>
  </si>
  <si>
    <t>18.02.2022</t>
  </si>
  <si>
    <t>2000029956</t>
  </si>
  <si>
    <t xml:space="preserve">       7.578-</t>
  </si>
  <si>
    <t>5100805430</t>
  </si>
  <si>
    <t xml:space="preserve">TM/20E#0186680  </t>
  </si>
  <si>
    <t>18.02.2022</t>
  </si>
  <si>
    <t>2000029956</t>
  </si>
  <si>
    <t xml:space="preserve">         793-</t>
  </si>
  <si>
    <t>5100805452</t>
  </si>
  <si>
    <t xml:space="preserve">TM/20E#0186712  </t>
  </si>
  <si>
    <t>18.02.2022</t>
  </si>
  <si>
    <t>2000029956</t>
  </si>
  <si>
    <t xml:space="preserve">       1.138-</t>
  </si>
  <si>
    <t>5100805453</t>
  </si>
  <si>
    <t xml:space="preserve">TM/20E#0000927  </t>
  </si>
  <si>
    <t>18.02.2022</t>
  </si>
  <si>
    <t>2000029956</t>
  </si>
  <si>
    <t xml:space="preserve">       8.429-</t>
  </si>
  <si>
    <t>5100805454</t>
  </si>
  <si>
    <t xml:space="preserve">TM/20E#0186715  </t>
  </si>
  <si>
    <t>18.02.2022</t>
  </si>
  <si>
    <t>2000029956</t>
  </si>
  <si>
    <t xml:space="preserve">       3.415-</t>
  </si>
  <si>
    <t>5100805455</t>
  </si>
  <si>
    <t xml:space="preserve">TM/20E#0186716  </t>
  </si>
  <si>
    <t>18.02.2022</t>
  </si>
  <si>
    <t>2000029956</t>
  </si>
  <si>
    <t xml:space="preserve">       3.402-</t>
  </si>
  <si>
    <t>5100805472</t>
  </si>
  <si>
    <t xml:space="preserve">TM/20E#0186675  </t>
  </si>
  <si>
    <t>18.02.2022</t>
  </si>
  <si>
    <t>2000029956</t>
  </si>
  <si>
    <t xml:space="preserve">       3.598-</t>
  </si>
  <si>
    <t>5100805491</t>
  </si>
  <si>
    <t xml:space="preserve">TM/20E#0186692  </t>
  </si>
  <si>
    <t>18.02.2022</t>
  </si>
  <si>
    <t>2000029956</t>
  </si>
  <si>
    <t xml:space="preserve">       1.626-</t>
  </si>
  <si>
    <t>5100805493</t>
  </si>
  <si>
    <t xml:space="preserve">TM/20E#0186694  </t>
  </si>
  <si>
    <t>18.02.2022</t>
  </si>
  <si>
    <t>2000029956</t>
  </si>
  <si>
    <t xml:space="preserve">       6.376-</t>
  </si>
  <si>
    <t>5100805496</t>
  </si>
  <si>
    <t xml:space="preserve">TM/20E#0004754  </t>
  </si>
  <si>
    <t>18.02.2022</t>
  </si>
  <si>
    <t>2000029956</t>
  </si>
  <si>
    <t xml:space="preserve">       1.199-</t>
  </si>
  <si>
    <t>5100805499</t>
  </si>
  <si>
    <t xml:space="preserve">TM/20E#0186697  </t>
  </si>
  <si>
    <t>18.02.2022</t>
  </si>
  <si>
    <t>2000029956</t>
  </si>
  <si>
    <t xml:space="preserve">       3.304-</t>
  </si>
  <si>
    <t>5100805515</t>
  </si>
  <si>
    <t xml:space="preserve">TM/20E#0055028  </t>
  </si>
  <si>
    <t>18.02.2022</t>
  </si>
  <si>
    <t>2000029956</t>
  </si>
  <si>
    <t xml:space="preserve">       3.484-</t>
  </si>
  <si>
    <t>5100805517</t>
  </si>
  <si>
    <t xml:space="preserve">TM/20E#0186701  </t>
  </si>
  <si>
    <t>18.02.2022</t>
  </si>
  <si>
    <t>2000029956</t>
  </si>
  <si>
    <t xml:space="preserve">       1.199-</t>
  </si>
  <si>
    <t>5100805519</t>
  </si>
  <si>
    <t xml:space="preserve">TM/20E#0055029  </t>
  </si>
  <si>
    <t>18.02.2022</t>
  </si>
  <si>
    <t>2000029956</t>
  </si>
  <si>
    <t xml:space="preserve">       8.466-</t>
  </si>
  <si>
    <t>5100805552</t>
  </si>
  <si>
    <t xml:space="preserve">TM/20E#0055030  </t>
  </si>
  <si>
    <t>18.02.2022</t>
  </si>
  <si>
    <t>2000029956</t>
  </si>
  <si>
    <t xml:space="preserve">         793-</t>
  </si>
  <si>
    <t>Chiết khấu</t>
  </si>
  <si>
    <t>Số tiền</t>
  </si>
  <si>
    <t/>
  </si>
  <si>
    <t/>
  </si>
  <si>
    <r>
      <rPr>
        <sz val="7"/>
        <rFont val="Arial"/>
        <family val="2"/>
      </rPr>
      <t>Trang</t>
    </r>
    <r>
      <rPr>
        <sz val="8"/>
        <rFont val="Times New Roman"/>
        <family val="1"/>
      </rPr>
      <t xml:space="preserve"> 26</t>
    </r>
  </si>
  <si>
    <t>Số chứng từ</t>
  </si>
  <si>
    <t>Số hóa đơn</t>
  </si>
  <si>
    <t>Ngày hóa đơn</t>
  </si>
  <si>
    <t>Số đối soát</t>
  </si>
  <si>
    <t>Chiết khấu</t>
  </si>
  <si>
    <t>Số tiền</t>
  </si>
  <si>
    <t>5100805558</t>
  </si>
  <si>
    <t xml:space="preserve">TM/20E#0186709  </t>
  </si>
  <si>
    <t>18.02.2022</t>
  </si>
  <si>
    <t>2000029956</t>
  </si>
  <si>
    <t xml:space="preserve">         994-</t>
  </si>
  <si>
    <t>5100805559</t>
  </si>
  <si>
    <t xml:space="preserve">TM/20E#0186711  </t>
  </si>
  <si>
    <t>18.02.2022</t>
  </si>
  <si>
    <t>2000029956</t>
  </si>
  <si>
    <t xml:space="preserve">      12.076-</t>
  </si>
  <si>
    <t>5100805564</t>
  </si>
  <si>
    <t xml:space="preserve">TM/20E#0002691  </t>
  </si>
  <si>
    <t>18.02.2022</t>
  </si>
  <si>
    <t>2000029956</t>
  </si>
  <si>
    <t xml:space="preserve">         980-</t>
  </si>
  <si>
    <t>5100805565</t>
  </si>
  <si>
    <t xml:space="preserve">TM/20E#0186719  </t>
  </si>
  <si>
    <t>18.02.2022</t>
  </si>
  <si>
    <t>2000029956</t>
  </si>
  <si>
    <t xml:space="preserve">       1.586-</t>
  </si>
  <si>
    <t>5100805566</t>
  </si>
  <si>
    <t xml:space="preserve">TM/20E#0186721  </t>
  </si>
  <si>
    <t>18.02.2022</t>
  </si>
  <si>
    <t>2000029956</t>
  </si>
  <si>
    <t xml:space="preserve">       2.543-</t>
  </si>
  <si>
    <t>5100805602</t>
  </si>
  <si>
    <t xml:space="preserve">TM/20E#0186777  </t>
  </si>
  <si>
    <t>18.02.2022</t>
  </si>
  <si>
    <t>2000029956</t>
  </si>
  <si>
    <t xml:space="preserve">       1.101-</t>
  </si>
  <si>
    <t>5100805643</t>
  </si>
  <si>
    <t xml:space="preserve">TM/20E#0186730  </t>
  </si>
  <si>
    <t>18.02.2022</t>
  </si>
  <si>
    <t>2000029956</t>
  </si>
  <si>
    <t xml:space="preserve">       5.507-</t>
  </si>
  <si>
    <t>5100805644</t>
  </si>
  <si>
    <t xml:space="preserve">TM/20E#0186731  </t>
  </si>
  <si>
    <t>18.02.2022</t>
  </si>
  <si>
    <t>2000029956</t>
  </si>
  <si>
    <t xml:space="preserve">       2.277-</t>
  </si>
  <si>
    <t>5100805649</t>
  </si>
  <si>
    <t xml:space="preserve">TM/20E#0186733  </t>
  </si>
  <si>
    <t>18.02.2022</t>
  </si>
  <si>
    <t>2000029956</t>
  </si>
  <si>
    <t xml:space="preserve">       3.811-</t>
  </si>
  <si>
    <t>5100805650</t>
  </si>
  <si>
    <t xml:space="preserve">TM/20E#0186736  </t>
  </si>
  <si>
    <t>18.02.2022</t>
  </si>
  <si>
    <t>2000029956</t>
  </si>
  <si>
    <t xml:space="preserve">       3.957-</t>
  </si>
  <si>
    <t>5100805652</t>
  </si>
  <si>
    <t xml:space="preserve">TM/20E#0186737  </t>
  </si>
  <si>
    <t>18.02.2022</t>
  </si>
  <si>
    <t>2000029956</t>
  </si>
  <si>
    <t xml:space="preserve">       1.199-</t>
  </si>
  <si>
    <t>5100805668</t>
  </si>
  <si>
    <t xml:space="preserve">TM/20E#0000928  </t>
  </si>
  <si>
    <t>18.02.2022</t>
  </si>
  <si>
    <t>2000029956</t>
  </si>
  <si>
    <t xml:space="preserve">       4.553-</t>
  </si>
  <si>
    <t>5100805670</t>
  </si>
  <si>
    <t xml:space="preserve">TM/20E#0055045  </t>
  </si>
  <si>
    <t>18.02.2022</t>
  </si>
  <si>
    <t>2000029956</t>
  </si>
  <si>
    <t xml:space="preserve">      13.453-</t>
  </si>
  <si>
    <t>5100805672</t>
  </si>
  <si>
    <t xml:space="preserve">TM/20E#0055046  </t>
  </si>
  <si>
    <t>18.02.2022</t>
  </si>
  <si>
    <t>2000029956</t>
  </si>
  <si>
    <t xml:space="preserve">       2.277-</t>
  </si>
  <si>
    <t>5100805679</t>
  </si>
  <si>
    <t xml:space="preserve">TM/20E#0186746  </t>
  </si>
  <si>
    <t>18.02.2022</t>
  </si>
  <si>
    <t>2000029956</t>
  </si>
  <si>
    <t xml:space="preserve">       3.415-</t>
  </si>
  <si>
    <t>5100805695</t>
  </si>
  <si>
    <t xml:space="preserve">TM/20E#0186751  </t>
  </si>
  <si>
    <t>18.02.2022</t>
  </si>
  <si>
    <t>2000029956</t>
  </si>
  <si>
    <t xml:space="preserve">       1.015-</t>
  </si>
  <si>
    <t>5100805711</t>
  </si>
  <si>
    <t xml:space="preserve">TM/20E#0055055  </t>
  </si>
  <si>
    <t>18.02.2022</t>
  </si>
  <si>
    <t>2000029956</t>
  </si>
  <si>
    <t xml:space="preserve">         980-</t>
  </si>
  <si>
    <t>5100805713</t>
  </si>
  <si>
    <t xml:space="preserve">TM/20E#0186750  </t>
  </si>
  <si>
    <t>18.02.2022</t>
  </si>
  <si>
    <t>2000029956</t>
  </si>
  <si>
    <t xml:space="preserve">      14.766-</t>
  </si>
  <si>
    <t>5100805730</t>
  </si>
  <si>
    <t xml:space="preserve">TM/20E#0186753  </t>
  </si>
  <si>
    <t>18.02.2022</t>
  </si>
  <si>
    <t>2000029956</t>
  </si>
  <si>
    <t xml:space="preserve">       6.355-</t>
  </si>
  <si>
    <t>5100805761</t>
  </si>
  <si>
    <t xml:space="preserve">TM/20E#0055056  </t>
  </si>
  <si>
    <t>18.02.2022</t>
  </si>
  <si>
    <t>2000029956</t>
  </si>
  <si>
    <t xml:space="preserve">       3.866-</t>
  </si>
  <si>
    <t>5100805762</t>
  </si>
  <si>
    <t xml:space="preserve">TM/20E#0186774  </t>
  </si>
  <si>
    <t>18.02.2022</t>
  </si>
  <si>
    <t>2000029956</t>
  </si>
  <si>
    <t xml:space="preserve">         497-</t>
  </si>
  <si>
    <t>Chiết khấu</t>
  </si>
  <si>
    <t>Số tiền</t>
  </si>
  <si>
    <t/>
  </si>
  <si>
    <t/>
  </si>
  <si>
    <r>
      <rPr>
        <sz val="7"/>
        <rFont val="Arial"/>
        <family val="2"/>
      </rPr>
      <t>Trang</t>
    </r>
    <r>
      <rPr>
        <sz val="8"/>
        <rFont val="Times New Roman"/>
        <family val="1"/>
      </rPr>
      <t xml:space="preserve"> 27</t>
    </r>
  </si>
  <si>
    <t>Số chứng từ</t>
  </si>
  <si>
    <t>Số hóa đơn</t>
  </si>
  <si>
    <t>Ngày hóa đơn</t>
  </si>
  <si>
    <t>Số đối soát</t>
  </si>
  <si>
    <t>Chiết khấu</t>
  </si>
  <si>
    <t>Số tiền</t>
  </si>
  <si>
    <t>5100805766</t>
  </si>
  <si>
    <t xml:space="preserve">TM/20E#0186775  </t>
  </si>
  <si>
    <t>18.02.2022</t>
  </si>
  <si>
    <t>2000029956</t>
  </si>
  <si>
    <t xml:space="preserve">       1.490-</t>
  </si>
  <si>
    <t>5100805773</t>
  </si>
  <si>
    <t xml:space="preserve">TM/20E#0186780  </t>
  </si>
  <si>
    <t>18.02.2022</t>
  </si>
  <si>
    <t>2000029956</t>
  </si>
  <si>
    <t xml:space="preserve">       2.399-</t>
  </si>
  <si>
    <t>5100805814</t>
  </si>
  <si>
    <t xml:space="preserve">TM/20E#0186796  </t>
  </si>
  <si>
    <t>18.02.2022</t>
  </si>
  <si>
    <t>2000029956</t>
  </si>
  <si>
    <t xml:space="preserve">         793-</t>
  </si>
  <si>
    <t>5100805819</t>
  </si>
  <si>
    <t xml:space="preserve">TM/20E#0055070  </t>
  </si>
  <si>
    <t>18.02.2022</t>
  </si>
  <si>
    <t>2000029956</t>
  </si>
  <si>
    <t xml:space="preserve">      10.100-</t>
  </si>
  <si>
    <t>5100805838</t>
  </si>
  <si>
    <t xml:space="preserve">TM/20E#0186808  </t>
  </si>
  <si>
    <t>18.02.2022</t>
  </si>
  <si>
    <t>2000029956</t>
  </si>
  <si>
    <t xml:space="preserve">       2.118-</t>
  </si>
  <si>
    <t>5100805841</t>
  </si>
  <si>
    <t xml:space="preserve">TM/20E#0186794  </t>
  </si>
  <si>
    <t>18.02.2022</t>
  </si>
  <si>
    <t>2000029956</t>
  </si>
  <si>
    <t xml:space="preserve">      10.771-</t>
  </si>
  <si>
    <t>5107355979</t>
  </si>
  <si>
    <t xml:space="preserve">NT/21E#0004780  </t>
  </si>
  <si>
    <t>20.12.2021</t>
  </si>
  <si>
    <t>2000029956</t>
  </si>
  <si>
    <t xml:space="preserve">      25.560 </t>
  </si>
  <si>
    <t xml:space="preserve">   2.556.032 </t>
  </si>
  <si>
    <t>5107355980</t>
  </si>
  <si>
    <t xml:space="preserve">NT/21E#0004781  </t>
  </si>
  <si>
    <t>20.12.2021</t>
  </si>
  <si>
    <t>2000029956</t>
  </si>
  <si>
    <t xml:space="preserve">      12.216 </t>
  </si>
  <si>
    <t xml:space="preserve">   1.221.638 </t>
  </si>
  <si>
    <t>5107358862</t>
  </si>
  <si>
    <t xml:space="preserve">NT/21E#0005145  </t>
  </si>
  <si>
    <t>22.12.2021</t>
  </si>
  <si>
    <t>2000029956</t>
  </si>
  <si>
    <t xml:space="preserve">      44.953 </t>
  </si>
  <si>
    <t xml:space="preserve">   4.495.310 </t>
  </si>
  <si>
    <t>5107358916</t>
  </si>
  <si>
    <t xml:space="preserve">NT/21E#0005074  </t>
  </si>
  <si>
    <t>21.12.2021</t>
  </si>
  <si>
    <t>2000029956</t>
  </si>
  <si>
    <t xml:space="preserve">      59.075 </t>
  </si>
  <si>
    <t xml:space="preserve">   5.907.517 </t>
  </si>
  <si>
    <t>5107359053</t>
  </si>
  <si>
    <t xml:space="preserve">NT/21E#0004810  </t>
  </si>
  <si>
    <t>20.12.2021</t>
  </si>
  <si>
    <t>2000029956</t>
  </si>
  <si>
    <t xml:space="preserve">      26.811 </t>
  </si>
  <si>
    <t xml:space="preserve">   2.681.069 </t>
  </si>
  <si>
    <t>5107359157</t>
  </si>
  <si>
    <t xml:space="preserve">NT/21E#0004791  </t>
  </si>
  <si>
    <t>20.12.2021</t>
  </si>
  <si>
    <t>2000029956</t>
  </si>
  <si>
    <t xml:space="preserve">       5.520 </t>
  </si>
  <si>
    <t xml:space="preserve">     552.002 </t>
  </si>
  <si>
    <t>5107359158</t>
  </si>
  <si>
    <t xml:space="preserve">NT/21E#0004792  </t>
  </si>
  <si>
    <t>20.12.2021</t>
  </si>
  <si>
    <t>2000029956</t>
  </si>
  <si>
    <t xml:space="preserve">      10.147 </t>
  </si>
  <si>
    <t xml:space="preserve">   1.014.690 </t>
  </si>
  <si>
    <t>5107359160</t>
  </si>
  <si>
    <t xml:space="preserve">NT/21E#0004814  </t>
  </si>
  <si>
    <t>20.12.2021</t>
  </si>
  <si>
    <t>2000029956</t>
  </si>
  <si>
    <t xml:space="preserve">      30.367 </t>
  </si>
  <si>
    <t xml:space="preserve">   3.036.726 </t>
  </si>
  <si>
    <t>5107359166</t>
  </si>
  <si>
    <t xml:space="preserve">NT/21E#0004929  </t>
  </si>
  <si>
    <t>21.12.2021</t>
  </si>
  <si>
    <t>2000029956</t>
  </si>
  <si>
    <t xml:space="preserve">      34.514 </t>
  </si>
  <si>
    <t xml:space="preserve">   3.451.355 </t>
  </si>
  <si>
    <t>5107359167</t>
  </si>
  <si>
    <t xml:space="preserve">NT/21E#0004931  </t>
  </si>
  <si>
    <t>21.12.2021</t>
  </si>
  <si>
    <t>2000029956</t>
  </si>
  <si>
    <t xml:space="preserve">      16.998 </t>
  </si>
  <si>
    <t xml:space="preserve">   1.699.763 </t>
  </si>
  <si>
    <t>5107359179</t>
  </si>
  <si>
    <t xml:space="preserve">NT/21E#0005148  </t>
  </si>
  <si>
    <t>22.12.2021</t>
  </si>
  <si>
    <t>2000029956</t>
  </si>
  <si>
    <t xml:space="preserve">      25.064 </t>
  </si>
  <si>
    <t xml:space="preserve">   2.506.394 </t>
  </si>
  <si>
    <t>5107359293</t>
  </si>
  <si>
    <t xml:space="preserve">NT/21E#0005073  </t>
  </si>
  <si>
    <t>21.12.2021</t>
  </si>
  <si>
    <t>2000029956</t>
  </si>
  <si>
    <t xml:space="preserve">      49.097 </t>
  </si>
  <si>
    <t xml:space="preserve">   4.909.663 </t>
  </si>
  <si>
    <t>5107359386</t>
  </si>
  <si>
    <t xml:space="preserve">NT/21E#0004803  </t>
  </si>
  <si>
    <t>20.12.2021</t>
  </si>
  <si>
    <t>2000029956</t>
  </si>
  <si>
    <t xml:space="preserve">      12.907 </t>
  </si>
  <si>
    <t xml:space="preserve">   1.290.691 </t>
  </si>
  <si>
    <t>5107359387</t>
  </si>
  <si>
    <t xml:space="preserve">NT/21E#0004805  </t>
  </si>
  <si>
    <t>20.12.2021</t>
  </si>
  <si>
    <t>2000029956</t>
  </si>
  <si>
    <t xml:space="preserve">      25.814 </t>
  </si>
  <si>
    <t xml:space="preserve">   2.581.381 </t>
  </si>
  <si>
    <t>5107359388</t>
  </si>
  <si>
    <t xml:space="preserve">NT/21E#0004806  </t>
  </si>
  <si>
    <t>20.12.2021</t>
  </si>
  <si>
    <t>2000029956</t>
  </si>
  <si>
    <t xml:space="preserve">      42.627 </t>
  </si>
  <si>
    <t xml:space="preserve">   4.262.731 </t>
  </si>
  <si>
    <t>Chiết khấu</t>
  </si>
  <si>
    <t>Số tiền</t>
  </si>
  <si>
    <t/>
  </si>
  <si>
    <t/>
  </si>
  <si>
    <t/>
  </si>
  <si>
    <r>
      <rPr>
        <sz val="7"/>
        <rFont val="Arial"/>
        <family val="2"/>
      </rPr>
      <t>Trang</t>
    </r>
    <r>
      <rPr>
        <sz val="8"/>
        <rFont val="Times New Roman"/>
        <family val="1"/>
      </rPr>
      <t xml:space="preserve"> 28</t>
    </r>
  </si>
  <si>
    <t>Số chứng từ</t>
  </si>
  <si>
    <t>Số hóa đơn</t>
  </si>
  <si>
    <t>Ngày hóa đơn</t>
  </si>
  <si>
    <t>Số đối soát</t>
  </si>
  <si>
    <t>Chiết khấu</t>
  </si>
  <si>
    <t>Số tiền</t>
  </si>
  <si>
    <t>5107359389</t>
  </si>
  <si>
    <t xml:space="preserve">NT/21E#0004808  </t>
  </si>
  <si>
    <t>20.12.2021</t>
  </si>
  <si>
    <t>2000029956</t>
  </si>
  <si>
    <t xml:space="preserve">      38.735 </t>
  </si>
  <si>
    <t xml:space="preserve">   3.873.485 </t>
  </si>
  <si>
    <t>5107359390</t>
  </si>
  <si>
    <t xml:space="preserve">NT/21E#0004809  </t>
  </si>
  <si>
    <t>20.12.2021</t>
  </si>
  <si>
    <t>2000029956</t>
  </si>
  <si>
    <t xml:space="preserve">      19.455 </t>
  </si>
  <si>
    <t xml:space="preserve">   1.945.538 </t>
  </si>
  <si>
    <t>5107359396</t>
  </si>
  <si>
    <t xml:space="preserve">NT/21E#0004795  </t>
  </si>
  <si>
    <t>20.12.2021</t>
  </si>
  <si>
    <t>2000029956</t>
  </si>
  <si>
    <t xml:space="preserve">     339.412 </t>
  </si>
  <si>
    <t xml:space="preserve">  33.941.167 </t>
  </si>
  <si>
    <t>5107359399</t>
  </si>
  <si>
    <t xml:space="preserve">NT/21E#0004811  </t>
  </si>
  <si>
    <t>20.12.2021</t>
  </si>
  <si>
    <t>2000029956</t>
  </si>
  <si>
    <t xml:space="preserve">       5.520 </t>
  </si>
  <si>
    <t xml:space="preserve">     552.002 </t>
  </si>
  <si>
    <t>5107359422</t>
  </si>
  <si>
    <t xml:space="preserve">NT/21E#0004915  </t>
  </si>
  <si>
    <t>21.12.2021</t>
  </si>
  <si>
    <t>2000029956</t>
  </si>
  <si>
    <t xml:space="preserve">      14.186 </t>
  </si>
  <si>
    <t xml:space="preserve">   1.418.560 </t>
  </si>
  <si>
    <t>5107359432</t>
  </si>
  <si>
    <t xml:space="preserve">NT/21E#0004807  </t>
  </si>
  <si>
    <t>20.12.2021</t>
  </si>
  <si>
    <t>2000029956</t>
  </si>
  <si>
    <t xml:space="preserve">       5.520 </t>
  </si>
  <si>
    <t xml:space="preserve">     552.002 </t>
  </si>
  <si>
    <t>5107359472</t>
  </si>
  <si>
    <t xml:space="preserve">NT/21E#0004804  </t>
  </si>
  <si>
    <t>20.12.2021</t>
  </si>
  <si>
    <t>2000029956</t>
  </si>
  <si>
    <t xml:space="preserve">     284.404 </t>
  </si>
  <si>
    <t xml:space="preserve">  28.440.434 </t>
  </si>
  <si>
    <t>5107359473</t>
  </si>
  <si>
    <t xml:space="preserve">NT/21E#0004812  </t>
  </si>
  <si>
    <t>20.12.2021</t>
  </si>
  <si>
    <t>2000029956</t>
  </si>
  <si>
    <t xml:space="preserve">      26.558 </t>
  </si>
  <si>
    <t xml:space="preserve">   2.655.840 </t>
  </si>
  <si>
    <t>5107359474</t>
  </si>
  <si>
    <t xml:space="preserve">NT/21E#0004813  </t>
  </si>
  <si>
    <t>20.12.2021</t>
  </si>
  <si>
    <t>2000029956</t>
  </si>
  <si>
    <t xml:space="preserve">     330.737 </t>
  </si>
  <si>
    <t xml:space="preserve">  33.073.708 </t>
  </si>
  <si>
    <t>5107359506</t>
  </si>
  <si>
    <t xml:space="preserve">NT/21E#0004836  </t>
  </si>
  <si>
    <t>20.12.2021</t>
  </si>
  <si>
    <t>2000029956</t>
  </si>
  <si>
    <t xml:space="preserve">       9.222 </t>
  </si>
  <si>
    <t xml:space="preserve">     922.162 </t>
  </si>
  <si>
    <t>5107359522</t>
  </si>
  <si>
    <t xml:space="preserve">NT/21E#0004837  </t>
  </si>
  <si>
    <t>20.12.2021</t>
  </si>
  <si>
    <t>2000029956</t>
  </si>
  <si>
    <t xml:space="preserve">       8.077 </t>
  </si>
  <si>
    <t xml:space="preserve">     807.741 </t>
  </si>
  <si>
    <t>5107359536</t>
  </si>
  <si>
    <t xml:space="preserve">NT/21E#0004835  </t>
  </si>
  <si>
    <t>20.12.2021</t>
  </si>
  <si>
    <t>2000029956</t>
  </si>
  <si>
    <t xml:space="preserve">      38.720 </t>
  </si>
  <si>
    <t xml:space="preserve">   3.871.951 </t>
  </si>
  <si>
    <t>5107359618</t>
  </si>
  <si>
    <t xml:space="preserve">NT/21E#0005150  </t>
  </si>
  <si>
    <t>22.12.2021</t>
  </si>
  <si>
    <t>2000029956</t>
  </si>
  <si>
    <t xml:space="preserve">      16.255 </t>
  </si>
  <si>
    <t xml:space="preserve">   1.625.509 </t>
  </si>
  <si>
    <t>5107359625</t>
  </si>
  <si>
    <t xml:space="preserve">NT/21E#0005219  </t>
  </si>
  <si>
    <t>22.12.2021</t>
  </si>
  <si>
    <t>2000029956</t>
  </si>
  <si>
    <t xml:space="preserve">      54.253 </t>
  </si>
  <si>
    <t xml:space="preserve">   5.425.324 </t>
  </si>
  <si>
    <t>5107359745</t>
  </si>
  <si>
    <t xml:space="preserve">NT/21E#0004982  </t>
  </si>
  <si>
    <t>21.12.2021</t>
  </si>
  <si>
    <t>2000029956</t>
  </si>
  <si>
    <t xml:space="preserve">      11.398 </t>
  </si>
  <si>
    <t xml:space="preserve">   1.139.820 </t>
  </si>
  <si>
    <t>5107359747</t>
  </si>
  <si>
    <t xml:space="preserve">NT/21E#0004984  </t>
  </si>
  <si>
    <t>21.12.2021</t>
  </si>
  <si>
    <t>2000029956</t>
  </si>
  <si>
    <t xml:space="preserve">      13.521 </t>
  </si>
  <si>
    <t xml:space="preserve">   1.352.135 </t>
  </si>
  <si>
    <t>5107359770</t>
  </si>
  <si>
    <t xml:space="preserve">NT/21E#0005115  </t>
  </si>
  <si>
    <t>22.12.2021</t>
  </si>
  <si>
    <t>2000029956</t>
  </si>
  <si>
    <t xml:space="preserve">      45.748 </t>
  </si>
  <si>
    <t xml:space="preserve">   4.574.785 </t>
  </si>
  <si>
    <t>5107359790</t>
  </si>
  <si>
    <t xml:space="preserve">NT/21E#0005071  </t>
  </si>
  <si>
    <t>21.12.2021</t>
  </si>
  <si>
    <t>2000029956</t>
  </si>
  <si>
    <t xml:space="preserve">      47.428 </t>
  </si>
  <si>
    <t xml:space="preserve">   4.742.760 </t>
  </si>
  <si>
    <t>5107359797</t>
  </si>
  <si>
    <t xml:space="preserve">NT/21E#0005146  </t>
  </si>
  <si>
    <t>22.12.2021</t>
  </si>
  <si>
    <t>2000029956</t>
  </si>
  <si>
    <t xml:space="preserve">      39.725 </t>
  </si>
  <si>
    <t xml:space="preserve">   3.972.452 </t>
  </si>
  <si>
    <t>5107359798</t>
  </si>
  <si>
    <t xml:space="preserve">NT/21E#0005149  </t>
  </si>
  <si>
    <t>22.12.2021</t>
  </si>
  <si>
    <t>2000029956</t>
  </si>
  <si>
    <t xml:space="preserve">      33.016 </t>
  </si>
  <si>
    <t xml:space="preserve">   3.301.615 </t>
  </si>
  <si>
    <t>5107359800</t>
  </si>
  <si>
    <t xml:space="preserve">NT/21E#0005153  </t>
  </si>
  <si>
    <t>22.12.2021</t>
  </si>
  <si>
    <t>2000029956</t>
  </si>
  <si>
    <t xml:space="preserve">      34.714 </t>
  </si>
  <si>
    <t xml:space="preserve">   3.471.391 </t>
  </si>
  <si>
    <t>Chiết khấu</t>
  </si>
  <si>
    <t>Số tiền</t>
  </si>
  <si>
    <t/>
  </si>
  <si>
    <t/>
  </si>
  <si>
    <t/>
  </si>
  <si>
    <r>
      <rPr>
        <sz val="7"/>
        <rFont val="Arial"/>
        <family val="2"/>
      </rPr>
      <t>Trang</t>
    </r>
    <r>
      <rPr>
        <sz val="8"/>
        <rFont val="Times New Roman"/>
        <family val="1"/>
      </rPr>
      <t xml:space="preserve"> 29</t>
    </r>
  </si>
  <si>
    <t>Số chứng từ</t>
  </si>
  <si>
    <t>Số hóa đơn</t>
  </si>
  <si>
    <t>Ngày hóa đơn</t>
  </si>
  <si>
    <t>Số đối soát</t>
  </si>
  <si>
    <t>Chiết khấu</t>
  </si>
  <si>
    <t>Số tiền</t>
  </si>
  <si>
    <t>5107359801</t>
  </si>
  <si>
    <t xml:space="preserve">NT/21E#0005154  </t>
  </si>
  <si>
    <t>22.12.2021</t>
  </si>
  <si>
    <t>2000029956</t>
  </si>
  <si>
    <t xml:space="preserve">      24.433 </t>
  </si>
  <si>
    <t xml:space="preserve">   2.443.276 </t>
  </si>
  <si>
    <t>5107359802</t>
  </si>
  <si>
    <t xml:space="preserve">NT/21E#0005155  </t>
  </si>
  <si>
    <t>22.12.2021</t>
  </si>
  <si>
    <t>2000029956</t>
  </si>
  <si>
    <t xml:space="preserve">      22.883 </t>
  </si>
  <si>
    <t xml:space="preserve">   2.288.308 </t>
  </si>
  <si>
    <t>5107359803</t>
  </si>
  <si>
    <t xml:space="preserve">NT/21E#0005158  </t>
  </si>
  <si>
    <t>22.12.2021</t>
  </si>
  <si>
    <t>2000029956</t>
  </si>
  <si>
    <t xml:space="preserve">      28.061 </t>
  </si>
  <si>
    <t xml:space="preserve">   2.806.056 </t>
  </si>
  <si>
    <t>5107359805</t>
  </si>
  <si>
    <t xml:space="preserve">NT/21E#0005162  </t>
  </si>
  <si>
    <t>22.12.2021</t>
  </si>
  <si>
    <t>2000029956</t>
  </si>
  <si>
    <t xml:space="preserve">      31.462 </t>
  </si>
  <si>
    <t xml:space="preserve">   3.146.198 </t>
  </si>
  <si>
    <t>5107359806</t>
  </si>
  <si>
    <t xml:space="preserve">NT/21E#0005163  </t>
  </si>
  <si>
    <t>22.12.2021</t>
  </si>
  <si>
    <t>2000029956</t>
  </si>
  <si>
    <t xml:space="preserve">      34.913 </t>
  </si>
  <si>
    <t xml:space="preserve">   3.491.252 </t>
  </si>
  <si>
    <t>5107359807</t>
  </si>
  <si>
    <t xml:space="preserve">NT/21E#0005164  </t>
  </si>
  <si>
    <t>22.12.2021</t>
  </si>
  <si>
    <t>2000029956</t>
  </si>
  <si>
    <t xml:space="preserve">      46.639 </t>
  </si>
  <si>
    <t xml:space="preserve">   4.663.857 </t>
  </si>
  <si>
    <t>5107359820</t>
  </si>
  <si>
    <t xml:space="preserve">NT/21E#0005072  </t>
  </si>
  <si>
    <t>21.12.2021</t>
  </si>
  <si>
    <t>2000029956</t>
  </si>
  <si>
    <t xml:space="preserve">      82.515 </t>
  </si>
  <si>
    <t xml:space="preserve">   8.251.524 </t>
  </si>
  <si>
    <t>5107359837</t>
  </si>
  <si>
    <t xml:space="preserve">NT/21E#0005147  </t>
  </si>
  <si>
    <t>22.12.2021</t>
  </si>
  <si>
    <t>2000029956</t>
  </si>
  <si>
    <t xml:space="preserve">      36.066 </t>
  </si>
  <si>
    <t xml:space="preserve">   3.606.581 </t>
  </si>
  <si>
    <t>5107359838</t>
  </si>
  <si>
    <t xml:space="preserve">NT/21E#0005156  </t>
  </si>
  <si>
    <t>22.12.2021</t>
  </si>
  <si>
    <t>2000029956</t>
  </si>
  <si>
    <t xml:space="preserve">      69.445 </t>
  </si>
  <si>
    <t xml:space="preserve">   6.944.542 </t>
  </si>
  <si>
    <t>5107359839</t>
  </si>
  <si>
    <t xml:space="preserve">NT/21E#0005159  </t>
  </si>
  <si>
    <t>22.12.2021</t>
  </si>
  <si>
    <t>2000029956</t>
  </si>
  <si>
    <t xml:space="preserve">      13.874 </t>
  </si>
  <si>
    <t xml:space="preserve">   1.387.441 </t>
  </si>
  <si>
    <t>5107359857</t>
  </si>
  <si>
    <t xml:space="preserve">NT/21E#0005166  </t>
  </si>
  <si>
    <t>22.12.2021</t>
  </si>
  <si>
    <t>2000029956</t>
  </si>
  <si>
    <t xml:space="preserve">      58.017 </t>
  </si>
  <si>
    <t xml:space="preserve">   5.801.741 </t>
  </si>
  <si>
    <t>5107359858</t>
  </si>
  <si>
    <t xml:space="preserve">NT/21E#0005167  </t>
  </si>
  <si>
    <t>22.12.2021</t>
  </si>
  <si>
    <t>2000029956</t>
  </si>
  <si>
    <t xml:space="preserve">      31.929 </t>
  </si>
  <si>
    <t xml:space="preserve">   3.192.926 </t>
  </si>
  <si>
    <t>5107359860</t>
  </si>
  <si>
    <t xml:space="preserve">NT/21E#0005196  </t>
  </si>
  <si>
    <t>22.12.2021</t>
  </si>
  <si>
    <t>2000029956</t>
  </si>
  <si>
    <t xml:space="preserve">      20.748 </t>
  </si>
  <si>
    <t xml:space="preserve">   2.074.779 </t>
  </si>
  <si>
    <t>5107359882</t>
  </si>
  <si>
    <t xml:space="preserve">NT/21E#0005151  </t>
  </si>
  <si>
    <t>22.12.2021</t>
  </si>
  <si>
    <t>2000029956</t>
  </si>
  <si>
    <t xml:space="preserve">      47.687 </t>
  </si>
  <si>
    <t xml:space="preserve">   4.768.676 </t>
  </si>
  <si>
    <t>5107359883</t>
  </si>
  <si>
    <t xml:space="preserve">NT/21E#0005152  </t>
  </si>
  <si>
    <t>22.12.2021</t>
  </si>
  <si>
    <t>2000029956</t>
  </si>
  <si>
    <t xml:space="preserve">      21.315 </t>
  </si>
  <si>
    <t xml:space="preserve">   2.131.509 </t>
  </si>
  <si>
    <t>5107359885</t>
  </si>
  <si>
    <t xml:space="preserve">NT/21E#0005157  </t>
  </si>
  <si>
    <t>22.12.2021</t>
  </si>
  <si>
    <t>2000029956</t>
  </si>
  <si>
    <t xml:space="preserve">      16.387 </t>
  </si>
  <si>
    <t xml:space="preserve">   1.638.681 </t>
  </si>
  <si>
    <t>5107359886</t>
  </si>
  <si>
    <t xml:space="preserve">NT/21E#0005216  </t>
  </si>
  <si>
    <t>22.12.2021</t>
  </si>
  <si>
    <t>2000029956</t>
  </si>
  <si>
    <t xml:space="preserve">      17.506 </t>
  </si>
  <si>
    <t xml:space="preserve">   1.750.639 </t>
  </si>
  <si>
    <t>5107359887</t>
  </si>
  <si>
    <t xml:space="preserve">NT/21E#0005217  </t>
  </si>
  <si>
    <t>22.12.2021</t>
  </si>
  <si>
    <t>2000029956</t>
  </si>
  <si>
    <t xml:space="preserve">      19.078 </t>
  </si>
  <si>
    <t xml:space="preserve">   1.907.796 </t>
  </si>
  <si>
    <t>5107359902</t>
  </si>
  <si>
    <t xml:space="preserve">NT/21E#0005570  </t>
  </si>
  <si>
    <t>27.12.2021</t>
  </si>
  <si>
    <t>2000029956</t>
  </si>
  <si>
    <t xml:space="preserve">     153.964 </t>
  </si>
  <si>
    <t xml:space="preserve">  15.396.371 </t>
  </si>
  <si>
    <t>5107359910</t>
  </si>
  <si>
    <t xml:space="preserve">NT/21E#0005113  </t>
  </si>
  <si>
    <t>22.12.2021</t>
  </si>
  <si>
    <t>2000029956</t>
  </si>
  <si>
    <t xml:space="preserve">      50.835 </t>
  </si>
  <si>
    <t xml:space="preserve">   5.083.474 </t>
  </si>
  <si>
    <t>5107359911</t>
  </si>
  <si>
    <t xml:space="preserve">NT/21E#0005114  </t>
  </si>
  <si>
    <t>22.12.2021</t>
  </si>
  <si>
    <t>2000029956</t>
  </si>
  <si>
    <t xml:space="preserve">      50.611 </t>
  </si>
  <si>
    <t xml:space="preserve">   5.061.144 </t>
  </si>
  <si>
    <t>Chiết khấu</t>
  </si>
  <si>
    <t>Số tiền</t>
  </si>
  <si>
    <t/>
  </si>
  <si>
    <t/>
  </si>
  <si>
    <t/>
  </si>
  <si>
    <r>
      <rPr>
        <sz val="7"/>
        <rFont val="Arial"/>
        <family val="2"/>
      </rPr>
      <t>Trang</t>
    </r>
    <r>
      <rPr>
        <sz val="8"/>
        <rFont val="Times New Roman"/>
        <family val="1"/>
      </rPr>
      <t xml:space="preserve"> 30</t>
    </r>
  </si>
  <si>
    <t>Số chứng từ</t>
  </si>
  <si>
    <t>Số hóa đơn</t>
  </si>
  <si>
    <t>Ngày hóa đơn</t>
  </si>
  <si>
    <t>Số đối soát</t>
  </si>
  <si>
    <t>Chiết khấu</t>
  </si>
  <si>
    <t>Số tiền</t>
  </si>
  <si>
    <t>5107359930</t>
  </si>
  <si>
    <t xml:space="preserve">NT/21E#0005577  </t>
  </si>
  <si>
    <t>27.12.2021</t>
  </si>
  <si>
    <t>2000029956</t>
  </si>
  <si>
    <t xml:space="preserve">     170.560 </t>
  </si>
  <si>
    <t xml:space="preserve">  17.056.038 </t>
  </si>
  <si>
    <t>5107359946</t>
  </si>
  <si>
    <t xml:space="preserve">NT/21E#0005568  </t>
  </si>
  <si>
    <t>27.12.2021</t>
  </si>
  <si>
    <t>2000029956</t>
  </si>
  <si>
    <t xml:space="preserve">     166.575 </t>
  </si>
  <si>
    <t xml:space="preserve">  16.657.502 </t>
  </si>
  <si>
    <t>5107359964</t>
  </si>
  <si>
    <t xml:space="preserve">NT/21E#0005198  </t>
  </si>
  <si>
    <t>22.12.2021</t>
  </si>
  <si>
    <t>2000029956</t>
  </si>
  <si>
    <t xml:space="preserve">      20.294 </t>
  </si>
  <si>
    <t xml:space="preserve">   2.029.379 </t>
  </si>
  <si>
    <t>5107359968</t>
  </si>
  <si>
    <t xml:space="preserve">NT/21E#0005111  </t>
  </si>
  <si>
    <t>22.12.2021</t>
  </si>
  <si>
    <t>2000029956</t>
  </si>
  <si>
    <t xml:space="preserve">      21.286 </t>
  </si>
  <si>
    <t xml:space="preserve">   2.128.618 </t>
  </si>
  <si>
    <t>5107359969</t>
  </si>
  <si>
    <t xml:space="preserve">NT/21E#0005112  </t>
  </si>
  <si>
    <t>22.12.2021</t>
  </si>
  <si>
    <t>2000029956</t>
  </si>
  <si>
    <t xml:space="preserve">      21.315 </t>
  </si>
  <si>
    <t xml:space="preserve">   2.131.509 </t>
  </si>
  <si>
    <t>5107359986</t>
  </si>
  <si>
    <t xml:space="preserve">NT/21E#0005215  </t>
  </si>
  <si>
    <t>22.12.2021</t>
  </si>
  <si>
    <t>2000029956</t>
  </si>
  <si>
    <t xml:space="preserve">      14.660 </t>
  </si>
  <si>
    <t xml:space="preserve">   1.465.959 </t>
  </si>
  <si>
    <t>5107359999</t>
  </si>
  <si>
    <t xml:space="preserve">NT/21E#0005290  </t>
  </si>
  <si>
    <t>23.12.2021</t>
  </si>
  <si>
    <t>2000029956</t>
  </si>
  <si>
    <t xml:space="preserve">      12.216 </t>
  </si>
  <si>
    <t xml:space="preserve">   1.221.638 </t>
  </si>
  <si>
    <t>5107360014</t>
  </si>
  <si>
    <t xml:space="preserve">NT/21E#0005212  </t>
  </si>
  <si>
    <t>22.12.2021</t>
  </si>
  <si>
    <t>2000029956</t>
  </si>
  <si>
    <t xml:space="preserve">       9.773 </t>
  </si>
  <si>
    <t xml:space="preserve">     977.306 </t>
  </si>
  <si>
    <t>5107360036</t>
  </si>
  <si>
    <t xml:space="preserve">NT/21E#0005168  </t>
  </si>
  <si>
    <t>22.12.2021</t>
  </si>
  <si>
    <t>2000029956</t>
  </si>
  <si>
    <t xml:space="preserve">      16.255 </t>
  </si>
  <si>
    <t xml:space="preserve">   1.625.509 </t>
  </si>
  <si>
    <t>5107360037</t>
  </si>
  <si>
    <t xml:space="preserve">NT/21E#0005169  </t>
  </si>
  <si>
    <t>22.12.2021</t>
  </si>
  <si>
    <t>2000029956</t>
  </si>
  <si>
    <t xml:space="preserve">      31.462 </t>
  </si>
  <si>
    <t xml:space="preserve">   3.146.198 </t>
  </si>
  <si>
    <t>5107360042</t>
  </si>
  <si>
    <t xml:space="preserve">NT/21E#0005192  </t>
  </si>
  <si>
    <t>22.12.2021</t>
  </si>
  <si>
    <t>2000029956</t>
  </si>
  <si>
    <t xml:space="preserve">      31.113 </t>
  </si>
  <si>
    <t xml:space="preserve">   3.111.279 </t>
  </si>
  <si>
    <t>5107360043</t>
  </si>
  <si>
    <t xml:space="preserve">NT/21E#0005200  </t>
  </si>
  <si>
    <t>22.12.2021</t>
  </si>
  <si>
    <t>2000029956</t>
  </si>
  <si>
    <t xml:space="preserve">      15.648 </t>
  </si>
  <si>
    <t xml:space="preserve">   1.564.790 </t>
  </si>
  <si>
    <t>5107360044</t>
  </si>
  <si>
    <t xml:space="preserve">NT/21E#0005201  </t>
  </si>
  <si>
    <t>22.12.2021</t>
  </si>
  <si>
    <t>2000029956</t>
  </si>
  <si>
    <t xml:space="preserve">      49.011 </t>
  </si>
  <si>
    <t xml:space="preserve">   4.901.050 </t>
  </si>
  <si>
    <t>5107360045</t>
  </si>
  <si>
    <t xml:space="preserve">NT/21E#0005207  </t>
  </si>
  <si>
    <t>22.12.2021</t>
  </si>
  <si>
    <t>2000029956</t>
  </si>
  <si>
    <t xml:space="preserve">      19.550 </t>
  </si>
  <si>
    <t xml:space="preserve">   1.955.019 </t>
  </si>
  <si>
    <t>5107360048</t>
  </si>
  <si>
    <t xml:space="preserve">NT/21E#0005160  </t>
  </si>
  <si>
    <t>22.12.2021</t>
  </si>
  <si>
    <t>2000029956</t>
  </si>
  <si>
    <t xml:space="preserve">      30.183 </t>
  </si>
  <si>
    <t xml:space="preserve">   3.018.329 </t>
  </si>
  <si>
    <t>5107360049</t>
  </si>
  <si>
    <t xml:space="preserve">NT/21E#0005161  </t>
  </si>
  <si>
    <t>22.12.2021</t>
  </si>
  <si>
    <t>2000029956</t>
  </si>
  <si>
    <t xml:space="preserve">      23.845 </t>
  </si>
  <si>
    <t xml:space="preserve">   2.384.459 </t>
  </si>
  <si>
    <t>5107360064</t>
  </si>
  <si>
    <t xml:space="preserve">NT/21E#0005165  </t>
  </si>
  <si>
    <t>22.12.2021</t>
  </si>
  <si>
    <t>2000029956</t>
  </si>
  <si>
    <t xml:space="preserve">      52.804 </t>
  </si>
  <si>
    <t xml:space="preserve">   5.280.396 </t>
  </si>
  <si>
    <t>5107360086</t>
  </si>
  <si>
    <t xml:space="preserve">NT/21E#0005214  </t>
  </si>
  <si>
    <t>22.12.2021</t>
  </si>
  <si>
    <t>2000029956</t>
  </si>
  <si>
    <t xml:space="preserve">      26.037 </t>
  </si>
  <si>
    <t xml:space="preserve">   2.603.745 </t>
  </si>
  <si>
    <t>5107360102</t>
  </si>
  <si>
    <t xml:space="preserve">NT/21E#0005199  </t>
  </si>
  <si>
    <t>22.12.2021</t>
  </si>
  <si>
    <t>2000029956</t>
  </si>
  <si>
    <t xml:space="preserve">      20.294 </t>
  </si>
  <si>
    <t xml:space="preserve">   2.029.379 </t>
  </si>
  <si>
    <t>5107360116</t>
  </si>
  <si>
    <t xml:space="preserve">NT/21E#0005190  </t>
  </si>
  <si>
    <t>22.12.2021</t>
  </si>
  <si>
    <t>2000029956</t>
  </si>
  <si>
    <t xml:space="preserve">      32.407 </t>
  </si>
  <si>
    <t xml:space="preserve">   3.240.723 </t>
  </si>
  <si>
    <t>5107360146</t>
  </si>
  <si>
    <t xml:space="preserve">NT/21E#0005202  </t>
  </si>
  <si>
    <t>22.12.2021</t>
  </si>
  <si>
    <t>2000029956</t>
  </si>
  <si>
    <t xml:space="preserve">      27.570 </t>
  </si>
  <si>
    <t xml:space="preserve">   2.756.985 </t>
  </si>
  <si>
    <t>Chiết khấu</t>
  </si>
  <si>
    <t>Số tiền</t>
  </si>
  <si>
    <t/>
  </si>
  <si>
    <t/>
  </si>
  <si>
    <t/>
  </si>
  <si>
    <r>
      <rPr>
        <sz val="7"/>
        <rFont val="Arial"/>
        <family val="2"/>
      </rPr>
      <t>Trang</t>
    </r>
    <r>
      <rPr>
        <sz val="8"/>
        <rFont val="Times New Roman"/>
        <family val="1"/>
      </rPr>
      <t xml:space="preserve"> 31</t>
    </r>
  </si>
  <si>
    <t>Số chứng từ</t>
  </si>
  <si>
    <t>Số hóa đơn</t>
  </si>
  <si>
    <t>Ngày hóa đơn</t>
  </si>
  <si>
    <t>Số đối soát</t>
  </si>
  <si>
    <t>Chiết khấu</t>
  </si>
  <si>
    <t>Số tiền</t>
  </si>
  <si>
    <t>5107360147</t>
  </si>
  <si>
    <t xml:space="preserve">NT/21E#0005203  </t>
  </si>
  <si>
    <t>22.12.2021</t>
  </si>
  <si>
    <t>2000029956</t>
  </si>
  <si>
    <t xml:space="preserve">      36.312 </t>
  </si>
  <si>
    <t xml:space="preserve">   3.631.161 </t>
  </si>
  <si>
    <t>5107360148</t>
  </si>
  <si>
    <t xml:space="preserve">NT/21E#0005204  </t>
  </si>
  <si>
    <t>22.12.2021</t>
  </si>
  <si>
    <t>2000029956</t>
  </si>
  <si>
    <t xml:space="preserve">      21.182 </t>
  </si>
  <si>
    <t xml:space="preserve">   2.118.226 </t>
  </si>
  <si>
    <t>5107360149</t>
  </si>
  <si>
    <t xml:space="preserve">NT/21E#0005205  </t>
  </si>
  <si>
    <t>22.12.2021</t>
  </si>
  <si>
    <t>2000029956</t>
  </si>
  <si>
    <t xml:space="preserve">      29.820 </t>
  </si>
  <si>
    <t xml:space="preserve">   2.982.012 </t>
  </si>
  <si>
    <t>5107360150</t>
  </si>
  <si>
    <t xml:space="preserve">NT/21E#0005206  </t>
  </si>
  <si>
    <t>22.12.2021</t>
  </si>
  <si>
    <t>2000029956</t>
  </si>
  <si>
    <t xml:space="preserve">      33.577 </t>
  </si>
  <si>
    <t xml:space="preserve">   3.357.651 </t>
  </si>
  <si>
    <t>5107360160</t>
  </si>
  <si>
    <t xml:space="preserve">NT/21E#0005195  </t>
  </si>
  <si>
    <t>22.12.2021</t>
  </si>
  <si>
    <t>2000029956</t>
  </si>
  <si>
    <t xml:space="preserve">      14.550 </t>
  </si>
  <si>
    <t xml:space="preserve">   1.454.970 </t>
  </si>
  <si>
    <t>5107360164</t>
  </si>
  <si>
    <t xml:space="preserve">NT/21E#0005213  </t>
  </si>
  <si>
    <t>22.12.2021</t>
  </si>
  <si>
    <t>2000029956</t>
  </si>
  <si>
    <t xml:space="preserve">      12.435 </t>
  </si>
  <si>
    <t xml:space="preserve">   1.243.474 </t>
  </si>
  <si>
    <t>5107360226</t>
  </si>
  <si>
    <t xml:space="preserve">NT/21E#0005208  </t>
  </si>
  <si>
    <t>22.12.2021</t>
  </si>
  <si>
    <t>2000029956</t>
  </si>
  <si>
    <t xml:space="preserve">      29.783 </t>
  </si>
  <si>
    <t xml:space="preserve">   2.978.294 </t>
  </si>
  <si>
    <t>5107360227</t>
  </si>
  <si>
    <t xml:space="preserve">NT/21E#0005209  </t>
  </si>
  <si>
    <t>22.12.2021</t>
  </si>
  <si>
    <t>2000029956</t>
  </si>
  <si>
    <t xml:space="preserve">      13.041 </t>
  </si>
  <si>
    <t xml:space="preserve">   1.304.127 </t>
  </si>
  <si>
    <t>5107360229</t>
  </si>
  <si>
    <t xml:space="preserve">NT/21E#0005210  </t>
  </si>
  <si>
    <t>22.12.2021</t>
  </si>
  <si>
    <t>2000029956</t>
  </si>
  <si>
    <t xml:space="preserve">      17.735 </t>
  </si>
  <si>
    <t xml:space="preserve">   1.773.519 </t>
  </si>
  <si>
    <t>5107360230</t>
  </si>
  <si>
    <t xml:space="preserve">NT/21E#0005211  </t>
  </si>
  <si>
    <t>22.12.2021</t>
  </si>
  <si>
    <t>2000029956</t>
  </si>
  <si>
    <t xml:space="preserve">      42.668 </t>
  </si>
  <si>
    <t xml:space="preserve">   4.266.845 </t>
  </si>
  <si>
    <t>5107360243</t>
  </si>
  <si>
    <t xml:space="preserve">NT/21E#0005305  </t>
  </si>
  <si>
    <t>23.12.2021</t>
  </si>
  <si>
    <t>2000029956</t>
  </si>
  <si>
    <t xml:space="preserve">      10.366 </t>
  </si>
  <si>
    <t xml:space="preserve">   1.036.647 </t>
  </si>
  <si>
    <t>5107360262</t>
  </si>
  <si>
    <t xml:space="preserve">NT/21E#0005294  </t>
  </si>
  <si>
    <t>23.12.2021</t>
  </si>
  <si>
    <t>2000029956</t>
  </si>
  <si>
    <t xml:space="preserve">      22.446 </t>
  </si>
  <si>
    <t xml:space="preserve">   2.244.561 </t>
  </si>
  <si>
    <t>5107360272</t>
  </si>
  <si>
    <t xml:space="preserve">NT/21E#0005218  </t>
  </si>
  <si>
    <t>22.12.2021</t>
  </si>
  <si>
    <t>2000029956</t>
  </si>
  <si>
    <t xml:space="preserve">      14.710 </t>
  </si>
  <si>
    <t xml:space="preserve">   1.471.019 </t>
  </si>
  <si>
    <t>5107360283</t>
  </si>
  <si>
    <t xml:space="preserve">NT/21E#0005307  </t>
  </si>
  <si>
    <t>23.12.2021</t>
  </si>
  <si>
    <t>2000029956</t>
  </si>
  <si>
    <t xml:space="preserve">     950.088 </t>
  </si>
  <si>
    <t xml:space="preserve">  95.008.763 </t>
  </si>
  <si>
    <t>5107360395</t>
  </si>
  <si>
    <t xml:space="preserve">NT/21E#0005327  </t>
  </si>
  <si>
    <t>23.12.2021</t>
  </si>
  <si>
    <t>2000029956</t>
  </si>
  <si>
    <t xml:space="preserve">     617.381 </t>
  </si>
  <si>
    <t xml:space="preserve">  61.738.085 </t>
  </si>
  <si>
    <t>5107360396</t>
  </si>
  <si>
    <t xml:space="preserve">NT/21E#0005328  </t>
  </si>
  <si>
    <t>23.12.2021</t>
  </si>
  <si>
    <t>2000029956</t>
  </si>
  <si>
    <t xml:space="preserve">      20.294 </t>
  </si>
  <si>
    <t xml:space="preserve">   2.029.379 </t>
  </si>
  <si>
    <t>5107360413</t>
  </si>
  <si>
    <t xml:space="preserve">NT/21E#0005324  </t>
  </si>
  <si>
    <t>23.12.2021</t>
  </si>
  <si>
    <t>2000029956</t>
  </si>
  <si>
    <t xml:space="preserve">      16.113 </t>
  </si>
  <si>
    <t xml:space="preserve">   1.611.269 </t>
  </si>
  <si>
    <t>5107360414</t>
  </si>
  <si>
    <t xml:space="preserve">NT/21E#0005325  </t>
  </si>
  <si>
    <t>23.12.2021</t>
  </si>
  <si>
    <t>2000029956</t>
  </si>
  <si>
    <t xml:space="preserve">      43.296 </t>
  </si>
  <si>
    <t xml:space="preserve">   4.329.578 </t>
  </si>
  <si>
    <t>5107360417</t>
  </si>
  <si>
    <t xml:space="preserve">NT/21E#0005289  </t>
  </si>
  <si>
    <t>23.12.2021</t>
  </si>
  <si>
    <t>2000029956</t>
  </si>
  <si>
    <t xml:space="preserve">      31.623 </t>
  </si>
  <si>
    <t xml:space="preserve">   3.162.302 </t>
  </si>
  <si>
    <t>5107360421</t>
  </si>
  <si>
    <t xml:space="preserve">NT/21E#0005295  </t>
  </si>
  <si>
    <t>23.12.2021</t>
  </si>
  <si>
    <t>2000029956</t>
  </si>
  <si>
    <t xml:space="preserve">      16.540 </t>
  </si>
  <si>
    <t xml:space="preserve">   1.653.960 </t>
  </si>
  <si>
    <t>5107360426</t>
  </si>
  <si>
    <t xml:space="preserve">NT/21E#0005306  </t>
  </si>
  <si>
    <t>23.12.2021</t>
  </si>
  <si>
    <t>2000029956</t>
  </si>
  <si>
    <t xml:space="preserve">       7.704 </t>
  </si>
  <si>
    <t xml:space="preserve">     770.362 </t>
  </si>
  <si>
    <t>Chiết khấu</t>
  </si>
  <si>
    <t>Số tiền</t>
  </si>
  <si>
    <t/>
  </si>
  <si>
    <t/>
  </si>
  <si>
    <t/>
  </si>
  <si>
    <r>
      <rPr>
        <sz val="7"/>
        <rFont val="Arial"/>
        <family val="2"/>
      </rPr>
      <t>Trang</t>
    </r>
    <r>
      <rPr>
        <sz val="8"/>
        <rFont val="Times New Roman"/>
        <family val="1"/>
      </rPr>
      <t xml:space="preserve"> 32</t>
    </r>
  </si>
  <si>
    <t>Số chứng từ</t>
  </si>
  <si>
    <t>Số hóa đơn</t>
  </si>
  <si>
    <t>Ngày hóa đơn</t>
  </si>
  <si>
    <t>Số đối soát</t>
  </si>
  <si>
    <t>Chiết khấu</t>
  </si>
  <si>
    <t>Số tiền</t>
  </si>
  <si>
    <t>5107360436</t>
  </si>
  <si>
    <t xml:space="preserve">NT/21E#0005304  </t>
  </si>
  <si>
    <t>23.12.2021</t>
  </si>
  <si>
    <t>2000029956</t>
  </si>
  <si>
    <t xml:space="preserve">      20.563 </t>
  </si>
  <si>
    <t xml:space="preserve">   2.056.291 </t>
  </si>
  <si>
    <t>5107360442</t>
  </si>
  <si>
    <t xml:space="preserve">NT/21E#0005326  </t>
  </si>
  <si>
    <t>23.12.2021</t>
  </si>
  <si>
    <t>2000029956</t>
  </si>
  <si>
    <t xml:space="preserve">     423.309 </t>
  </si>
  <si>
    <t xml:space="preserve">  42.330.886 </t>
  </si>
  <si>
    <t>5107360503</t>
  </si>
  <si>
    <t xml:space="preserve">NT/21E#0005561  </t>
  </si>
  <si>
    <t>27.12.2021</t>
  </si>
  <si>
    <t>2000029956</t>
  </si>
  <si>
    <t xml:space="preserve">     104.452 </t>
  </si>
  <si>
    <t xml:space="preserve">  10.445.156 </t>
  </si>
  <si>
    <t>5107360504</t>
  </si>
  <si>
    <t xml:space="preserve">NT/21E#0005562  </t>
  </si>
  <si>
    <t>27.12.2021</t>
  </si>
  <si>
    <t>2000029956</t>
  </si>
  <si>
    <t xml:space="preserve">     154.482 </t>
  </si>
  <si>
    <t xml:space="preserve">  15.448.234 </t>
  </si>
  <si>
    <t>5107360506</t>
  </si>
  <si>
    <t xml:space="preserve">NT/21E#0005563  </t>
  </si>
  <si>
    <t>27.12.2021</t>
  </si>
  <si>
    <t>2000029956</t>
  </si>
  <si>
    <t xml:space="preserve">     136.230 </t>
  </si>
  <si>
    <t xml:space="preserve">  13.622.958 </t>
  </si>
  <si>
    <t>5107360544</t>
  </si>
  <si>
    <t xml:space="preserve">NT/21E#0005323  </t>
  </si>
  <si>
    <t>23.12.2021</t>
  </si>
  <si>
    <t>2000029956</t>
  </si>
  <si>
    <t xml:space="preserve">      10.561 </t>
  </si>
  <si>
    <t xml:space="preserve">   1.056.079 </t>
  </si>
  <si>
    <t>5107360599</t>
  </si>
  <si>
    <t xml:space="preserve">NT/21E#0005443  </t>
  </si>
  <si>
    <t>24.12.2021</t>
  </si>
  <si>
    <t>2000029956</t>
  </si>
  <si>
    <t xml:space="preserve">      14.976 </t>
  </si>
  <si>
    <t xml:space="preserve">   1.497.639 </t>
  </si>
  <si>
    <t>5107360602</t>
  </si>
  <si>
    <t xml:space="preserve">NT/21E#0005540  </t>
  </si>
  <si>
    <t>27.12.2021</t>
  </si>
  <si>
    <t>2000029956</t>
  </si>
  <si>
    <t xml:space="preserve">     236.873 </t>
  </si>
  <si>
    <t xml:space="preserve">  23.687.263 </t>
  </si>
  <si>
    <t>5107360607</t>
  </si>
  <si>
    <t xml:space="preserve">NT/21E#0005552  </t>
  </si>
  <si>
    <t>27.12.2021</t>
  </si>
  <si>
    <t>2000029956</t>
  </si>
  <si>
    <t xml:space="preserve">     174.382 </t>
  </si>
  <si>
    <t xml:space="preserve">  17.438.154 </t>
  </si>
  <si>
    <t>5107360622</t>
  </si>
  <si>
    <t xml:space="preserve">NT/21E#0005541  </t>
  </si>
  <si>
    <t>27.12.2021</t>
  </si>
  <si>
    <t>2000029956</t>
  </si>
  <si>
    <t xml:space="preserve">     172.473 </t>
  </si>
  <si>
    <t xml:space="preserve">  17.247.344 </t>
  </si>
  <si>
    <t>5107360677</t>
  </si>
  <si>
    <t xml:space="preserve">NT/21E#0005440  </t>
  </si>
  <si>
    <t>24.12.2021</t>
  </si>
  <si>
    <t>2000029956</t>
  </si>
  <si>
    <t xml:space="preserve">      16.255 </t>
  </si>
  <si>
    <t xml:space="preserve">   1.625.509 </t>
  </si>
  <si>
    <t>5107360679</t>
  </si>
  <si>
    <t xml:space="preserve">NT/21E#0005542  </t>
  </si>
  <si>
    <t>27.12.2021</t>
  </si>
  <si>
    <t>2000029956</t>
  </si>
  <si>
    <t xml:space="preserve">     146.730 </t>
  </si>
  <si>
    <t xml:space="preserve">  14.672.965 </t>
  </si>
  <si>
    <t>5107360728</t>
  </si>
  <si>
    <t xml:space="preserve">NT/21E#0005436  </t>
  </si>
  <si>
    <t>24.12.2021</t>
  </si>
  <si>
    <t>2000029956</t>
  </si>
  <si>
    <t xml:space="preserve">      16.579 </t>
  </si>
  <si>
    <t xml:space="preserve">   1.657.909 </t>
  </si>
  <si>
    <t>5107360731</t>
  </si>
  <si>
    <t xml:space="preserve">NT/21E#0005557  </t>
  </si>
  <si>
    <t>27.12.2021</t>
  </si>
  <si>
    <t>2000029956</t>
  </si>
  <si>
    <t xml:space="preserve">     170.014 </t>
  </si>
  <si>
    <t xml:space="preserve">  17.001.442 </t>
  </si>
  <si>
    <t>5107360732</t>
  </si>
  <si>
    <t xml:space="preserve">NT/21E#0005558  </t>
  </si>
  <si>
    <t>27.12.2021</t>
  </si>
  <si>
    <t>2000029956</t>
  </si>
  <si>
    <t xml:space="preserve">     213.584 </t>
  </si>
  <si>
    <t xml:space="preserve">  21.358.368 </t>
  </si>
  <si>
    <t>5107360733</t>
  </si>
  <si>
    <t xml:space="preserve">NT/21E#0005559  </t>
  </si>
  <si>
    <t>27.12.2021</t>
  </si>
  <si>
    <t>2000029956</t>
  </si>
  <si>
    <t xml:space="preserve">     124.481 </t>
  </si>
  <si>
    <t xml:space="preserve">  12.448.107 </t>
  </si>
  <si>
    <t>5107360742</t>
  </si>
  <si>
    <t xml:space="preserve">NT/21E#0005434  </t>
  </si>
  <si>
    <t>24.12.2021</t>
  </si>
  <si>
    <t>2000029956</t>
  </si>
  <si>
    <t xml:space="preserve">      10.883 </t>
  </si>
  <si>
    <t xml:space="preserve">   1.088.340 </t>
  </si>
  <si>
    <t>5107360758</t>
  </si>
  <si>
    <t xml:space="preserve">NT/21E#0005544  </t>
  </si>
  <si>
    <t>27.12.2021</t>
  </si>
  <si>
    <t>2000029956</t>
  </si>
  <si>
    <t xml:space="preserve">     201.838 </t>
  </si>
  <si>
    <t xml:space="preserve">  20.183.844 </t>
  </si>
  <si>
    <t>5107360759</t>
  </si>
  <si>
    <t xml:space="preserve">NT/21E#0005545  </t>
  </si>
  <si>
    <t>27.12.2021</t>
  </si>
  <si>
    <t>2000029956</t>
  </si>
  <si>
    <t xml:space="preserve">     225.920 </t>
  </si>
  <si>
    <t xml:space="preserve">  22.592.049 </t>
  </si>
  <si>
    <t>5107360762</t>
  </si>
  <si>
    <t xml:space="preserve">NT/21E#0005551  </t>
  </si>
  <si>
    <t>27.12.2021</t>
  </si>
  <si>
    <t>2000029956</t>
  </si>
  <si>
    <t xml:space="preserve">     161.801 </t>
  </si>
  <si>
    <t xml:space="preserve">  16.180.061 </t>
  </si>
  <si>
    <t>5107360785</t>
  </si>
  <si>
    <t xml:space="preserve">NT/21E#0005432  </t>
  </si>
  <si>
    <t>24.12.2021</t>
  </si>
  <si>
    <t>2000029956</t>
  </si>
  <si>
    <t xml:space="preserve">       9.329 </t>
  </si>
  <si>
    <t xml:space="preserve">     932.872 </t>
  </si>
  <si>
    <t>Chiết khấu</t>
  </si>
  <si>
    <t>Số tiền</t>
  </si>
  <si>
    <t/>
  </si>
  <si>
    <t/>
  </si>
  <si>
    <t/>
  </si>
  <si>
    <r>
      <rPr>
        <sz val="7"/>
        <rFont val="Arial"/>
        <family val="2"/>
      </rPr>
      <t>Trang</t>
    </r>
    <r>
      <rPr>
        <sz val="8"/>
        <rFont val="Times New Roman"/>
        <family val="1"/>
      </rPr>
      <t xml:space="preserve"> 33</t>
    </r>
  </si>
  <si>
    <t>Số chứng từ</t>
  </si>
  <si>
    <t>Số hóa đơn</t>
  </si>
  <si>
    <t>Ngày hóa đơn</t>
  </si>
  <si>
    <t>Số đối soát</t>
  </si>
  <si>
    <t>Chiết khấu</t>
  </si>
  <si>
    <t>Số tiền</t>
  </si>
  <si>
    <t>5107360786</t>
  </si>
  <si>
    <t xml:space="preserve">NT/21E#0005435  </t>
  </si>
  <si>
    <t>24.12.2021</t>
  </si>
  <si>
    <t>2000029956</t>
  </si>
  <si>
    <t xml:space="preserve">      24.275 </t>
  </si>
  <si>
    <t xml:space="preserve">   2.427.530 </t>
  </si>
  <si>
    <t>5107360793</t>
  </si>
  <si>
    <t xml:space="preserve">NT/21E#0005547  </t>
  </si>
  <si>
    <t>27.12.2021</t>
  </si>
  <si>
    <t>2000029956</t>
  </si>
  <si>
    <t xml:space="preserve">     129.196 </t>
  </si>
  <si>
    <t xml:space="preserve">  12.919.609 </t>
  </si>
  <si>
    <t>5107360794</t>
  </si>
  <si>
    <t xml:space="preserve">NT/21E#0005548  </t>
  </si>
  <si>
    <t>27.12.2021</t>
  </si>
  <si>
    <t>2000029956</t>
  </si>
  <si>
    <t xml:space="preserve">     134.826 </t>
  </si>
  <si>
    <t xml:space="preserve">  13.482.635 </t>
  </si>
  <si>
    <t>5107360812</t>
  </si>
  <si>
    <t xml:space="preserve">NT/21E#0005550  </t>
  </si>
  <si>
    <t>27.12.2021</t>
  </si>
  <si>
    <t>2000029956</t>
  </si>
  <si>
    <t xml:space="preserve">     127.456 </t>
  </si>
  <si>
    <t xml:space="preserve">  12.745.586 </t>
  </si>
  <si>
    <t>5107360820</t>
  </si>
  <si>
    <t xml:space="preserve">NT/21E#0005543  </t>
  </si>
  <si>
    <t>27.12.2021</t>
  </si>
  <si>
    <t>2000029956</t>
  </si>
  <si>
    <t xml:space="preserve">     156.398 </t>
  </si>
  <si>
    <t xml:space="preserve">  15.639.781 </t>
  </si>
  <si>
    <t>5107360828</t>
  </si>
  <si>
    <t xml:space="preserve">NT/21E#0005554  </t>
  </si>
  <si>
    <t>27.12.2021</t>
  </si>
  <si>
    <t>2000029956</t>
  </si>
  <si>
    <t xml:space="preserve">     196.936 </t>
  </si>
  <si>
    <t xml:space="preserve">  19.693.630 </t>
  </si>
  <si>
    <t>5107360897</t>
  </si>
  <si>
    <t xml:space="preserve">NT/21E#0005549  </t>
  </si>
  <si>
    <t>27.12.2021</t>
  </si>
  <si>
    <t>2000029956</t>
  </si>
  <si>
    <t xml:space="preserve">     114.619 </t>
  </si>
  <si>
    <t xml:space="preserve">  11.461.874 </t>
  </si>
  <si>
    <t>5107360899</t>
  </si>
  <si>
    <t xml:space="preserve">NT/21E#0005553  </t>
  </si>
  <si>
    <t>27.12.2021</t>
  </si>
  <si>
    <t>2000029956</t>
  </si>
  <si>
    <t xml:space="preserve">     159.878 </t>
  </si>
  <si>
    <t xml:space="preserve">  15.987.817 </t>
  </si>
  <si>
    <t>5107360909</t>
  </si>
  <si>
    <t xml:space="preserve">NT/21E#0005583  </t>
  </si>
  <si>
    <t>27.12.2021</t>
  </si>
  <si>
    <t>2000029956</t>
  </si>
  <si>
    <t xml:space="preserve">     219.378 </t>
  </si>
  <si>
    <t xml:space="preserve">  21.937.835 </t>
  </si>
  <si>
    <t>5107360934</t>
  </si>
  <si>
    <t xml:space="preserve">NT/21E#0005578  </t>
  </si>
  <si>
    <t>27.12.2021</t>
  </si>
  <si>
    <t>2000029956</t>
  </si>
  <si>
    <t xml:space="preserve">     206.483 </t>
  </si>
  <si>
    <t xml:space="preserve">  20.648.273 </t>
  </si>
  <si>
    <t>5107360945</t>
  </si>
  <si>
    <t xml:space="preserve">NT/21E#0005555  </t>
  </si>
  <si>
    <t>27.12.2021</t>
  </si>
  <si>
    <t>2000029956</t>
  </si>
  <si>
    <t xml:space="preserve">     189.135 </t>
  </si>
  <si>
    <t xml:space="preserve">  18.913.498 </t>
  </si>
  <si>
    <t>5107360964</t>
  </si>
  <si>
    <t xml:space="preserve">NT/21E#0005556  </t>
  </si>
  <si>
    <t>27.12.2021</t>
  </si>
  <si>
    <t>2000029956</t>
  </si>
  <si>
    <t xml:space="preserve">     155.669 </t>
  </si>
  <si>
    <t xml:space="preserve">  15.566.947 </t>
  </si>
  <si>
    <t>5107360969</t>
  </si>
  <si>
    <t xml:space="preserve">NT/21E#0005560  </t>
  </si>
  <si>
    <t>27.12.2021</t>
  </si>
  <si>
    <t>2000029956</t>
  </si>
  <si>
    <t xml:space="preserve">     188.912 </t>
  </si>
  <si>
    <t xml:space="preserve">  18.891.233 </t>
  </si>
  <si>
    <t>5107360971</t>
  </si>
  <si>
    <t xml:space="preserve">NT/21E#0005571  </t>
  </si>
  <si>
    <t>27.12.2021</t>
  </si>
  <si>
    <t>2000029956</t>
  </si>
  <si>
    <t xml:space="preserve">     163.254 </t>
  </si>
  <si>
    <t xml:space="preserve">  16.325.355 </t>
  </si>
  <si>
    <t>5107360972</t>
  </si>
  <si>
    <t xml:space="preserve">NT/21E#0005572  </t>
  </si>
  <si>
    <t>27.12.2021</t>
  </si>
  <si>
    <t>2000029956</t>
  </si>
  <si>
    <t xml:space="preserve">     165.062 </t>
  </si>
  <si>
    <t xml:space="preserve">  16.506.241 </t>
  </si>
  <si>
    <t>5107360975</t>
  </si>
  <si>
    <t xml:space="preserve">NT/21E#0005580  </t>
  </si>
  <si>
    <t>27.12.2021</t>
  </si>
  <si>
    <t>2000029956</t>
  </si>
  <si>
    <t xml:space="preserve">     168.976 </t>
  </si>
  <si>
    <t xml:space="preserve">  16.897.570 </t>
  </si>
  <si>
    <t>5107361013</t>
  </si>
  <si>
    <t xml:space="preserve">NT/21E#0005582  </t>
  </si>
  <si>
    <t>27.12.2021</t>
  </si>
  <si>
    <t>2000029956</t>
  </si>
  <si>
    <t xml:space="preserve">     213.154 </t>
  </si>
  <si>
    <t xml:space="preserve">  21.315.415 </t>
  </si>
  <si>
    <t>5107361044</t>
  </si>
  <si>
    <t xml:space="preserve">NT/21E#0005566  </t>
  </si>
  <si>
    <t>27.12.2021</t>
  </si>
  <si>
    <t>2000029956</t>
  </si>
  <si>
    <t xml:space="preserve">     244.573 </t>
  </si>
  <si>
    <t xml:space="preserve">  24.457.289 </t>
  </si>
  <si>
    <t>5107361091</t>
  </si>
  <si>
    <t xml:space="preserve">NT/21E#0005564  </t>
  </si>
  <si>
    <t>27.12.2021</t>
  </si>
  <si>
    <t>2000029956</t>
  </si>
  <si>
    <t xml:space="preserve">     144.149 </t>
  </si>
  <si>
    <t xml:space="preserve">  14.414.903 </t>
  </si>
  <si>
    <t>5107361123</t>
  </si>
  <si>
    <t xml:space="preserve">NT/21E#0005567  </t>
  </si>
  <si>
    <t>27.12.2021</t>
  </si>
  <si>
    <t>2000029956</t>
  </si>
  <si>
    <t xml:space="preserve">     166.698 </t>
  </si>
  <si>
    <t xml:space="preserve">  16.669.811 </t>
  </si>
  <si>
    <t>5107361155</t>
  </si>
  <si>
    <t xml:space="preserve">NT/21E#0005584  </t>
  </si>
  <si>
    <t>27.12.2021</t>
  </si>
  <si>
    <t>2000029956</t>
  </si>
  <si>
    <t xml:space="preserve">     144.492 </t>
  </si>
  <si>
    <t xml:space="preserve">  14.449.155 </t>
  </si>
  <si>
    <t>Chiết khấu</t>
  </si>
  <si>
    <t>Số tiền</t>
  </si>
  <si>
    <t/>
  </si>
  <si>
    <t/>
  </si>
  <si>
    <t/>
  </si>
  <si>
    <r>
      <rPr>
        <sz val="7"/>
        <rFont val="Arial"/>
        <family val="2"/>
      </rPr>
      <t>Trang</t>
    </r>
    <r>
      <rPr>
        <sz val="8"/>
        <rFont val="Times New Roman"/>
        <family val="1"/>
      </rPr>
      <t xml:space="preserve"> 34</t>
    </r>
  </si>
  <si>
    <t>Số chứng từ</t>
  </si>
  <si>
    <t>Số hóa đơn</t>
  </si>
  <si>
    <t>Ngày hóa đơn</t>
  </si>
  <si>
    <t>Số đối soát</t>
  </si>
  <si>
    <t>Chiết khấu</t>
  </si>
  <si>
    <t>Số tiền</t>
  </si>
  <si>
    <t>5107361169</t>
  </si>
  <si>
    <t xml:space="preserve">NT/21E#0005569  </t>
  </si>
  <si>
    <t>27.12.2021</t>
  </si>
  <si>
    <t>2000029956</t>
  </si>
  <si>
    <t xml:space="preserve">     240.244 </t>
  </si>
  <si>
    <t xml:space="preserve">  24.024.409 </t>
  </si>
  <si>
    <t>5107361177</t>
  </si>
  <si>
    <t xml:space="preserve">NT/21E#0005590  </t>
  </si>
  <si>
    <t>27.12.2021</t>
  </si>
  <si>
    <t>2000029956</t>
  </si>
  <si>
    <t xml:space="preserve">     152.629 </t>
  </si>
  <si>
    <t xml:space="preserve">  15.262.876 </t>
  </si>
  <si>
    <t>5107361191</t>
  </si>
  <si>
    <t xml:space="preserve">NT/21E#0005593  </t>
  </si>
  <si>
    <t>27.12.2021</t>
  </si>
  <si>
    <t>2000029956</t>
  </si>
  <si>
    <t xml:space="preserve">     239.225 </t>
  </si>
  <si>
    <t xml:space="preserve">  23.922.510 </t>
  </si>
  <si>
    <t>5107361216</t>
  </si>
  <si>
    <t xml:space="preserve">NT/21E#0005573  </t>
  </si>
  <si>
    <t>27.12.2021</t>
  </si>
  <si>
    <t>2000029956</t>
  </si>
  <si>
    <t xml:space="preserve">     149.946 </t>
  </si>
  <si>
    <t xml:space="preserve">  14.994.623 </t>
  </si>
  <si>
    <t>5107361220</t>
  </si>
  <si>
    <t xml:space="preserve">NT/21E#0005579  </t>
  </si>
  <si>
    <t>27.12.2021</t>
  </si>
  <si>
    <t>2000029956</t>
  </si>
  <si>
    <t xml:space="preserve">     107.907 </t>
  </si>
  <si>
    <t xml:space="preserve">  10.790.703 </t>
  </si>
  <si>
    <t>5107361224</t>
  </si>
  <si>
    <t xml:space="preserve">NT/21E#0005586  </t>
  </si>
  <si>
    <t>27.12.2021</t>
  </si>
  <si>
    <t>2000029956</t>
  </si>
  <si>
    <t xml:space="preserve">      95.148 </t>
  </si>
  <si>
    <t xml:space="preserve">   9.514.835 </t>
  </si>
  <si>
    <t>5107361225</t>
  </si>
  <si>
    <t xml:space="preserve">NT/21E#0005588  </t>
  </si>
  <si>
    <t>27.12.2021</t>
  </si>
  <si>
    <t>2000029956</t>
  </si>
  <si>
    <t xml:space="preserve">     235.004 </t>
  </si>
  <si>
    <t xml:space="preserve">  23.500.431 </t>
  </si>
  <si>
    <t>5107361226</t>
  </si>
  <si>
    <t xml:space="preserve">NT/21E#0005589  </t>
  </si>
  <si>
    <t>27.12.2021</t>
  </si>
  <si>
    <t>2000029956</t>
  </si>
  <si>
    <t xml:space="preserve">     150.378 </t>
  </si>
  <si>
    <t xml:space="preserve">  15.037.788 </t>
  </si>
  <si>
    <t>5107361232</t>
  </si>
  <si>
    <t xml:space="preserve">NT/21E#0005574  </t>
  </si>
  <si>
    <t>27.12.2021</t>
  </si>
  <si>
    <t>2000029956</t>
  </si>
  <si>
    <t xml:space="preserve">     163.572 </t>
  </si>
  <si>
    <t xml:space="preserve">  16.357.210 </t>
  </si>
  <si>
    <t>5107361233</t>
  </si>
  <si>
    <t xml:space="preserve">NT/21E#0005575  </t>
  </si>
  <si>
    <t>27.12.2021</t>
  </si>
  <si>
    <t>2000029956</t>
  </si>
  <si>
    <t xml:space="preserve">     141.198 </t>
  </si>
  <si>
    <t xml:space="preserve">  14.119.767 </t>
  </si>
  <si>
    <t>5107361239</t>
  </si>
  <si>
    <t xml:space="preserve">NT/21E#0005585  </t>
  </si>
  <si>
    <t>27.12.2021</t>
  </si>
  <si>
    <t>2000029956</t>
  </si>
  <si>
    <t xml:space="preserve">     151.346 </t>
  </si>
  <si>
    <t xml:space="preserve">  15.134.555 </t>
  </si>
  <si>
    <t>5107361296</t>
  </si>
  <si>
    <t xml:space="preserve">NT/21E#0005581  </t>
  </si>
  <si>
    <t>27.12.2021</t>
  </si>
  <si>
    <t>2000029956</t>
  </si>
  <si>
    <t xml:space="preserve">     328.772 </t>
  </si>
  <si>
    <t xml:space="preserve">  32.877.249 </t>
  </si>
  <si>
    <t>5107361331</t>
  </si>
  <si>
    <t xml:space="preserve">NT/21E#0005591  </t>
  </si>
  <si>
    <t>27.12.2021</t>
  </si>
  <si>
    <t>2000029956</t>
  </si>
  <si>
    <t xml:space="preserve">     159.878 </t>
  </si>
  <si>
    <t xml:space="preserve">  15.987.810 </t>
  </si>
  <si>
    <t>5107361332</t>
  </si>
  <si>
    <t xml:space="preserve">NT/21E#0005592  </t>
  </si>
  <si>
    <t>27.12.2021</t>
  </si>
  <si>
    <t>2000029956</t>
  </si>
  <si>
    <t xml:space="preserve">     162.563 </t>
  </si>
  <si>
    <t xml:space="preserve">  16.256.337 </t>
  </si>
  <si>
    <t>5107459327</t>
  </si>
  <si>
    <t xml:space="preserve">NT/21E#0005546  </t>
  </si>
  <si>
    <t>27.12.2021</t>
  </si>
  <si>
    <t>2000029956</t>
  </si>
  <si>
    <t xml:space="preserve">     211.308 </t>
  </si>
  <si>
    <t xml:space="preserve">  21.130.760 </t>
  </si>
  <si>
    <t>5107460022</t>
  </si>
  <si>
    <t xml:space="preserve">NT/21E#0005442  </t>
  </si>
  <si>
    <t>24.12.2021</t>
  </si>
  <si>
    <t>2000029956</t>
  </si>
  <si>
    <t xml:space="preserve">      27.099 </t>
  </si>
  <si>
    <t xml:space="preserve">   2.709.885 </t>
  </si>
  <si>
    <t>Tổng cộng</t>
  </si>
  <si>
    <t/>
  </si>
  <si>
    <t/>
  </si>
  <si>
    <t/>
  </si>
  <si>
    <t xml:space="preserve">    11.790.399 </t>
  </si>
  <si>
    <t xml:space="preserve">1179.038.751 </t>
  </si>
  <si>
    <t>Chứng từ thanh toán</t>
  </si>
  <si>
    <t>Ngày</t>
  </si>
  <si>
    <t>Đơn vị tiền tệ</t>
  </si>
  <si>
    <t>Số tiền</t>
  </si>
  <si>
    <t/>
  </si>
  <si>
    <t/>
  </si>
  <si>
    <t>2000029956</t>
  </si>
  <si>
    <t>25.02.2022</t>
  </si>
  <si>
    <t>VND</t>
  </si>
  <si>
    <t>****1.167.248.352*</t>
  </si>
  <si>
    <t/>
  </si>
  <si>
    <t/>
  </si>
  <si>
    <t>TÁCH HD</t>
  </si>
  <si>
    <t xml:space="preserve">   1.298.767</t>
  </si>
  <si>
    <t xml:space="preserve">   1.154.736</t>
  </si>
  <si>
    <t xml:space="preserve">   1.139.400</t>
  </si>
  <si>
    <t xml:space="preserve">   1.457.916</t>
  </si>
  <si>
    <t xml:space="preserve">   2.623.396</t>
  </si>
  <si>
    <t xml:space="preserve">   1.182.909</t>
  </si>
  <si>
    <t xml:space="preserve">   3.037.839</t>
  </si>
  <si>
    <t xml:space="preserve">   1.170.558</t>
  </si>
  <si>
    <t xml:space="preserve">   1.795.445</t>
  </si>
  <si>
    <t xml:space="preserve">   2.670.922</t>
  </si>
  <si>
    <t xml:space="preserve">   1.972.944</t>
  </si>
  <si>
    <t xml:space="preserve">   2.811.040</t>
  </si>
  <si>
    <t xml:space="preserve">   1.964.034</t>
  </si>
  <si>
    <t xml:space="preserve">   1.075.032</t>
  </si>
  <si>
    <t xml:space="preserve">   1.174.829</t>
  </si>
  <si>
    <t xml:space="preserve">   3.248.331</t>
  </si>
  <si>
    <t xml:space="preserve">   1.572.426</t>
  </si>
  <si>
    <t xml:space="preserve">   4.969.471</t>
  </si>
  <si>
    <t xml:space="preserve">   1.218.997</t>
  </si>
  <si>
    <t xml:space="preserve">   1.296.953</t>
  </si>
  <si>
    <t xml:space="preserve">   2.621.893</t>
  </si>
  <si>
    <t xml:space="preserve">   2.651.605</t>
  </si>
  <si>
    <t xml:space="preserve">   1.177.812</t>
  </si>
  <si>
    <t xml:space="preserve">   1.734.588</t>
  </si>
  <si>
    <t xml:space="preserve">   1.112.787</t>
  </si>
  <si>
    <t xml:space="preserve">   2.049.168</t>
  </si>
  <si>
    <t xml:space="preserve">   1.305.404</t>
  </si>
  <si>
    <t xml:space="preserve">   1.234.548</t>
  </si>
  <si>
    <t xml:space="preserve">   1.759.391</t>
  </si>
  <si>
    <t xml:space="preserve">   4.422.600</t>
  </si>
  <si>
    <t xml:space="preserve">   1.180.077</t>
  </si>
  <si>
    <t xml:space="preserve">   1.226.608</t>
  </si>
  <si>
    <t xml:space="preserve">   1.050.385</t>
  </si>
  <si>
    <t xml:space="preserve">   1.055.295</t>
  </si>
  <si>
    <t xml:space="preserve">   1.773.669</t>
  </si>
  <si>
    <t xml:space="preserve">   1.271.052</t>
  </si>
  <si>
    <t xml:space="preserve">   1.089.504</t>
  </si>
  <si>
    <t>TRA HANG</t>
  </si>
  <si>
    <t xml:space="preserve">   1.490.676</t>
  </si>
  <si>
    <t xml:space="preserve">   1.283.061</t>
  </si>
  <si>
    <t xml:space="preserve">   1.318.518</t>
  </si>
  <si>
    <t xml:space="preserve">   2.778.000</t>
  </si>
  <si>
    <t xml:space="preserve">   2.557.351</t>
  </si>
  <si>
    <t xml:space="preserve">   1.198.032</t>
  </si>
  <si>
    <t xml:space="preserve">   2.223.990</t>
  </si>
  <si>
    <t xml:space="preserve">   1.171.908</t>
  </si>
  <si>
    <t xml:space="preserve">   1.063.128</t>
  </si>
  <si>
    <t xml:space="preserve">   1.500.996</t>
  </si>
  <si>
    <t xml:space="preserve">   2.643.894</t>
  </si>
  <si>
    <t xml:space="preserve">   1.009.962</t>
  </si>
  <si>
    <t xml:space="preserve">   1.437.111</t>
  </si>
  <si>
    <t xml:space="preserve">   1.643.028</t>
  </si>
  <si>
    <t xml:space="preserve">TRA HANG </t>
  </si>
  <si>
    <t xml:space="preserve">   1.405.352</t>
  </si>
  <si>
    <t xml:space="preserve">   1.020.697</t>
  </si>
  <si>
    <t xml:space="preserve">   1.242.038</t>
  </si>
  <si>
    <t xml:space="preserve">   1.788.918</t>
  </si>
  <si>
    <t xml:space="preserve">   2.058.318</t>
  </si>
  <si>
    <t xml:space="preserve">   1.207.591</t>
  </si>
  <si>
    <t xml:space="preserve">   1.345.327</t>
  </si>
  <si>
    <t xml:space="preserve">   1.476.618</t>
  </si>
  <si>
    <t xml:space="preserve">   1.077.068</t>
  </si>
  <si>
    <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</si>
</sst>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_);_(* \(#,##0.0\);_(* &quot;-&quot;??_);_(@_)"/>
    <numFmt numFmtId="165" formatCode="_(* #,##0_);_(* \(#,##0\);_(* &quot;-&quot;??_);_(@_)"/>
    <numFmt numFmtId="166" formatCode="_(* #,##0.000_);_(* \(#,##0.000\);_(* &quot;-&quot;??_);_(@_)"/>
  </numFmts>
  <fonts count="11" x14ac:knownFonts="1">
    <font>
      <b/>
      <sz val="9"/>
      <color theme="1"/>
      <name val="Times New Roman"/>
      <family val="2"/>
    </font>
    <font>
      <b/>
      <sz val="13"/>
      <color theme="1"/>
      <name val="Times New Roman"/>
      <family val="2"/>
    </font>
    <font>
      <sz val="8"/>
      <color theme="1"/>
      <name val="Times New Roman"/>
      <family val="2"/>
    </font>
    <font>
      <sz val="9"/>
      <color theme="1"/>
      <name val="Times New Roman"/>
      <family val="2"/>
    </font>
    <font>
      <sz val="9"/>
      <color theme="1"/>
      <name val="Arial"/>
      <family val="2"/>
    </font>
    <font>
      <b/>
      <sz val="9"/>
      <color theme="1"/>
      <name val="Arial"/>
      <family val="2"/>
    </font>
    <font>
      <b/>
      <sz val="9"/>
      <name val="Times New Roman"/>
      <family val="1"/>
    </font>
    <font>
      <sz val="8"/>
      <name val="Times New Roman"/>
      <family val="1"/>
    </font>
    <font>
      <sz val="9"/>
      <name val="Times New Roman"/>
      <family val="1"/>
    </font>
    <font>
      <sz val="7"/>
      <name val="Arial"/>
      <family val="2"/>
    </font>
    <font>
      <b/>
      <sz val="9"/>
      <color theme="1"/>
      <name val="Times New Roman"/>
      <family val="2"/>
    </font>
  </fonts>
  <fills count="3">
    <fill>
      <patternFill patternType="none"/>
    </fill>
    <fill>
      <patternFill patternType="gray125"/>
    </fill>
    <fill>
      <patternFill patternType="solid">
        <fgColor theme="9" tint="0.59999389629810485"/>
        <bgColor indexed="64"/>
      </patternFill>
    </fill>
  </fills>
  <borders count="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10" fillId="0" borderId="0" applyFont="0" applyFill="0" applyBorder="0" applyAlignment="0" applyProtection="0"/>
  </cellStyleXfs>
  <cellXfs count="49">
    <xf numFmtId="0" fontId="0" fillId="0" borderId="0" xfId="0" applyFont="1" applyAlignment="1">
      <alignment wrapText="1"/>
    </xf>
    <xf numFmtId="0" fontId="0" fillId="0" borderId="0" xfId="0" applyFont="1" applyAlignment="1"/>
    <xf numFmtId="0" fontId="0" fillId="0" borderId="1" xfId="0" applyFont="1" applyBorder="1" applyAlignment="1"/>
    <xf numFmtId="0" fontId="0" fillId="0" borderId="2" xfId="0" applyFont="1" applyBorder="1" applyAlignment="1"/>
    <xf numFmtId="0" fontId="2" fillId="0" borderId="0" xfId="0" applyFont="1" applyAlignment="1"/>
    <xf numFmtId="0" fontId="0" fillId="0" borderId="3" xfId="0" applyFont="1" applyBorder="1" applyAlignment="1"/>
    <xf numFmtId="0" fontId="0" fillId="0" borderId="4" xfId="0" applyFont="1" applyBorder="1" applyAlignment="1"/>
    <xf numFmtId="0" fontId="0" fillId="0" borderId="0" xfId="0" applyFont="1" applyAlignment="1">
      <alignment horizontal="center"/>
    </xf>
    <xf numFmtId="0" fontId="0" fillId="0" borderId="5" xfId="0" applyFont="1" applyBorder="1" applyAlignment="1"/>
    <xf numFmtId="0" fontId="3" fillId="0" borderId="0" xfId="0" applyFont="1" applyAlignment="1">
      <alignment horizontal="center"/>
    </xf>
    <xf numFmtId="0" fontId="3" fillId="0" borderId="0" xfId="0" applyFont="1" applyAlignment="1"/>
    <xf numFmtId="0" fontId="0" fillId="0" borderId="6" xfId="0" applyFont="1" applyBorder="1" applyAlignment="1"/>
    <xf numFmtId="0" fontId="0" fillId="0" borderId="7" xfId="0" applyFont="1" applyBorder="1" applyAlignment="1"/>
    <xf numFmtId="0" fontId="4" fillId="0" borderId="0" xfId="0" applyFont="1" applyAlignment="1"/>
    <xf numFmtId="0" fontId="4" fillId="0" borderId="0" xfId="0" applyFont="1" applyAlignment="1">
      <alignment horizontal="right"/>
    </xf>
    <xf numFmtId="0" fontId="4" fillId="0" borderId="0" xfId="0" applyFont="1" applyAlignment="1">
      <alignment horizontal="center"/>
    </xf>
    <xf numFmtId="0" fontId="5" fillId="0" borderId="0" xfId="0" applyFont="1" applyAlignment="1"/>
    <xf numFmtId="0" fontId="5" fillId="0" borderId="0" xfId="0" applyFont="1" applyAlignment="1">
      <alignment horizontal="right"/>
    </xf>
    <xf numFmtId="0" fontId="5" fillId="0" borderId="0" xfId="0" applyFont="1" applyAlignment="1"/>
    <xf numFmtId="0" fontId="5" fillId="0" borderId="0" xfId="0" applyFont="1" applyAlignment="1">
      <alignment horizontal="center"/>
    </xf>
    <xf numFmtId="0" fontId="4" fillId="0" borderId="6" xfId="0" applyFont="1" applyBorder="1" applyAlignment="1"/>
    <xf numFmtId="0" fontId="4" fillId="0" borderId="6" xfId="0" applyFont="1" applyBorder="1" applyAlignment="1">
      <alignment horizontal="right"/>
    </xf>
    <xf numFmtId="0" fontId="5" fillId="0" borderId="3" xfId="0" applyFont="1" applyBorder="1" applyAlignment="1"/>
    <xf numFmtId="0" fontId="5" fillId="0" borderId="3" xfId="0" applyFont="1" applyBorder="1" applyAlignment="1">
      <alignment horizontal="right"/>
    </xf>
    <xf numFmtId="0" fontId="3" fillId="0" borderId="6" xfId="0" applyFont="1" applyBorder="1" applyAlignment="1"/>
    <xf numFmtId="0" fontId="3" fillId="0" borderId="6" xfId="0" applyFont="1" applyBorder="1" applyAlignment="1">
      <alignment horizontal="right"/>
    </xf>
    <xf numFmtId="0" fontId="0" fillId="0" borderId="0" xfId="0" applyFont="1" applyAlignment="1"/>
    <xf numFmtId="0" fontId="0" fillId="0" borderId="0" xfId="0" applyFont="1" applyAlignment="1">
      <alignment wrapText="1"/>
    </xf>
    <xf numFmtId="0" fontId="4" fillId="0" borderId="0" xfId="0" applyFont="1" applyAlignment="1"/>
    <xf numFmtId="166" fontId="0" fillId="0" borderId="0" xfId="1" applyNumberFormat="1" applyFont="1" applyAlignment="1"/>
    <xf numFmtId="164" fontId="4" fillId="0" borderId="0" xfId="1" applyNumberFormat="1" applyFont="1" applyAlignment="1">
      <alignment horizontal="right"/>
    </xf>
    <xf numFmtId="165" fontId="4" fillId="0" borderId="0" xfId="1" applyNumberFormat="1" applyFont="1" applyAlignment="1">
      <alignment horizontal="right"/>
    </xf>
    <xf numFmtId="0" fontId="4" fillId="2" borderId="0" xfId="0" applyFont="1" applyFill="1" applyAlignment="1">
      <alignment horizontal="center"/>
    </xf>
    <xf numFmtId="0" fontId="4" fillId="2" borderId="0" xfId="0" applyFont="1" applyFill="1" applyAlignment="1">
      <alignment horizontal="right"/>
    </xf>
    <xf numFmtId="0" fontId="0" fillId="2" borderId="0" xfId="0" applyFont="1" applyFill="1" applyAlignment="1">
      <alignment wrapText="1"/>
    </xf>
    <xf numFmtId="0" fontId="4" fillId="0" borderId="0" xfId="0" applyNumberFormat="1" applyFont="1" applyAlignment="1">
      <alignment horizontal="right"/>
    </xf>
    <xf numFmtId="0" fontId="4" fillId="0" borderId="0" xfId="0" applyNumberFormat="1" applyFont="1" applyAlignment="1">
      <alignment horizontal="center"/>
    </xf>
    <xf numFmtId="0" fontId="1" fillId="0" borderId="1" xfId="0" applyFont="1" applyBorder="1" applyAlignment="1"/>
    <xf numFmtId="0" fontId="1" fillId="0" borderId="0" xfId="0" applyFont="1" applyBorder="1" applyAlignment="1"/>
    <xf numFmtId="0" fontId="0" fillId="0" borderId="0" xfId="0" applyFont="1" applyAlignment="1"/>
    <xf numFmtId="0" fontId="0" fillId="0" borderId="1" xfId="0" applyFont="1" applyBorder="1" applyAlignment="1"/>
    <xf numFmtId="0" fontId="0" fillId="0" borderId="0" xfId="0" applyFont="1" applyAlignment="1">
      <alignment wrapText="1"/>
    </xf>
    <xf numFmtId="0" fontId="2" fillId="0" borderId="0" xfId="0" applyFont="1" applyAlignment="1"/>
    <xf numFmtId="0" fontId="4" fillId="0" borderId="0" xfId="0" applyFont="1" applyAlignment="1"/>
    <xf numFmtId="0" fontId="4" fillId="0" borderId="0" xfId="0" applyFont="1" applyAlignment="1">
      <alignment wrapText="1"/>
    </xf>
    <xf numFmtId="0" fontId="2" fillId="0" borderId="0" xfId="0" applyFont="1" applyAlignment="1">
      <alignment horizontal="center"/>
    </xf>
    <xf numFmtId="0" fontId="2" fillId="0" borderId="0" xfId="0" applyFont="1" applyAlignment="1">
      <alignment horizontal="right"/>
    </xf>
    <xf numFmtId="0" fontId="3" fillId="0" borderId="6" xfId="0" applyFont="1" applyBorder="1" applyAlignment="1">
      <alignment horizontal="right"/>
    </xf>
    <xf numFmtId="0" fontId="0" fillId="0" borderId="6" xfId="0" applyFont="1" applyBorder="1" applyAlignme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13" workbookViewId="0">
      <selection activeCell="G29" sqref="G29"/>
    </sheetView>
  </sheetViews>
  <sheetFormatPr defaultRowHeight="12" x14ac:dyDescent="0.2"/>
  <cols>
    <col min="1" max="1" width="18.5" customWidth="1"/>
    <col min="2" max="2" width="25.1640625" customWidth="1"/>
    <col min="3" max="3" width="15.83203125" style="27" customWidth="1"/>
    <col min="4" max="4" width="16"/>
    <col min="5" max="5" width="14"/>
    <col min="6" max="6" width="13"/>
    <col min="7" max="7" width="14"/>
    <col min="8" max="8" width="17"/>
  </cols>
  <sheetData>
    <row r="1" spans="1:7" ht="24" customHeight="1" x14ac:dyDescent="0.25">
      <c r="A1" t="s">
        <v>0</v>
      </c>
      <c r="B1" s="37" t="s">
        <v>1</v>
      </c>
      <c r="C1" s="38"/>
      <c r="D1" s="39" t="s">
        <v>2</v>
      </c>
      <c r="E1" s="40" t="s">
        <v>3</v>
      </c>
      <c r="F1" s="2" t="s">
        <v>4</v>
      </c>
      <c r="G1" s="3" t="s">
        <v>5</v>
      </c>
    </row>
    <row r="2" spans="1:7" x14ac:dyDescent="0.2">
      <c r="A2" s="4" t="s">
        <v>6</v>
      </c>
      <c r="B2" s="1" t="s">
        <v>7</v>
      </c>
      <c r="C2" s="26"/>
      <c r="D2" s="1" t="s">
        <v>8</v>
      </c>
      <c r="E2" s="5" t="s">
        <v>9</v>
      </c>
      <c r="F2" s="5" t="s">
        <v>10</v>
      </c>
      <c r="G2" s="6" t="s">
        <v>11</v>
      </c>
    </row>
    <row r="3" spans="1:7" x14ac:dyDescent="0.2">
      <c r="A3" s="4" t="s">
        <v>12</v>
      </c>
      <c r="B3" s="7" t="s">
        <v>13</v>
      </c>
      <c r="C3" s="7"/>
      <c r="D3" s="1" t="s">
        <v>14</v>
      </c>
      <c r="E3" s="1" t="s">
        <v>15</v>
      </c>
      <c r="F3" s="1" t="s">
        <v>16</v>
      </c>
      <c r="G3" s="8" t="s">
        <v>17</v>
      </c>
    </row>
    <row r="4" spans="1:7" x14ac:dyDescent="0.2">
      <c r="A4" s="4" t="s">
        <v>18</v>
      </c>
      <c r="B4" s="9" t="s">
        <v>19</v>
      </c>
      <c r="C4" s="9"/>
      <c r="D4" s="1" t="s">
        <v>20</v>
      </c>
      <c r="E4" s="1" t="s">
        <v>21</v>
      </c>
      <c r="F4" s="1" t="s">
        <v>22</v>
      </c>
      <c r="G4" s="8" t="s">
        <v>23</v>
      </c>
    </row>
    <row r="5" spans="1:7" x14ac:dyDescent="0.2">
      <c r="A5" s="4" t="s">
        <v>24</v>
      </c>
      <c r="B5" s="1" t="s">
        <v>25</v>
      </c>
      <c r="C5" s="26"/>
      <c r="D5" s="1" t="s">
        <v>26</v>
      </c>
      <c r="E5" s="1" t="s">
        <v>27</v>
      </c>
      <c r="F5" s="1" t="s">
        <v>28</v>
      </c>
      <c r="G5" s="8" t="s">
        <v>29</v>
      </c>
    </row>
    <row r="6" spans="1:7" x14ac:dyDescent="0.2">
      <c r="A6" s="1" t="s">
        <v>30</v>
      </c>
      <c r="B6" s="10" t="s">
        <v>31</v>
      </c>
      <c r="C6" s="10"/>
      <c r="D6" s="1" t="s">
        <v>32</v>
      </c>
      <c r="E6" s="1" t="s">
        <v>33</v>
      </c>
      <c r="F6" s="1" t="s">
        <v>34</v>
      </c>
      <c r="G6" s="8" t="s">
        <v>35</v>
      </c>
    </row>
    <row r="7" spans="1:7" ht="48" customHeight="1" x14ac:dyDescent="0.2">
      <c r="A7" t="s">
        <v>36</v>
      </c>
      <c r="B7" s="41" t="s">
        <v>37</v>
      </c>
      <c r="C7" s="41"/>
      <c r="D7" s="39" t="s">
        <v>38</v>
      </c>
      <c r="E7" s="1" t="s">
        <v>39</v>
      </c>
      <c r="F7" s="1" t="s">
        <v>40</v>
      </c>
      <c r="G7" s="8" t="s">
        <v>41</v>
      </c>
    </row>
    <row r="8" spans="1:7" x14ac:dyDescent="0.2">
      <c r="A8" s="4" t="s">
        <v>42</v>
      </c>
      <c r="B8" s="10" t="s">
        <v>43</v>
      </c>
      <c r="C8" s="10"/>
      <c r="D8" s="1" t="s">
        <v>44</v>
      </c>
      <c r="E8" s="1" t="s">
        <v>45</v>
      </c>
      <c r="F8" s="1" t="s">
        <v>46</v>
      </c>
      <c r="G8" s="8" t="s">
        <v>47</v>
      </c>
    </row>
    <row r="9" spans="1:7" x14ac:dyDescent="0.2">
      <c r="A9" s="39" t="s">
        <v>48</v>
      </c>
      <c r="B9" s="39" t="s">
        <v>49</v>
      </c>
      <c r="C9" s="26"/>
      <c r="D9" s="1" t="s">
        <v>50</v>
      </c>
      <c r="E9" s="1" t="s">
        <v>51</v>
      </c>
      <c r="F9" s="1" t="s">
        <v>52</v>
      </c>
      <c r="G9" s="8" t="s">
        <v>53</v>
      </c>
    </row>
    <row r="10" spans="1:7" x14ac:dyDescent="0.2">
      <c r="A10" s="42" t="s">
        <v>54</v>
      </c>
      <c r="B10" s="39" t="s">
        <v>55</v>
      </c>
      <c r="C10" s="39"/>
      <c r="D10" s="39" t="s">
        <v>56</v>
      </c>
      <c r="E10" s="11" t="s">
        <v>57</v>
      </c>
      <c r="F10" s="11" t="s">
        <v>58</v>
      </c>
      <c r="G10" s="12" t="s">
        <v>59</v>
      </c>
    </row>
    <row r="11" spans="1:7" ht="11.1" customHeight="1" x14ac:dyDescent="0.2">
      <c r="A11" s="42" t="s">
        <v>60</v>
      </c>
      <c r="B11" s="41"/>
      <c r="C11" s="41"/>
      <c r="D11" s="41"/>
      <c r="E11" s="41"/>
      <c r="F11" s="41"/>
      <c r="G11" s="41"/>
    </row>
    <row r="12" spans="1:7" ht="11.1" customHeight="1" x14ac:dyDescent="0.2">
      <c r="A12" s="42" t="s">
        <v>61</v>
      </c>
      <c r="B12" s="41"/>
      <c r="C12" s="41"/>
      <c r="D12" s="41"/>
      <c r="E12" s="41"/>
      <c r="F12" s="41"/>
      <c r="G12" s="41"/>
    </row>
    <row r="13" spans="1:7" ht="12.95" customHeight="1" x14ac:dyDescent="0.2">
      <c r="A13" s="43" t="s">
        <v>62</v>
      </c>
      <c r="B13" s="41"/>
      <c r="C13" s="41"/>
      <c r="D13" s="41"/>
      <c r="E13" s="41"/>
      <c r="F13" s="41"/>
      <c r="G13" s="41"/>
    </row>
    <row r="14" spans="1:7" ht="24.95" customHeight="1" x14ac:dyDescent="0.2">
      <c r="A14" s="44" t="s">
        <v>63</v>
      </c>
      <c r="B14" s="41"/>
      <c r="C14" s="41"/>
      <c r="D14" s="41"/>
      <c r="E14" s="41"/>
      <c r="F14" s="41"/>
      <c r="G14" s="41"/>
    </row>
    <row r="15" spans="1:7" ht="12.95" customHeight="1" x14ac:dyDescent="0.2">
      <c r="A15" s="43" t="s">
        <v>64</v>
      </c>
      <c r="B15" s="41"/>
      <c r="C15" s="41"/>
      <c r="D15" s="41"/>
      <c r="E15" s="41"/>
      <c r="F15" s="41"/>
      <c r="G15" s="41"/>
    </row>
    <row r="16" spans="1:7" ht="11.1" customHeight="1" x14ac:dyDescent="0.2">
      <c r="A16" s="45" t="s">
        <v>65</v>
      </c>
      <c r="B16" s="41"/>
      <c r="C16" s="41"/>
      <c r="D16" s="41"/>
      <c r="E16" s="41"/>
      <c r="F16" s="41"/>
      <c r="G16" s="41"/>
    </row>
    <row r="17" spans="1:7" x14ac:dyDescent="0.2">
      <c r="A17" s="13" t="s">
        <v>66</v>
      </c>
      <c r="B17" s="13" t="s">
        <v>67</v>
      </c>
      <c r="C17" s="28" t="s">
        <v>4087</v>
      </c>
      <c r="D17" s="13" t="s">
        <v>68</v>
      </c>
      <c r="E17" s="14" t="s">
        <v>69</v>
      </c>
      <c r="F17" s="13" t="s">
        <v>70</v>
      </c>
      <c r="G17" s="13" t="s">
        <v>71</v>
      </c>
    </row>
    <row r="18" spans="1:7" x14ac:dyDescent="0.2">
      <c r="A18" s="13" t="s">
        <v>72</v>
      </c>
      <c r="B18" s="13" t="s">
        <v>73</v>
      </c>
      <c r="C18" s="28" t="str">
        <f>RIGHT(B18,9)</f>
        <v xml:space="preserve">0185199  </v>
      </c>
      <c r="D18" s="13" t="s">
        <v>74</v>
      </c>
      <c r="E18" s="14" t="s">
        <v>75</v>
      </c>
      <c r="F18" s="15" t="s">
        <v>76</v>
      </c>
      <c r="G18" s="15">
        <v>883.61500000000001</v>
      </c>
    </row>
    <row r="19" spans="1:7" x14ac:dyDescent="0.2">
      <c r="A19" s="13" t="s">
        <v>77</v>
      </c>
      <c r="B19" s="13" t="s">
        <v>78</v>
      </c>
      <c r="C19" s="28" t="str">
        <f t="shared" ref="C19:C28" si="0">RIGHT(B19,9)</f>
        <v xml:space="preserve">0054659  </v>
      </c>
      <c r="D19" s="13" t="s">
        <v>79</v>
      </c>
      <c r="E19" s="14" t="s">
        <v>80</v>
      </c>
      <c r="F19" s="14" t="s">
        <v>81</v>
      </c>
      <c r="G19" s="14" t="s">
        <v>4088</v>
      </c>
    </row>
    <row r="20" spans="1:7" x14ac:dyDescent="0.2">
      <c r="A20" s="13" t="s">
        <v>82</v>
      </c>
      <c r="B20" s="13" t="s">
        <v>83</v>
      </c>
      <c r="C20" s="28" t="str">
        <f t="shared" si="0"/>
        <v xml:space="preserve">0054643  </v>
      </c>
      <c r="D20" s="13" t="s">
        <v>84</v>
      </c>
      <c r="E20" s="14" t="s">
        <v>85</v>
      </c>
      <c r="F20" s="15" t="s">
        <v>86</v>
      </c>
      <c r="G20" s="15">
        <v>160.38</v>
      </c>
    </row>
    <row r="21" spans="1:7" x14ac:dyDescent="0.2">
      <c r="A21" s="13" t="s">
        <v>87</v>
      </c>
      <c r="B21" s="13" t="s">
        <v>88</v>
      </c>
      <c r="C21" s="28" t="str">
        <f t="shared" si="0"/>
        <v xml:space="preserve">0054644  </v>
      </c>
      <c r="D21" s="13" t="s">
        <v>89</v>
      </c>
      <c r="E21" s="14" t="s">
        <v>90</v>
      </c>
      <c r="F21" s="14" t="s">
        <v>91</v>
      </c>
      <c r="G21" s="14" t="s">
        <v>4089</v>
      </c>
    </row>
    <row r="22" spans="1:7" x14ac:dyDescent="0.2">
      <c r="A22" s="13" t="s">
        <v>92</v>
      </c>
      <c r="B22" s="13" t="s">
        <v>93</v>
      </c>
      <c r="C22" s="28" t="str">
        <f t="shared" si="0"/>
        <v xml:space="preserve">0185449  </v>
      </c>
      <c r="D22" s="13" t="s">
        <v>94</v>
      </c>
      <c r="E22" s="14" t="s">
        <v>95</v>
      </c>
      <c r="F22" s="15" t="s">
        <v>96</v>
      </c>
      <c r="G22" s="15">
        <v>113.83199999999999</v>
      </c>
    </row>
    <row r="23" spans="1:7" x14ac:dyDescent="0.2">
      <c r="A23" s="13" t="s">
        <v>97</v>
      </c>
      <c r="B23" s="13" t="s">
        <v>98</v>
      </c>
      <c r="C23" s="28" t="str">
        <f t="shared" si="0"/>
        <v xml:space="preserve">0054646  </v>
      </c>
      <c r="D23" s="13" t="s">
        <v>99</v>
      </c>
      <c r="E23" s="14" t="s">
        <v>100</v>
      </c>
      <c r="F23" s="15" t="s">
        <v>101</v>
      </c>
      <c r="G23" s="15">
        <v>119.943</v>
      </c>
    </row>
    <row r="24" spans="1:7" x14ac:dyDescent="0.2">
      <c r="A24" s="13" t="s">
        <v>102</v>
      </c>
      <c r="B24" s="13" t="s">
        <v>103</v>
      </c>
      <c r="C24" s="28" t="str">
        <f t="shared" si="0"/>
        <v xml:space="preserve">0185451  </v>
      </c>
      <c r="D24" s="13" t="s">
        <v>104</v>
      </c>
      <c r="E24" s="14" t="s">
        <v>105</v>
      </c>
      <c r="F24" s="14" t="s">
        <v>106</v>
      </c>
      <c r="G24" s="14">
        <v>80.19</v>
      </c>
    </row>
    <row r="25" spans="1:7" x14ac:dyDescent="0.2">
      <c r="A25" s="13" t="s">
        <v>107</v>
      </c>
      <c r="B25" s="13" t="s">
        <v>108</v>
      </c>
      <c r="C25" s="28" t="str">
        <f t="shared" si="0"/>
        <v xml:space="preserve">0185674  </v>
      </c>
      <c r="D25" s="13" t="s">
        <v>109</v>
      </c>
      <c r="E25" s="14" t="s">
        <v>110</v>
      </c>
      <c r="F25" s="15" t="s">
        <v>111</v>
      </c>
      <c r="G25" s="15">
        <v>239.88499999999999</v>
      </c>
    </row>
    <row r="26" spans="1:7" x14ac:dyDescent="0.2">
      <c r="A26" s="13" t="s">
        <v>112</v>
      </c>
      <c r="B26" s="13" t="s">
        <v>113</v>
      </c>
      <c r="C26" s="28" t="str">
        <f t="shared" si="0"/>
        <v xml:space="preserve">0185016  </v>
      </c>
      <c r="D26" s="13" t="s">
        <v>114</v>
      </c>
      <c r="E26" s="14" t="s">
        <v>115</v>
      </c>
      <c r="F26" s="15" t="s">
        <v>116</v>
      </c>
      <c r="G26" s="15">
        <v>689.10299999999995</v>
      </c>
    </row>
    <row r="27" spans="1:7" x14ac:dyDescent="0.2">
      <c r="A27" s="13" t="s">
        <v>117</v>
      </c>
      <c r="B27" s="13" t="s">
        <v>118</v>
      </c>
      <c r="C27" s="28" t="str">
        <f t="shared" si="0"/>
        <v xml:space="preserve">0054560  </v>
      </c>
      <c r="D27" s="13" t="s">
        <v>119</v>
      </c>
      <c r="E27" s="14" t="s">
        <v>120</v>
      </c>
      <c r="F27" s="15" t="s">
        <v>121</v>
      </c>
      <c r="G27" s="15">
        <v>533.07500000000005</v>
      </c>
    </row>
    <row r="28" spans="1:7" x14ac:dyDescent="0.2">
      <c r="A28" s="13" t="s">
        <v>122</v>
      </c>
      <c r="B28" s="13" t="s">
        <v>123</v>
      </c>
      <c r="C28" s="28" t="str">
        <f t="shared" si="0"/>
        <v xml:space="preserve">0054651  </v>
      </c>
      <c r="D28" s="13" t="s">
        <v>124</v>
      </c>
      <c r="E28" s="14" t="s">
        <v>125</v>
      </c>
      <c r="F28" s="15" t="s">
        <v>126</v>
      </c>
      <c r="G28" s="15">
        <v>358.18200000000002</v>
      </c>
    </row>
    <row r="29" spans="1:7" x14ac:dyDescent="0.2">
      <c r="A29" s="1" t="s">
        <v>127</v>
      </c>
      <c r="B29" s="16" t="s">
        <v>128</v>
      </c>
      <c r="C29" s="18"/>
      <c r="D29" s="17" t="s">
        <v>129</v>
      </c>
      <c r="E29" s="1" t="s">
        <v>130</v>
      </c>
      <c r="F29" s="1" t="s">
        <v>131</v>
      </c>
      <c r="G29" s="29">
        <f>+SUM(G18:G28)</f>
        <v>3178.2049999999999</v>
      </c>
    </row>
    <row r="30" spans="1:7" x14ac:dyDescent="0.2">
      <c r="A30" s="18" t="s">
        <v>132</v>
      </c>
      <c r="B30" s="19" t="s">
        <v>133</v>
      </c>
      <c r="C30" s="19"/>
      <c r="D30" s="17" t="s">
        <v>134</v>
      </c>
      <c r="E30" s="1" t="s">
        <v>135</v>
      </c>
      <c r="F30" s="1" t="s">
        <v>136</v>
      </c>
      <c r="G30" s="1" t="s">
        <v>137</v>
      </c>
    </row>
  </sheetData>
  <autoFilter ref="A17:G30"/>
  <mergeCells count="10">
    <mergeCell ref="A12:G12"/>
    <mergeCell ref="A13:G13"/>
    <mergeCell ref="A14:G14"/>
    <mergeCell ref="A15:G15"/>
    <mergeCell ref="A16:G16"/>
    <mergeCell ref="B1:E1"/>
    <mergeCell ref="B7:D7"/>
    <mergeCell ref="A9:B9"/>
    <mergeCell ref="A10:D10"/>
    <mergeCell ref="A11:G11"/>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G24" sqref="G24"/>
    </sheetView>
  </sheetViews>
  <sheetFormatPr defaultRowHeight="12" x14ac:dyDescent="0.2"/>
  <cols>
    <col min="1" max="1" width="14"/>
    <col min="2" max="2" width="21"/>
    <col min="3" max="3" width="18.33203125" style="27" customWidth="1"/>
    <col min="4" max="4" width="16"/>
    <col min="5" max="5" width="14"/>
    <col min="6" max="6" width="13"/>
    <col min="7" max="7" width="14"/>
    <col min="8" max="8" width="17"/>
  </cols>
  <sheetData>
    <row r="1" spans="1:7" ht="11.1" customHeight="1" x14ac:dyDescent="0.2">
      <c r="A1" s="46" t="s">
        <v>1028</v>
      </c>
      <c r="B1" s="41"/>
      <c r="C1" s="41"/>
      <c r="D1" s="41"/>
      <c r="E1" s="41"/>
      <c r="F1" s="41"/>
      <c r="G1" s="41"/>
    </row>
    <row r="2" spans="1:7" x14ac:dyDescent="0.2">
      <c r="A2" s="13" t="s">
        <v>1029</v>
      </c>
      <c r="B2" s="13" t="s">
        <v>1030</v>
      </c>
      <c r="C2" s="28" t="s">
        <v>4087</v>
      </c>
      <c r="D2" s="13" t="s">
        <v>1031</v>
      </c>
      <c r="E2" s="14" t="s">
        <v>1032</v>
      </c>
      <c r="F2" s="13" t="s">
        <v>1033</v>
      </c>
      <c r="G2" s="13" t="s">
        <v>1034</v>
      </c>
    </row>
    <row r="3" spans="1:7" x14ac:dyDescent="0.2">
      <c r="A3" s="13" t="s">
        <v>1035</v>
      </c>
      <c r="B3" s="13" t="s">
        <v>1036</v>
      </c>
      <c r="C3" s="28" t="str">
        <f>RIGHT(B3,9)</f>
        <v xml:space="preserve">0185347  </v>
      </c>
      <c r="D3" s="13" t="s">
        <v>1037</v>
      </c>
      <c r="E3" s="13" t="s">
        <v>1038</v>
      </c>
      <c r="F3" s="15" t="s">
        <v>1039</v>
      </c>
      <c r="G3" s="15">
        <v>733.53599999999994</v>
      </c>
    </row>
    <row r="4" spans="1:7" x14ac:dyDescent="0.2">
      <c r="A4" s="13" t="s">
        <v>1040</v>
      </c>
      <c r="B4" s="13" t="s">
        <v>1041</v>
      </c>
      <c r="C4" s="28" t="str">
        <f t="shared" ref="C4:C23" si="0">RIGHT(B4,9)</f>
        <v xml:space="preserve">0185349  </v>
      </c>
      <c r="D4" s="13" t="s">
        <v>1042</v>
      </c>
      <c r="E4" s="13" t="s">
        <v>1043</v>
      </c>
      <c r="F4" s="15" t="s">
        <v>1044</v>
      </c>
      <c r="G4" s="15">
        <v>128.304</v>
      </c>
    </row>
    <row r="5" spans="1:7" x14ac:dyDescent="0.2">
      <c r="A5" s="13" t="s">
        <v>1045</v>
      </c>
      <c r="B5" s="13" t="s">
        <v>1046</v>
      </c>
      <c r="C5" s="28" t="str">
        <f t="shared" si="0"/>
        <v xml:space="preserve">0185350  </v>
      </c>
      <c r="D5" s="13" t="s">
        <v>1047</v>
      </c>
      <c r="E5" s="13" t="s">
        <v>1048</v>
      </c>
      <c r="F5" s="15" t="s">
        <v>1049</v>
      </c>
      <c r="G5" s="15">
        <v>257.39999999999998</v>
      </c>
    </row>
    <row r="6" spans="1:7" x14ac:dyDescent="0.2">
      <c r="A6" s="13" t="s">
        <v>1050</v>
      </c>
      <c r="B6" s="13" t="s">
        <v>1051</v>
      </c>
      <c r="C6" s="28" t="str">
        <f t="shared" si="0"/>
        <v xml:space="preserve">0185353  </v>
      </c>
      <c r="D6" s="13" t="s">
        <v>1052</v>
      </c>
      <c r="E6" s="13" t="s">
        <v>1053</v>
      </c>
      <c r="F6" s="15" t="s">
        <v>1054</v>
      </c>
      <c r="G6" s="15">
        <v>178.66499999999999</v>
      </c>
    </row>
    <row r="7" spans="1:7" x14ac:dyDescent="0.2">
      <c r="A7" s="13" t="s">
        <v>1055</v>
      </c>
      <c r="B7" s="13" t="s">
        <v>1056</v>
      </c>
      <c r="C7" s="28" t="str">
        <f t="shared" si="0"/>
        <v xml:space="preserve">0054617  </v>
      </c>
      <c r="D7" s="13" t="s">
        <v>1057</v>
      </c>
      <c r="E7" s="13" t="s">
        <v>1058</v>
      </c>
      <c r="F7" s="14" t="s">
        <v>1059</v>
      </c>
      <c r="G7" s="14" t="s">
        <v>4109</v>
      </c>
    </row>
    <row r="8" spans="1:7" x14ac:dyDescent="0.2">
      <c r="A8" s="13" t="s">
        <v>1060</v>
      </c>
      <c r="B8" s="13" t="s">
        <v>1061</v>
      </c>
      <c r="C8" s="28" t="str">
        <f t="shared" si="0"/>
        <v xml:space="preserve">0185362  </v>
      </c>
      <c r="D8" s="13" t="s">
        <v>1062</v>
      </c>
      <c r="E8" s="13" t="s">
        <v>1063</v>
      </c>
      <c r="F8" s="15" t="s">
        <v>1064</v>
      </c>
      <c r="G8" s="15">
        <v>270.983</v>
      </c>
    </row>
    <row r="9" spans="1:7" x14ac:dyDescent="0.2">
      <c r="A9" s="13" t="s">
        <v>1065</v>
      </c>
      <c r="B9" s="13" t="s">
        <v>1066</v>
      </c>
      <c r="C9" s="28" t="str">
        <f t="shared" si="0"/>
        <v xml:space="preserve">0185364  </v>
      </c>
      <c r="D9" s="13" t="s">
        <v>1067</v>
      </c>
      <c r="E9" s="13" t="s">
        <v>1068</v>
      </c>
      <c r="F9" s="14" t="s">
        <v>1069</v>
      </c>
      <c r="G9" s="14">
        <v>54.197000000000003</v>
      </c>
    </row>
    <row r="10" spans="1:7" x14ac:dyDescent="0.2">
      <c r="A10" s="13" t="s">
        <v>1070</v>
      </c>
      <c r="B10" s="13" t="s">
        <v>1071</v>
      </c>
      <c r="C10" s="28" t="str">
        <f t="shared" si="0"/>
        <v xml:space="preserve">0185357  </v>
      </c>
      <c r="D10" s="13" t="s">
        <v>1072</v>
      </c>
      <c r="E10" s="13" t="s">
        <v>1073</v>
      </c>
      <c r="F10" s="14" t="s">
        <v>1074</v>
      </c>
      <c r="G10" s="14">
        <v>98.01</v>
      </c>
    </row>
    <row r="11" spans="1:7" x14ac:dyDescent="0.2">
      <c r="A11" s="13" t="s">
        <v>1075</v>
      </c>
      <c r="B11" s="13" t="s">
        <v>1076</v>
      </c>
      <c r="C11" s="28" t="str">
        <f t="shared" si="0"/>
        <v xml:space="preserve">0185359  </v>
      </c>
      <c r="D11" s="13" t="s">
        <v>1077</v>
      </c>
      <c r="E11" s="13" t="s">
        <v>1078</v>
      </c>
      <c r="F11" s="15" t="s">
        <v>1079</v>
      </c>
      <c r="G11" s="15">
        <v>132.30000000000001</v>
      </c>
    </row>
    <row r="12" spans="1:7" x14ac:dyDescent="0.2">
      <c r="A12" s="13" t="s">
        <v>1080</v>
      </c>
      <c r="B12" s="13" t="s">
        <v>1081</v>
      </c>
      <c r="C12" s="28" t="str">
        <f t="shared" si="0"/>
        <v xml:space="preserve">0185360  </v>
      </c>
      <c r="D12" s="13" t="s">
        <v>1082</v>
      </c>
      <c r="E12" s="13" t="s">
        <v>1083</v>
      </c>
      <c r="F12" s="14" t="s">
        <v>1084</v>
      </c>
      <c r="G12" s="14">
        <v>98.01</v>
      </c>
    </row>
    <row r="13" spans="1:7" x14ac:dyDescent="0.2">
      <c r="A13" s="13" t="s">
        <v>1085</v>
      </c>
      <c r="B13" s="13" t="s">
        <v>1086</v>
      </c>
      <c r="C13" s="28" t="str">
        <f t="shared" si="0"/>
        <v xml:space="preserve">0185372  </v>
      </c>
      <c r="D13" s="13" t="s">
        <v>1087</v>
      </c>
      <c r="E13" s="13" t="s">
        <v>1088</v>
      </c>
      <c r="F13" s="15" t="s">
        <v>1089</v>
      </c>
      <c r="G13" s="15">
        <v>901.68799999999999</v>
      </c>
    </row>
    <row r="14" spans="1:7" x14ac:dyDescent="0.2">
      <c r="A14" s="13" t="s">
        <v>1090</v>
      </c>
      <c r="B14" s="13" t="s">
        <v>1091</v>
      </c>
      <c r="C14" s="28" t="str">
        <f t="shared" si="0"/>
        <v xml:space="preserve">0185373  </v>
      </c>
      <c r="D14" s="13" t="s">
        <v>1092</v>
      </c>
      <c r="E14" s="13" t="s">
        <v>1093</v>
      </c>
      <c r="F14" s="15" t="s">
        <v>1094</v>
      </c>
      <c r="G14" s="15">
        <v>440.59199999999998</v>
      </c>
    </row>
    <row r="15" spans="1:7" x14ac:dyDescent="0.2">
      <c r="A15" s="13" t="s">
        <v>1095</v>
      </c>
      <c r="B15" s="13" t="s">
        <v>1096</v>
      </c>
      <c r="C15" s="28" t="str">
        <f t="shared" si="0"/>
        <v xml:space="preserve">0185382  </v>
      </c>
      <c r="D15" s="13" t="s">
        <v>1097</v>
      </c>
      <c r="E15" s="13" t="s">
        <v>1098</v>
      </c>
      <c r="F15" s="15" t="s">
        <v>1099</v>
      </c>
      <c r="G15" s="15">
        <v>533.952</v>
      </c>
    </row>
    <row r="16" spans="1:7" x14ac:dyDescent="0.2">
      <c r="A16" s="13" t="s">
        <v>1100</v>
      </c>
      <c r="B16" s="13" t="s">
        <v>1101</v>
      </c>
      <c r="C16" s="28" t="str">
        <f t="shared" si="0"/>
        <v xml:space="preserve">0185366  </v>
      </c>
      <c r="D16" s="13" t="s">
        <v>1102</v>
      </c>
      <c r="E16" s="13" t="s">
        <v>1103</v>
      </c>
      <c r="F16" s="15" t="s">
        <v>1104</v>
      </c>
      <c r="G16" s="15">
        <v>174.11500000000001</v>
      </c>
    </row>
    <row r="17" spans="1:7" x14ac:dyDescent="0.2">
      <c r="A17" s="13" t="s">
        <v>1105</v>
      </c>
      <c r="B17" s="13" t="s">
        <v>1106</v>
      </c>
      <c r="C17" s="28" t="str">
        <f t="shared" si="0"/>
        <v xml:space="preserve">0054618  </v>
      </c>
      <c r="D17" s="13" t="s">
        <v>1107</v>
      </c>
      <c r="E17" s="13" t="s">
        <v>1108</v>
      </c>
      <c r="F17" s="15" t="s">
        <v>1109</v>
      </c>
      <c r="G17" s="15">
        <v>610.36199999999997</v>
      </c>
    </row>
    <row r="18" spans="1:7" x14ac:dyDescent="0.2">
      <c r="A18" s="13" t="s">
        <v>1110</v>
      </c>
      <c r="B18" s="13" t="s">
        <v>1111</v>
      </c>
      <c r="C18" s="28" t="str">
        <f t="shared" si="0"/>
        <v xml:space="preserve">0185368  </v>
      </c>
      <c r="D18" s="13" t="s">
        <v>1112</v>
      </c>
      <c r="E18" s="13" t="s">
        <v>1113</v>
      </c>
      <c r="F18" s="15" t="s">
        <v>1114</v>
      </c>
      <c r="G18" s="15">
        <v>119.943</v>
      </c>
    </row>
    <row r="19" spans="1:7" x14ac:dyDescent="0.2">
      <c r="A19" s="13" t="s">
        <v>1115</v>
      </c>
      <c r="B19" s="13" t="s">
        <v>1116</v>
      </c>
      <c r="C19" s="28" t="str">
        <f t="shared" si="0"/>
        <v xml:space="preserve">0004669  </v>
      </c>
      <c r="D19" s="13" t="s">
        <v>1117</v>
      </c>
      <c r="E19" s="13" t="s">
        <v>1118</v>
      </c>
      <c r="F19" s="15" t="s">
        <v>1119</v>
      </c>
      <c r="G19" s="15">
        <v>216.786</v>
      </c>
    </row>
    <row r="20" spans="1:7" x14ac:dyDescent="0.2">
      <c r="A20" s="13" t="s">
        <v>1120</v>
      </c>
      <c r="B20" s="13" t="s">
        <v>1121</v>
      </c>
      <c r="C20" s="28" t="str">
        <f t="shared" si="0"/>
        <v xml:space="preserve">0054620  </v>
      </c>
      <c r="D20" s="13" t="s">
        <v>1122</v>
      </c>
      <c r="E20" s="13" t="s">
        <v>1123</v>
      </c>
      <c r="F20" s="15" t="s">
        <v>1124</v>
      </c>
      <c r="G20" s="15">
        <v>927.99300000000005</v>
      </c>
    </row>
    <row r="21" spans="1:7" x14ac:dyDescent="0.2">
      <c r="A21" s="13" t="s">
        <v>1125</v>
      </c>
      <c r="B21" s="13" t="s">
        <v>1126</v>
      </c>
      <c r="C21" s="28" t="str">
        <f t="shared" si="0"/>
        <v xml:space="preserve">0185369  </v>
      </c>
      <c r="D21" s="13" t="s">
        <v>1127</v>
      </c>
      <c r="E21" s="13" t="s">
        <v>1128</v>
      </c>
      <c r="F21" s="15" t="s">
        <v>1129</v>
      </c>
      <c r="G21" s="15">
        <v>119.943</v>
      </c>
    </row>
    <row r="22" spans="1:7" x14ac:dyDescent="0.2">
      <c r="A22" s="13" t="s">
        <v>1130</v>
      </c>
      <c r="B22" s="13" t="s">
        <v>1131</v>
      </c>
      <c r="C22" s="28" t="str">
        <f t="shared" si="0"/>
        <v xml:space="preserve">0054622  </v>
      </c>
      <c r="D22" s="13" t="s">
        <v>1132</v>
      </c>
      <c r="E22" s="13" t="s">
        <v>1133</v>
      </c>
      <c r="F22" s="15" t="s">
        <v>1134</v>
      </c>
      <c r="G22" s="15">
        <v>719.65599999999995</v>
      </c>
    </row>
    <row r="23" spans="1:7" x14ac:dyDescent="0.2">
      <c r="A23" s="13" t="s">
        <v>1135</v>
      </c>
      <c r="B23" s="13" t="s">
        <v>1136</v>
      </c>
      <c r="C23" s="28" t="str">
        <f t="shared" si="0"/>
        <v xml:space="preserve">0185385  </v>
      </c>
      <c r="D23" s="13" t="s">
        <v>1137</v>
      </c>
      <c r="E23" s="13" t="s">
        <v>1138</v>
      </c>
      <c r="F23" s="15" t="s">
        <v>1139</v>
      </c>
      <c r="G23" s="15">
        <v>974.80799999999999</v>
      </c>
    </row>
    <row r="24" spans="1:7" x14ac:dyDescent="0.2">
      <c r="A24" s="19" t="s">
        <v>1140</v>
      </c>
      <c r="B24" s="18" t="s">
        <v>1141</v>
      </c>
      <c r="C24" s="28"/>
      <c r="D24" s="1" t="s">
        <v>1142</v>
      </c>
      <c r="E24" s="1" t="s">
        <v>1143</v>
      </c>
      <c r="F24" s="1" t="s">
        <v>1144</v>
      </c>
      <c r="G24" s="29">
        <f>+SUM(G3:G23)</f>
        <v>7691.2430000000004</v>
      </c>
    </row>
  </sheetData>
  <autoFilter ref="A2:G24"/>
  <mergeCells count="1">
    <mergeCell ref="A1:G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G25" sqref="G25"/>
    </sheetView>
  </sheetViews>
  <sheetFormatPr defaultRowHeight="12" x14ac:dyDescent="0.2"/>
  <cols>
    <col min="1" max="1" width="14"/>
    <col min="2" max="2" width="21"/>
    <col min="3" max="3" width="18.33203125" style="27" customWidth="1"/>
    <col min="4" max="4" width="16"/>
    <col min="5" max="5" width="14"/>
    <col min="6" max="6" width="13"/>
    <col min="7" max="7" width="14"/>
    <col min="8" max="8" width="17"/>
  </cols>
  <sheetData>
    <row r="1" spans="1:7" ht="11.1" customHeight="1" x14ac:dyDescent="0.2">
      <c r="A1" s="46" t="s">
        <v>1145</v>
      </c>
      <c r="B1" s="41"/>
      <c r="C1" s="41"/>
      <c r="D1" s="41"/>
      <c r="E1" s="41"/>
      <c r="F1" s="41"/>
      <c r="G1" s="41"/>
    </row>
    <row r="2" spans="1:7" x14ac:dyDescent="0.2">
      <c r="A2" s="13" t="s">
        <v>1146</v>
      </c>
      <c r="B2" s="13" t="s">
        <v>1147</v>
      </c>
      <c r="C2" s="28" t="s">
        <v>4087</v>
      </c>
      <c r="D2" s="13" t="s">
        <v>1148</v>
      </c>
      <c r="E2" s="14" t="s">
        <v>1149</v>
      </c>
      <c r="F2" s="13" t="s">
        <v>1150</v>
      </c>
      <c r="G2" s="13" t="s">
        <v>1151</v>
      </c>
    </row>
    <row r="3" spans="1:7" x14ac:dyDescent="0.2">
      <c r="A3" s="13" t="s">
        <v>1152</v>
      </c>
      <c r="B3" s="13" t="s">
        <v>1153</v>
      </c>
      <c r="C3" s="28" t="str">
        <f>RIGHT(B3,9)</f>
        <v xml:space="preserve">0185388  </v>
      </c>
      <c r="D3" s="13" t="s">
        <v>1154</v>
      </c>
      <c r="E3" s="13" t="s">
        <v>1155</v>
      </c>
      <c r="F3" s="15" t="s">
        <v>1156</v>
      </c>
      <c r="G3" s="15">
        <v>537.51599999999996</v>
      </c>
    </row>
    <row r="4" spans="1:7" x14ac:dyDescent="0.2">
      <c r="A4" s="13" t="s">
        <v>1157</v>
      </c>
      <c r="B4" s="13" t="s">
        <v>1158</v>
      </c>
      <c r="C4" s="28" t="str">
        <f t="shared" ref="C4:C23" si="0">RIGHT(B4,9)</f>
        <v xml:space="preserve">0185391  </v>
      </c>
      <c r="D4" s="13" t="s">
        <v>1159</v>
      </c>
      <c r="E4" s="13" t="s">
        <v>1160</v>
      </c>
      <c r="F4" s="15" t="s">
        <v>1161</v>
      </c>
      <c r="G4" s="15" t="s">
        <v>4110</v>
      </c>
    </row>
    <row r="5" spans="1:7" x14ac:dyDescent="0.2">
      <c r="A5" s="13" t="s">
        <v>1162</v>
      </c>
      <c r="B5" s="13" t="s">
        <v>1163</v>
      </c>
      <c r="C5" s="28" t="str">
        <f t="shared" si="0"/>
        <v xml:space="preserve">0185403  </v>
      </c>
      <c r="D5" s="13" t="s">
        <v>1164</v>
      </c>
      <c r="E5" s="13" t="s">
        <v>1165</v>
      </c>
      <c r="F5" s="15" t="s">
        <v>1166</v>
      </c>
      <c r="G5" s="15">
        <v>113.83199999999999</v>
      </c>
    </row>
    <row r="6" spans="1:7" x14ac:dyDescent="0.2">
      <c r="A6" s="13" t="s">
        <v>1167</v>
      </c>
      <c r="B6" s="13" t="s">
        <v>1168</v>
      </c>
      <c r="C6" s="28" t="str">
        <f t="shared" si="0"/>
        <v xml:space="preserve">0185405  </v>
      </c>
      <c r="D6" s="13" t="s">
        <v>1169</v>
      </c>
      <c r="E6" s="13" t="s">
        <v>1170</v>
      </c>
      <c r="F6" s="15" t="s">
        <v>1171</v>
      </c>
      <c r="G6" s="15">
        <v>196.02</v>
      </c>
    </row>
    <row r="7" spans="1:7" x14ac:dyDescent="0.2">
      <c r="A7" s="13" t="s">
        <v>1172</v>
      </c>
      <c r="B7" s="13" t="s">
        <v>1173</v>
      </c>
      <c r="C7" s="28" t="str">
        <f t="shared" si="0"/>
        <v xml:space="preserve">0185407  </v>
      </c>
      <c r="D7" s="13" t="s">
        <v>1174</v>
      </c>
      <c r="E7" s="13" t="s">
        <v>1175</v>
      </c>
      <c r="F7" s="15" t="s">
        <v>1176</v>
      </c>
      <c r="G7" s="15">
        <v>461.59199999999998</v>
      </c>
    </row>
    <row r="8" spans="1:7" x14ac:dyDescent="0.2">
      <c r="A8" s="13" t="s">
        <v>1177</v>
      </c>
      <c r="B8" s="13" t="s">
        <v>1178</v>
      </c>
      <c r="C8" s="28" t="str">
        <f t="shared" si="0"/>
        <v xml:space="preserve">0185819  </v>
      </c>
      <c r="D8" s="13" t="s">
        <v>1179</v>
      </c>
      <c r="E8" s="13" t="s">
        <v>1180</v>
      </c>
      <c r="F8" s="15" t="s">
        <v>1181</v>
      </c>
      <c r="G8" s="15">
        <v>211.84200000000001</v>
      </c>
    </row>
    <row r="9" spans="1:7" x14ac:dyDescent="0.2">
      <c r="A9" s="13" t="s">
        <v>1182</v>
      </c>
      <c r="B9" s="13" t="s">
        <v>1183</v>
      </c>
      <c r="C9" s="28" t="str">
        <f t="shared" si="0"/>
        <v xml:space="preserve">0185400  </v>
      </c>
      <c r="D9" s="13" t="s">
        <v>1184</v>
      </c>
      <c r="E9" s="13" t="s">
        <v>1185</v>
      </c>
      <c r="F9" s="15" t="s">
        <v>1186</v>
      </c>
      <c r="G9" s="15">
        <v>108.393</v>
      </c>
    </row>
    <row r="10" spans="1:7" x14ac:dyDescent="0.2">
      <c r="A10" s="13" t="s">
        <v>1187</v>
      </c>
      <c r="B10" s="13" t="s">
        <v>1188</v>
      </c>
      <c r="C10" s="28" t="str">
        <f t="shared" si="0"/>
        <v xml:space="preserve">0054627  </v>
      </c>
      <c r="D10" s="13" t="s">
        <v>1189</v>
      </c>
      <c r="E10" s="13" t="s">
        <v>1190</v>
      </c>
      <c r="F10" s="15" t="s">
        <v>1191</v>
      </c>
      <c r="G10" s="15" t="s">
        <v>4111</v>
      </c>
    </row>
    <row r="11" spans="1:7" x14ac:dyDescent="0.2">
      <c r="A11" s="13" t="s">
        <v>1192</v>
      </c>
      <c r="B11" s="13" t="s">
        <v>1193</v>
      </c>
      <c r="C11" s="28" t="str">
        <f t="shared" si="0"/>
        <v xml:space="preserve">0185408  </v>
      </c>
      <c r="D11" s="13" t="s">
        <v>1194</v>
      </c>
      <c r="E11" s="13" t="s">
        <v>1195</v>
      </c>
      <c r="F11" s="15" t="s">
        <v>1196</v>
      </c>
      <c r="G11" s="15">
        <v>481.19499999999999</v>
      </c>
    </row>
    <row r="12" spans="1:7" x14ac:dyDescent="0.2">
      <c r="A12" s="13" t="s">
        <v>1197</v>
      </c>
      <c r="B12" s="13" t="s">
        <v>1198</v>
      </c>
      <c r="C12" s="28" t="str">
        <f t="shared" si="0"/>
        <v xml:space="preserve">0054630  </v>
      </c>
      <c r="D12" s="13" t="s">
        <v>1199</v>
      </c>
      <c r="E12" s="13" t="s">
        <v>1200</v>
      </c>
      <c r="F12" s="15" t="s">
        <v>1201</v>
      </c>
      <c r="G12" s="15">
        <v>948.98500000000001</v>
      </c>
    </row>
    <row r="13" spans="1:7" x14ac:dyDescent="0.2">
      <c r="A13" s="13" t="s">
        <v>1202</v>
      </c>
      <c r="B13" s="13" t="s">
        <v>1203</v>
      </c>
      <c r="C13" s="28" t="str">
        <f t="shared" si="0"/>
        <v xml:space="preserve">0185417  </v>
      </c>
      <c r="D13" s="13" t="s">
        <v>1204</v>
      </c>
      <c r="E13" s="13" t="s">
        <v>1205</v>
      </c>
      <c r="F13" s="15" t="s">
        <v>1206</v>
      </c>
      <c r="G13" s="15">
        <v>113.83199999999999</v>
      </c>
    </row>
    <row r="14" spans="1:7" x14ac:dyDescent="0.2">
      <c r="A14" s="13" t="s">
        <v>1207</v>
      </c>
      <c r="B14" s="13" t="s">
        <v>1208</v>
      </c>
      <c r="C14" s="28" t="str">
        <f t="shared" si="0"/>
        <v xml:space="preserve">0185418  </v>
      </c>
      <c r="D14" s="13" t="s">
        <v>1209</v>
      </c>
      <c r="E14" s="13" t="s">
        <v>1210</v>
      </c>
      <c r="F14" s="15" t="s">
        <v>1211</v>
      </c>
      <c r="G14" s="15">
        <v>299.928</v>
      </c>
    </row>
    <row r="15" spans="1:7" x14ac:dyDescent="0.2">
      <c r="A15" s="13" t="s">
        <v>1212</v>
      </c>
      <c r="B15" s="13" t="s">
        <v>1213</v>
      </c>
      <c r="C15" s="28" t="str">
        <f t="shared" si="0"/>
        <v xml:space="preserve">0054635  </v>
      </c>
      <c r="D15" s="13" t="s">
        <v>1214</v>
      </c>
      <c r="E15" s="13" t="s">
        <v>1215</v>
      </c>
      <c r="F15" s="15" t="s">
        <v>1216</v>
      </c>
      <c r="G15" s="15">
        <v>227.66399999999999</v>
      </c>
    </row>
    <row r="16" spans="1:7" x14ac:dyDescent="0.2">
      <c r="A16" s="13" t="s">
        <v>1217</v>
      </c>
      <c r="B16" s="13" t="s">
        <v>1218</v>
      </c>
      <c r="C16" s="28" t="str">
        <f t="shared" si="0"/>
        <v xml:space="preserve">0054640  </v>
      </c>
      <c r="D16" s="13" t="s">
        <v>1219</v>
      </c>
      <c r="E16" s="13" t="s">
        <v>1220</v>
      </c>
      <c r="F16" s="15" t="s">
        <v>1221</v>
      </c>
      <c r="G16" s="15">
        <v>390.04199999999997</v>
      </c>
    </row>
    <row r="17" spans="1:7" x14ac:dyDescent="0.2">
      <c r="A17" s="13" t="s">
        <v>1222</v>
      </c>
      <c r="B17" s="13" t="s">
        <v>1223</v>
      </c>
      <c r="C17" s="28" t="str">
        <f t="shared" si="0"/>
        <v xml:space="preserve">0054641  </v>
      </c>
      <c r="D17" s="13" t="s">
        <v>1224</v>
      </c>
      <c r="E17" s="13" t="s">
        <v>1225</v>
      </c>
      <c r="F17" s="15" t="s">
        <v>1226</v>
      </c>
      <c r="G17" s="15">
        <v>408.32100000000003</v>
      </c>
    </row>
    <row r="18" spans="1:7" x14ac:dyDescent="0.2">
      <c r="A18" s="13" t="s">
        <v>1227</v>
      </c>
      <c r="B18" s="13" t="s">
        <v>1228</v>
      </c>
      <c r="C18" s="28" t="str">
        <f t="shared" si="0"/>
        <v xml:space="preserve">0185444  </v>
      </c>
      <c r="D18" s="13" t="s">
        <v>1229</v>
      </c>
      <c r="E18" s="13" t="s">
        <v>1230</v>
      </c>
      <c r="F18" s="15" t="s">
        <v>1231</v>
      </c>
      <c r="G18" s="15">
        <v>119.943</v>
      </c>
    </row>
    <row r="19" spans="1:7" x14ac:dyDescent="0.2">
      <c r="A19" s="13" t="s">
        <v>1232</v>
      </c>
      <c r="B19" s="13" t="s">
        <v>1233</v>
      </c>
      <c r="C19" s="28" t="str">
        <f t="shared" si="0"/>
        <v xml:space="preserve">0054637  </v>
      </c>
      <c r="D19" s="13" t="s">
        <v>1234</v>
      </c>
      <c r="E19" s="13" t="s">
        <v>1235</v>
      </c>
      <c r="F19" s="15" t="s">
        <v>1236</v>
      </c>
      <c r="G19" s="15">
        <v>120.131</v>
      </c>
    </row>
    <row r="20" spans="1:7" x14ac:dyDescent="0.2">
      <c r="A20" s="13" t="s">
        <v>1237</v>
      </c>
      <c r="B20" s="13" t="s">
        <v>1238</v>
      </c>
      <c r="C20" s="28" t="str">
        <f t="shared" si="0"/>
        <v xml:space="preserve">0054638  </v>
      </c>
      <c r="D20" s="13" t="s">
        <v>1239</v>
      </c>
      <c r="E20" s="13" t="s">
        <v>1240</v>
      </c>
      <c r="F20" s="15" t="s">
        <v>1241</v>
      </c>
      <c r="G20" s="15">
        <v>715.15</v>
      </c>
    </row>
    <row r="21" spans="1:7" x14ac:dyDescent="0.2">
      <c r="A21" s="13" t="s">
        <v>1242</v>
      </c>
      <c r="B21" s="13" t="s">
        <v>1243</v>
      </c>
      <c r="C21" s="28" t="str">
        <f t="shared" si="0"/>
        <v xml:space="preserve">0185433  </v>
      </c>
      <c r="D21" s="13" t="s">
        <v>1244</v>
      </c>
      <c r="E21" s="13" t="s">
        <v>1245</v>
      </c>
      <c r="F21" s="15" t="s">
        <v>1246</v>
      </c>
      <c r="G21" s="15">
        <v>108.393</v>
      </c>
    </row>
    <row r="22" spans="1:7" x14ac:dyDescent="0.2">
      <c r="A22" s="13" t="s">
        <v>1247</v>
      </c>
      <c r="B22" s="13" t="s">
        <v>1248</v>
      </c>
      <c r="C22" s="28" t="str">
        <f t="shared" si="0"/>
        <v xml:space="preserve">0185434  </v>
      </c>
      <c r="D22" s="13" t="s">
        <v>1249</v>
      </c>
      <c r="E22" s="13" t="s">
        <v>1250</v>
      </c>
      <c r="F22" s="15" t="s">
        <v>1251</v>
      </c>
      <c r="G22" s="15">
        <v>160.38</v>
      </c>
    </row>
    <row r="23" spans="1:7" x14ac:dyDescent="0.2">
      <c r="A23" s="13" t="s">
        <v>1252</v>
      </c>
      <c r="B23" s="13" t="s">
        <v>1253</v>
      </c>
      <c r="C23" s="28" t="str">
        <f t="shared" si="0"/>
        <v xml:space="preserve">0185436  </v>
      </c>
      <c r="D23" s="13" t="s">
        <v>1254</v>
      </c>
      <c r="E23" s="13" t="s">
        <v>1255</v>
      </c>
      <c r="F23" s="15" t="s">
        <v>1256</v>
      </c>
      <c r="G23" s="15">
        <v>553.33799999999997</v>
      </c>
    </row>
    <row r="24" spans="1:7" x14ac:dyDescent="0.2">
      <c r="A24" s="19" t="s">
        <v>1257</v>
      </c>
      <c r="B24" s="18" t="s">
        <v>1258</v>
      </c>
      <c r="C24" s="28"/>
      <c r="D24" s="1" t="s">
        <v>1259</v>
      </c>
      <c r="E24" s="1" t="s">
        <v>1260</v>
      </c>
      <c r="F24" s="1" t="s">
        <v>1261</v>
      </c>
      <c r="G24" s="29">
        <f>+SUM(G3:G23)</f>
        <v>6276.4970000000003</v>
      </c>
    </row>
  </sheetData>
  <autoFilter ref="A2:G24"/>
  <mergeCells count="1">
    <mergeCell ref="A1:G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G25" sqref="G25"/>
    </sheetView>
  </sheetViews>
  <sheetFormatPr defaultRowHeight="12" x14ac:dyDescent="0.2"/>
  <cols>
    <col min="1" max="1" width="14"/>
    <col min="2" max="2" width="21"/>
    <col min="3" max="3" width="18.33203125" style="27" customWidth="1"/>
    <col min="4" max="4" width="16"/>
    <col min="5" max="5" width="14"/>
    <col min="6" max="6" width="13"/>
    <col min="7" max="7" width="14"/>
    <col min="8" max="8" width="17"/>
  </cols>
  <sheetData>
    <row r="1" spans="1:7" ht="11.1" customHeight="1" x14ac:dyDescent="0.2">
      <c r="A1" s="46" t="s">
        <v>1262</v>
      </c>
      <c r="B1" s="41"/>
      <c r="C1" s="41"/>
      <c r="D1" s="41"/>
      <c r="E1" s="41"/>
      <c r="F1" s="41"/>
      <c r="G1" s="41"/>
    </row>
    <row r="2" spans="1:7" x14ac:dyDescent="0.2">
      <c r="A2" s="13" t="s">
        <v>1263</v>
      </c>
      <c r="B2" s="13" t="s">
        <v>1264</v>
      </c>
      <c r="C2" s="28" t="s">
        <v>4087</v>
      </c>
      <c r="D2" s="13" t="s">
        <v>1265</v>
      </c>
      <c r="E2" s="14" t="s">
        <v>1266</v>
      </c>
      <c r="F2" s="13" t="s">
        <v>1267</v>
      </c>
      <c r="G2" s="13" t="s">
        <v>1268</v>
      </c>
    </row>
    <row r="3" spans="1:7" x14ac:dyDescent="0.2">
      <c r="A3" s="13" t="s">
        <v>1269</v>
      </c>
      <c r="B3" s="13" t="s">
        <v>1270</v>
      </c>
      <c r="C3" s="28" t="str">
        <f>RIGHT(B3,9)</f>
        <v xml:space="preserve">0185438  </v>
      </c>
      <c r="D3" s="13" t="s">
        <v>1271</v>
      </c>
      <c r="E3" s="13" t="s">
        <v>1272</v>
      </c>
      <c r="F3" s="15" t="s">
        <v>1273</v>
      </c>
      <c r="G3" s="15">
        <v>630.61199999999997</v>
      </c>
    </row>
    <row r="4" spans="1:7" x14ac:dyDescent="0.2">
      <c r="A4" s="13" t="s">
        <v>1274</v>
      </c>
      <c r="B4" s="13" t="s">
        <v>1275</v>
      </c>
      <c r="C4" s="28" t="str">
        <f t="shared" ref="C4:C23" si="0">RIGHT(B4,9)</f>
        <v xml:space="preserve">0054639  </v>
      </c>
      <c r="D4" s="13" t="s">
        <v>1276</v>
      </c>
      <c r="E4" s="13" t="s">
        <v>1277</v>
      </c>
      <c r="F4" s="15" t="s">
        <v>1278</v>
      </c>
      <c r="G4" s="15">
        <v>196.02</v>
      </c>
    </row>
    <row r="5" spans="1:7" x14ac:dyDescent="0.2">
      <c r="A5" s="13" t="s">
        <v>1279</v>
      </c>
      <c r="B5" s="13" t="s">
        <v>1280</v>
      </c>
      <c r="C5" s="28" t="str">
        <f t="shared" si="0"/>
        <v xml:space="preserve">0185446  </v>
      </c>
      <c r="D5" s="13" t="s">
        <v>1281</v>
      </c>
      <c r="E5" s="13" t="s">
        <v>1282</v>
      </c>
      <c r="F5" s="15" t="s">
        <v>1283</v>
      </c>
      <c r="G5" s="15">
        <v>325.17899999999997</v>
      </c>
    </row>
    <row r="6" spans="1:7" x14ac:dyDescent="0.2">
      <c r="A6" s="13" t="s">
        <v>1284</v>
      </c>
      <c r="B6" s="13" t="s">
        <v>1285</v>
      </c>
      <c r="C6" s="28" t="str">
        <f t="shared" si="0"/>
        <v xml:space="preserve">0054648  </v>
      </c>
      <c r="D6" s="13" t="s">
        <v>1286</v>
      </c>
      <c r="E6" s="13" t="s">
        <v>1287</v>
      </c>
      <c r="F6" s="15" t="s">
        <v>1288</v>
      </c>
      <c r="G6" s="15">
        <v>976.61699999999996</v>
      </c>
    </row>
    <row r="7" spans="1:7" x14ac:dyDescent="0.2">
      <c r="A7" s="13" t="s">
        <v>1289</v>
      </c>
      <c r="B7" s="13" t="s">
        <v>1290</v>
      </c>
      <c r="C7" s="28" t="str">
        <f t="shared" si="0"/>
        <v xml:space="preserve">0185456  </v>
      </c>
      <c r="D7" s="13" t="s">
        <v>1291</v>
      </c>
      <c r="E7" s="13" t="s">
        <v>1292</v>
      </c>
      <c r="F7" s="15" t="s">
        <v>1293</v>
      </c>
      <c r="G7" s="15">
        <v>119.943</v>
      </c>
    </row>
    <row r="8" spans="1:7" x14ac:dyDescent="0.2">
      <c r="A8" s="13" t="s">
        <v>1294</v>
      </c>
      <c r="B8" s="13" t="s">
        <v>1295</v>
      </c>
      <c r="C8" s="28" t="str">
        <f t="shared" si="0"/>
        <v xml:space="preserve">0002653  </v>
      </c>
      <c r="D8" s="13" t="s">
        <v>1296</v>
      </c>
      <c r="E8" s="13" t="s">
        <v>1297</v>
      </c>
      <c r="F8" s="15" t="s">
        <v>1298</v>
      </c>
      <c r="G8" s="15">
        <v>384.91199999999998</v>
      </c>
    </row>
    <row r="9" spans="1:7" x14ac:dyDescent="0.2">
      <c r="A9" s="13" t="s">
        <v>1299</v>
      </c>
      <c r="B9" s="13" t="s">
        <v>1300</v>
      </c>
      <c r="C9" s="28" t="str">
        <f t="shared" si="0"/>
        <v xml:space="preserve">0185458  </v>
      </c>
      <c r="D9" s="13" t="s">
        <v>1301</v>
      </c>
      <c r="E9" s="13" t="s">
        <v>1302</v>
      </c>
      <c r="F9" s="14" t="s">
        <v>1303</v>
      </c>
      <c r="G9" s="14">
        <v>80.19</v>
      </c>
    </row>
    <row r="10" spans="1:7" x14ac:dyDescent="0.2">
      <c r="A10" s="13" t="s">
        <v>1304</v>
      </c>
      <c r="B10" s="13" t="s">
        <v>1305</v>
      </c>
      <c r="C10" s="28" t="str">
        <f t="shared" si="0"/>
        <v xml:space="preserve">0185459  </v>
      </c>
      <c r="D10" s="13" t="s">
        <v>1306</v>
      </c>
      <c r="E10" s="13" t="s">
        <v>1307</v>
      </c>
      <c r="F10" s="15" t="s">
        <v>1308</v>
      </c>
      <c r="G10" s="15">
        <v>568.89599999999996</v>
      </c>
    </row>
    <row r="11" spans="1:7" x14ac:dyDescent="0.2">
      <c r="A11" s="13" t="s">
        <v>1309</v>
      </c>
      <c r="B11" s="13" t="s">
        <v>1310</v>
      </c>
      <c r="C11" s="28" t="str">
        <f t="shared" si="0"/>
        <v xml:space="preserve">0002654  </v>
      </c>
      <c r="D11" s="13" t="s">
        <v>1311</v>
      </c>
      <c r="E11" s="13" t="s">
        <v>1312</v>
      </c>
      <c r="F11" s="15" t="s">
        <v>1313</v>
      </c>
      <c r="G11" s="15">
        <v>320.76</v>
      </c>
    </row>
    <row r="12" spans="1:7" x14ac:dyDescent="0.2">
      <c r="A12" s="13" t="s">
        <v>1314</v>
      </c>
      <c r="B12" s="13" t="s">
        <v>1315</v>
      </c>
      <c r="C12" s="28" t="str">
        <f t="shared" si="0"/>
        <v xml:space="preserve">0002655  </v>
      </c>
      <c r="D12" s="13" t="s">
        <v>1316</v>
      </c>
      <c r="E12" s="13" t="s">
        <v>1317</v>
      </c>
      <c r="F12" s="14" t="s">
        <v>1318</v>
      </c>
      <c r="G12" s="14" t="s">
        <v>4112</v>
      </c>
    </row>
    <row r="13" spans="1:7" x14ac:dyDescent="0.2">
      <c r="A13" s="13" t="s">
        <v>1319</v>
      </c>
      <c r="B13" s="13" t="s">
        <v>1320</v>
      </c>
      <c r="C13" s="28" t="str">
        <f t="shared" si="0"/>
        <v xml:space="preserve">0185462  </v>
      </c>
      <c r="D13" s="13" t="s">
        <v>1321</v>
      </c>
      <c r="E13" s="13" t="s">
        <v>1322</v>
      </c>
      <c r="F13" s="15" t="s">
        <v>1323</v>
      </c>
      <c r="G13" s="15">
        <v>631.46699999999998</v>
      </c>
    </row>
    <row r="14" spans="1:7" x14ac:dyDescent="0.2">
      <c r="A14" s="13" t="s">
        <v>1324</v>
      </c>
      <c r="B14" s="13" t="s">
        <v>1325</v>
      </c>
      <c r="C14" s="28" t="str">
        <f t="shared" si="0"/>
        <v xml:space="preserve">0002656  </v>
      </c>
      <c r="D14" s="13" t="s">
        <v>1326</v>
      </c>
      <c r="E14" s="13" t="s">
        <v>1327</v>
      </c>
      <c r="F14" s="14" t="s">
        <v>1328</v>
      </c>
      <c r="G14" s="14" t="s">
        <v>4113</v>
      </c>
    </row>
    <row r="15" spans="1:7" x14ac:dyDescent="0.2">
      <c r="A15" s="13" t="s">
        <v>1329</v>
      </c>
      <c r="B15" s="13" t="s">
        <v>1330</v>
      </c>
      <c r="C15" s="28" t="str">
        <f t="shared" si="0"/>
        <v xml:space="preserve">0185464  </v>
      </c>
      <c r="D15" s="13" t="s">
        <v>1331</v>
      </c>
      <c r="E15" s="13" t="s">
        <v>1332</v>
      </c>
      <c r="F15" s="15" t="s">
        <v>1333</v>
      </c>
      <c r="G15" s="15">
        <v>119.943</v>
      </c>
    </row>
    <row r="16" spans="1:7" x14ac:dyDescent="0.2">
      <c r="A16" s="13" t="s">
        <v>1334</v>
      </c>
      <c r="B16" s="13" t="s">
        <v>1335</v>
      </c>
      <c r="C16" s="28" t="str">
        <f t="shared" si="0"/>
        <v xml:space="preserve">0185470  </v>
      </c>
      <c r="D16" s="13" t="s">
        <v>1336</v>
      </c>
      <c r="E16" s="13" t="s">
        <v>1337</v>
      </c>
      <c r="F16" s="14" t="s">
        <v>1338</v>
      </c>
      <c r="G16" s="14">
        <v>49.68</v>
      </c>
    </row>
    <row r="17" spans="1:7" x14ac:dyDescent="0.2">
      <c r="A17" s="13" t="s">
        <v>1339</v>
      </c>
      <c r="B17" s="13" t="s">
        <v>1340</v>
      </c>
      <c r="C17" s="28" t="str">
        <f t="shared" si="0"/>
        <v xml:space="preserve">0185471  </v>
      </c>
      <c r="D17" s="13" t="s">
        <v>1341</v>
      </c>
      <c r="E17" s="13" t="s">
        <v>1342</v>
      </c>
      <c r="F17" s="15" t="s">
        <v>1343</v>
      </c>
      <c r="G17" s="15">
        <v>257.971</v>
      </c>
    </row>
    <row r="18" spans="1:7" x14ac:dyDescent="0.2">
      <c r="A18" s="13" t="s">
        <v>1344</v>
      </c>
      <c r="B18" s="13" t="s">
        <v>1345</v>
      </c>
      <c r="C18" s="28" t="str">
        <f t="shared" si="0"/>
        <v xml:space="preserve">0054650  </v>
      </c>
      <c r="D18" s="13" t="s">
        <v>1346</v>
      </c>
      <c r="E18" s="13" t="s">
        <v>1347</v>
      </c>
      <c r="F18" s="14" t="s">
        <v>1348</v>
      </c>
      <c r="G18" s="14" t="s">
        <v>4114</v>
      </c>
    </row>
    <row r="19" spans="1:7" x14ac:dyDescent="0.2">
      <c r="A19" s="13" t="s">
        <v>1349</v>
      </c>
      <c r="B19" s="13" t="s">
        <v>1350</v>
      </c>
      <c r="C19" s="28" t="str">
        <f t="shared" si="0"/>
        <v xml:space="preserve">0185475  </v>
      </c>
      <c r="D19" s="13" t="s">
        <v>1351</v>
      </c>
      <c r="E19" s="13" t="s">
        <v>1352</v>
      </c>
      <c r="F19" s="14" t="s">
        <v>1353</v>
      </c>
      <c r="G19" s="14" t="s">
        <v>4115</v>
      </c>
    </row>
    <row r="20" spans="1:7" x14ac:dyDescent="0.2">
      <c r="A20" s="13" t="s">
        <v>1354</v>
      </c>
      <c r="B20" s="13" t="s">
        <v>1355</v>
      </c>
      <c r="C20" s="28" t="str">
        <f t="shared" si="0"/>
        <v xml:space="preserve">0185478  </v>
      </c>
      <c r="D20" s="13" t="s">
        <v>1356</v>
      </c>
      <c r="E20" s="13" t="s">
        <v>1357</v>
      </c>
      <c r="F20" s="14" t="s">
        <v>1358</v>
      </c>
      <c r="G20" s="14">
        <v>54.197000000000003</v>
      </c>
    </row>
    <row r="21" spans="1:7" x14ac:dyDescent="0.2">
      <c r="A21" s="13" t="s">
        <v>1359</v>
      </c>
      <c r="B21" s="13" t="s">
        <v>1360</v>
      </c>
      <c r="C21" s="28" t="str">
        <f t="shared" si="0"/>
        <v xml:space="preserve">0185479  </v>
      </c>
      <c r="D21" s="13" t="s">
        <v>1361</v>
      </c>
      <c r="E21" s="13" t="s">
        <v>1362</v>
      </c>
      <c r="F21" s="15" t="s">
        <v>1363</v>
      </c>
      <c r="G21" s="15">
        <v>447.12</v>
      </c>
    </row>
    <row r="22" spans="1:7" x14ac:dyDescent="0.2">
      <c r="A22" s="13" t="s">
        <v>1364</v>
      </c>
      <c r="B22" s="13" t="s">
        <v>1365</v>
      </c>
      <c r="C22" s="28" t="str">
        <f t="shared" si="0"/>
        <v xml:space="preserve">0185481  </v>
      </c>
      <c r="D22" s="13" t="s">
        <v>1366</v>
      </c>
      <c r="E22" s="13" t="s">
        <v>1367</v>
      </c>
      <c r="F22" s="15" t="s">
        <v>1368</v>
      </c>
      <c r="G22" s="15">
        <v>108.393</v>
      </c>
    </row>
    <row r="23" spans="1:7" x14ac:dyDescent="0.2">
      <c r="A23" s="13" t="s">
        <v>1369</v>
      </c>
      <c r="B23" s="13" t="s">
        <v>1370</v>
      </c>
      <c r="C23" s="28" t="str">
        <f t="shared" si="0"/>
        <v xml:space="preserve">0054655  </v>
      </c>
      <c r="D23" s="13" t="s">
        <v>1371</v>
      </c>
      <c r="E23" s="13" t="s">
        <v>1372</v>
      </c>
      <c r="F23" s="15" t="s">
        <v>1373</v>
      </c>
      <c r="G23" s="15">
        <v>995.85199999999998</v>
      </c>
    </row>
    <row r="24" spans="1:7" x14ac:dyDescent="0.2">
      <c r="A24" s="19" t="s">
        <v>1374</v>
      </c>
      <c r="B24" s="18" t="s">
        <v>1375</v>
      </c>
      <c r="C24" s="28"/>
      <c r="D24" s="1" t="s">
        <v>1376</v>
      </c>
      <c r="E24" s="1" t="s">
        <v>1377</v>
      </c>
      <c r="F24" s="1" t="s">
        <v>1378</v>
      </c>
      <c r="G24" s="29">
        <f>+SUM(G3:G23)</f>
        <v>6267.7520000000004</v>
      </c>
    </row>
  </sheetData>
  <autoFilter ref="A2:G24"/>
  <mergeCells count="1">
    <mergeCell ref="A1:G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I11" sqref="I11:J11"/>
    </sheetView>
  </sheetViews>
  <sheetFormatPr defaultRowHeight="12" x14ac:dyDescent="0.2"/>
  <cols>
    <col min="1" max="1" width="14"/>
    <col min="2" max="2" width="21"/>
    <col min="3" max="3" width="18.33203125" style="27" customWidth="1"/>
    <col min="4" max="4" width="16"/>
    <col min="5" max="5" width="14"/>
    <col min="6" max="6" width="12"/>
    <col min="7" max="7" width="13"/>
    <col min="8" max="8" width="17"/>
  </cols>
  <sheetData>
    <row r="1" spans="1:7" ht="11.1" customHeight="1" x14ac:dyDescent="0.2">
      <c r="A1" s="46" t="s">
        <v>1379</v>
      </c>
      <c r="B1" s="41"/>
      <c r="C1" s="41"/>
      <c r="D1" s="41"/>
      <c r="E1" s="41"/>
      <c r="F1" s="41"/>
      <c r="G1" s="41"/>
    </row>
    <row r="2" spans="1:7" x14ac:dyDescent="0.2">
      <c r="A2" s="13" t="s">
        <v>1380</v>
      </c>
      <c r="B2" s="13" t="s">
        <v>1381</v>
      </c>
      <c r="C2" s="28" t="s">
        <v>4087</v>
      </c>
      <c r="D2" s="13" t="s">
        <v>1382</v>
      </c>
      <c r="E2" s="14" t="s">
        <v>1383</v>
      </c>
      <c r="F2" s="13" t="s">
        <v>1384</v>
      </c>
      <c r="G2" s="13" t="s">
        <v>1385</v>
      </c>
    </row>
    <row r="3" spans="1:7" x14ac:dyDescent="0.2">
      <c r="A3" s="13" t="s">
        <v>1386</v>
      </c>
      <c r="B3" s="13" t="s">
        <v>1387</v>
      </c>
      <c r="C3" s="28" t="str">
        <f>RIGHT(B3,9)</f>
        <v xml:space="preserve">0185489  </v>
      </c>
      <c r="D3" s="13" t="s">
        <v>1388</v>
      </c>
      <c r="E3" s="13" t="s">
        <v>1389</v>
      </c>
      <c r="F3" s="15" t="s">
        <v>1390</v>
      </c>
      <c r="G3" s="15">
        <v>592.04700000000003</v>
      </c>
    </row>
    <row r="4" spans="1:7" x14ac:dyDescent="0.2">
      <c r="A4" s="13" t="s">
        <v>1391</v>
      </c>
      <c r="B4" s="13" t="s">
        <v>1392</v>
      </c>
      <c r="C4" s="28" t="str">
        <f t="shared" ref="C4:C23" si="0">RIGHT(B4,9)</f>
        <v xml:space="preserve">0054658  </v>
      </c>
      <c r="D4" s="13" t="s">
        <v>1393</v>
      </c>
      <c r="E4" s="13" t="s">
        <v>1394</v>
      </c>
      <c r="F4" s="15" t="s">
        <v>1395</v>
      </c>
      <c r="G4" s="15">
        <v>373.387</v>
      </c>
    </row>
    <row r="5" spans="1:7" x14ac:dyDescent="0.2">
      <c r="A5" s="13" t="s">
        <v>1396</v>
      </c>
      <c r="B5" s="13" t="s">
        <v>1397</v>
      </c>
      <c r="C5" s="28" t="str">
        <f t="shared" si="0"/>
        <v xml:space="preserve">0185497  </v>
      </c>
      <c r="D5" s="13" t="s">
        <v>1398</v>
      </c>
      <c r="E5" s="13" t="s">
        <v>1399</v>
      </c>
      <c r="F5" s="15" t="s">
        <v>1400</v>
      </c>
      <c r="G5" s="15">
        <v>347.60700000000003</v>
      </c>
    </row>
    <row r="6" spans="1:7" x14ac:dyDescent="0.2">
      <c r="A6" s="13" t="s">
        <v>1401</v>
      </c>
      <c r="B6" s="13" t="s">
        <v>1402</v>
      </c>
      <c r="C6" s="28" t="str">
        <f t="shared" si="0"/>
        <v xml:space="preserve">0185499  </v>
      </c>
      <c r="D6" s="13" t="s">
        <v>1403</v>
      </c>
      <c r="E6" s="13" t="s">
        <v>1404</v>
      </c>
      <c r="F6" s="15" t="s">
        <v>1405</v>
      </c>
      <c r="G6" s="15">
        <v>323.17899999999997</v>
      </c>
    </row>
    <row r="7" spans="1:7" x14ac:dyDescent="0.2">
      <c r="A7" s="13" t="s">
        <v>1406</v>
      </c>
      <c r="B7" s="13" t="s">
        <v>1407</v>
      </c>
      <c r="C7" s="28" t="str">
        <f t="shared" si="0"/>
        <v xml:space="preserve">0054656  </v>
      </c>
      <c r="D7" s="13" t="s">
        <v>1408</v>
      </c>
      <c r="E7" s="13" t="s">
        <v>1409</v>
      </c>
      <c r="F7" s="15" t="s">
        <v>1410</v>
      </c>
      <c r="G7" s="15">
        <v>383.13</v>
      </c>
    </row>
    <row r="8" spans="1:7" x14ac:dyDescent="0.2">
      <c r="A8" s="13" t="s">
        <v>1411</v>
      </c>
      <c r="B8" s="13" t="s">
        <v>1412</v>
      </c>
      <c r="C8" s="28" t="str">
        <f t="shared" si="0"/>
        <v xml:space="preserve">0185491  </v>
      </c>
      <c r="D8" s="13" t="s">
        <v>1413</v>
      </c>
      <c r="E8" s="13" t="s">
        <v>1414</v>
      </c>
      <c r="F8" s="15" t="s">
        <v>1415</v>
      </c>
      <c r="G8" s="15">
        <v>98.01</v>
      </c>
    </row>
    <row r="9" spans="1:7" x14ac:dyDescent="0.2">
      <c r="A9" s="13" t="s">
        <v>1416</v>
      </c>
      <c r="B9" s="13" t="s">
        <v>1417</v>
      </c>
      <c r="C9" s="28" t="str">
        <f t="shared" si="0"/>
        <v xml:space="preserve">0185492  </v>
      </c>
      <c r="D9" s="13" t="s">
        <v>1418</v>
      </c>
      <c r="E9" s="13" t="s">
        <v>1419</v>
      </c>
      <c r="F9" s="15" t="s">
        <v>1420</v>
      </c>
      <c r="G9" s="15">
        <v>54.197000000000003</v>
      </c>
    </row>
    <row r="10" spans="1:7" x14ac:dyDescent="0.2">
      <c r="A10" s="13" t="s">
        <v>1421</v>
      </c>
      <c r="B10" s="13" t="s">
        <v>1422</v>
      </c>
      <c r="C10" s="28" t="str">
        <f t="shared" si="0"/>
        <v xml:space="preserve">0185505  </v>
      </c>
      <c r="D10" s="13" t="s">
        <v>1423</v>
      </c>
      <c r="E10" s="13" t="s">
        <v>1424</v>
      </c>
      <c r="F10" s="15" t="s">
        <v>1425</v>
      </c>
      <c r="G10" s="15">
        <v>54.197000000000003</v>
      </c>
    </row>
    <row r="11" spans="1:7" x14ac:dyDescent="0.2">
      <c r="A11" s="13" t="s">
        <v>1426</v>
      </c>
      <c r="B11" s="13" t="s">
        <v>1427</v>
      </c>
      <c r="C11" s="28" t="str">
        <f t="shared" si="0"/>
        <v xml:space="preserve">0185507  </v>
      </c>
      <c r="D11" s="13" t="s">
        <v>1428</v>
      </c>
      <c r="E11" s="13" t="s">
        <v>1429</v>
      </c>
      <c r="F11" s="15" t="s">
        <v>1430</v>
      </c>
      <c r="G11" s="15">
        <v>221.477</v>
      </c>
    </row>
    <row r="12" spans="1:7" x14ac:dyDescent="0.2">
      <c r="A12" s="13" t="s">
        <v>1431</v>
      </c>
      <c r="B12" s="13" t="s">
        <v>1432</v>
      </c>
      <c r="C12" s="28" t="str">
        <f t="shared" si="0"/>
        <v xml:space="preserve">0185509  </v>
      </c>
      <c r="D12" s="13" t="s">
        <v>1433</v>
      </c>
      <c r="E12" s="13" t="s">
        <v>1434</v>
      </c>
      <c r="F12" s="15" t="s">
        <v>1435</v>
      </c>
      <c r="G12" s="15">
        <v>227.66399999999999</v>
      </c>
    </row>
    <row r="13" spans="1:7" x14ac:dyDescent="0.2">
      <c r="A13" s="13" t="s">
        <v>1436</v>
      </c>
      <c r="B13" s="13" t="s">
        <v>1437</v>
      </c>
      <c r="C13" s="28" t="str">
        <f t="shared" si="0"/>
        <v xml:space="preserve">0185510  </v>
      </c>
      <c r="D13" s="13" t="s">
        <v>1438</v>
      </c>
      <c r="E13" s="13" t="s">
        <v>1439</v>
      </c>
      <c r="F13" s="15" t="s">
        <v>1440</v>
      </c>
      <c r="G13" s="15">
        <v>119.943</v>
      </c>
    </row>
    <row r="14" spans="1:7" x14ac:dyDescent="0.2">
      <c r="A14" s="13" t="s">
        <v>1441</v>
      </c>
      <c r="B14" s="13" t="s">
        <v>1442</v>
      </c>
      <c r="C14" s="28" t="str">
        <f t="shared" si="0"/>
        <v xml:space="preserve">0185512  </v>
      </c>
      <c r="D14" s="13" t="s">
        <v>1443</v>
      </c>
      <c r="E14" s="13" t="s">
        <v>1444</v>
      </c>
      <c r="F14" s="15" t="s">
        <v>1445</v>
      </c>
      <c r="G14" s="15">
        <v>54.197000000000003</v>
      </c>
    </row>
    <row r="15" spans="1:7" x14ac:dyDescent="0.2">
      <c r="A15" s="13" t="s">
        <v>1446</v>
      </c>
      <c r="B15" s="13" t="s">
        <v>1447</v>
      </c>
      <c r="C15" s="28" t="str">
        <f t="shared" si="0"/>
        <v xml:space="preserve">0054662  </v>
      </c>
      <c r="D15" s="13" t="s">
        <v>1448</v>
      </c>
      <c r="E15" s="13" t="s">
        <v>1449</v>
      </c>
      <c r="F15" s="15" t="s">
        <v>1450</v>
      </c>
      <c r="G15" s="15">
        <v>985.40700000000004</v>
      </c>
    </row>
    <row r="16" spans="1:7" x14ac:dyDescent="0.2">
      <c r="A16" s="13" t="s">
        <v>1451</v>
      </c>
      <c r="B16" s="13" t="s">
        <v>1452</v>
      </c>
      <c r="C16" s="28" t="str">
        <f t="shared" si="0"/>
        <v xml:space="preserve">0185517  </v>
      </c>
      <c r="D16" s="13" t="s">
        <v>1453</v>
      </c>
      <c r="E16" s="13" t="s">
        <v>1454</v>
      </c>
      <c r="F16" s="15" t="s">
        <v>1455</v>
      </c>
      <c r="G16" s="15">
        <v>317.745</v>
      </c>
    </row>
    <row r="17" spans="1:7" x14ac:dyDescent="0.2">
      <c r="A17" s="13" t="s">
        <v>1456</v>
      </c>
      <c r="B17" s="13" t="s">
        <v>1457</v>
      </c>
      <c r="C17" s="28" t="str">
        <f t="shared" si="0"/>
        <v xml:space="preserve">0185520  </v>
      </c>
      <c r="D17" s="13" t="s">
        <v>1458</v>
      </c>
      <c r="E17" s="13" t="s">
        <v>1459</v>
      </c>
      <c r="F17" s="15" t="s">
        <v>1460</v>
      </c>
      <c r="G17" s="15">
        <v>160.38</v>
      </c>
    </row>
    <row r="18" spans="1:7" x14ac:dyDescent="0.2">
      <c r="A18" s="13" t="s">
        <v>1461</v>
      </c>
      <c r="B18" s="13" t="s">
        <v>1462</v>
      </c>
      <c r="C18" s="28" t="str">
        <f t="shared" si="0"/>
        <v xml:space="preserve">0185523  </v>
      </c>
      <c r="D18" s="13" t="s">
        <v>1463</v>
      </c>
      <c r="E18" s="13" t="s">
        <v>1464</v>
      </c>
      <c r="F18" s="15" t="s">
        <v>1465</v>
      </c>
      <c r="G18" s="15">
        <v>227.66399999999999</v>
      </c>
    </row>
    <row r="19" spans="1:7" x14ac:dyDescent="0.2">
      <c r="A19" s="13" t="s">
        <v>1466</v>
      </c>
      <c r="B19" s="13" t="s">
        <v>1467</v>
      </c>
      <c r="C19" s="28" t="str">
        <f t="shared" si="0"/>
        <v xml:space="preserve">0054665  </v>
      </c>
      <c r="D19" s="13" t="s">
        <v>1468</v>
      </c>
      <c r="E19" s="13" t="s">
        <v>1469</v>
      </c>
      <c r="F19" s="15" t="s">
        <v>1470</v>
      </c>
      <c r="G19" s="15">
        <v>169.62299999999999</v>
      </c>
    </row>
    <row r="20" spans="1:7" x14ac:dyDescent="0.2">
      <c r="A20" s="13" t="s">
        <v>1471</v>
      </c>
      <c r="B20" s="13" t="s">
        <v>1472</v>
      </c>
      <c r="C20" s="28" t="str">
        <f t="shared" si="0"/>
        <v xml:space="preserve">0185528  </v>
      </c>
      <c r="D20" s="13" t="s">
        <v>1473</v>
      </c>
      <c r="E20" s="13" t="s">
        <v>1474</v>
      </c>
      <c r="F20" s="15" t="s">
        <v>1475</v>
      </c>
      <c r="G20" s="15">
        <v>174.13900000000001</v>
      </c>
    </row>
    <row r="21" spans="1:7" x14ac:dyDescent="0.2">
      <c r="A21" s="13" t="s">
        <v>1476</v>
      </c>
      <c r="B21" s="13" t="s">
        <v>1477</v>
      </c>
      <c r="C21" s="28" t="str">
        <f t="shared" si="0"/>
        <v xml:space="preserve">0185530  </v>
      </c>
      <c r="D21" s="13" t="s">
        <v>1478</v>
      </c>
      <c r="E21" s="13" t="s">
        <v>1479</v>
      </c>
      <c r="F21" s="15" t="s">
        <v>1480</v>
      </c>
      <c r="G21" s="15">
        <v>98.01</v>
      </c>
    </row>
    <row r="22" spans="1:7" x14ac:dyDescent="0.2">
      <c r="A22" s="13" t="s">
        <v>1481</v>
      </c>
      <c r="B22" s="13" t="s">
        <v>1482</v>
      </c>
      <c r="C22" s="28" t="str">
        <f t="shared" si="0"/>
        <v xml:space="preserve">0054668  </v>
      </c>
      <c r="D22" s="13" t="s">
        <v>1483</v>
      </c>
      <c r="E22" s="13" t="s">
        <v>1484</v>
      </c>
      <c r="F22" s="15" t="s">
        <v>1485</v>
      </c>
      <c r="G22" s="15">
        <v>642.87</v>
      </c>
    </row>
    <row r="23" spans="1:7" x14ac:dyDescent="0.2">
      <c r="A23" s="13" t="s">
        <v>1486</v>
      </c>
      <c r="B23" s="13" t="s">
        <v>1487</v>
      </c>
      <c r="C23" s="28" t="str">
        <f t="shared" si="0"/>
        <v xml:space="preserve">0054670  </v>
      </c>
      <c r="D23" s="13" t="s">
        <v>1488</v>
      </c>
      <c r="E23" s="13" t="s">
        <v>1489</v>
      </c>
      <c r="F23" s="15" t="s">
        <v>1490</v>
      </c>
      <c r="G23" s="15">
        <v>198.45</v>
      </c>
    </row>
    <row r="24" spans="1:7" x14ac:dyDescent="0.2">
      <c r="A24" s="19" t="s">
        <v>1491</v>
      </c>
      <c r="B24" s="18" t="s">
        <v>1492</v>
      </c>
      <c r="C24" s="28"/>
      <c r="D24" s="1" t="s">
        <v>1493</v>
      </c>
      <c r="E24" s="1" t="s">
        <v>1494</v>
      </c>
      <c r="F24" s="1" t="s">
        <v>1495</v>
      </c>
      <c r="G24" s="29">
        <f>+SUM(G3:G23)</f>
        <v>5823.3230000000003</v>
      </c>
    </row>
  </sheetData>
  <autoFilter ref="A2:G24"/>
  <mergeCells count="1">
    <mergeCell ref="A1:G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G25" sqref="G25"/>
    </sheetView>
  </sheetViews>
  <sheetFormatPr defaultRowHeight="12" x14ac:dyDescent="0.2"/>
  <cols>
    <col min="1" max="1" width="14"/>
    <col min="2" max="2" width="21"/>
    <col min="3" max="3" width="18.33203125" style="27" customWidth="1"/>
    <col min="4" max="4" width="16"/>
    <col min="5" max="5" width="14"/>
    <col min="6" max="6" width="13"/>
    <col min="7" max="7" width="14"/>
    <col min="8" max="8" width="17"/>
  </cols>
  <sheetData>
    <row r="1" spans="1:7" x14ac:dyDescent="0.2">
      <c r="A1" s="46" t="s">
        <v>1496</v>
      </c>
      <c r="B1" s="41"/>
      <c r="C1" s="41"/>
      <c r="D1" s="41"/>
      <c r="E1" s="41"/>
      <c r="F1" s="41"/>
      <c r="G1" s="41"/>
    </row>
    <row r="2" spans="1:7" x14ac:dyDescent="0.2">
      <c r="A2" s="13" t="s">
        <v>1497</v>
      </c>
      <c r="B2" s="13" t="s">
        <v>1498</v>
      </c>
      <c r="C2" s="28" t="s">
        <v>4087</v>
      </c>
      <c r="D2" s="13" t="s">
        <v>1499</v>
      </c>
      <c r="E2" s="14" t="s">
        <v>1500</v>
      </c>
      <c r="F2" s="13" t="s">
        <v>1501</v>
      </c>
      <c r="G2" s="13" t="s">
        <v>1502</v>
      </c>
    </row>
    <row r="3" spans="1:7" x14ac:dyDescent="0.2">
      <c r="A3" s="13" t="s">
        <v>1503</v>
      </c>
      <c r="B3" s="13" t="s">
        <v>1504</v>
      </c>
      <c r="C3" s="28" t="str">
        <f>RIGHT(B3,9)</f>
        <v xml:space="preserve">0054671  </v>
      </c>
      <c r="D3" s="13" t="s">
        <v>1505</v>
      </c>
      <c r="E3" s="13" t="s">
        <v>1506</v>
      </c>
      <c r="F3" s="15" t="s">
        <v>1507</v>
      </c>
      <c r="G3" s="15">
        <v>352.35</v>
      </c>
    </row>
    <row r="4" spans="1:7" x14ac:dyDescent="0.2">
      <c r="A4" s="13" t="s">
        <v>1508</v>
      </c>
      <c r="B4" s="13" t="s">
        <v>1509</v>
      </c>
      <c r="C4" s="28" t="str">
        <f t="shared" ref="C4:C23" si="0">RIGHT(B4,9)</f>
        <v xml:space="preserve">0054672  </v>
      </c>
      <c r="D4" s="13" t="s">
        <v>1510</v>
      </c>
      <c r="E4" s="13" t="s">
        <v>1511</v>
      </c>
      <c r="F4" s="15" t="s">
        <v>1512</v>
      </c>
      <c r="G4" s="15">
        <v>821.50199999999995</v>
      </c>
    </row>
    <row r="5" spans="1:7" x14ac:dyDescent="0.2">
      <c r="A5" s="13" t="s">
        <v>1513</v>
      </c>
      <c r="B5" s="13" t="s">
        <v>1514</v>
      </c>
      <c r="C5" s="28" t="str">
        <f t="shared" si="0"/>
        <v xml:space="preserve">0004677  </v>
      </c>
      <c r="D5" s="13" t="s">
        <v>1515</v>
      </c>
      <c r="E5" s="13" t="s">
        <v>1516</v>
      </c>
      <c r="F5" s="15" t="s">
        <v>1517</v>
      </c>
      <c r="G5" s="15">
        <v>169.62299999999999</v>
      </c>
    </row>
    <row r="6" spans="1:7" x14ac:dyDescent="0.2">
      <c r="A6" s="13" t="s">
        <v>1518</v>
      </c>
      <c r="B6" s="13" t="s">
        <v>1519</v>
      </c>
      <c r="C6" s="28" t="str">
        <f t="shared" si="0"/>
        <v xml:space="preserve">0185581  </v>
      </c>
      <c r="D6" s="13" t="s">
        <v>1520</v>
      </c>
      <c r="E6" s="13" t="s">
        <v>1521</v>
      </c>
      <c r="F6" s="15" t="s">
        <v>1522</v>
      </c>
      <c r="G6" s="15">
        <v>198.72</v>
      </c>
    </row>
    <row r="7" spans="1:7" x14ac:dyDescent="0.2">
      <c r="A7" s="13" t="s">
        <v>1523</v>
      </c>
      <c r="B7" s="13" t="s">
        <v>1524</v>
      </c>
      <c r="C7" s="28" t="str">
        <f t="shared" si="0"/>
        <v xml:space="preserve">0185588  </v>
      </c>
      <c r="D7" s="13" t="s">
        <v>1525</v>
      </c>
      <c r="E7" s="13" t="s">
        <v>1526</v>
      </c>
      <c r="F7" s="15" t="s">
        <v>1527</v>
      </c>
      <c r="G7" s="15">
        <v>956.28599999999994</v>
      </c>
    </row>
    <row r="8" spans="1:7" x14ac:dyDescent="0.2">
      <c r="A8" s="13" t="s">
        <v>1528</v>
      </c>
      <c r="B8" s="13" t="s">
        <v>1529</v>
      </c>
      <c r="C8" s="28" t="str">
        <f t="shared" si="0"/>
        <v xml:space="preserve">0185590  </v>
      </c>
      <c r="D8" s="13" t="s">
        <v>1530</v>
      </c>
      <c r="E8" s="13" t="s">
        <v>1531</v>
      </c>
      <c r="F8" s="14" t="s">
        <v>1532</v>
      </c>
      <c r="G8" s="14">
        <v>54.197000000000003</v>
      </c>
    </row>
    <row r="9" spans="1:7" x14ac:dyDescent="0.2">
      <c r="A9" s="13" t="s">
        <v>1533</v>
      </c>
      <c r="B9" s="13" t="s">
        <v>1534</v>
      </c>
      <c r="C9" s="28" t="str">
        <f t="shared" si="0"/>
        <v xml:space="preserve">0054675  </v>
      </c>
      <c r="D9" s="13" t="s">
        <v>1535</v>
      </c>
      <c r="E9" s="13" t="s">
        <v>1536</v>
      </c>
      <c r="F9" s="15" t="s">
        <v>1537</v>
      </c>
      <c r="G9" s="15">
        <v>239.88499999999999</v>
      </c>
    </row>
    <row r="10" spans="1:7" x14ac:dyDescent="0.2">
      <c r="A10" s="13" t="s">
        <v>1538</v>
      </c>
      <c r="B10" s="13" t="s">
        <v>1539</v>
      </c>
      <c r="C10" s="28" t="str">
        <f t="shared" si="0"/>
        <v xml:space="preserve">0185554  </v>
      </c>
      <c r="D10" s="13" t="s">
        <v>1540</v>
      </c>
      <c r="E10" s="13" t="s">
        <v>1541</v>
      </c>
      <c r="F10" s="14" t="s">
        <v>1542</v>
      </c>
      <c r="G10" s="14" t="s">
        <v>4116</v>
      </c>
    </row>
    <row r="11" spans="1:7" x14ac:dyDescent="0.2">
      <c r="A11" s="13" t="s">
        <v>1543</v>
      </c>
      <c r="B11" s="13" t="s">
        <v>1544</v>
      </c>
      <c r="C11" s="28" t="str">
        <f t="shared" si="0"/>
        <v xml:space="preserve">0186109  </v>
      </c>
      <c r="D11" s="13" t="s">
        <v>1545</v>
      </c>
      <c r="E11" s="13" t="s">
        <v>1546</v>
      </c>
      <c r="F11" s="15" t="s">
        <v>1547</v>
      </c>
      <c r="G11" s="15">
        <v>309.85199999999998</v>
      </c>
    </row>
    <row r="12" spans="1:7" x14ac:dyDescent="0.2">
      <c r="A12" s="13" t="s">
        <v>1548</v>
      </c>
      <c r="B12" s="13" t="s">
        <v>1549</v>
      </c>
      <c r="C12" s="28" t="str">
        <f t="shared" si="0"/>
        <v xml:space="preserve">0186112  </v>
      </c>
      <c r="D12" s="13" t="s">
        <v>1550</v>
      </c>
      <c r="E12" s="13" t="s">
        <v>1551</v>
      </c>
      <c r="F12" s="15" t="s">
        <v>1552</v>
      </c>
      <c r="G12" s="15">
        <v>192.45599999999999</v>
      </c>
    </row>
    <row r="13" spans="1:7" x14ac:dyDescent="0.2">
      <c r="A13" s="13" t="s">
        <v>1553</v>
      </c>
      <c r="B13" s="13" t="s">
        <v>1554</v>
      </c>
      <c r="C13" s="28" t="str">
        <f t="shared" si="0"/>
        <v xml:space="preserve">0185623  </v>
      </c>
      <c r="D13" s="13" t="s">
        <v>1555</v>
      </c>
      <c r="E13" s="13" t="s">
        <v>1556</v>
      </c>
      <c r="F13" s="15" t="s">
        <v>1557</v>
      </c>
      <c r="G13" s="15">
        <v>707.21400000000006</v>
      </c>
    </row>
    <row r="14" spans="1:7" x14ac:dyDescent="0.2">
      <c r="A14" s="13" t="s">
        <v>1558</v>
      </c>
      <c r="B14" s="13" t="s">
        <v>1559</v>
      </c>
      <c r="C14" s="28" t="str">
        <f t="shared" si="0"/>
        <v xml:space="preserve">0185585  </v>
      </c>
      <c r="D14" s="13" t="s">
        <v>1560</v>
      </c>
      <c r="E14" s="13" t="s">
        <v>1561</v>
      </c>
      <c r="F14" s="15" t="s">
        <v>1562</v>
      </c>
      <c r="G14" s="15">
        <v>309.56299999999999</v>
      </c>
    </row>
    <row r="15" spans="1:7" x14ac:dyDescent="0.2">
      <c r="A15" s="13" t="s">
        <v>1563</v>
      </c>
      <c r="B15" s="13" t="s">
        <v>1564</v>
      </c>
      <c r="C15" s="28" t="str">
        <f t="shared" si="0"/>
        <v xml:space="preserve">0185593  </v>
      </c>
      <c r="D15" s="13" t="s">
        <v>1565</v>
      </c>
      <c r="E15" s="13" t="s">
        <v>1566</v>
      </c>
      <c r="F15" s="15" t="s">
        <v>1567</v>
      </c>
      <c r="G15" s="15">
        <v>206.40299999999999</v>
      </c>
    </row>
    <row r="16" spans="1:7" x14ac:dyDescent="0.2">
      <c r="A16" s="13" t="s">
        <v>1568</v>
      </c>
      <c r="B16" s="13" t="s">
        <v>1569</v>
      </c>
      <c r="C16" s="28" t="str">
        <f t="shared" si="0"/>
        <v xml:space="preserve">0185599  </v>
      </c>
      <c r="D16" s="13" t="s">
        <v>1570</v>
      </c>
      <c r="E16" s="13" t="s">
        <v>1571</v>
      </c>
      <c r="F16" s="15" t="s">
        <v>1572</v>
      </c>
      <c r="G16" s="15">
        <v>119.943</v>
      </c>
    </row>
    <row r="17" spans="1:7" x14ac:dyDescent="0.2">
      <c r="A17" s="13" t="s">
        <v>1573</v>
      </c>
      <c r="B17" s="13" t="s">
        <v>1574</v>
      </c>
      <c r="C17" s="28" t="str">
        <f t="shared" si="0"/>
        <v xml:space="preserve">0054683  </v>
      </c>
      <c r="D17" s="13" t="s">
        <v>1575</v>
      </c>
      <c r="E17" s="13" t="s">
        <v>1576</v>
      </c>
      <c r="F17" s="15" t="s">
        <v>1577</v>
      </c>
      <c r="G17" s="15">
        <v>196.02</v>
      </c>
    </row>
    <row r="18" spans="1:7" x14ac:dyDescent="0.2">
      <c r="A18" s="13" t="s">
        <v>1578</v>
      </c>
      <c r="B18" s="13" t="s">
        <v>1579</v>
      </c>
      <c r="C18" s="28" t="str">
        <f t="shared" si="0"/>
        <v xml:space="preserve">0054684  </v>
      </c>
      <c r="D18" s="13" t="s">
        <v>1580</v>
      </c>
      <c r="E18" s="13" t="s">
        <v>1581</v>
      </c>
      <c r="F18" s="15" t="s">
        <v>1582</v>
      </c>
      <c r="G18" s="15">
        <v>352.35</v>
      </c>
    </row>
    <row r="19" spans="1:7" x14ac:dyDescent="0.2">
      <c r="A19" s="13" t="s">
        <v>1583</v>
      </c>
      <c r="B19" s="13" t="s">
        <v>1584</v>
      </c>
      <c r="C19" s="28" t="str">
        <f t="shared" si="0"/>
        <v xml:space="preserve">0054685  </v>
      </c>
      <c r="D19" s="13" t="s">
        <v>1585</v>
      </c>
      <c r="E19" s="13" t="s">
        <v>1586</v>
      </c>
      <c r="F19" s="14" t="s">
        <v>1587</v>
      </c>
      <c r="G19" s="14" t="s">
        <v>4117</v>
      </c>
    </row>
    <row r="20" spans="1:7" x14ac:dyDescent="0.2">
      <c r="A20" s="13" t="s">
        <v>1588</v>
      </c>
      <c r="B20" s="13" t="s">
        <v>1589</v>
      </c>
      <c r="C20" s="28" t="str">
        <f t="shared" si="0"/>
        <v xml:space="preserve">0054686  </v>
      </c>
      <c r="D20" s="13" t="s">
        <v>1590</v>
      </c>
      <c r="E20" s="13" t="s">
        <v>1591</v>
      </c>
      <c r="F20" s="15" t="s">
        <v>1592</v>
      </c>
      <c r="G20" s="15">
        <v>613.00800000000004</v>
      </c>
    </row>
    <row r="21" spans="1:7" x14ac:dyDescent="0.2">
      <c r="A21" s="13" t="s">
        <v>1593</v>
      </c>
      <c r="B21" s="13" t="s">
        <v>1594</v>
      </c>
      <c r="C21" s="28" t="str">
        <f t="shared" si="0"/>
        <v xml:space="preserve">0185611  </v>
      </c>
      <c r="D21" s="13" t="s">
        <v>1595</v>
      </c>
      <c r="E21" s="13" t="s">
        <v>1596</v>
      </c>
      <c r="F21" s="14" t="s">
        <v>1597</v>
      </c>
      <c r="G21" s="14" t="s">
        <v>4118</v>
      </c>
    </row>
    <row r="22" spans="1:7" x14ac:dyDescent="0.2">
      <c r="A22" s="13" t="s">
        <v>1598</v>
      </c>
      <c r="B22" s="13" t="s">
        <v>1599</v>
      </c>
      <c r="C22" s="28" t="str">
        <f t="shared" si="0"/>
        <v xml:space="preserve">0054688  </v>
      </c>
      <c r="D22" s="13" t="s">
        <v>1600</v>
      </c>
      <c r="E22" s="13" t="s">
        <v>1601</v>
      </c>
      <c r="F22" s="15" t="s">
        <v>1602</v>
      </c>
      <c r="G22" s="15">
        <v>240.02799999999999</v>
      </c>
    </row>
    <row r="23" spans="1:7" x14ac:dyDescent="0.2">
      <c r="A23" s="13" t="s">
        <v>1603</v>
      </c>
      <c r="B23" s="13" t="s">
        <v>1604</v>
      </c>
      <c r="C23" s="28" t="str">
        <f t="shared" si="0"/>
        <v xml:space="preserve">0054689  </v>
      </c>
      <c r="D23" s="13" t="s">
        <v>1605</v>
      </c>
      <c r="E23" s="13" t="s">
        <v>1606</v>
      </c>
      <c r="F23" s="15" t="s">
        <v>1607</v>
      </c>
      <c r="G23" s="15">
        <v>238.47900000000001</v>
      </c>
    </row>
    <row r="24" spans="1:7" x14ac:dyDescent="0.2">
      <c r="A24" s="19" t="s">
        <v>1608</v>
      </c>
      <c r="B24" s="18" t="s">
        <v>1609</v>
      </c>
      <c r="C24" s="28"/>
      <c r="D24" s="1" t="s">
        <v>1610</v>
      </c>
      <c r="E24" s="1" t="s">
        <v>1611</v>
      </c>
      <c r="F24" s="1" t="s">
        <v>1612</v>
      </c>
      <c r="G24" s="29">
        <f>+SUM(G3:G23)</f>
        <v>6277.8790000000017</v>
      </c>
    </row>
  </sheetData>
  <autoFilter ref="A2:G24"/>
  <mergeCells count="1">
    <mergeCell ref="A1:G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G25" sqref="G25"/>
    </sheetView>
  </sheetViews>
  <sheetFormatPr defaultRowHeight="12" x14ac:dyDescent="0.2"/>
  <cols>
    <col min="1" max="1" width="14"/>
    <col min="2" max="2" width="21"/>
    <col min="3" max="3" width="18.33203125" style="27" customWidth="1"/>
    <col min="4" max="4" width="16"/>
    <col min="5" max="5" width="14"/>
    <col min="6" max="6" width="13"/>
    <col min="7" max="7" width="14"/>
    <col min="8" max="8" width="17"/>
  </cols>
  <sheetData>
    <row r="1" spans="1:7" ht="11.1" customHeight="1" x14ac:dyDescent="0.2">
      <c r="A1" s="46" t="s">
        <v>1613</v>
      </c>
      <c r="B1" s="41"/>
      <c r="C1" s="41"/>
      <c r="D1" s="41"/>
      <c r="E1" s="41"/>
      <c r="F1" s="41"/>
      <c r="G1" s="41"/>
    </row>
    <row r="2" spans="1:7" x14ac:dyDescent="0.2">
      <c r="A2" s="13" t="s">
        <v>1614</v>
      </c>
      <c r="B2" s="13" t="s">
        <v>1615</v>
      </c>
      <c r="C2" s="28" t="s">
        <v>4087</v>
      </c>
      <c r="D2" s="13" t="s">
        <v>1616</v>
      </c>
      <c r="E2" s="14" t="s">
        <v>1617</v>
      </c>
      <c r="F2" s="13" t="s">
        <v>1618</v>
      </c>
      <c r="G2" s="13" t="s">
        <v>1619</v>
      </c>
    </row>
    <row r="3" spans="1:7" x14ac:dyDescent="0.2">
      <c r="A3" s="13" t="s">
        <v>1620</v>
      </c>
      <c r="B3" s="13" t="s">
        <v>1621</v>
      </c>
      <c r="C3" s="28" t="str">
        <f>RIGHT(B3,9)</f>
        <v xml:space="preserve">0185619  </v>
      </c>
      <c r="D3" s="13" t="s">
        <v>1622</v>
      </c>
      <c r="E3" s="13" t="s">
        <v>1623</v>
      </c>
      <c r="F3" s="15" t="s">
        <v>1624</v>
      </c>
      <c r="G3" s="15">
        <v>825.61500000000001</v>
      </c>
    </row>
    <row r="4" spans="1:7" x14ac:dyDescent="0.2">
      <c r="A4" s="13" t="s">
        <v>1625</v>
      </c>
      <c r="B4" s="13" t="s">
        <v>1626</v>
      </c>
      <c r="C4" s="28" t="str">
        <f t="shared" ref="C4:C23" si="0">RIGHT(B4,9)</f>
        <v xml:space="preserve">0054690  </v>
      </c>
      <c r="D4" s="13" t="s">
        <v>1627</v>
      </c>
      <c r="E4" s="13" t="s">
        <v>1628</v>
      </c>
      <c r="F4" s="15" t="s">
        <v>1629</v>
      </c>
      <c r="G4" s="15">
        <v>227.66399999999999</v>
      </c>
    </row>
    <row r="5" spans="1:7" x14ac:dyDescent="0.2">
      <c r="A5" s="13" t="s">
        <v>1630</v>
      </c>
      <c r="B5" s="13" t="s">
        <v>1631</v>
      </c>
      <c r="C5" s="28" t="str">
        <f t="shared" si="0"/>
        <v xml:space="preserve">0002658  </v>
      </c>
      <c r="D5" s="13" t="s">
        <v>1632</v>
      </c>
      <c r="E5" s="13" t="s">
        <v>1633</v>
      </c>
      <c r="F5" s="15" t="s">
        <v>1634</v>
      </c>
      <c r="G5" s="15">
        <v>211.84200000000001</v>
      </c>
    </row>
    <row r="6" spans="1:7" x14ac:dyDescent="0.2">
      <c r="A6" s="13" t="s">
        <v>1635</v>
      </c>
      <c r="B6" s="13" t="s">
        <v>1636</v>
      </c>
      <c r="C6" s="28" t="str">
        <f t="shared" si="0"/>
        <v xml:space="preserve">0004678  </v>
      </c>
      <c r="D6" s="13" t="s">
        <v>1637</v>
      </c>
      <c r="E6" s="13" t="s">
        <v>1638</v>
      </c>
      <c r="F6" s="15" t="s">
        <v>1639</v>
      </c>
      <c r="G6" s="15">
        <v>450.72399999999999</v>
      </c>
    </row>
    <row r="7" spans="1:7" x14ac:dyDescent="0.2">
      <c r="A7" s="13" t="s">
        <v>1640</v>
      </c>
      <c r="B7" s="13" t="s">
        <v>1641</v>
      </c>
      <c r="C7" s="28" t="str">
        <f t="shared" si="0"/>
        <v xml:space="preserve">0185770  </v>
      </c>
      <c r="D7" s="13" t="s">
        <v>1642</v>
      </c>
      <c r="E7" s="13" t="s">
        <v>1643</v>
      </c>
      <c r="F7" s="15" t="s">
        <v>1644</v>
      </c>
      <c r="G7" s="15">
        <v>103.877</v>
      </c>
    </row>
    <row r="8" spans="1:7" x14ac:dyDescent="0.2">
      <c r="A8" s="13" t="s">
        <v>1645</v>
      </c>
      <c r="B8" s="13" t="s">
        <v>1646</v>
      </c>
      <c r="C8" s="28" t="str">
        <f t="shared" si="0"/>
        <v xml:space="preserve">0185633  </v>
      </c>
      <c r="D8" s="13" t="s">
        <v>1647</v>
      </c>
      <c r="E8" s="13" t="s">
        <v>1648</v>
      </c>
      <c r="F8" s="15" t="s">
        <v>1649</v>
      </c>
      <c r="G8" s="15">
        <v>954.91899999999998</v>
      </c>
    </row>
    <row r="9" spans="1:7" x14ac:dyDescent="0.2">
      <c r="A9" s="13" t="s">
        <v>1650</v>
      </c>
      <c r="B9" s="13" t="s">
        <v>1651</v>
      </c>
      <c r="C9" s="28" t="str">
        <f t="shared" si="0"/>
        <v xml:space="preserve">0054697  </v>
      </c>
      <c r="D9" s="13" t="s">
        <v>1652</v>
      </c>
      <c r="E9" s="13" t="s">
        <v>1653</v>
      </c>
      <c r="F9" s="15" t="s">
        <v>1654</v>
      </c>
      <c r="G9" s="15" t="s">
        <v>4119</v>
      </c>
    </row>
    <row r="10" spans="1:7" x14ac:dyDescent="0.2">
      <c r="A10" s="13" t="s">
        <v>1655</v>
      </c>
      <c r="B10" s="13" t="s">
        <v>1656</v>
      </c>
      <c r="C10" s="28" t="str">
        <f t="shared" si="0"/>
        <v xml:space="preserve">0054698  </v>
      </c>
      <c r="D10" s="13" t="s">
        <v>1657</v>
      </c>
      <c r="E10" s="13" t="s">
        <v>1658</v>
      </c>
      <c r="F10" s="15" t="s">
        <v>1659</v>
      </c>
      <c r="G10" s="15">
        <v>529.20000000000005</v>
      </c>
    </row>
    <row r="11" spans="1:7" x14ac:dyDescent="0.2">
      <c r="A11" s="13" t="s">
        <v>1660</v>
      </c>
      <c r="B11" s="13" t="s">
        <v>1661</v>
      </c>
      <c r="C11" s="28" t="str">
        <f t="shared" si="0"/>
        <v xml:space="preserve">0054699  </v>
      </c>
      <c r="D11" s="13" t="s">
        <v>1662</v>
      </c>
      <c r="E11" s="13" t="s">
        <v>1663</v>
      </c>
      <c r="F11" s="15" t="s">
        <v>1664</v>
      </c>
      <c r="G11" s="15">
        <v>354.37599999999998</v>
      </c>
    </row>
    <row r="12" spans="1:7" x14ac:dyDescent="0.2">
      <c r="A12" s="13" t="s">
        <v>1665</v>
      </c>
      <c r="B12" s="13" t="s">
        <v>1666</v>
      </c>
      <c r="C12" s="28" t="str">
        <f t="shared" si="0"/>
        <v xml:space="preserve">0185639  </v>
      </c>
      <c r="D12" s="13" t="s">
        <v>1667</v>
      </c>
      <c r="E12" s="13" t="s">
        <v>1668</v>
      </c>
      <c r="F12" s="15" t="s">
        <v>1669</v>
      </c>
      <c r="G12" s="15">
        <v>211.84200000000001</v>
      </c>
    </row>
    <row r="13" spans="1:7" x14ac:dyDescent="0.2">
      <c r="A13" s="13" t="s">
        <v>1670</v>
      </c>
      <c r="B13" s="13" t="s">
        <v>1671</v>
      </c>
      <c r="C13" s="28" t="str">
        <f t="shared" si="0"/>
        <v xml:space="preserve">0185640  </v>
      </c>
      <c r="D13" s="13" t="s">
        <v>1672</v>
      </c>
      <c r="E13" s="13" t="s">
        <v>1673</v>
      </c>
      <c r="F13" s="15" t="s">
        <v>1674</v>
      </c>
      <c r="G13" s="15">
        <v>612.97699999999998</v>
      </c>
    </row>
    <row r="14" spans="1:7" x14ac:dyDescent="0.2">
      <c r="A14" s="13" t="s">
        <v>1675</v>
      </c>
      <c r="B14" s="13" t="s">
        <v>1676</v>
      </c>
      <c r="C14" s="28" t="str">
        <f t="shared" si="0"/>
        <v xml:space="preserve">0054703  </v>
      </c>
      <c r="D14" s="13" t="s">
        <v>1677</v>
      </c>
      <c r="E14" s="13" t="s">
        <v>1678</v>
      </c>
      <c r="F14" s="15" t="s">
        <v>1679</v>
      </c>
      <c r="G14" s="15">
        <v>480.84399999999999</v>
      </c>
    </row>
    <row r="15" spans="1:7" x14ac:dyDescent="0.2">
      <c r="A15" s="13" t="s">
        <v>1680</v>
      </c>
      <c r="B15" s="13" t="s">
        <v>1681</v>
      </c>
      <c r="C15" s="28" t="str">
        <f t="shared" si="0"/>
        <v xml:space="preserve">0185644  </v>
      </c>
      <c r="D15" s="13" t="s">
        <v>1682</v>
      </c>
      <c r="E15" s="13" t="s">
        <v>1683</v>
      </c>
      <c r="F15" s="15" t="s">
        <v>1684</v>
      </c>
      <c r="G15" s="15">
        <v>325.67399999999998</v>
      </c>
    </row>
    <row r="16" spans="1:7" x14ac:dyDescent="0.2">
      <c r="A16" s="13" t="s">
        <v>1685</v>
      </c>
      <c r="B16" s="13" t="s">
        <v>1686</v>
      </c>
      <c r="C16" s="28" t="str">
        <f t="shared" si="0"/>
        <v xml:space="preserve">0054708  </v>
      </c>
      <c r="D16" s="13" t="s">
        <v>1687</v>
      </c>
      <c r="E16" s="13" t="s">
        <v>1688</v>
      </c>
      <c r="F16" s="15" t="s">
        <v>1689</v>
      </c>
      <c r="G16" s="15">
        <v>240.57</v>
      </c>
    </row>
    <row r="17" spans="1:7" x14ac:dyDescent="0.2">
      <c r="A17" s="13" t="s">
        <v>1690</v>
      </c>
      <c r="B17" s="13" t="s">
        <v>1691</v>
      </c>
      <c r="C17" s="28" t="str">
        <f t="shared" si="0"/>
        <v xml:space="preserve">0000915  </v>
      </c>
      <c r="D17" s="13" t="s">
        <v>1692</v>
      </c>
      <c r="E17" s="13" t="s">
        <v>1693</v>
      </c>
      <c r="F17" s="15" t="s">
        <v>1694</v>
      </c>
      <c r="G17" s="15">
        <v>632.61</v>
      </c>
    </row>
    <row r="18" spans="1:7" x14ac:dyDescent="0.2">
      <c r="A18" s="13" t="s">
        <v>1695</v>
      </c>
      <c r="B18" s="13" t="s">
        <v>1696</v>
      </c>
      <c r="C18" s="28" t="str">
        <f t="shared" si="0"/>
        <v xml:space="preserve">0054724  </v>
      </c>
      <c r="D18" s="13" t="s">
        <v>1697</v>
      </c>
      <c r="E18" s="13" t="s">
        <v>1698</v>
      </c>
      <c r="F18" s="15" t="s">
        <v>1699</v>
      </c>
      <c r="G18" s="15">
        <v>244.655</v>
      </c>
    </row>
    <row r="19" spans="1:7" x14ac:dyDescent="0.2">
      <c r="A19" s="13" t="s">
        <v>1700</v>
      </c>
      <c r="B19" s="13" t="s">
        <v>1701</v>
      </c>
      <c r="C19" s="28" t="str">
        <f t="shared" si="0"/>
        <v xml:space="preserve">0002660  </v>
      </c>
      <c r="D19" s="13" t="s">
        <v>1702</v>
      </c>
      <c r="E19" s="13" t="s">
        <v>1703</v>
      </c>
      <c r="F19" s="15" t="s">
        <v>1704</v>
      </c>
      <c r="G19" s="15">
        <v>574.91399999999999</v>
      </c>
    </row>
    <row r="20" spans="1:7" x14ac:dyDescent="0.2">
      <c r="A20" s="13" t="s">
        <v>1705</v>
      </c>
      <c r="B20" s="13" t="s">
        <v>1706</v>
      </c>
      <c r="C20" s="28" t="str">
        <f t="shared" si="0"/>
        <v xml:space="preserve">0054714  </v>
      </c>
      <c r="D20" s="13" t="s">
        <v>1707</v>
      </c>
      <c r="E20" s="13" t="s">
        <v>1708</v>
      </c>
      <c r="F20" s="15" t="s">
        <v>1709</v>
      </c>
      <c r="G20" s="15">
        <v>468.221</v>
      </c>
    </row>
    <row r="21" spans="1:7" x14ac:dyDescent="0.2">
      <c r="A21" s="13" t="s">
        <v>1710</v>
      </c>
      <c r="B21" s="13" t="s">
        <v>1711</v>
      </c>
      <c r="C21" s="28" t="str">
        <f t="shared" si="0"/>
        <v xml:space="preserve">0004682  </v>
      </c>
      <c r="D21" s="13" t="s">
        <v>1712</v>
      </c>
      <c r="E21" s="13" t="s">
        <v>1713</v>
      </c>
      <c r="F21" s="15" t="s">
        <v>1714</v>
      </c>
      <c r="G21" s="15">
        <v>569.16</v>
      </c>
    </row>
    <row r="22" spans="1:7" x14ac:dyDescent="0.2">
      <c r="A22" s="13" t="s">
        <v>1715</v>
      </c>
      <c r="B22" s="13" t="s">
        <v>1716</v>
      </c>
      <c r="C22" s="28" t="str">
        <f t="shared" si="0"/>
        <v xml:space="preserve">0185690  </v>
      </c>
      <c r="D22" s="13" t="s">
        <v>1717</v>
      </c>
      <c r="E22" s="13" t="s">
        <v>1718</v>
      </c>
      <c r="F22" s="15" t="s">
        <v>1719</v>
      </c>
      <c r="G22" s="15" t="s">
        <v>4120</v>
      </c>
    </row>
    <row r="23" spans="1:7" x14ac:dyDescent="0.2">
      <c r="A23" s="13" t="s">
        <v>1720</v>
      </c>
      <c r="B23" s="13" t="s">
        <v>1721</v>
      </c>
      <c r="C23" s="28" t="str">
        <f t="shared" si="0"/>
        <v xml:space="preserve">0185706  </v>
      </c>
      <c r="D23" s="13" t="s">
        <v>1722</v>
      </c>
      <c r="E23" s="13" t="s">
        <v>1723</v>
      </c>
      <c r="F23" s="15" t="s">
        <v>1724</v>
      </c>
      <c r="G23" s="15">
        <v>227.66399999999999</v>
      </c>
    </row>
    <row r="24" spans="1:7" x14ac:dyDescent="0.2">
      <c r="A24" s="19" t="s">
        <v>1725</v>
      </c>
      <c r="B24" s="18" t="s">
        <v>1726</v>
      </c>
      <c r="C24" s="28"/>
      <c r="D24" s="1" t="s">
        <v>1727</v>
      </c>
      <c r="E24" s="1" t="s">
        <v>1728</v>
      </c>
      <c r="F24" s="1" t="s">
        <v>1729</v>
      </c>
      <c r="G24" s="29">
        <f>+SUM(G3:G23)</f>
        <v>8247.348</v>
      </c>
    </row>
  </sheetData>
  <autoFilter ref="A2:G24"/>
  <mergeCells count="1">
    <mergeCell ref="A1:G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4" sqref="F24"/>
    </sheetView>
  </sheetViews>
  <sheetFormatPr defaultRowHeight="12" x14ac:dyDescent="0.2"/>
  <cols>
    <col min="1" max="1" width="14"/>
    <col min="2" max="2" width="21"/>
    <col min="3" max="3" width="18.33203125" style="27" customWidth="1"/>
    <col min="4" max="4" width="16"/>
    <col min="5" max="5" width="14"/>
    <col min="6" max="6" width="13"/>
    <col min="7" max="7" width="14"/>
    <col min="8" max="8" width="17"/>
  </cols>
  <sheetData>
    <row r="1" spans="1:7" ht="11.1" customHeight="1" x14ac:dyDescent="0.2">
      <c r="A1" s="46" t="s">
        <v>1730</v>
      </c>
      <c r="B1" s="41"/>
      <c r="C1" s="41"/>
      <c r="D1" s="41"/>
      <c r="E1" s="41"/>
      <c r="F1" s="41"/>
      <c r="G1" s="41"/>
    </row>
    <row r="2" spans="1:7" x14ac:dyDescent="0.2">
      <c r="A2" s="13" t="s">
        <v>1731</v>
      </c>
      <c r="B2" s="13" t="s">
        <v>1732</v>
      </c>
      <c r="C2" s="28" t="s">
        <v>4087</v>
      </c>
      <c r="D2" s="13" t="s">
        <v>1733</v>
      </c>
      <c r="E2" s="14" t="s">
        <v>1734</v>
      </c>
      <c r="F2" s="13" t="s">
        <v>1735</v>
      </c>
      <c r="G2" s="13" t="s">
        <v>1736</v>
      </c>
    </row>
    <row r="3" spans="1:7" x14ac:dyDescent="0.2">
      <c r="A3" s="13" t="s">
        <v>1737</v>
      </c>
      <c r="B3" s="13" t="s">
        <v>1738</v>
      </c>
      <c r="C3" s="28" t="str">
        <f>RIGHT(B3,9)</f>
        <v xml:space="preserve">0054718  </v>
      </c>
      <c r="D3" s="13" t="s">
        <v>1739</v>
      </c>
      <c r="E3" s="13" t="s">
        <v>1740</v>
      </c>
      <c r="F3" s="15" t="s">
        <v>1741</v>
      </c>
      <c r="G3" s="15">
        <v>965.774</v>
      </c>
    </row>
    <row r="4" spans="1:7" x14ac:dyDescent="0.2">
      <c r="A4" s="13" t="s">
        <v>1742</v>
      </c>
      <c r="B4" s="13" t="s">
        <v>1743</v>
      </c>
      <c r="C4" s="28" t="str">
        <f t="shared" ref="C4:C23" si="0">RIGHT(B4,9)</f>
        <v xml:space="preserve">0054723  </v>
      </c>
      <c r="D4" s="13" t="s">
        <v>1744</v>
      </c>
      <c r="E4" s="13" t="s">
        <v>1745</v>
      </c>
      <c r="F4" s="14" t="s">
        <v>1746</v>
      </c>
      <c r="G4" s="14" t="s">
        <v>4121</v>
      </c>
    </row>
    <row r="5" spans="1:7" x14ac:dyDescent="0.2">
      <c r="A5" s="13" t="s">
        <v>1747</v>
      </c>
      <c r="B5" s="13" t="s">
        <v>1748</v>
      </c>
      <c r="C5" s="28" t="str">
        <f t="shared" si="0"/>
        <v xml:space="preserve">0002661  </v>
      </c>
      <c r="D5" s="13" t="s">
        <v>1749</v>
      </c>
      <c r="E5" s="13" t="s">
        <v>1750</v>
      </c>
      <c r="F5" s="15" t="s">
        <v>1751</v>
      </c>
      <c r="G5" s="15">
        <v>833.98900000000003</v>
      </c>
    </row>
    <row r="6" spans="1:7" x14ac:dyDescent="0.2">
      <c r="A6" s="13" t="s">
        <v>1752</v>
      </c>
      <c r="B6" s="13" t="s">
        <v>1753</v>
      </c>
      <c r="C6" s="28" t="str">
        <f t="shared" si="0"/>
        <v xml:space="preserve">0004685  </v>
      </c>
      <c r="D6" s="13" t="s">
        <v>1754</v>
      </c>
      <c r="E6" s="13" t="s">
        <v>1755</v>
      </c>
      <c r="F6" s="15" t="s">
        <v>1756</v>
      </c>
      <c r="G6" s="15">
        <v>528.58199999999999</v>
      </c>
    </row>
    <row r="7" spans="1:7" x14ac:dyDescent="0.2">
      <c r="A7" s="13" t="s">
        <v>1757</v>
      </c>
      <c r="B7" s="13" t="s">
        <v>1758</v>
      </c>
      <c r="C7" s="28" t="str">
        <f t="shared" si="0"/>
        <v xml:space="preserve">0185744  </v>
      </c>
      <c r="D7" s="13" t="s">
        <v>1759</v>
      </c>
      <c r="E7" s="13" t="s">
        <v>1760</v>
      </c>
      <c r="F7" s="14" t="s">
        <v>1761</v>
      </c>
      <c r="G7" s="14" t="s">
        <v>4122</v>
      </c>
    </row>
    <row r="8" spans="1:7" x14ac:dyDescent="0.2">
      <c r="A8" s="13" t="s">
        <v>1762</v>
      </c>
      <c r="B8" s="13" t="s">
        <v>1763</v>
      </c>
      <c r="C8" s="28" t="str">
        <f t="shared" si="0"/>
        <v xml:space="preserve">0185747  </v>
      </c>
      <c r="D8" s="13" t="s">
        <v>1764</v>
      </c>
      <c r="E8" s="13" t="s">
        <v>1765</v>
      </c>
      <c r="F8" s="15" t="s">
        <v>1766</v>
      </c>
      <c r="G8" s="15">
        <v>605.88</v>
      </c>
    </row>
    <row r="9" spans="1:7" x14ac:dyDescent="0.2">
      <c r="A9" s="13" t="s">
        <v>1767</v>
      </c>
      <c r="B9" s="13" t="s">
        <v>1768</v>
      </c>
      <c r="C9" s="28" t="str">
        <f t="shared" si="0"/>
        <v xml:space="preserve">0054726  </v>
      </c>
      <c r="D9" s="13" t="s">
        <v>1769</v>
      </c>
      <c r="E9" s="13" t="s">
        <v>1770</v>
      </c>
      <c r="F9" s="14" t="s">
        <v>1771</v>
      </c>
      <c r="G9" s="14">
        <v>76.626000000000005</v>
      </c>
    </row>
    <row r="10" spans="1:7" x14ac:dyDescent="0.2">
      <c r="A10" s="13" t="s">
        <v>1772</v>
      </c>
      <c r="B10" s="13" t="s">
        <v>1773</v>
      </c>
      <c r="C10" s="28" t="str">
        <f t="shared" si="0"/>
        <v xml:space="preserve">0185752  </v>
      </c>
      <c r="D10" s="13" t="s">
        <v>1774</v>
      </c>
      <c r="E10" s="13" t="s">
        <v>1775</v>
      </c>
      <c r="F10" s="15" t="s">
        <v>1776</v>
      </c>
      <c r="G10" s="15">
        <v>531.56399999999996</v>
      </c>
    </row>
    <row r="11" spans="1:7" x14ac:dyDescent="0.2">
      <c r="A11" s="13" t="s">
        <v>1777</v>
      </c>
      <c r="B11" s="13" t="s">
        <v>1778</v>
      </c>
      <c r="C11" s="28" t="str">
        <f t="shared" si="0"/>
        <v xml:space="preserve">0185766  </v>
      </c>
      <c r="D11" s="13" t="s">
        <v>1779</v>
      </c>
      <c r="E11" s="13" t="s">
        <v>1780</v>
      </c>
      <c r="F11" s="15" t="s">
        <v>1781</v>
      </c>
      <c r="G11" s="15">
        <v>168.43600000000001</v>
      </c>
    </row>
    <row r="12" spans="1:7" x14ac:dyDescent="0.2">
      <c r="A12" s="13" t="s">
        <v>1782</v>
      </c>
      <c r="B12" s="13" t="s">
        <v>1783</v>
      </c>
      <c r="C12" s="28" t="str">
        <f t="shared" si="0"/>
        <v xml:space="preserve">0000916  </v>
      </c>
      <c r="D12" s="13" t="s">
        <v>1784</v>
      </c>
      <c r="E12" s="13" t="s">
        <v>1785</v>
      </c>
      <c r="F12" s="15" t="s">
        <v>1786</v>
      </c>
      <c r="G12" s="15">
        <v>263.39999999999998</v>
      </c>
    </row>
    <row r="13" spans="1:7" x14ac:dyDescent="0.2">
      <c r="A13" s="13" t="s">
        <v>1787</v>
      </c>
      <c r="B13" s="13" t="s">
        <v>1788</v>
      </c>
      <c r="C13" s="28" t="str">
        <f t="shared" si="0"/>
        <v xml:space="preserve">0185815  </v>
      </c>
      <c r="D13" s="13" t="s">
        <v>1789</v>
      </c>
      <c r="E13" s="13" t="s">
        <v>1790</v>
      </c>
      <c r="F13" s="15" t="s">
        <v>1791</v>
      </c>
      <c r="G13" s="15">
        <v>481.14</v>
      </c>
    </row>
    <row r="14" spans="1:7" x14ac:dyDescent="0.2">
      <c r="A14" s="13" t="s">
        <v>1792</v>
      </c>
      <c r="B14" s="13" t="s">
        <v>1793</v>
      </c>
      <c r="C14" s="28" t="str">
        <f t="shared" si="0"/>
        <v xml:space="preserve">0186211  </v>
      </c>
      <c r="D14" s="13" t="s">
        <v>1794</v>
      </c>
      <c r="E14" s="13" t="s">
        <v>1795</v>
      </c>
      <c r="F14" s="15" t="s">
        <v>1796</v>
      </c>
      <c r="G14" s="15">
        <v>446.87700000000001</v>
      </c>
    </row>
    <row r="15" spans="1:7" x14ac:dyDescent="0.2">
      <c r="A15" s="13" t="s">
        <v>1797</v>
      </c>
      <c r="B15" s="13" t="s">
        <v>1798</v>
      </c>
      <c r="C15" s="28" t="str">
        <f t="shared" si="0"/>
        <v xml:space="preserve">0054866  </v>
      </c>
      <c r="D15" s="13" t="s">
        <v>1799</v>
      </c>
      <c r="E15" s="13" t="s">
        <v>1800</v>
      </c>
      <c r="F15" s="14" t="s">
        <v>1801</v>
      </c>
      <c r="G15" s="14" t="s">
        <v>4123</v>
      </c>
    </row>
    <row r="16" spans="1:7" x14ac:dyDescent="0.2">
      <c r="A16" s="13" t="s">
        <v>1802</v>
      </c>
      <c r="B16" s="13" t="s">
        <v>1803</v>
      </c>
      <c r="C16" s="28" t="str">
        <f t="shared" si="0"/>
        <v xml:space="preserve">0186213  </v>
      </c>
      <c r="D16" s="13" t="s">
        <v>1804</v>
      </c>
      <c r="E16" s="13" t="s">
        <v>1805</v>
      </c>
      <c r="F16" s="15" t="s">
        <v>1806</v>
      </c>
      <c r="G16" s="15">
        <v>119.943</v>
      </c>
    </row>
    <row r="17" spans="1:7" x14ac:dyDescent="0.2">
      <c r="A17" s="13" t="s">
        <v>1807</v>
      </c>
      <c r="B17" s="13" t="s">
        <v>1808</v>
      </c>
      <c r="C17" s="28" t="str">
        <f t="shared" si="0"/>
        <v xml:space="preserve">0185771  </v>
      </c>
      <c r="D17" s="13" t="s">
        <v>1809</v>
      </c>
      <c r="E17" s="13" t="s">
        <v>1810</v>
      </c>
      <c r="F17" s="15" t="s">
        <v>1811</v>
      </c>
      <c r="G17" s="15">
        <v>450.387</v>
      </c>
    </row>
    <row r="18" spans="1:7" x14ac:dyDescent="0.2">
      <c r="A18" s="13" t="s">
        <v>1812</v>
      </c>
      <c r="B18" s="13" t="s">
        <v>1813</v>
      </c>
      <c r="C18" s="28" t="str">
        <f t="shared" si="0"/>
        <v xml:space="preserve">0185773  </v>
      </c>
      <c r="D18" s="13" t="s">
        <v>1814</v>
      </c>
      <c r="E18" s="13" t="s">
        <v>1815</v>
      </c>
      <c r="F18" s="14" t="s">
        <v>1816</v>
      </c>
      <c r="G18" s="14" t="s">
        <v>4124</v>
      </c>
    </row>
    <row r="19" spans="1:7" x14ac:dyDescent="0.2">
      <c r="A19" s="13" t="s">
        <v>1817</v>
      </c>
      <c r="B19" s="13" t="s">
        <v>1818</v>
      </c>
      <c r="C19" s="28" t="str">
        <f t="shared" si="0"/>
        <v xml:space="preserve">0185776  </v>
      </c>
      <c r="D19" s="13" t="s">
        <v>1819</v>
      </c>
      <c r="E19" s="13" t="s">
        <v>1820</v>
      </c>
      <c r="F19" s="15" t="s">
        <v>1821</v>
      </c>
      <c r="G19" s="15">
        <v>119.943</v>
      </c>
    </row>
    <row r="20" spans="1:7" x14ac:dyDescent="0.2">
      <c r="A20" s="13" t="s">
        <v>1822</v>
      </c>
      <c r="B20" s="13" t="s">
        <v>1823</v>
      </c>
      <c r="C20" s="28" t="str">
        <f t="shared" si="0"/>
        <v xml:space="preserve">0185786  </v>
      </c>
      <c r="D20" s="13" t="s">
        <v>1824</v>
      </c>
      <c r="E20" s="13" t="s">
        <v>1825</v>
      </c>
      <c r="F20" s="15" t="s">
        <v>1826</v>
      </c>
      <c r="G20" s="15">
        <v>294.02999999999997</v>
      </c>
    </row>
    <row r="21" spans="1:7" x14ac:dyDescent="0.2">
      <c r="A21" s="13" t="s">
        <v>1827</v>
      </c>
      <c r="B21" s="13" t="s">
        <v>1828</v>
      </c>
      <c r="C21" s="28" t="str">
        <f t="shared" si="0"/>
        <v xml:space="preserve">0185792  </v>
      </c>
      <c r="D21" s="13" t="s">
        <v>1829</v>
      </c>
      <c r="E21" s="13" t="s">
        <v>1830</v>
      </c>
      <c r="F21" s="15" t="s">
        <v>1831</v>
      </c>
      <c r="G21" s="15">
        <v>460.33300000000003</v>
      </c>
    </row>
    <row r="22" spans="1:7" x14ac:dyDescent="0.2">
      <c r="A22" s="13" t="s">
        <v>1832</v>
      </c>
      <c r="B22" s="13" t="s">
        <v>1833</v>
      </c>
      <c r="C22" s="28" t="str">
        <f t="shared" si="0"/>
        <v xml:space="preserve">0185794  </v>
      </c>
      <c r="D22" s="13" t="s">
        <v>1834</v>
      </c>
      <c r="E22" s="13" t="s">
        <v>1835</v>
      </c>
      <c r="F22" s="15" t="s">
        <v>1836</v>
      </c>
      <c r="G22" s="15">
        <v>119.943</v>
      </c>
    </row>
    <row r="23" spans="1:7" x14ac:dyDescent="0.2">
      <c r="A23" s="13" t="s">
        <v>1837</v>
      </c>
      <c r="B23" s="13" t="s">
        <v>1838</v>
      </c>
      <c r="C23" s="28" t="str">
        <f t="shared" si="0"/>
        <v xml:space="preserve">0185795  </v>
      </c>
      <c r="D23" s="13" t="s">
        <v>1839</v>
      </c>
      <c r="E23" s="13" t="s">
        <v>1840</v>
      </c>
      <c r="F23" s="15" t="s">
        <v>1841</v>
      </c>
      <c r="G23" s="15">
        <v>119.943</v>
      </c>
    </row>
    <row r="24" spans="1:7" x14ac:dyDescent="0.2">
      <c r="A24" s="19" t="s">
        <v>1842</v>
      </c>
      <c r="B24" s="18" t="s">
        <v>1843</v>
      </c>
      <c r="C24" s="28"/>
      <c r="D24" s="1" t="s">
        <v>1844</v>
      </c>
      <c r="E24" s="1" t="s">
        <v>1845</v>
      </c>
      <c r="F24" s="15" t="s">
        <v>4125</v>
      </c>
      <c r="G24" s="29">
        <f>+SUM(G3:G23)</f>
        <v>6586.7900000000009</v>
      </c>
    </row>
  </sheetData>
  <autoFilter ref="A2:G24"/>
  <mergeCells count="1">
    <mergeCell ref="A1:G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5" sqref="F25"/>
    </sheetView>
  </sheetViews>
  <sheetFormatPr defaultRowHeight="12" x14ac:dyDescent="0.2"/>
  <cols>
    <col min="1" max="1" width="14"/>
    <col min="2" max="2" width="21"/>
    <col min="3" max="3" width="18.33203125" style="27" customWidth="1"/>
    <col min="4" max="4" width="16"/>
    <col min="5" max="5" width="14"/>
    <col min="6" max="6" width="13"/>
    <col min="7" max="7" width="14"/>
    <col min="8" max="8" width="17"/>
  </cols>
  <sheetData>
    <row r="1" spans="1:7" ht="11.1" customHeight="1" x14ac:dyDescent="0.2">
      <c r="A1" s="46" t="s">
        <v>1846</v>
      </c>
      <c r="B1" s="41"/>
      <c r="C1" s="41"/>
      <c r="D1" s="41"/>
      <c r="E1" s="41"/>
      <c r="F1" s="41"/>
      <c r="G1" s="41"/>
    </row>
    <row r="2" spans="1:7" x14ac:dyDescent="0.2">
      <c r="A2" s="13" t="s">
        <v>1847</v>
      </c>
      <c r="B2" s="13" t="s">
        <v>1848</v>
      </c>
      <c r="C2" s="28" t="s">
        <v>4087</v>
      </c>
      <c r="D2" s="13" t="s">
        <v>1849</v>
      </c>
      <c r="E2" s="14" t="s">
        <v>1850</v>
      </c>
      <c r="F2" s="13" t="s">
        <v>1851</v>
      </c>
      <c r="G2" s="13" t="s">
        <v>1852</v>
      </c>
    </row>
    <row r="3" spans="1:7" x14ac:dyDescent="0.2">
      <c r="A3" s="13" t="s">
        <v>1853</v>
      </c>
      <c r="B3" s="13" t="s">
        <v>1854</v>
      </c>
      <c r="C3" s="28" t="str">
        <f>RIGHT(B3,9)</f>
        <v xml:space="preserve">0185806  </v>
      </c>
      <c r="D3" s="13" t="s">
        <v>1855</v>
      </c>
      <c r="E3" s="13" t="s">
        <v>1856</v>
      </c>
      <c r="F3" s="15" t="s">
        <v>1857</v>
      </c>
      <c r="G3" s="15">
        <v>227.66399999999999</v>
      </c>
    </row>
    <row r="4" spans="1:7" x14ac:dyDescent="0.2">
      <c r="A4" s="13" t="s">
        <v>1858</v>
      </c>
      <c r="B4" s="13" t="s">
        <v>1859</v>
      </c>
      <c r="C4" s="28" t="str">
        <f t="shared" ref="C4:C23" si="0">RIGHT(B4,9)</f>
        <v xml:space="preserve">0000918  </v>
      </c>
      <c r="D4" s="13" t="s">
        <v>1860</v>
      </c>
      <c r="E4" s="13" t="s">
        <v>1861</v>
      </c>
      <c r="F4" s="15" t="s">
        <v>1862</v>
      </c>
      <c r="G4" s="15">
        <v>455.32799999999997</v>
      </c>
    </row>
    <row r="5" spans="1:7" x14ac:dyDescent="0.2">
      <c r="A5" s="13" t="s">
        <v>1863</v>
      </c>
      <c r="B5" s="13" t="s">
        <v>1864</v>
      </c>
      <c r="C5" s="28" t="str">
        <f t="shared" si="0"/>
        <v xml:space="preserve">0004688  </v>
      </c>
      <c r="D5" s="13" t="s">
        <v>1865</v>
      </c>
      <c r="E5" s="13" t="s">
        <v>1866</v>
      </c>
      <c r="F5" s="14" t="s">
        <v>1867</v>
      </c>
      <c r="G5" s="14">
        <v>49.68</v>
      </c>
    </row>
    <row r="6" spans="1:7" x14ac:dyDescent="0.2">
      <c r="A6" s="13" t="s">
        <v>1868</v>
      </c>
      <c r="B6" s="13" t="s">
        <v>1869</v>
      </c>
      <c r="C6" s="28" t="str">
        <f t="shared" si="0"/>
        <v xml:space="preserve">0054742  </v>
      </c>
      <c r="D6" s="13" t="s">
        <v>1870</v>
      </c>
      <c r="E6" s="13" t="s">
        <v>1871</v>
      </c>
      <c r="F6" s="14" t="s">
        <v>1872</v>
      </c>
      <c r="G6" s="14">
        <v>60.042999999999999</v>
      </c>
    </row>
    <row r="7" spans="1:7" x14ac:dyDescent="0.2">
      <c r="A7" s="13" t="s">
        <v>1873</v>
      </c>
      <c r="B7" s="13" t="s">
        <v>1874</v>
      </c>
      <c r="C7" s="28" t="str">
        <f t="shared" si="0"/>
        <v xml:space="preserve">0002665  </v>
      </c>
      <c r="D7" s="13" t="s">
        <v>1875</v>
      </c>
      <c r="E7" s="13" t="s">
        <v>1876</v>
      </c>
      <c r="F7" s="15" t="s">
        <v>1877</v>
      </c>
      <c r="G7" s="15">
        <v>449.06400000000002</v>
      </c>
    </row>
    <row r="8" spans="1:7" x14ac:dyDescent="0.2">
      <c r="A8" s="13" t="s">
        <v>1878</v>
      </c>
      <c r="B8" s="13" t="s">
        <v>1879</v>
      </c>
      <c r="C8" s="28" t="str">
        <f t="shared" si="0"/>
        <v xml:space="preserve">0054762  </v>
      </c>
      <c r="D8" s="13" t="s">
        <v>1880</v>
      </c>
      <c r="E8" s="13" t="s">
        <v>1881</v>
      </c>
      <c r="F8" s="14" t="s">
        <v>1882</v>
      </c>
      <c r="G8" s="14" t="s">
        <v>4126</v>
      </c>
    </row>
    <row r="9" spans="1:7" x14ac:dyDescent="0.2">
      <c r="A9" s="13" t="s">
        <v>1883</v>
      </c>
      <c r="B9" s="13" t="s">
        <v>1884</v>
      </c>
      <c r="C9" s="28" t="str">
        <f t="shared" si="0"/>
        <v xml:space="preserve">0185868  </v>
      </c>
      <c r="D9" s="13" t="s">
        <v>1885</v>
      </c>
      <c r="E9" s="13" t="s">
        <v>1886</v>
      </c>
      <c r="F9" s="15" t="s">
        <v>1887</v>
      </c>
      <c r="G9" s="15">
        <v>119.943</v>
      </c>
    </row>
    <row r="10" spans="1:7" x14ac:dyDescent="0.2">
      <c r="A10" s="13" t="s">
        <v>1888</v>
      </c>
      <c r="B10" s="13" t="s">
        <v>1889</v>
      </c>
      <c r="C10" s="28" t="str">
        <f t="shared" si="0"/>
        <v xml:space="preserve">0185877  </v>
      </c>
      <c r="D10" s="13" t="s">
        <v>1890</v>
      </c>
      <c r="E10" s="13" t="s">
        <v>1891</v>
      </c>
      <c r="F10" s="15" t="s">
        <v>1892</v>
      </c>
      <c r="G10" s="15">
        <v>119.943</v>
      </c>
    </row>
    <row r="11" spans="1:7" x14ac:dyDescent="0.2">
      <c r="A11" s="13" t="s">
        <v>1893</v>
      </c>
      <c r="B11" s="13" t="s">
        <v>1894</v>
      </c>
      <c r="C11" s="28" t="str">
        <f t="shared" si="0"/>
        <v xml:space="preserve">0185823  </v>
      </c>
      <c r="D11" s="13" t="s">
        <v>1895</v>
      </c>
      <c r="E11" s="13" t="s">
        <v>1896</v>
      </c>
      <c r="F11" s="15" t="s">
        <v>1897</v>
      </c>
      <c r="G11" s="15">
        <v>199.24799999999999</v>
      </c>
    </row>
    <row r="12" spans="1:7" x14ac:dyDescent="0.2">
      <c r="A12" s="13" t="s">
        <v>1898</v>
      </c>
      <c r="B12" s="13" t="s">
        <v>1899</v>
      </c>
      <c r="C12" s="28" t="str">
        <f t="shared" si="0"/>
        <v xml:space="preserve">0185829  </v>
      </c>
      <c r="D12" s="13" t="s">
        <v>1900</v>
      </c>
      <c r="E12" s="13" t="s">
        <v>1901</v>
      </c>
      <c r="F12" s="15" t="s">
        <v>1902</v>
      </c>
      <c r="G12" s="15">
        <v>270.983</v>
      </c>
    </row>
    <row r="13" spans="1:7" x14ac:dyDescent="0.2">
      <c r="A13" s="13" t="s">
        <v>1903</v>
      </c>
      <c r="B13" s="13" t="s">
        <v>1904</v>
      </c>
      <c r="C13" s="28" t="str">
        <f t="shared" si="0"/>
        <v xml:space="preserve">0185838  </v>
      </c>
      <c r="D13" s="13" t="s">
        <v>1905</v>
      </c>
      <c r="E13" s="13" t="s">
        <v>1906</v>
      </c>
      <c r="F13" s="15" t="s">
        <v>1907</v>
      </c>
      <c r="G13" s="15">
        <v>433.572</v>
      </c>
    </row>
    <row r="14" spans="1:7" x14ac:dyDescent="0.2">
      <c r="A14" s="13" t="s">
        <v>1908</v>
      </c>
      <c r="B14" s="13" t="s">
        <v>1909</v>
      </c>
      <c r="C14" s="28" t="str">
        <f t="shared" si="0"/>
        <v xml:space="preserve">0185842  </v>
      </c>
      <c r="D14" s="13" t="s">
        <v>1910</v>
      </c>
      <c r="E14" s="13" t="s">
        <v>1911</v>
      </c>
      <c r="F14" s="15" t="s">
        <v>1912</v>
      </c>
      <c r="G14" s="15">
        <v>119.943</v>
      </c>
    </row>
    <row r="15" spans="1:7" x14ac:dyDescent="0.2">
      <c r="A15" s="13" t="s">
        <v>1913</v>
      </c>
      <c r="B15" s="13" t="s">
        <v>1914</v>
      </c>
      <c r="C15" s="28" t="str">
        <f t="shared" si="0"/>
        <v xml:space="preserve">0054745  </v>
      </c>
      <c r="D15" s="13" t="s">
        <v>1915</v>
      </c>
      <c r="E15" s="13" t="s">
        <v>1916</v>
      </c>
      <c r="F15" s="14" t="s">
        <v>1917</v>
      </c>
      <c r="G15" s="14" t="s">
        <v>4127</v>
      </c>
    </row>
    <row r="16" spans="1:7" x14ac:dyDescent="0.2">
      <c r="A16" s="13" t="s">
        <v>1918</v>
      </c>
      <c r="B16" s="13" t="s">
        <v>1919</v>
      </c>
      <c r="C16" s="28" t="str">
        <f t="shared" si="0"/>
        <v xml:space="preserve">0185833  </v>
      </c>
      <c r="D16" s="13" t="s">
        <v>1920</v>
      </c>
      <c r="E16" s="13" t="s">
        <v>1921</v>
      </c>
      <c r="F16" s="15" t="s">
        <v>1922</v>
      </c>
      <c r="G16" s="15">
        <v>119.943</v>
      </c>
    </row>
    <row r="17" spans="1:7" x14ac:dyDescent="0.2">
      <c r="A17" s="13" t="s">
        <v>1923</v>
      </c>
      <c r="B17" s="13" t="s">
        <v>1924</v>
      </c>
      <c r="C17" s="28" t="str">
        <f t="shared" si="0"/>
        <v xml:space="preserve">0185837  </v>
      </c>
      <c r="D17" s="13" t="s">
        <v>1925</v>
      </c>
      <c r="E17" s="13" t="s">
        <v>1926</v>
      </c>
      <c r="F17" s="14" t="s">
        <v>1927</v>
      </c>
      <c r="G17" s="14">
        <v>64.152000000000001</v>
      </c>
    </row>
    <row r="18" spans="1:7" x14ac:dyDescent="0.2">
      <c r="A18" s="13" t="s">
        <v>1928</v>
      </c>
      <c r="B18" s="13" t="s">
        <v>1929</v>
      </c>
      <c r="C18" s="28" t="str">
        <f t="shared" si="0"/>
        <v xml:space="preserve">0185849  </v>
      </c>
      <c r="D18" s="13" t="s">
        <v>1930</v>
      </c>
      <c r="E18" s="13" t="s">
        <v>1931</v>
      </c>
      <c r="F18" s="15" t="s">
        <v>1932</v>
      </c>
      <c r="G18" s="15">
        <v>616.50199999999995</v>
      </c>
    </row>
    <row r="19" spans="1:7" x14ac:dyDescent="0.2">
      <c r="A19" s="13" t="s">
        <v>1933</v>
      </c>
      <c r="B19" s="13" t="s">
        <v>1934</v>
      </c>
      <c r="C19" s="28" t="str">
        <f t="shared" si="0"/>
        <v xml:space="preserve">0185845  </v>
      </c>
      <c r="D19" s="13" t="s">
        <v>1935</v>
      </c>
      <c r="E19" s="13" t="s">
        <v>1936</v>
      </c>
      <c r="F19" s="14" t="s">
        <v>1937</v>
      </c>
      <c r="G19" s="14">
        <v>94.81</v>
      </c>
    </row>
    <row r="20" spans="1:7" x14ac:dyDescent="0.2">
      <c r="A20" s="13" t="s">
        <v>1938</v>
      </c>
      <c r="B20" s="13" t="s">
        <v>1939</v>
      </c>
      <c r="C20" s="28" t="str">
        <f t="shared" si="0"/>
        <v xml:space="preserve">0054755  </v>
      </c>
      <c r="D20" s="13" t="s">
        <v>1940</v>
      </c>
      <c r="E20" s="13" t="s">
        <v>1941</v>
      </c>
      <c r="F20" s="15" t="s">
        <v>1942</v>
      </c>
      <c r="G20" s="15">
        <v>160.38</v>
      </c>
    </row>
    <row r="21" spans="1:7" x14ac:dyDescent="0.2">
      <c r="A21" s="13" t="s">
        <v>1943</v>
      </c>
      <c r="B21" s="13" t="s">
        <v>1944</v>
      </c>
      <c r="C21" s="28" t="str">
        <f t="shared" si="0"/>
        <v xml:space="preserve">0185853  </v>
      </c>
      <c r="D21" s="13" t="s">
        <v>1945</v>
      </c>
      <c r="E21" s="13" t="s">
        <v>1946</v>
      </c>
      <c r="F21" s="14" t="s">
        <v>1947</v>
      </c>
      <c r="G21" s="14">
        <v>54.197000000000003</v>
      </c>
    </row>
    <row r="22" spans="1:7" x14ac:dyDescent="0.2">
      <c r="A22" s="13" t="s">
        <v>1948</v>
      </c>
      <c r="B22" s="13" t="s">
        <v>1949</v>
      </c>
      <c r="C22" s="28" t="str">
        <f t="shared" si="0"/>
        <v xml:space="preserve">0185854  </v>
      </c>
      <c r="D22" s="13" t="s">
        <v>1950</v>
      </c>
      <c r="E22" s="13" t="s">
        <v>1951</v>
      </c>
      <c r="F22" s="15" t="s">
        <v>1952</v>
      </c>
      <c r="G22" s="15">
        <v>238.452</v>
      </c>
    </row>
    <row r="23" spans="1:7" x14ac:dyDescent="0.2">
      <c r="A23" s="13" t="s">
        <v>1953</v>
      </c>
      <c r="B23" s="13" t="s">
        <v>1954</v>
      </c>
      <c r="C23" s="28" t="str">
        <f t="shared" si="0"/>
        <v xml:space="preserve">0185863  </v>
      </c>
      <c r="D23" s="13" t="s">
        <v>1955</v>
      </c>
      <c r="E23" s="13" t="s">
        <v>1956</v>
      </c>
      <c r="F23" s="15" t="s">
        <v>1957</v>
      </c>
      <c r="G23" s="15">
        <v>440.59199999999998</v>
      </c>
    </row>
    <row r="24" spans="1:7" x14ac:dyDescent="0.2">
      <c r="A24" s="19" t="s">
        <v>1958</v>
      </c>
      <c r="B24" s="18" t="s">
        <v>1959</v>
      </c>
      <c r="C24" s="28"/>
      <c r="D24" s="1" t="s">
        <v>1960</v>
      </c>
      <c r="E24" s="1" t="s">
        <v>1961</v>
      </c>
      <c r="F24" s="15" t="s">
        <v>4125</v>
      </c>
      <c r="G24" s="29">
        <f>+SUM(G3:G23)</f>
        <v>4294.4390000000003</v>
      </c>
    </row>
  </sheetData>
  <autoFilter ref="A2:G24"/>
  <mergeCells count="1">
    <mergeCell ref="A1:G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5" sqref="F25"/>
    </sheetView>
  </sheetViews>
  <sheetFormatPr defaultRowHeight="12" x14ac:dyDescent="0.2"/>
  <cols>
    <col min="1" max="1" width="14"/>
    <col min="2" max="2" width="21"/>
    <col min="3" max="3" width="18.33203125" style="27" customWidth="1"/>
    <col min="4" max="4" width="16"/>
    <col min="5" max="5" width="14"/>
    <col min="6" max="6" width="13"/>
    <col min="7" max="7" width="14"/>
    <col min="8" max="8" width="17"/>
  </cols>
  <sheetData>
    <row r="1" spans="1:7" ht="11.1" customHeight="1" x14ac:dyDescent="0.2">
      <c r="A1" s="46" t="s">
        <v>1962</v>
      </c>
      <c r="B1" s="41"/>
      <c r="C1" s="41"/>
      <c r="D1" s="41"/>
      <c r="E1" s="41"/>
      <c r="F1" s="41"/>
      <c r="G1" s="41"/>
    </row>
    <row r="2" spans="1:7" x14ac:dyDescent="0.2">
      <c r="A2" s="13" t="s">
        <v>1963</v>
      </c>
      <c r="B2" s="13" t="s">
        <v>1964</v>
      </c>
      <c r="C2" s="28" t="s">
        <v>4087</v>
      </c>
      <c r="D2" s="13" t="s">
        <v>1965</v>
      </c>
      <c r="E2" s="14" t="s">
        <v>1966</v>
      </c>
      <c r="F2" s="13" t="s">
        <v>1967</v>
      </c>
      <c r="G2" s="13" t="s">
        <v>1968</v>
      </c>
    </row>
    <row r="3" spans="1:7" x14ac:dyDescent="0.2">
      <c r="A3" s="13" t="s">
        <v>1969</v>
      </c>
      <c r="B3" s="13" t="s">
        <v>1970</v>
      </c>
      <c r="C3" s="28" t="str">
        <f>RIGHT(B3,9)</f>
        <v xml:space="preserve">0185903  </v>
      </c>
      <c r="D3" s="13" t="s">
        <v>1971</v>
      </c>
      <c r="E3" s="13" t="s">
        <v>1972</v>
      </c>
      <c r="F3" s="15" t="s">
        <v>1973</v>
      </c>
      <c r="G3" s="15">
        <v>306.96899999999999</v>
      </c>
    </row>
    <row r="4" spans="1:7" x14ac:dyDescent="0.2">
      <c r="A4" s="13" t="s">
        <v>1974</v>
      </c>
      <c r="B4" s="13" t="s">
        <v>1975</v>
      </c>
      <c r="C4" s="28" t="str">
        <f t="shared" ref="C4:C23" si="0">RIGHT(B4,9)</f>
        <v xml:space="preserve">0185904  </v>
      </c>
      <c r="D4" s="13" t="s">
        <v>1976</v>
      </c>
      <c r="E4" s="13" t="s">
        <v>1977</v>
      </c>
      <c r="F4" s="15" t="s">
        <v>1978</v>
      </c>
      <c r="G4" s="15">
        <v>143.45699999999999</v>
      </c>
    </row>
    <row r="5" spans="1:7" x14ac:dyDescent="0.2">
      <c r="A5" s="13" t="s">
        <v>1979</v>
      </c>
      <c r="B5" s="13" t="s">
        <v>1980</v>
      </c>
      <c r="C5" s="28" t="str">
        <f t="shared" si="0"/>
        <v xml:space="preserve">0185905  </v>
      </c>
      <c r="D5" s="13" t="s">
        <v>1981</v>
      </c>
      <c r="E5" s="13" t="s">
        <v>1982</v>
      </c>
      <c r="F5" s="14" t="s">
        <v>1983</v>
      </c>
      <c r="G5" s="14">
        <v>64.152000000000001</v>
      </c>
    </row>
    <row r="6" spans="1:7" x14ac:dyDescent="0.2">
      <c r="A6" s="13" t="s">
        <v>1984</v>
      </c>
      <c r="B6" s="13" t="s">
        <v>1985</v>
      </c>
      <c r="C6" s="28" t="str">
        <f t="shared" si="0"/>
        <v xml:space="preserve">0185883  </v>
      </c>
      <c r="D6" s="13" t="s">
        <v>1986</v>
      </c>
      <c r="E6" s="13" t="s">
        <v>1987</v>
      </c>
      <c r="F6" s="15" t="s">
        <v>1988</v>
      </c>
      <c r="G6" s="15">
        <v>440.59199999999998</v>
      </c>
    </row>
    <row r="7" spans="1:7" x14ac:dyDescent="0.2">
      <c r="A7" s="13" t="s">
        <v>1989</v>
      </c>
      <c r="B7" s="13" t="s">
        <v>1990</v>
      </c>
      <c r="C7" s="28" t="str">
        <f t="shared" si="0"/>
        <v xml:space="preserve">0054773  </v>
      </c>
      <c r="D7" s="13" t="s">
        <v>1991</v>
      </c>
      <c r="E7" s="13" t="s">
        <v>1992</v>
      </c>
      <c r="F7" s="14" t="s">
        <v>1993</v>
      </c>
      <c r="G7" s="14" t="s">
        <v>4128</v>
      </c>
    </row>
    <row r="8" spans="1:7" x14ac:dyDescent="0.2">
      <c r="A8" s="13" t="s">
        <v>1994</v>
      </c>
      <c r="B8" s="13" t="s">
        <v>1995</v>
      </c>
      <c r="C8" s="28" t="str">
        <f t="shared" si="0"/>
        <v xml:space="preserve">0054774  </v>
      </c>
      <c r="D8" s="13" t="s">
        <v>1996</v>
      </c>
      <c r="E8" s="13" t="s">
        <v>1997</v>
      </c>
      <c r="F8" s="14" t="s">
        <v>1998</v>
      </c>
      <c r="G8" s="14" t="s">
        <v>4129</v>
      </c>
    </row>
    <row r="9" spans="1:7" x14ac:dyDescent="0.2">
      <c r="A9" s="13" t="s">
        <v>1999</v>
      </c>
      <c r="B9" s="13" t="s">
        <v>2000</v>
      </c>
      <c r="C9" s="28" t="str">
        <f t="shared" si="0"/>
        <v xml:space="preserve">0185947  </v>
      </c>
      <c r="D9" s="13" t="s">
        <v>2001</v>
      </c>
      <c r="E9" s="13" t="s">
        <v>2002</v>
      </c>
      <c r="F9" s="15" t="s">
        <v>2003</v>
      </c>
      <c r="G9" s="15">
        <v>239.88499999999999</v>
      </c>
    </row>
    <row r="10" spans="1:7" x14ac:dyDescent="0.2">
      <c r="A10" s="13" t="s">
        <v>2004</v>
      </c>
      <c r="B10" s="13" t="s">
        <v>2005</v>
      </c>
      <c r="C10" s="28" t="str">
        <f t="shared" si="0"/>
        <v xml:space="preserve">0054770  </v>
      </c>
      <c r="D10" s="13" t="s">
        <v>2006</v>
      </c>
      <c r="E10" s="13" t="s">
        <v>2007</v>
      </c>
      <c r="F10" s="14" t="s">
        <v>2008</v>
      </c>
      <c r="G10" s="14" t="s">
        <v>4130</v>
      </c>
    </row>
    <row r="11" spans="1:7" x14ac:dyDescent="0.2">
      <c r="A11" s="13" t="s">
        <v>2009</v>
      </c>
      <c r="B11" s="13" t="s">
        <v>2010</v>
      </c>
      <c r="C11" s="28" t="str">
        <f t="shared" si="0"/>
        <v xml:space="preserve">0185898  </v>
      </c>
      <c r="D11" s="13" t="s">
        <v>2011</v>
      </c>
      <c r="E11" s="13" t="s">
        <v>2012</v>
      </c>
      <c r="F11" s="15" t="s">
        <v>2013</v>
      </c>
      <c r="G11" s="15">
        <v>119.943</v>
      </c>
    </row>
    <row r="12" spans="1:7" x14ac:dyDescent="0.2">
      <c r="A12" s="13" t="s">
        <v>2014</v>
      </c>
      <c r="B12" s="13" t="s">
        <v>2015</v>
      </c>
      <c r="C12" s="28" t="str">
        <f t="shared" si="0"/>
        <v xml:space="preserve">0185911  </v>
      </c>
      <c r="D12" s="13" t="s">
        <v>2016</v>
      </c>
      <c r="E12" s="13" t="s">
        <v>2017</v>
      </c>
      <c r="F12" s="14" t="s">
        <v>2018</v>
      </c>
      <c r="G12" s="14">
        <v>98.01</v>
      </c>
    </row>
    <row r="13" spans="1:7" x14ac:dyDescent="0.2">
      <c r="A13" s="13" t="s">
        <v>2019</v>
      </c>
      <c r="B13" s="13" t="s">
        <v>2020</v>
      </c>
      <c r="C13" s="28" t="str">
        <f t="shared" si="0"/>
        <v xml:space="preserve">0054779  </v>
      </c>
      <c r="D13" s="13" t="s">
        <v>2021</v>
      </c>
      <c r="E13" s="13" t="s">
        <v>2022</v>
      </c>
      <c r="F13" s="15" t="s">
        <v>2023</v>
      </c>
      <c r="G13" s="15">
        <v>119.943</v>
      </c>
    </row>
    <row r="14" spans="1:7" x14ac:dyDescent="0.2">
      <c r="A14" s="13" t="s">
        <v>2024</v>
      </c>
      <c r="B14" s="13" t="s">
        <v>2025</v>
      </c>
      <c r="C14" s="28" t="str">
        <f t="shared" si="0"/>
        <v xml:space="preserve">0185920  </v>
      </c>
      <c r="D14" s="13" t="s">
        <v>2026</v>
      </c>
      <c r="E14" s="13" t="s">
        <v>2027</v>
      </c>
      <c r="F14" s="14" t="s">
        <v>2028</v>
      </c>
      <c r="G14" s="14">
        <v>80.19</v>
      </c>
    </row>
    <row r="15" spans="1:7" x14ac:dyDescent="0.2">
      <c r="A15" s="13" t="s">
        <v>2029</v>
      </c>
      <c r="B15" s="13" t="s">
        <v>2030</v>
      </c>
      <c r="C15" s="28" t="str">
        <f t="shared" si="0"/>
        <v xml:space="preserve">0054781  </v>
      </c>
      <c r="D15" s="13" t="s">
        <v>2031</v>
      </c>
      <c r="E15" s="13" t="s">
        <v>2032</v>
      </c>
      <c r="F15" s="14" t="s">
        <v>2033</v>
      </c>
      <c r="G15" s="14">
        <v>94.81</v>
      </c>
    </row>
    <row r="16" spans="1:7" x14ac:dyDescent="0.2">
      <c r="A16" s="13" t="s">
        <v>2034</v>
      </c>
      <c r="B16" s="13" t="s">
        <v>2035</v>
      </c>
      <c r="C16" s="28" t="str">
        <f t="shared" si="0"/>
        <v xml:space="preserve">0000920  </v>
      </c>
      <c r="D16" s="13" t="s">
        <v>2036</v>
      </c>
      <c r="E16" s="13" t="s">
        <v>2037</v>
      </c>
      <c r="F16" s="14" t="s">
        <v>2038</v>
      </c>
      <c r="G16" s="14" t="s">
        <v>4131</v>
      </c>
    </row>
    <row r="17" spans="1:7" x14ac:dyDescent="0.2">
      <c r="A17" s="13" t="s">
        <v>2039</v>
      </c>
      <c r="B17" s="13" t="s">
        <v>2040</v>
      </c>
      <c r="C17" s="28" t="str">
        <f t="shared" si="0"/>
        <v xml:space="preserve">0185930  </v>
      </c>
      <c r="D17" s="13" t="s">
        <v>2041</v>
      </c>
      <c r="E17" s="13" t="s">
        <v>2042</v>
      </c>
      <c r="F17" s="15" t="s">
        <v>2043</v>
      </c>
      <c r="G17" s="15">
        <v>594.72799999999995</v>
      </c>
    </row>
    <row r="18" spans="1:7" x14ac:dyDescent="0.2">
      <c r="A18" s="13" t="s">
        <v>2044</v>
      </c>
      <c r="B18" s="13" t="s">
        <v>2045</v>
      </c>
      <c r="C18" s="28" t="str">
        <f t="shared" si="0"/>
        <v xml:space="preserve">0185939  </v>
      </c>
      <c r="D18" s="13" t="s">
        <v>2046</v>
      </c>
      <c r="E18" s="13" t="s">
        <v>2047</v>
      </c>
      <c r="F18" s="15" t="s">
        <v>2048</v>
      </c>
      <c r="G18" s="15">
        <v>569.16</v>
      </c>
    </row>
    <row r="19" spans="1:7" x14ac:dyDescent="0.2">
      <c r="A19" s="13" t="s">
        <v>2049</v>
      </c>
      <c r="B19" s="13" t="s">
        <v>2050</v>
      </c>
      <c r="C19" s="28" t="str">
        <f t="shared" si="0"/>
        <v xml:space="preserve">0054785  </v>
      </c>
      <c r="D19" s="13" t="s">
        <v>2051</v>
      </c>
      <c r="E19" s="13" t="s">
        <v>2052</v>
      </c>
      <c r="F19" s="15" t="s">
        <v>2053</v>
      </c>
      <c r="G19" s="15">
        <v>374.22</v>
      </c>
    </row>
    <row r="20" spans="1:7" x14ac:dyDescent="0.2">
      <c r="A20" s="13" t="s">
        <v>2054</v>
      </c>
      <c r="B20" s="13" t="s">
        <v>2055</v>
      </c>
      <c r="C20" s="28" t="str">
        <f t="shared" si="0"/>
        <v xml:space="preserve">0185944  </v>
      </c>
      <c r="D20" s="13" t="s">
        <v>2056</v>
      </c>
      <c r="E20" s="13" t="s">
        <v>2057</v>
      </c>
      <c r="F20" s="15" t="s">
        <v>2058</v>
      </c>
      <c r="G20" s="15">
        <v>227.66399999999999</v>
      </c>
    </row>
    <row r="21" spans="1:7" x14ac:dyDescent="0.2">
      <c r="A21" s="13" t="s">
        <v>2059</v>
      </c>
      <c r="B21" s="13" t="s">
        <v>2060</v>
      </c>
      <c r="C21" s="28" t="str">
        <f t="shared" si="0"/>
        <v xml:space="preserve">0054786  </v>
      </c>
      <c r="D21" s="13" t="s">
        <v>2061</v>
      </c>
      <c r="E21" s="13" t="s">
        <v>2062</v>
      </c>
      <c r="F21" s="15" t="s">
        <v>2063</v>
      </c>
      <c r="G21" s="15">
        <v>459.60399999999998</v>
      </c>
    </row>
    <row r="22" spans="1:7" x14ac:dyDescent="0.2">
      <c r="A22" s="13" t="s">
        <v>2064</v>
      </c>
      <c r="B22" s="13" t="s">
        <v>2065</v>
      </c>
      <c r="C22" s="28" t="str">
        <f t="shared" si="0"/>
        <v xml:space="preserve">0185960  </v>
      </c>
      <c r="D22" s="13" t="s">
        <v>2066</v>
      </c>
      <c r="E22" s="13" t="s">
        <v>2067</v>
      </c>
      <c r="F22" s="14" t="s">
        <v>2068</v>
      </c>
      <c r="G22" s="14">
        <v>54.197000000000003</v>
      </c>
    </row>
    <row r="23" spans="1:7" x14ac:dyDescent="0.2">
      <c r="A23" s="13" t="s">
        <v>2069</v>
      </c>
      <c r="B23" s="13" t="s">
        <v>2070</v>
      </c>
      <c r="C23" s="28" t="str">
        <f t="shared" si="0"/>
        <v xml:space="preserve">0185955  </v>
      </c>
      <c r="D23" s="13" t="s">
        <v>2071</v>
      </c>
      <c r="E23" s="13" t="s">
        <v>2072</v>
      </c>
      <c r="F23" s="15" t="s">
        <v>2073</v>
      </c>
      <c r="G23" s="15">
        <v>749.35799999999995</v>
      </c>
    </row>
    <row r="24" spans="1:7" x14ac:dyDescent="0.2">
      <c r="A24" s="19" t="s">
        <v>2074</v>
      </c>
      <c r="B24" s="18" t="s">
        <v>2075</v>
      </c>
      <c r="C24" s="28"/>
      <c r="D24" s="1" t="s">
        <v>2076</v>
      </c>
      <c r="E24" s="1" t="s">
        <v>2077</v>
      </c>
      <c r="F24" s="15" t="s">
        <v>4125</v>
      </c>
      <c r="G24" s="29">
        <f>+SUM(G3:G23)</f>
        <v>4736.8819999999987</v>
      </c>
    </row>
  </sheetData>
  <autoFilter ref="A2:G24"/>
  <mergeCells count="1">
    <mergeCell ref="A1:G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4" sqref="F24"/>
    </sheetView>
  </sheetViews>
  <sheetFormatPr defaultRowHeight="12" x14ac:dyDescent="0.2"/>
  <cols>
    <col min="1" max="1" width="14"/>
    <col min="2" max="2" width="21"/>
    <col min="3" max="3" width="18.33203125" style="27" customWidth="1"/>
    <col min="4" max="4" width="16"/>
    <col min="5" max="5" width="14"/>
    <col min="6" max="6" width="13"/>
    <col min="7" max="7" width="14"/>
    <col min="8" max="8" width="17"/>
  </cols>
  <sheetData>
    <row r="1" spans="1:7" ht="11.1" customHeight="1" x14ac:dyDescent="0.2">
      <c r="A1" s="46" t="s">
        <v>2078</v>
      </c>
      <c r="B1" s="41"/>
      <c r="C1" s="41"/>
      <c r="D1" s="41"/>
      <c r="E1" s="41"/>
      <c r="F1" s="41"/>
      <c r="G1" s="41"/>
    </row>
    <row r="2" spans="1:7" x14ac:dyDescent="0.2">
      <c r="A2" s="13" t="s">
        <v>2079</v>
      </c>
      <c r="B2" s="13" t="s">
        <v>2080</v>
      </c>
      <c r="C2" s="28" t="s">
        <v>4087</v>
      </c>
      <c r="D2" s="13" t="s">
        <v>2081</v>
      </c>
      <c r="E2" s="14" t="s">
        <v>2082</v>
      </c>
      <c r="F2" s="15" t="s">
        <v>2083</v>
      </c>
      <c r="G2" s="13" t="s">
        <v>2084</v>
      </c>
    </row>
    <row r="3" spans="1:7" x14ac:dyDescent="0.2">
      <c r="A3" s="13" t="s">
        <v>2085</v>
      </c>
      <c r="B3" s="13" t="s">
        <v>2086</v>
      </c>
      <c r="C3" s="28" t="str">
        <f>RIGHT(B3,9)</f>
        <v xml:space="preserve">0002666  </v>
      </c>
      <c r="D3" s="13" t="s">
        <v>2087</v>
      </c>
      <c r="E3" s="13" t="s">
        <v>2088</v>
      </c>
      <c r="F3" s="14" t="s">
        <v>2089</v>
      </c>
      <c r="G3" s="14" t="s">
        <v>4132</v>
      </c>
    </row>
    <row r="4" spans="1:7" x14ac:dyDescent="0.2">
      <c r="A4" s="13" t="s">
        <v>2090</v>
      </c>
      <c r="B4" s="13" t="s">
        <v>2091</v>
      </c>
      <c r="C4" s="28" t="str">
        <f t="shared" ref="C4:C23" si="0">RIGHT(B4,9)</f>
        <v xml:space="preserve">0054791  </v>
      </c>
      <c r="D4" s="13" t="s">
        <v>2092</v>
      </c>
      <c r="E4" s="13" t="s">
        <v>2093</v>
      </c>
      <c r="F4" s="14" t="s">
        <v>2094</v>
      </c>
      <c r="G4" s="14" t="s">
        <v>4133</v>
      </c>
    </row>
    <row r="5" spans="1:7" x14ac:dyDescent="0.2">
      <c r="A5" s="13" t="s">
        <v>2095</v>
      </c>
      <c r="B5" s="13" t="s">
        <v>2096</v>
      </c>
      <c r="C5" s="28" t="str">
        <f t="shared" si="0"/>
        <v xml:space="preserve">0185983  </v>
      </c>
      <c r="D5" s="13" t="s">
        <v>2097</v>
      </c>
      <c r="E5" s="13" t="s">
        <v>2098</v>
      </c>
      <c r="F5" s="15" t="s">
        <v>2099</v>
      </c>
      <c r="G5" s="15">
        <v>771.03700000000003</v>
      </c>
    </row>
    <row r="6" spans="1:7" x14ac:dyDescent="0.2">
      <c r="A6" s="13" t="s">
        <v>2100</v>
      </c>
      <c r="B6" s="13" t="s">
        <v>2101</v>
      </c>
      <c r="C6" s="28" t="str">
        <f t="shared" si="0"/>
        <v xml:space="preserve">0186002  </v>
      </c>
      <c r="D6" s="13" t="s">
        <v>2102</v>
      </c>
      <c r="E6" s="13" t="s">
        <v>2103</v>
      </c>
      <c r="F6" s="15" t="s">
        <v>2104</v>
      </c>
      <c r="G6" s="15">
        <v>119.943</v>
      </c>
    </row>
    <row r="7" spans="1:7" x14ac:dyDescent="0.2">
      <c r="A7" s="13" t="s">
        <v>2105</v>
      </c>
      <c r="B7" s="13" t="s">
        <v>2106</v>
      </c>
      <c r="C7" s="28" t="str">
        <f t="shared" si="0"/>
        <v xml:space="preserve">0185989  </v>
      </c>
      <c r="D7" s="13" t="s">
        <v>2107</v>
      </c>
      <c r="E7" s="13" t="s">
        <v>2108</v>
      </c>
      <c r="F7" s="14" t="s">
        <v>2109</v>
      </c>
      <c r="G7" s="14" t="s">
        <v>4134</v>
      </c>
    </row>
    <row r="8" spans="1:7" x14ac:dyDescent="0.2">
      <c r="A8" s="13" t="s">
        <v>2110</v>
      </c>
      <c r="B8" s="13" t="s">
        <v>2111</v>
      </c>
      <c r="C8" s="28" t="str">
        <f t="shared" si="0"/>
        <v xml:space="preserve">0185994  </v>
      </c>
      <c r="D8" s="13" t="s">
        <v>2112</v>
      </c>
      <c r="E8" s="13" t="s">
        <v>2113</v>
      </c>
      <c r="F8" s="15" t="s">
        <v>2114</v>
      </c>
      <c r="G8" s="15">
        <v>119.943</v>
      </c>
    </row>
    <row r="9" spans="1:7" x14ac:dyDescent="0.2">
      <c r="A9" s="13" t="s">
        <v>2115</v>
      </c>
      <c r="B9" s="13" t="s">
        <v>2116</v>
      </c>
      <c r="C9" s="28" t="str">
        <f t="shared" si="0"/>
        <v xml:space="preserve">0185995  </v>
      </c>
      <c r="D9" s="13" t="s">
        <v>2117</v>
      </c>
      <c r="E9" s="13" t="s">
        <v>2118</v>
      </c>
      <c r="F9" s="15" t="s">
        <v>2119</v>
      </c>
      <c r="G9" s="15">
        <v>309.85199999999998</v>
      </c>
    </row>
    <row r="10" spans="1:7" x14ac:dyDescent="0.2">
      <c r="A10" s="13" t="s">
        <v>2120</v>
      </c>
      <c r="B10" s="13" t="s">
        <v>2121</v>
      </c>
      <c r="C10" s="28" t="str">
        <f t="shared" si="0"/>
        <v xml:space="preserve">0185997  </v>
      </c>
      <c r="D10" s="13" t="s">
        <v>2122</v>
      </c>
      <c r="E10" s="13" t="s">
        <v>2123</v>
      </c>
      <c r="F10" s="15" t="s">
        <v>2124</v>
      </c>
      <c r="G10" s="15">
        <v>961.2</v>
      </c>
    </row>
    <row r="11" spans="1:7" x14ac:dyDescent="0.2">
      <c r="A11" s="13" t="s">
        <v>2125</v>
      </c>
      <c r="B11" s="13" t="s">
        <v>2126</v>
      </c>
      <c r="C11" s="28" t="str">
        <f t="shared" si="0"/>
        <v xml:space="preserve">0185998  </v>
      </c>
      <c r="D11" s="13" t="s">
        <v>2127</v>
      </c>
      <c r="E11" s="13" t="s">
        <v>2128</v>
      </c>
      <c r="F11" s="14" t="s">
        <v>2129</v>
      </c>
      <c r="G11" s="14">
        <v>54.197000000000003</v>
      </c>
    </row>
    <row r="12" spans="1:7" x14ac:dyDescent="0.2">
      <c r="A12" s="13" t="s">
        <v>2130</v>
      </c>
      <c r="B12" s="13" t="s">
        <v>2131</v>
      </c>
      <c r="C12" s="28" t="str">
        <f t="shared" si="0"/>
        <v xml:space="preserve">0186007  </v>
      </c>
      <c r="D12" s="13" t="s">
        <v>2132</v>
      </c>
      <c r="E12" s="13" t="s">
        <v>2133</v>
      </c>
      <c r="F12" s="15" t="s">
        <v>2134</v>
      </c>
      <c r="G12" s="15">
        <v>616.43600000000004</v>
      </c>
    </row>
    <row r="13" spans="1:7" x14ac:dyDescent="0.2">
      <c r="A13" s="13" t="s">
        <v>2135</v>
      </c>
      <c r="B13" s="13" t="s">
        <v>2136</v>
      </c>
      <c r="C13" s="28" t="str">
        <f t="shared" si="0"/>
        <v xml:space="preserve">0186010  </v>
      </c>
      <c r="D13" s="13" t="s">
        <v>2137</v>
      </c>
      <c r="E13" s="13" t="s">
        <v>2138</v>
      </c>
      <c r="F13" s="14" t="s">
        <v>2139</v>
      </c>
      <c r="G13" s="14" t="s">
        <v>4135</v>
      </c>
    </row>
    <row r="14" spans="1:7" x14ac:dyDescent="0.2">
      <c r="A14" s="13" t="s">
        <v>2140</v>
      </c>
      <c r="B14" s="13" t="s">
        <v>2141</v>
      </c>
      <c r="C14" s="28" t="str">
        <f t="shared" si="0"/>
        <v xml:space="preserve">0186014  </v>
      </c>
      <c r="D14" s="13" t="s">
        <v>2142</v>
      </c>
      <c r="E14" s="13" t="s">
        <v>2143</v>
      </c>
      <c r="F14" s="15" t="s">
        <v>2144</v>
      </c>
      <c r="G14" s="15">
        <v>119.943</v>
      </c>
    </row>
    <row r="15" spans="1:7" x14ac:dyDescent="0.2">
      <c r="A15" s="13" t="s">
        <v>2145</v>
      </c>
      <c r="B15" s="13" t="s">
        <v>2146</v>
      </c>
      <c r="C15" s="28" t="str">
        <f t="shared" si="0"/>
        <v xml:space="preserve">0186016  </v>
      </c>
      <c r="D15" s="13" t="s">
        <v>2147</v>
      </c>
      <c r="E15" s="13" t="s">
        <v>2148</v>
      </c>
      <c r="F15" s="14" t="s">
        <v>2149</v>
      </c>
      <c r="G15" s="14">
        <v>49.68</v>
      </c>
    </row>
    <row r="16" spans="1:7" x14ac:dyDescent="0.2">
      <c r="A16" s="13" t="s">
        <v>2150</v>
      </c>
      <c r="B16" s="13" t="s">
        <v>2151</v>
      </c>
      <c r="C16" s="28" t="str">
        <f t="shared" si="0"/>
        <v xml:space="preserve">0186018  </v>
      </c>
      <c r="D16" s="13" t="s">
        <v>2152</v>
      </c>
      <c r="E16" s="13" t="s">
        <v>2153</v>
      </c>
      <c r="F16" s="15" t="s">
        <v>2154</v>
      </c>
      <c r="G16" s="15">
        <v>110.148</v>
      </c>
    </row>
    <row r="17" spans="1:7" x14ac:dyDescent="0.2">
      <c r="A17" s="13" t="s">
        <v>2155</v>
      </c>
      <c r="B17" s="13" t="s">
        <v>2156</v>
      </c>
      <c r="C17" s="28" t="str">
        <f t="shared" si="0"/>
        <v xml:space="preserve">0186019  </v>
      </c>
      <c r="D17" s="13" t="s">
        <v>2157</v>
      </c>
      <c r="E17" s="13" t="s">
        <v>2158</v>
      </c>
      <c r="F17" s="15" t="s">
        <v>2159</v>
      </c>
      <c r="G17" s="15">
        <v>298.08</v>
      </c>
    </row>
    <row r="18" spans="1:7" x14ac:dyDescent="0.2">
      <c r="A18" s="13" t="s">
        <v>2160</v>
      </c>
      <c r="B18" s="13" t="s">
        <v>2161</v>
      </c>
      <c r="C18" s="28" t="str">
        <f t="shared" si="0"/>
        <v xml:space="preserve">0186051  </v>
      </c>
      <c r="D18" s="13" t="s">
        <v>2162</v>
      </c>
      <c r="E18" s="13" t="s">
        <v>2163</v>
      </c>
      <c r="F18" s="15" t="s">
        <v>2164</v>
      </c>
      <c r="G18" s="15">
        <v>439.50599999999997</v>
      </c>
    </row>
    <row r="19" spans="1:7" x14ac:dyDescent="0.2">
      <c r="A19" s="13" t="s">
        <v>2165</v>
      </c>
      <c r="B19" s="13" t="s">
        <v>2166</v>
      </c>
      <c r="C19" s="28" t="str">
        <f t="shared" si="0"/>
        <v xml:space="preserve">0000921  </v>
      </c>
      <c r="D19" s="13" t="s">
        <v>2167</v>
      </c>
      <c r="E19" s="13" t="s">
        <v>2168</v>
      </c>
      <c r="F19" s="14" t="s">
        <v>2169</v>
      </c>
      <c r="G19" s="14" t="s">
        <v>4136</v>
      </c>
    </row>
    <row r="20" spans="1:7" x14ac:dyDescent="0.2">
      <c r="A20" s="13" t="s">
        <v>2170</v>
      </c>
      <c r="B20" s="13" t="s">
        <v>2171</v>
      </c>
      <c r="C20" s="28" t="str">
        <f t="shared" si="0"/>
        <v xml:space="preserve">0054806  </v>
      </c>
      <c r="D20" s="13" t="s">
        <v>2172</v>
      </c>
      <c r="E20" s="13" t="s">
        <v>2173</v>
      </c>
      <c r="F20" s="15" t="s">
        <v>2174</v>
      </c>
      <c r="G20" s="15">
        <v>630.58699999999999</v>
      </c>
    </row>
    <row r="21" spans="1:7" x14ac:dyDescent="0.2">
      <c r="A21" s="13" t="s">
        <v>2175</v>
      </c>
      <c r="B21" s="13" t="s">
        <v>2176</v>
      </c>
      <c r="C21" s="28" t="str">
        <f t="shared" si="0"/>
        <v xml:space="preserve">0186038  </v>
      </c>
      <c r="D21" s="13" t="s">
        <v>2177</v>
      </c>
      <c r="E21" s="13" t="s">
        <v>2178</v>
      </c>
      <c r="F21" s="15" t="s">
        <v>2179</v>
      </c>
      <c r="G21" s="15">
        <v>341.49599999999998</v>
      </c>
    </row>
    <row r="22" spans="1:7" x14ac:dyDescent="0.2">
      <c r="A22" s="13" t="s">
        <v>2180</v>
      </c>
      <c r="B22" s="13" t="s">
        <v>2181</v>
      </c>
      <c r="C22" s="28" t="str">
        <f t="shared" si="0"/>
        <v xml:space="preserve">0186041  </v>
      </c>
      <c r="D22" s="13" t="s">
        <v>2182</v>
      </c>
      <c r="E22" s="13" t="s">
        <v>2183</v>
      </c>
      <c r="F22" s="15" t="s">
        <v>2184</v>
      </c>
      <c r="G22" s="15">
        <v>490.27199999999999</v>
      </c>
    </row>
    <row r="23" spans="1:7" x14ac:dyDescent="0.2">
      <c r="A23" s="13" t="s">
        <v>2185</v>
      </c>
      <c r="B23" s="13" t="s">
        <v>2186</v>
      </c>
      <c r="C23" s="28" t="str">
        <f t="shared" si="0"/>
        <v xml:space="preserve">0054812  </v>
      </c>
      <c r="D23" s="13" t="s">
        <v>2187</v>
      </c>
      <c r="E23" s="13" t="s">
        <v>2188</v>
      </c>
      <c r="F23" s="15" t="s">
        <v>2189</v>
      </c>
      <c r="G23" s="15">
        <v>619.70399999999995</v>
      </c>
    </row>
    <row r="24" spans="1:7" x14ac:dyDescent="0.2">
      <c r="A24" s="19" t="s">
        <v>2190</v>
      </c>
      <c r="B24" s="18" t="s">
        <v>2191</v>
      </c>
      <c r="C24" s="28"/>
      <c r="D24" s="1" t="s">
        <v>2192</v>
      </c>
      <c r="E24" s="1" t="s">
        <v>2193</v>
      </c>
      <c r="F24" s="15" t="s">
        <v>4125</v>
      </c>
      <c r="G24" s="29">
        <f>+SUM(G3:G23)</f>
        <v>6052.0240000000003</v>
      </c>
    </row>
  </sheetData>
  <autoFilter ref="A2:G24"/>
  <mergeCells count="1">
    <mergeCell ref="A1:G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G24" sqref="G24"/>
    </sheetView>
  </sheetViews>
  <sheetFormatPr defaultRowHeight="12" x14ac:dyDescent="0.2"/>
  <cols>
    <col min="1" max="1" width="14"/>
    <col min="2" max="2" width="21"/>
    <col min="3" max="3" width="18.33203125" style="27" customWidth="1"/>
    <col min="4" max="4" width="16"/>
    <col min="5" max="5" width="14"/>
    <col min="6" max="6" width="13"/>
    <col min="7" max="7" width="14"/>
    <col min="8" max="8" width="17"/>
  </cols>
  <sheetData>
    <row r="1" spans="1:7" x14ac:dyDescent="0.2">
      <c r="A1" s="46" t="s">
        <v>138</v>
      </c>
      <c r="B1" s="41"/>
      <c r="C1" s="41"/>
      <c r="D1" s="41"/>
      <c r="E1" s="41"/>
      <c r="F1" s="41"/>
      <c r="G1" s="41"/>
    </row>
    <row r="2" spans="1:7" x14ac:dyDescent="0.2">
      <c r="A2" s="13" t="s">
        <v>139</v>
      </c>
      <c r="B2" s="13" t="s">
        <v>140</v>
      </c>
      <c r="C2" s="28" t="s">
        <v>4087</v>
      </c>
      <c r="D2" s="13" t="s">
        <v>141</v>
      </c>
      <c r="E2" s="14" t="s">
        <v>142</v>
      </c>
      <c r="F2" s="13" t="s">
        <v>143</v>
      </c>
      <c r="G2" s="13" t="s">
        <v>144</v>
      </c>
    </row>
    <row r="3" spans="1:7" x14ac:dyDescent="0.2">
      <c r="A3" s="13" t="s">
        <v>145</v>
      </c>
      <c r="B3" s="13" t="s">
        <v>146</v>
      </c>
      <c r="C3" s="28" t="str">
        <f>RIGHT(B3,9)</f>
        <v xml:space="preserve">0185473  </v>
      </c>
      <c r="D3" s="13" t="s">
        <v>147</v>
      </c>
      <c r="E3" s="13" t="s">
        <v>148</v>
      </c>
      <c r="F3" s="14" t="s">
        <v>149</v>
      </c>
      <c r="G3" s="14">
        <v>66.150000000000006</v>
      </c>
    </row>
    <row r="4" spans="1:7" x14ac:dyDescent="0.2">
      <c r="A4" s="13" t="s">
        <v>150</v>
      </c>
      <c r="B4" s="13" t="s">
        <v>151</v>
      </c>
      <c r="C4" s="28" t="str">
        <f t="shared" ref="C4:C23" si="0">RIGHT(B4,9)</f>
        <v xml:space="preserve">0185078  </v>
      </c>
      <c r="D4" s="13" t="s">
        <v>152</v>
      </c>
      <c r="E4" s="13" t="s">
        <v>153</v>
      </c>
      <c r="F4" s="14" t="s">
        <v>154</v>
      </c>
      <c r="G4" s="14">
        <v>49.68</v>
      </c>
    </row>
    <row r="5" spans="1:7" x14ac:dyDescent="0.2">
      <c r="A5" s="13" t="s">
        <v>155</v>
      </c>
      <c r="B5" s="13" t="s">
        <v>156</v>
      </c>
      <c r="C5" s="28" t="str">
        <f t="shared" si="0"/>
        <v xml:space="preserve">0054572  </v>
      </c>
      <c r="D5" s="13" t="s">
        <v>157</v>
      </c>
      <c r="E5" s="13" t="s">
        <v>158</v>
      </c>
      <c r="F5" s="15" t="s">
        <v>159</v>
      </c>
      <c r="G5" s="15">
        <v>119.943</v>
      </c>
    </row>
    <row r="6" spans="1:7" x14ac:dyDescent="0.2">
      <c r="A6" s="13" t="s">
        <v>160</v>
      </c>
      <c r="B6" s="13" t="s">
        <v>161</v>
      </c>
      <c r="C6" s="28" t="str">
        <f t="shared" si="0"/>
        <v xml:space="preserve">0185465  </v>
      </c>
      <c r="D6" s="13" t="s">
        <v>162</v>
      </c>
      <c r="E6" s="13" t="s">
        <v>163</v>
      </c>
      <c r="F6" s="15" t="s">
        <v>164</v>
      </c>
      <c r="G6" s="15">
        <v>766.80399999999997</v>
      </c>
    </row>
    <row r="7" spans="1:7" x14ac:dyDescent="0.2">
      <c r="A7" s="13" t="s">
        <v>165</v>
      </c>
      <c r="B7" s="13" t="s">
        <v>166</v>
      </c>
      <c r="C7" s="28" t="str">
        <f t="shared" si="0"/>
        <v xml:space="preserve">0185468  </v>
      </c>
      <c r="D7" s="13" t="s">
        <v>167</v>
      </c>
      <c r="E7" s="13" t="s">
        <v>168</v>
      </c>
      <c r="F7" s="14" t="s">
        <v>169</v>
      </c>
      <c r="G7" s="14" t="s">
        <v>4090</v>
      </c>
    </row>
    <row r="8" spans="1:7" x14ac:dyDescent="0.2">
      <c r="A8" s="13" t="s">
        <v>170</v>
      </c>
      <c r="B8" s="13" t="s">
        <v>171</v>
      </c>
      <c r="C8" s="28" t="str">
        <f t="shared" si="0"/>
        <v xml:space="preserve">0185299  </v>
      </c>
      <c r="D8" s="13" t="s">
        <v>172</v>
      </c>
      <c r="E8" s="13" t="s">
        <v>173</v>
      </c>
      <c r="F8" s="15" t="s">
        <v>174</v>
      </c>
      <c r="G8" s="15">
        <v>119.943</v>
      </c>
    </row>
    <row r="9" spans="1:7" x14ac:dyDescent="0.2">
      <c r="A9" s="13" t="s">
        <v>175</v>
      </c>
      <c r="B9" s="13" t="s">
        <v>176</v>
      </c>
      <c r="C9" s="28" t="str">
        <f t="shared" si="0"/>
        <v xml:space="preserve">0185037  </v>
      </c>
      <c r="D9" s="13" t="s">
        <v>177</v>
      </c>
      <c r="E9" s="13" t="s">
        <v>178</v>
      </c>
      <c r="F9" s="14" t="s">
        <v>179</v>
      </c>
      <c r="G9" s="14" t="s">
        <v>4091</v>
      </c>
    </row>
    <row r="10" spans="1:7" x14ac:dyDescent="0.2">
      <c r="A10" s="13" t="s">
        <v>180</v>
      </c>
      <c r="B10" s="13" t="s">
        <v>181</v>
      </c>
      <c r="C10" s="28" t="str">
        <f t="shared" si="0"/>
        <v xml:space="preserve">0185038  </v>
      </c>
      <c r="D10" s="13" t="s">
        <v>182</v>
      </c>
      <c r="E10" s="13" t="s">
        <v>183</v>
      </c>
      <c r="F10" s="15" t="s">
        <v>184</v>
      </c>
      <c r="G10" s="15">
        <v>193.137</v>
      </c>
    </row>
    <row r="11" spans="1:7" x14ac:dyDescent="0.2">
      <c r="A11" s="13" t="s">
        <v>185</v>
      </c>
      <c r="B11" s="13" t="s">
        <v>186</v>
      </c>
      <c r="C11" s="28" t="str">
        <f t="shared" si="0"/>
        <v xml:space="preserve">0054564  </v>
      </c>
      <c r="D11" s="13" t="s">
        <v>187</v>
      </c>
      <c r="E11" s="13" t="s">
        <v>188</v>
      </c>
      <c r="F11" s="15" t="s">
        <v>189</v>
      </c>
      <c r="G11" s="15">
        <v>613.70000000000005</v>
      </c>
    </row>
    <row r="12" spans="1:7" x14ac:dyDescent="0.2">
      <c r="A12" s="13" t="s">
        <v>190</v>
      </c>
      <c r="B12" s="13" t="s">
        <v>191</v>
      </c>
      <c r="C12" s="28" t="str">
        <f t="shared" si="0"/>
        <v xml:space="preserve">0185039  </v>
      </c>
      <c r="D12" s="13" t="s">
        <v>192</v>
      </c>
      <c r="E12" s="13" t="s">
        <v>193</v>
      </c>
      <c r="F12" s="15" t="s">
        <v>194</v>
      </c>
      <c r="G12" s="15">
        <v>149.04</v>
      </c>
    </row>
    <row r="13" spans="1:7" x14ac:dyDescent="0.2">
      <c r="A13" s="13" t="s">
        <v>195</v>
      </c>
      <c r="B13" s="13" t="s">
        <v>196</v>
      </c>
      <c r="C13" s="28" t="str">
        <f t="shared" si="0"/>
        <v xml:space="preserve">0185054  </v>
      </c>
      <c r="D13" s="13" t="s">
        <v>197</v>
      </c>
      <c r="E13" s="13" t="s">
        <v>198</v>
      </c>
      <c r="F13" s="15" t="s">
        <v>199</v>
      </c>
      <c r="G13" s="15">
        <v>212.27</v>
      </c>
    </row>
    <row r="14" spans="1:7" x14ac:dyDescent="0.2">
      <c r="A14" s="13" t="s">
        <v>200</v>
      </c>
      <c r="B14" s="13" t="s">
        <v>201</v>
      </c>
      <c r="C14" s="28" t="str">
        <f t="shared" si="0"/>
        <v xml:space="preserve">0185005  </v>
      </c>
      <c r="D14" s="13" t="s">
        <v>202</v>
      </c>
      <c r="E14" s="13" t="s">
        <v>203</v>
      </c>
      <c r="F14" s="15" t="s">
        <v>204</v>
      </c>
      <c r="G14" s="15">
        <v>113.83199999999999</v>
      </c>
    </row>
    <row r="15" spans="1:7" x14ac:dyDescent="0.2">
      <c r="A15" s="13" t="s">
        <v>205</v>
      </c>
      <c r="B15" s="13" t="s">
        <v>206</v>
      </c>
      <c r="C15" s="28" t="str">
        <f t="shared" si="0"/>
        <v xml:space="preserve">0185006  </v>
      </c>
      <c r="D15" s="13" t="s">
        <v>207</v>
      </c>
      <c r="E15" s="13" t="s">
        <v>208</v>
      </c>
      <c r="F15" s="15" t="s">
        <v>209</v>
      </c>
      <c r="G15" s="15">
        <v>505.00799999999998</v>
      </c>
    </row>
    <row r="16" spans="1:7" x14ac:dyDescent="0.2">
      <c r="A16" s="13" t="s">
        <v>210</v>
      </c>
      <c r="B16" s="13" t="s">
        <v>211</v>
      </c>
      <c r="C16" s="28" t="str">
        <f t="shared" si="0"/>
        <v xml:space="preserve">0185007  </v>
      </c>
      <c r="D16" s="13" t="s">
        <v>212</v>
      </c>
      <c r="E16" s="13" t="s">
        <v>213</v>
      </c>
      <c r="F16" s="15" t="s">
        <v>214</v>
      </c>
      <c r="G16" s="15">
        <v>128.98500000000001</v>
      </c>
    </row>
    <row r="17" spans="1:7" x14ac:dyDescent="0.2">
      <c r="A17" s="13" t="s">
        <v>215</v>
      </c>
      <c r="B17" s="13" t="s">
        <v>216</v>
      </c>
      <c r="C17" s="28" t="str">
        <f t="shared" si="0"/>
        <v xml:space="preserve">0185008  </v>
      </c>
      <c r="D17" s="13" t="s">
        <v>217</v>
      </c>
      <c r="E17" s="13" t="s">
        <v>218</v>
      </c>
      <c r="F17" s="15" t="s">
        <v>219</v>
      </c>
      <c r="G17" s="15">
        <v>108.393</v>
      </c>
    </row>
    <row r="18" spans="1:7" x14ac:dyDescent="0.2">
      <c r="A18" s="13" t="s">
        <v>220</v>
      </c>
      <c r="B18" s="13" t="s">
        <v>221</v>
      </c>
      <c r="C18" s="28" t="str">
        <f t="shared" si="0"/>
        <v xml:space="preserve">0054558  </v>
      </c>
      <c r="D18" s="13" t="s">
        <v>222</v>
      </c>
      <c r="E18" s="13" t="s">
        <v>223</v>
      </c>
      <c r="F18" s="15" t="s">
        <v>224</v>
      </c>
      <c r="G18" s="15">
        <v>209.083</v>
      </c>
    </row>
    <row r="19" spans="1:7" x14ac:dyDescent="0.2">
      <c r="A19" s="13" t="s">
        <v>225</v>
      </c>
      <c r="B19" s="13" t="s">
        <v>226</v>
      </c>
      <c r="C19" s="28" t="str">
        <f t="shared" si="0"/>
        <v xml:space="preserve">0185011  </v>
      </c>
      <c r="D19" s="13" t="s">
        <v>227</v>
      </c>
      <c r="E19" s="13" t="s">
        <v>228</v>
      </c>
      <c r="F19" s="15" t="s">
        <v>229</v>
      </c>
      <c r="G19" s="15">
        <v>413.97300000000001</v>
      </c>
    </row>
    <row r="20" spans="1:7" x14ac:dyDescent="0.2">
      <c r="A20" s="13" t="s">
        <v>230</v>
      </c>
      <c r="B20" s="13" t="s">
        <v>231</v>
      </c>
      <c r="C20" s="28" t="str">
        <f t="shared" si="0"/>
        <v xml:space="preserve">0185013  </v>
      </c>
      <c r="D20" s="13" t="s">
        <v>232</v>
      </c>
      <c r="E20" s="13" t="s">
        <v>233</v>
      </c>
      <c r="F20" s="15" t="s">
        <v>234</v>
      </c>
      <c r="G20" s="15">
        <v>412.57600000000002</v>
      </c>
    </row>
    <row r="21" spans="1:7" x14ac:dyDescent="0.2">
      <c r="A21" s="13" t="s">
        <v>235</v>
      </c>
      <c r="B21" s="13" t="s">
        <v>236</v>
      </c>
      <c r="C21" s="28" t="str">
        <f t="shared" si="0"/>
        <v xml:space="preserve">0054559  </v>
      </c>
      <c r="D21" s="13" t="s">
        <v>237</v>
      </c>
      <c r="E21" s="13" t="s">
        <v>238</v>
      </c>
      <c r="F21" s="14" t="s">
        <v>239</v>
      </c>
      <c r="G21" s="14" t="s">
        <v>4092</v>
      </c>
    </row>
    <row r="22" spans="1:7" x14ac:dyDescent="0.2">
      <c r="A22" s="13" t="s">
        <v>240</v>
      </c>
      <c r="B22" s="13" t="s">
        <v>241</v>
      </c>
      <c r="C22" s="28" t="str">
        <f t="shared" si="0"/>
        <v xml:space="preserve">0185019  </v>
      </c>
      <c r="D22" s="13" t="s">
        <v>242</v>
      </c>
      <c r="E22" s="13" t="s">
        <v>243</v>
      </c>
      <c r="F22" s="14" t="s">
        <v>244</v>
      </c>
      <c r="G22" s="14" t="s">
        <v>4093</v>
      </c>
    </row>
    <row r="23" spans="1:7" x14ac:dyDescent="0.2">
      <c r="A23" s="13" t="s">
        <v>245</v>
      </c>
      <c r="B23" s="13" t="s">
        <v>246</v>
      </c>
      <c r="C23" s="28" t="str">
        <f t="shared" si="0"/>
        <v xml:space="preserve">0054561  </v>
      </c>
      <c r="D23" s="13" t="s">
        <v>247</v>
      </c>
      <c r="E23" s="13" t="s">
        <v>248</v>
      </c>
      <c r="F23" s="15" t="s">
        <v>249</v>
      </c>
      <c r="G23" s="15">
        <v>267.084</v>
      </c>
    </row>
    <row r="24" spans="1:7" x14ac:dyDescent="0.2">
      <c r="A24" s="19" t="s">
        <v>250</v>
      </c>
      <c r="B24" s="18" t="s">
        <v>251</v>
      </c>
      <c r="C24" s="28"/>
      <c r="D24" s="1" t="s">
        <v>252</v>
      </c>
      <c r="E24" s="1" t="s">
        <v>253</v>
      </c>
      <c r="F24" s="1" t="s">
        <v>254</v>
      </c>
      <c r="G24" s="29">
        <f>+SUM(G13:G23)</f>
        <v>2371.2039999999997</v>
      </c>
    </row>
  </sheetData>
  <autoFilter ref="A2:G24"/>
  <mergeCells count="1">
    <mergeCell ref="A1:G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4" sqref="F24"/>
    </sheetView>
  </sheetViews>
  <sheetFormatPr defaultRowHeight="12" x14ac:dyDescent="0.2"/>
  <cols>
    <col min="1" max="1" width="14"/>
    <col min="2" max="2" width="21"/>
    <col min="3" max="3" width="18.33203125" style="27" customWidth="1"/>
    <col min="4" max="4" width="16"/>
    <col min="5" max="5" width="14"/>
    <col min="6" max="6" width="13"/>
    <col min="7" max="7" width="14"/>
    <col min="8" max="8" width="17"/>
  </cols>
  <sheetData>
    <row r="1" spans="1:7" ht="11.1" customHeight="1" x14ac:dyDescent="0.2">
      <c r="A1" s="46" t="s">
        <v>2194</v>
      </c>
      <c r="B1" s="41"/>
      <c r="C1" s="41"/>
      <c r="D1" s="41"/>
      <c r="E1" s="41"/>
      <c r="F1" s="41"/>
      <c r="G1" s="41"/>
    </row>
    <row r="2" spans="1:7" x14ac:dyDescent="0.2">
      <c r="A2" s="13" t="s">
        <v>2195</v>
      </c>
      <c r="B2" s="13" t="s">
        <v>2196</v>
      </c>
      <c r="C2" s="28" t="s">
        <v>4087</v>
      </c>
      <c r="D2" s="13" t="s">
        <v>2197</v>
      </c>
      <c r="E2" s="14" t="s">
        <v>2198</v>
      </c>
      <c r="F2" s="13" t="s">
        <v>2199</v>
      </c>
      <c r="G2" s="13" t="s">
        <v>2200</v>
      </c>
    </row>
    <row r="3" spans="1:7" x14ac:dyDescent="0.2">
      <c r="A3" s="13" t="s">
        <v>2201</v>
      </c>
      <c r="B3" s="13" t="s">
        <v>2202</v>
      </c>
      <c r="C3" s="28" t="str">
        <f>RIGHT(B3,9)</f>
        <v xml:space="preserve">0054815  </v>
      </c>
      <c r="D3" s="13" t="s">
        <v>2203</v>
      </c>
      <c r="E3" s="13" t="s">
        <v>2204</v>
      </c>
      <c r="F3" s="14" t="s">
        <v>2205</v>
      </c>
      <c r="G3" s="14">
        <v>54.197000000000003</v>
      </c>
    </row>
    <row r="4" spans="1:7" x14ac:dyDescent="0.2">
      <c r="A4" s="13" t="s">
        <v>2206</v>
      </c>
      <c r="B4" s="13" t="s">
        <v>2207</v>
      </c>
      <c r="C4" s="28" t="str">
        <f t="shared" ref="C4:C23" si="0">RIGHT(B4,9)</f>
        <v xml:space="preserve">0186043  </v>
      </c>
      <c r="D4" s="13" t="s">
        <v>2208</v>
      </c>
      <c r="E4" s="13" t="s">
        <v>2209</v>
      </c>
      <c r="F4" s="15" t="s">
        <v>2210</v>
      </c>
      <c r="G4" s="15">
        <v>339.245</v>
      </c>
    </row>
    <row r="5" spans="1:7" x14ac:dyDescent="0.2">
      <c r="A5" s="13" t="s">
        <v>2211</v>
      </c>
      <c r="B5" s="13" t="s">
        <v>2212</v>
      </c>
      <c r="C5" s="28" t="str">
        <f t="shared" si="0"/>
        <v xml:space="preserve">0186044  </v>
      </c>
      <c r="D5" s="13" t="s">
        <v>2213</v>
      </c>
      <c r="E5" s="13" t="s">
        <v>2214</v>
      </c>
      <c r="F5" s="15" t="s">
        <v>2215</v>
      </c>
      <c r="G5" s="15">
        <v>178.66499999999999</v>
      </c>
    </row>
    <row r="6" spans="1:7" x14ac:dyDescent="0.2">
      <c r="A6" s="13" t="s">
        <v>2216</v>
      </c>
      <c r="B6" s="13" t="s">
        <v>2217</v>
      </c>
      <c r="C6" s="28" t="str">
        <f t="shared" si="0"/>
        <v xml:space="preserve">0186068  </v>
      </c>
      <c r="D6" s="13" t="s">
        <v>2218</v>
      </c>
      <c r="E6" s="13" t="s">
        <v>2219</v>
      </c>
      <c r="F6" s="15" t="s">
        <v>2220</v>
      </c>
      <c r="G6" s="15">
        <v>239.88499999999999</v>
      </c>
    </row>
    <row r="7" spans="1:7" x14ac:dyDescent="0.2">
      <c r="A7" s="13" t="s">
        <v>2221</v>
      </c>
      <c r="B7" s="13" t="s">
        <v>2222</v>
      </c>
      <c r="C7" s="28" t="str">
        <f t="shared" si="0"/>
        <v xml:space="preserve">0054817  </v>
      </c>
      <c r="D7" s="13" t="s">
        <v>2223</v>
      </c>
      <c r="E7" s="13" t="s">
        <v>2224</v>
      </c>
      <c r="F7" s="14" t="s">
        <v>2225</v>
      </c>
      <c r="G7" s="14" t="s">
        <v>4137</v>
      </c>
    </row>
    <row r="8" spans="1:7" x14ac:dyDescent="0.2">
      <c r="A8" s="13" t="s">
        <v>2226</v>
      </c>
      <c r="B8" s="13" t="s">
        <v>2227</v>
      </c>
      <c r="C8" s="28" t="str">
        <f t="shared" si="0"/>
        <v xml:space="preserve">0186078  </v>
      </c>
      <c r="D8" s="13" t="s">
        <v>2228</v>
      </c>
      <c r="E8" s="13" t="s">
        <v>2229</v>
      </c>
      <c r="F8" s="15" t="s">
        <v>2230</v>
      </c>
      <c r="G8" s="15">
        <v>686.07</v>
      </c>
    </row>
    <row r="9" spans="1:7" x14ac:dyDescent="0.2">
      <c r="A9" s="13" t="s">
        <v>2231</v>
      </c>
      <c r="B9" s="13" t="s">
        <v>2232</v>
      </c>
      <c r="C9" s="28" t="str">
        <f t="shared" si="0"/>
        <v xml:space="preserve">0186085  </v>
      </c>
      <c r="D9" s="13" t="s">
        <v>2233</v>
      </c>
      <c r="E9" s="13" t="s">
        <v>2234</v>
      </c>
      <c r="F9" s="14" t="s">
        <v>2235</v>
      </c>
      <c r="G9" s="14" t="s">
        <v>4138</v>
      </c>
    </row>
    <row r="10" spans="1:7" x14ac:dyDescent="0.2">
      <c r="A10" s="13" t="s">
        <v>2236</v>
      </c>
      <c r="B10" s="13" t="s">
        <v>2237</v>
      </c>
      <c r="C10" s="28" t="str">
        <f t="shared" si="0"/>
        <v xml:space="preserve">0002670  </v>
      </c>
      <c r="D10" s="13" t="s">
        <v>2238</v>
      </c>
      <c r="E10" s="13" t="s">
        <v>2239</v>
      </c>
      <c r="F10" s="15" t="s">
        <v>2240</v>
      </c>
      <c r="G10" s="15">
        <v>778.40499999999997</v>
      </c>
    </row>
    <row r="11" spans="1:7" x14ac:dyDescent="0.2">
      <c r="A11" s="13" t="s">
        <v>2241</v>
      </c>
      <c r="B11" s="13" t="s">
        <v>2242</v>
      </c>
      <c r="C11" s="28" t="str">
        <f t="shared" si="0"/>
        <v xml:space="preserve">0004711  </v>
      </c>
      <c r="D11" s="13" t="s">
        <v>2243</v>
      </c>
      <c r="E11" s="13" t="s">
        <v>2244</v>
      </c>
      <c r="F11" s="15" t="s">
        <v>2245</v>
      </c>
      <c r="G11" s="15">
        <v>441.93299999999999</v>
      </c>
    </row>
    <row r="12" spans="1:7" x14ac:dyDescent="0.2">
      <c r="A12" s="13" t="s">
        <v>2246</v>
      </c>
      <c r="B12" s="13" t="s">
        <v>2247</v>
      </c>
      <c r="C12" s="28" t="str">
        <f t="shared" si="0"/>
        <v xml:space="preserve">0186081  </v>
      </c>
      <c r="D12" s="13" t="s">
        <v>2248</v>
      </c>
      <c r="E12" s="13" t="s">
        <v>2249</v>
      </c>
      <c r="F12" s="15" t="s">
        <v>2250</v>
      </c>
      <c r="G12" s="15">
        <v>731.39400000000001</v>
      </c>
    </row>
    <row r="13" spans="1:7" x14ac:dyDescent="0.2">
      <c r="A13" s="13" t="s">
        <v>2251</v>
      </c>
      <c r="B13" s="13" t="s">
        <v>2252</v>
      </c>
      <c r="C13" s="28" t="str">
        <f t="shared" si="0"/>
        <v xml:space="preserve">0186101  </v>
      </c>
      <c r="D13" s="13" t="s">
        <v>2253</v>
      </c>
      <c r="E13" s="13" t="s">
        <v>2254</v>
      </c>
      <c r="F13" s="14" t="s">
        <v>2255</v>
      </c>
      <c r="G13" s="14" t="s">
        <v>4139</v>
      </c>
    </row>
    <row r="14" spans="1:7" x14ac:dyDescent="0.2">
      <c r="A14" s="13" t="s">
        <v>2256</v>
      </c>
      <c r="B14" s="13" t="s">
        <v>2257</v>
      </c>
      <c r="C14" s="28" t="str">
        <f t="shared" si="0"/>
        <v xml:space="preserve">0186103  </v>
      </c>
      <c r="D14" s="13" t="s">
        <v>2258</v>
      </c>
      <c r="E14" s="13" t="s">
        <v>2259</v>
      </c>
      <c r="F14" s="15" t="s">
        <v>2260</v>
      </c>
      <c r="G14" s="15">
        <v>237.916</v>
      </c>
    </row>
    <row r="15" spans="1:7" x14ac:dyDescent="0.2">
      <c r="A15" s="13" t="s">
        <v>2261</v>
      </c>
      <c r="B15" s="13" t="s">
        <v>2262</v>
      </c>
      <c r="C15" s="28" t="str">
        <f t="shared" si="0"/>
        <v xml:space="preserve">0054823  </v>
      </c>
      <c r="D15" s="13" t="s">
        <v>2263</v>
      </c>
      <c r="E15" s="13" t="s">
        <v>2264</v>
      </c>
      <c r="F15" s="15" t="s">
        <v>2265</v>
      </c>
      <c r="G15" s="15">
        <v>550.74099999999999</v>
      </c>
    </row>
    <row r="16" spans="1:7" x14ac:dyDescent="0.2">
      <c r="A16" s="13" t="s">
        <v>2266</v>
      </c>
      <c r="B16" s="13" t="s">
        <v>2267</v>
      </c>
      <c r="C16" s="28" t="str">
        <f t="shared" si="0"/>
        <v xml:space="preserve">0186113  </v>
      </c>
      <c r="D16" s="13" t="s">
        <v>2268</v>
      </c>
      <c r="E16" s="13" t="s">
        <v>2269</v>
      </c>
      <c r="F16" s="15" t="s">
        <v>2270</v>
      </c>
      <c r="G16" s="15">
        <v>276.42200000000003</v>
      </c>
    </row>
    <row r="17" spans="1:7" x14ac:dyDescent="0.2">
      <c r="A17" s="13" t="s">
        <v>2271</v>
      </c>
      <c r="B17" s="13" t="s">
        <v>2272</v>
      </c>
      <c r="C17" s="28" t="str">
        <f t="shared" si="0"/>
        <v xml:space="preserve">0186119  </v>
      </c>
      <c r="D17" s="13" t="s">
        <v>2273</v>
      </c>
      <c r="E17" s="13" t="s">
        <v>2274</v>
      </c>
      <c r="F17" s="15" t="s">
        <v>2275</v>
      </c>
      <c r="G17" s="15">
        <v>341.49599999999998</v>
      </c>
    </row>
    <row r="18" spans="1:7" x14ac:dyDescent="0.2">
      <c r="A18" s="13" t="s">
        <v>2276</v>
      </c>
      <c r="B18" s="13" t="s">
        <v>2277</v>
      </c>
      <c r="C18" s="28" t="str">
        <f t="shared" si="0"/>
        <v xml:space="preserve">0186142  </v>
      </c>
      <c r="D18" s="13" t="s">
        <v>2278</v>
      </c>
      <c r="E18" s="13" t="s">
        <v>2279</v>
      </c>
      <c r="F18" s="15" t="s">
        <v>2280</v>
      </c>
      <c r="G18" s="15">
        <v>144.34200000000001</v>
      </c>
    </row>
    <row r="19" spans="1:7" x14ac:dyDescent="0.2">
      <c r="A19" s="13" t="s">
        <v>2281</v>
      </c>
      <c r="B19" s="13" t="s">
        <v>2282</v>
      </c>
      <c r="C19" s="28" t="str">
        <f t="shared" si="0"/>
        <v xml:space="preserve">0186143  </v>
      </c>
      <c r="D19" s="13" t="s">
        <v>2283</v>
      </c>
      <c r="E19" s="13" t="s">
        <v>2284</v>
      </c>
      <c r="F19" s="15" t="s">
        <v>2285</v>
      </c>
      <c r="G19" s="15">
        <v>354.37599999999998</v>
      </c>
    </row>
    <row r="20" spans="1:7" x14ac:dyDescent="0.2">
      <c r="A20" s="13" t="s">
        <v>2286</v>
      </c>
      <c r="B20" s="13" t="s">
        <v>2287</v>
      </c>
      <c r="C20" s="28" t="str">
        <f t="shared" si="0"/>
        <v xml:space="preserve">0186147  </v>
      </c>
      <c r="D20" s="13" t="s">
        <v>2288</v>
      </c>
      <c r="E20" s="13" t="s">
        <v>2289</v>
      </c>
      <c r="F20" s="15" t="s">
        <v>2290</v>
      </c>
      <c r="G20" s="15">
        <v>392.589</v>
      </c>
    </row>
    <row r="21" spans="1:7" x14ac:dyDescent="0.2">
      <c r="A21" s="13" t="s">
        <v>2291</v>
      </c>
      <c r="B21" s="13" t="s">
        <v>2292</v>
      </c>
      <c r="C21" s="28" t="str">
        <f t="shared" si="0"/>
        <v xml:space="preserve">0054827  </v>
      </c>
      <c r="D21" s="13" t="s">
        <v>2293</v>
      </c>
      <c r="E21" s="13" t="s">
        <v>2294</v>
      </c>
      <c r="F21" s="15" t="s">
        <v>2295</v>
      </c>
      <c r="G21" s="15">
        <v>108.393</v>
      </c>
    </row>
    <row r="22" spans="1:7" x14ac:dyDescent="0.2">
      <c r="A22" s="13" t="s">
        <v>2296</v>
      </c>
      <c r="B22" s="13" t="s">
        <v>2297</v>
      </c>
      <c r="C22" s="28" t="str">
        <f t="shared" si="0"/>
        <v xml:space="preserve">0054830  </v>
      </c>
      <c r="D22" s="13" t="s">
        <v>2298</v>
      </c>
      <c r="E22" s="13" t="s">
        <v>2299</v>
      </c>
      <c r="F22" s="15" t="s">
        <v>2300</v>
      </c>
      <c r="G22" s="15">
        <v>766.26</v>
      </c>
    </row>
    <row r="23" spans="1:7" x14ac:dyDescent="0.2">
      <c r="A23" s="13" t="s">
        <v>2301</v>
      </c>
      <c r="B23" s="13" t="s">
        <v>2302</v>
      </c>
      <c r="C23" s="28" t="str">
        <f t="shared" si="0"/>
        <v xml:space="preserve">0186138  </v>
      </c>
      <c r="D23" s="13" t="s">
        <v>2303</v>
      </c>
      <c r="E23" s="13" t="s">
        <v>2304</v>
      </c>
      <c r="F23" s="14" t="s">
        <v>2305</v>
      </c>
      <c r="G23" s="14">
        <v>49.68</v>
      </c>
    </row>
    <row r="24" spans="1:7" x14ac:dyDescent="0.2">
      <c r="A24" s="19" t="s">
        <v>2306</v>
      </c>
      <c r="B24" s="19" t="s">
        <v>2307</v>
      </c>
      <c r="C24" s="28"/>
      <c r="D24" s="1" t="s">
        <v>2308</v>
      </c>
      <c r="E24" s="1" t="s">
        <v>2309</v>
      </c>
      <c r="F24" s="15" t="s">
        <v>4140</v>
      </c>
      <c r="G24" s="29">
        <f>+SUM(G3:G23)</f>
        <v>6672.009</v>
      </c>
    </row>
  </sheetData>
  <autoFilter ref="A2:G24"/>
  <mergeCells count="1">
    <mergeCell ref="A1:G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5" sqref="F25"/>
    </sheetView>
  </sheetViews>
  <sheetFormatPr defaultRowHeight="12" x14ac:dyDescent="0.2"/>
  <cols>
    <col min="1" max="1" width="14"/>
    <col min="2" max="2" width="21"/>
    <col min="3" max="3" width="18.33203125" style="27" customWidth="1"/>
    <col min="4" max="4" width="16"/>
    <col min="5" max="5" width="14"/>
    <col min="6" max="6" width="13"/>
    <col min="7" max="7" width="14"/>
    <col min="8" max="8" width="17"/>
  </cols>
  <sheetData>
    <row r="1" spans="1:7" ht="11.1" customHeight="1" x14ac:dyDescent="0.2">
      <c r="A1" s="46" t="s">
        <v>2310</v>
      </c>
      <c r="B1" s="41"/>
      <c r="C1" s="41"/>
      <c r="D1" s="41"/>
      <c r="E1" s="41"/>
      <c r="F1" s="41"/>
      <c r="G1" s="41"/>
    </row>
    <row r="2" spans="1:7" x14ac:dyDescent="0.2">
      <c r="A2" s="13" t="s">
        <v>2311</v>
      </c>
      <c r="B2" s="13" t="s">
        <v>2312</v>
      </c>
      <c r="C2" s="28" t="s">
        <v>4087</v>
      </c>
      <c r="D2" s="13" t="s">
        <v>2313</v>
      </c>
      <c r="E2" s="14" t="s">
        <v>2314</v>
      </c>
      <c r="F2" s="13" t="s">
        <v>2315</v>
      </c>
      <c r="G2" s="13" t="s">
        <v>2316</v>
      </c>
    </row>
    <row r="3" spans="1:7" x14ac:dyDescent="0.2">
      <c r="A3" s="13" t="s">
        <v>2317</v>
      </c>
      <c r="B3" s="13" t="s">
        <v>2318</v>
      </c>
      <c r="C3" s="28" t="str">
        <f>RIGHT(B3,9)</f>
        <v xml:space="preserve">0186146  </v>
      </c>
      <c r="D3" s="13" t="s">
        <v>2319</v>
      </c>
      <c r="E3" s="13" t="s">
        <v>2320</v>
      </c>
      <c r="F3" s="15" t="s">
        <v>2321</v>
      </c>
      <c r="G3" s="15">
        <v>330.44400000000002</v>
      </c>
    </row>
    <row r="4" spans="1:7" x14ac:dyDescent="0.2">
      <c r="A4" s="13" t="s">
        <v>2322</v>
      </c>
      <c r="B4" s="13" t="s">
        <v>2323</v>
      </c>
      <c r="C4" s="28" t="str">
        <f t="shared" ref="C4:C23" si="0">RIGHT(B4,9)</f>
        <v xml:space="preserve">0054835  </v>
      </c>
      <c r="D4" s="13" t="s">
        <v>2324</v>
      </c>
      <c r="E4" s="13" t="s">
        <v>2325</v>
      </c>
      <c r="F4" s="15" t="s">
        <v>2326</v>
      </c>
      <c r="G4" s="15">
        <v>298.08</v>
      </c>
    </row>
    <row r="5" spans="1:7" x14ac:dyDescent="0.2">
      <c r="A5" s="13" t="s">
        <v>2327</v>
      </c>
      <c r="B5" s="13" t="s">
        <v>2328</v>
      </c>
      <c r="C5" s="28" t="str">
        <f t="shared" si="0"/>
        <v xml:space="preserve">0186160  </v>
      </c>
      <c r="D5" s="13" t="s">
        <v>2329</v>
      </c>
      <c r="E5" s="13" t="s">
        <v>2330</v>
      </c>
      <c r="F5" s="15" t="s">
        <v>2331</v>
      </c>
      <c r="G5" s="15">
        <v>119.943</v>
      </c>
    </row>
    <row r="6" spans="1:7" x14ac:dyDescent="0.2">
      <c r="A6" s="13" t="s">
        <v>2332</v>
      </c>
      <c r="B6" s="13" t="s">
        <v>2333</v>
      </c>
      <c r="C6" s="28" t="str">
        <f t="shared" si="0"/>
        <v xml:space="preserve">0186149  </v>
      </c>
      <c r="D6" s="13" t="s">
        <v>2334</v>
      </c>
      <c r="E6" s="13" t="s">
        <v>2335</v>
      </c>
      <c r="F6" s="14" t="s">
        <v>2336</v>
      </c>
      <c r="G6" s="14">
        <v>54.197000000000003</v>
      </c>
    </row>
    <row r="7" spans="1:7" x14ac:dyDescent="0.2">
      <c r="A7" s="13" t="s">
        <v>2337</v>
      </c>
      <c r="B7" s="13" t="s">
        <v>2338</v>
      </c>
      <c r="C7" s="28" t="str">
        <f t="shared" si="0"/>
        <v xml:space="preserve">0186151  </v>
      </c>
      <c r="D7" s="13" t="s">
        <v>2339</v>
      </c>
      <c r="E7" s="13" t="s">
        <v>2340</v>
      </c>
      <c r="F7" s="15" t="s">
        <v>2341</v>
      </c>
      <c r="G7" s="15">
        <v>113.83199999999999</v>
      </c>
    </row>
    <row r="8" spans="1:7" x14ac:dyDescent="0.2">
      <c r="A8" s="13" t="s">
        <v>2342</v>
      </c>
      <c r="B8" s="13" t="s">
        <v>2343</v>
      </c>
      <c r="C8" s="28" t="str">
        <f t="shared" si="0"/>
        <v xml:space="preserve">0054840  </v>
      </c>
      <c r="D8" s="13" t="s">
        <v>2344</v>
      </c>
      <c r="E8" s="13" t="s">
        <v>2345</v>
      </c>
      <c r="F8" s="15" t="s">
        <v>2346</v>
      </c>
      <c r="G8" s="15">
        <v>841.19600000000003</v>
      </c>
    </row>
    <row r="9" spans="1:7" x14ac:dyDescent="0.2">
      <c r="A9" s="13" t="s">
        <v>2347</v>
      </c>
      <c r="B9" s="13" t="s">
        <v>2348</v>
      </c>
      <c r="C9" s="28" t="str">
        <f t="shared" si="0"/>
        <v xml:space="preserve">0054841  </v>
      </c>
      <c r="D9" s="13" t="s">
        <v>2349</v>
      </c>
      <c r="E9" s="13" t="s">
        <v>2350</v>
      </c>
      <c r="F9" s="15" t="s">
        <v>2351</v>
      </c>
      <c r="G9" s="15">
        <v>325.67399999999998</v>
      </c>
    </row>
    <row r="10" spans="1:7" x14ac:dyDescent="0.2">
      <c r="A10" s="13" t="s">
        <v>2352</v>
      </c>
      <c r="B10" s="13" t="s">
        <v>2353</v>
      </c>
      <c r="C10" s="28" t="str">
        <f t="shared" si="0"/>
        <v xml:space="preserve">0186158  </v>
      </c>
      <c r="D10" s="13" t="s">
        <v>2354</v>
      </c>
      <c r="E10" s="13" t="s">
        <v>2355</v>
      </c>
      <c r="F10" s="15" t="s">
        <v>2356</v>
      </c>
      <c r="G10" s="15">
        <v>258.322</v>
      </c>
    </row>
    <row r="11" spans="1:7" x14ac:dyDescent="0.2">
      <c r="A11" s="13" t="s">
        <v>2357</v>
      </c>
      <c r="B11" s="13" t="s">
        <v>2358</v>
      </c>
      <c r="C11" s="28" t="str">
        <f t="shared" si="0"/>
        <v xml:space="preserve">0000923  </v>
      </c>
      <c r="D11" s="13" t="s">
        <v>2359</v>
      </c>
      <c r="E11" s="13" t="s">
        <v>2360</v>
      </c>
      <c r="F11" s="15" t="s">
        <v>2361</v>
      </c>
      <c r="G11" s="15">
        <v>455.32799999999997</v>
      </c>
    </row>
    <row r="12" spans="1:7" x14ac:dyDescent="0.2">
      <c r="A12" s="13" t="s">
        <v>2362</v>
      </c>
      <c r="B12" s="13" t="s">
        <v>2363</v>
      </c>
      <c r="C12" s="28" t="str">
        <f t="shared" si="0"/>
        <v xml:space="preserve">0186163  </v>
      </c>
      <c r="D12" s="13" t="s">
        <v>2364</v>
      </c>
      <c r="E12" s="13" t="s">
        <v>2365</v>
      </c>
      <c r="F12" s="15" t="s">
        <v>2366</v>
      </c>
      <c r="G12" s="15">
        <v>110.148</v>
      </c>
    </row>
    <row r="13" spans="1:7" x14ac:dyDescent="0.2">
      <c r="A13" s="13" t="s">
        <v>2367</v>
      </c>
      <c r="B13" s="13" t="s">
        <v>2368</v>
      </c>
      <c r="C13" s="28" t="str">
        <f t="shared" si="0"/>
        <v xml:space="preserve">0186181  </v>
      </c>
      <c r="D13" s="13" t="s">
        <v>2369</v>
      </c>
      <c r="E13" s="13" t="s">
        <v>2370</v>
      </c>
      <c r="F13" s="15" t="s">
        <v>2371</v>
      </c>
      <c r="G13" s="15">
        <v>407.86200000000002</v>
      </c>
    </row>
    <row r="14" spans="1:7" x14ac:dyDescent="0.2">
      <c r="A14" s="13" t="s">
        <v>2372</v>
      </c>
      <c r="B14" s="13" t="s">
        <v>2373</v>
      </c>
      <c r="C14" s="28" t="str">
        <f t="shared" si="0"/>
        <v xml:space="preserve">0186184  </v>
      </c>
      <c r="D14" s="13" t="s">
        <v>2374</v>
      </c>
      <c r="E14" s="13" t="s">
        <v>2375</v>
      </c>
      <c r="F14" s="15" t="s">
        <v>2376</v>
      </c>
      <c r="G14" s="15">
        <v>307.85399999999998</v>
      </c>
    </row>
    <row r="15" spans="1:7" x14ac:dyDescent="0.2">
      <c r="A15" s="13" t="s">
        <v>2377</v>
      </c>
      <c r="B15" s="13" t="s">
        <v>2378</v>
      </c>
      <c r="C15" s="28" t="str">
        <f t="shared" si="0"/>
        <v xml:space="preserve">0186185  </v>
      </c>
      <c r="D15" s="13" t="s">
        <v>2379</v>
      </c>
      <c r="E15" s="13" t="s">
        <v>2380</v>
      </c>
      <c r="F15" s="15" t="s">
        <v>2381</v>
      </c>
      <c r="G15" s="15">
        <v>863.19</v>
      </c>
    </row>
    <row r="16" spans="1:7" x14ac:dyDescent="0.2">
      <c r="A16" s="13" t="s">
        <v>2382</v>
      </c>
      <c r="B16" s="13" t="s">
        <v>2383</v>
      </c>
      <c r="C16" s="28" t="str">
        <f t="shared" si="0"/>
        <v xml:space="preserve">0186176  </v>
      </c>
      <c r="D16" s="13" t="s">
        <v>2384</v>
      </c>
      <c r="E16" s="13" t="s">
        <v>2385</v>
      </c>
      <c r="F16" s="15" t="s">
        <v>2386</v>
      </c>
      <c r="G16" s="15">
        <v>108.393</v>
      </c>
    </row>
    <row r="17" spans="1:7" x14ac:dyDescent="0.2">
      <c r="A17" s="13" t="s">
        <v>2387</v>
      </c>
      <c r="B17" s="13" t="s">
        <v>2388</v>
      </c>
      <c r="C17" s="28" t="str">
        <f t="shared" si="0"/>
        <v xml:space="preserve">0186191  </v>
      </c>
      <c r="D17" s="13" t="s">
        <v>2389</v>
      </c>
      <c r="E17" s="13" t="s">
        <v>2390</v>
      </c>
      <c r="F17" s="15" t="s">
        <v>2391</v>
      </c>
      <c r="G17" s="15">
        <v>208.494</v>
      </c>
    </row>
    <row r="18" spans="1:7" x14ac:dyDescent="0.2">
      <c r="A18" s="13" t="s">
        <v>2392</v>
      </c>
      <c r="B18" s="13" t="s">
        <v>2393</v>
      </c>
      <c r="C18" s="28" t="str">
        <f t="shared" si="0"/>
        <v xml:space="preserve">0186201  </v>
      </c>
      <c r="D18" s="13" t="s">
        <v>2394</v>
      </c>
      <c r="E18" s="13" t="s">
        <v>2395</v>
      </c>
      <c r="F18" s="15" t="s">
        <v>2396</v>
      </c>
      <c r="G18" s="15">
        <v>216.786</v>
      </c>
    </row>
    <row r="19" spans="1:7" x14ac:dyDescent="0.2">
      <c r="A19" s="13" t="s">
        <v>2397</v>
      </c>
      <c r="B19" s="13" t="s">
        <v>2398</v>
      </c>
      <c r="C19" s="28" t="str">
        <f t="shared" si="0"/>
        <v xml:space="preserve">0054868  </v>
      </c>
      <c r="D19" s="13" t="s">
        <v>2399</v>
      </c>
      <c r="E19" s="13" t="s">
        <v>2400</v>
      </c>
      <c r="F19" s="15" t="s">
        <v>2401</v>
      </c>
      <c r="G19" s="15">
        <v>160.38</v>
      </c>
    </row>
    <row r="20" spans="1:7" x14ac:dyDescent="0.2">
      <c r="A20" s="13" t="s">
        <v>2402</v>
      </c>
      <c r="B20" s="13" t="s">
        <v>2403</v>
      </c>
      <c r="C20" s="28" t="str">
        <f t="shared" si="0"/>
        <v xml:space="preserve">0186216  </v>
      </c>
      <c r="D20" s="13" t="s">
        <v>2404</v>
      </c>
      <c r="E20" s="13" t="s">
        <v>2405</v>
      </c>
      <c r="F20" s="15" t="s">
        <v>2406</v>
      </c>
      <c r="G20" s="15">
        <v>812.27200000000005</v>
      </c>
    </row>
    <row r="21" spans="1:7" x14ac:dyDescent="0.2">
      <c r="A21" s="13" t="s">
        <v>2407</v>
      </c>
      <c r="B21" s="13" t="s">
        <v>2408</v>
      </c>
      <c r="C21" s="28" t="str">
        <f t="shared" si="0"/>
        <v xml:space="preserve">0004727  </v>
      </c>
      <c r="D21" s="13" t="s">
        <v>2409</v>
      </c>
      <c r="E21" s="13" t="s">
        <v>2410</v>
      </c>
      <c r="F21" s="14" t="s">
        <v>2411</v>
      </c>
      <c r="G21" s="14" t="s">
        <v>4141</v>
      </c>
    </row>
    <row r="22" spans="1:7" x14ac:dyDescent="0.2">
      <c r="A22" s="13" t="s">
        <v>2412</v>
      </c>
      <c r="B22" s="13" t="s">
        <v>2413</v>
      </c>
      <c r="C22" s="28" t="str">
        <f t="shared" si="0"/>
        <v xml:space="preserve">0186230  </v>
      </c>
      <c r="D22" s="13" t="s">
        <v>2414</v>
      </c>
      <c r="E22" s="13" t="s">
        <v>2415</v>
      </c>
      <c r="F22" s="14" t="s">
        <v>2416</v>
      </c>
      <c r="G22" s="14">
        <v>99.36</v>
      </c>
    </row>
    <row r="23" spans="1:7" x14ac:dyDescent="0.2">
      <c r="A23" s="13" t="s">
        <v>2417</v>
      </c>
      <c r="B23" s="13" t="s">
        <v>2418</v>
      </c>
      <c r="C23" s="28" t="str">
        <f t="shared" si="0"/>
        <v xml:space="preserve">0186241  </v>
      </c>
      <c r="D23" s="13" t="s">
        <v>2419</v>
      </c>
      <c r="E23" s="13" t="s">
        <v>2420</v>
      </c>
      <c r="F23" s="15" t="s">
        <v>2421</v>
      </c>
      <c r="G23" s="15">
        <v>929.55600000000004</v>
      </c>
    </row>
    <row r="24" spans="1:7" x14ac:dyDescent="0.2">
      <c r="A24" s="19" t="s">
        <v>2422</v>
      </c>
      <c r="B24" s="18" t="s">
        <v>2423</v>
      </c>
      <c r="C24" s="28"/>
      <c r="D24" s="1" t="s">
        <v>2424</v>
      </c>
      <c r="E24" s="1" t="s">
        <v>2425</v>
      </c>
      <c r="F24" s="15" t="s">
        <v>4125</v>
      </c>
      <c r="G24" s="29">
        <f>+SUM(G3:G23)</f>
        <v>7021.3109999999997</v>
      </c>
    </row>
  </sheetData>
  <autoFilter ref="A2:G24"/>
  <mergeCells count="1">
    <mergeCell ref="A1:G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5" sqref="F25"/>
    </sheetView>
  </sheetViews>
  <sheetFormatPr defaultRowHeight="12" x14ac:dyDescent="0.2"/>
  <cols>
    <col min="1" max="1" width="14"/>
    <col min="2" max="2" width="21"/>
    <col min="3" max="3" width="18.33203125" style="27" customWidth="1"/>
    <col min="4" max="4" width="16"/>
    <col min="5" max="5" width="14"/>
    <col min="6" max="6" width="12"/>
    <col min="7" max="7" width="13"/>
    <col min="8" max="8" width="17"/>
  </cols>
  <sheetData>
    <row r="1" spans="1:7" ht="11.1" customHeight="1" x14ac:dyDescent="0.2">
      <c r="A1" s="46" t="s">
        <v>2426</v>
      </c>
      <c r="B1" s="41"/>
      <c r="C1" s="41"/>
      <c r="D1" s="41"/>
      <c r="E1" s="41"/>
      <c r="F1" s="41"/>
      <c r="G1" s="41"/>
    </row>
    <row r="2" spans="1:7" x14ac:dyDescent="0.2">
      <c r="A2" s="13" t="s">
        <v>2427</v>
      </c>
      <c r="B2" s="13" t="s">
        <v>2428</v>
      </c>
      <c r="C2" s="28" t="s">
        <v>4087</v>
      </c>
      <c r="D2" s="13" t="s">
        <v>2429</v>
      </c>
      <c r="E2" s="14" t="s">
        <v>2430</v>
      </c>
      <c r="F2" s="13" t="s">
        <v>2431</v>
      </c>
      <c r="G2" s="13" t="s">
        <v>2432</v>
      </c>
    </row>
    <row r="3" spans="1:7" x14ac:dyDescent="0.2">
      <c r="A3" s="13" t="s">
        <v>2433</v>
      </c>
      <c r="B3" s="13" t="s">
        <v>2434</v>
      </c>
      <c r="C3" s="28" t="str">
        <f>RIGHT(B3,9)</f>
        <v xml:space="preserve">0054876  </v>
      </c>
      <c r="D3" s="13" t="s">
        <v>2435</v>
      </c>
      <c r="E3" s="13" t="s">
        <v>2436</v>
      </c>
      <c r="F3" s="15" t="s">
        <v>2437</v>
      </c>
      <c r="G3" s="15">
        <v>294.02999999999997</v>
      </c>
    </row>
    <row r="4" spans="1:7" x14ac:dyDescent="0.2">
      <c r="A4" s="13" t="s">
        <v>2438</v>
      </c>
      <c r="B4" s="13" t="s">
        <v>2439</v>
      </c>
      <c r="C4" s="28" t="str">
        <f t="shared" ref="C4:C23" si="0">RIGHT(B4,9)</f>
        <v xml:space="preserve">0186244  </v>
      </c>
      <c r="D4" s="13" t="s">
        <v>2440</v>
      </c>
      <c r="E4" s="13" t="s">
        <v>2441</v>
      </c>
      <c r="F4" s="15" t="s">
        <v>2442</v>
      </c>
      <c r="G4" s="15">
        <v>378.90699999999998</v>
      </c>
    </row>
    <row r="5" spans="1:7" x14ac:dyDescent="0.2">
      <c r="A5" s="13" t="s">
        <v>2443</v>
      </c>
      <c r="B5" s="13" t="s">
        <v>2444</v>
      </c>
      <c r="C5" s="28" t="str">
        <f t="shared" si="0"/>
        <v xml:space="preserve">0186259  </v>
      </c>
      <c r="D5" s="13" t="s">
        <v>2445</v>
      </c>
      <c r="E5" s="13" t="s">
        <v>2446</v>
      </c>
      <c r="F5" s="15" t="s">
        <v>2447</v>
      </c>
      <c r="G5" s="15">
        <v>147.69</v>
      </c>
    </row>
    <row r="6" spans="1:7" x14ac:dyDescent="0.2">
      <c r="A6" s="13" t="s">
        <v>2448</v>
      </c>
      <c r="B6" s="13" t="s">
        <v>2449</v>
      </c>
      <c r="C6" s="28" t="str">
        <f t="shared" si="0"/>
        <v xml:space="preserve">0186289  </v>
      </c>
      <c r="D6" s="13" t="s">
        <v>2450</v>
      </c>
      <c r="E6" s="13" t="s">
        <v>2451</v>
      </c>
      <c r="F6" s="15" t="s">
        <v>2452</v>
      </c>
      <c r="G6" s="15">
        <v>341.49599999999998</v>
      </c>
    </row>
    <row r="7" spans="1:7" x14ac:dyDescent="0.2">
      <c r="A7" s="13" t="s">
        <v>2453</v>
      </c>
      <c r="B7" s="13" t="s">
        <v>2454</v>
      </c>
      <c r="C7" s="28" t="str">
        <f t="shared" si="0"/>
        <v xml:space="preserve">0186291  </v>
      </c>
      <c r="D7" s="13" t="s">
        <v>2455</v>
      </c>
      <c r="E7" s="13" t="s">
        <v>2456</v>
      </c>
      <c r="F7" s="15" t="s">
        <v>2457</v>
      </c>
      <c r="G7" s="15">
        <v>239.88499999999999</v>
      </c>
    </row>
    <row r="8" spans="1:7" x14ac:dyDescent="0.2">
      <c r="A8" s="13" t="s">
        <v>2458</v>
      </c>
      <c r="B8" s="13" t="s">
        <v>2459</v>
      </c>
      <c r="C8" s="28" t="str">
        <f t="shared" si="0"/>
        <v xml:space="preserve">0002677  </v>
      </c>
      <c r="D8" s="13" t="s">
        <v>2460</v>
      </c>
      <c r="E8" s="13" t="s">
        <v>2461</v>
      </c>
      <c r="F8" s="15" t="s">
        <v>2462</v>
      </c>
      <c r="G8" s="15">
        <v>270.983</v>
      </c>
    </row>
    <row r="9" spans="1:7" x14ac:dyDescent="0.2">
      <c r="A9" s="13" t="s">
        <v>2463</v>
      </c>
      <c r="B9" s="13" t="s">
        <v>2464</v>
      </c>
      <c r="C9" s="28" t="str">
        <f t="shared" si="0"/>
        <v xml:space="preserve">0186275  </v>
      </c>
      <c r="D9" s="13" t="s">
        <v>2465</v>
      </c>
      <c r="E9" s="13" t="s">
        <v>2466</v>
      </c>
      <c r="F9" s="15" t="s">
        <v>2467</v>
      </c>
      <c r="G9" s="15">
        <v>98.01</v>
      </c>
    </row>
    <row r="10" spans="1:7" x14ac:dyDescent="0.2">
      <c r="A10" s="13" t="s">
        <v>2468</v>
      </c>
      <c r="B10" s="13" t="s">
        <v>2469</v>
      </c>
      <c r="C10" s="28" t="str">
        <f t="shared" si="0"/>
        <v xml:space="preserve">0186297  </v>
      </c>
      <c r="D10" s="13" t="s">
        <v>2470</v>
      </c>
      <c r="E10" s="13" t="s">
        <v>2471</v>
      </c>
      <c r="F10" s="15" t="s">
        <v>2472</v>
      </c>
      <c r="G10" s="15">
        <v>110.148</v>
      </c>
    </row>
    <row r="11" spans="1:7" x14ac:dyDescent="0.2">
      <c r="A11" s="13" t="s">
        <v>2473</v>
      </c>
      <c r="B11" s="13" t="s">
        <v>2474</v>
      </c>
      <c r="C11" s="28" t="str">
        <f t="shared" si="0"/>
        <v xml:space="preserve">0186298  </v>
      </c>
      <c r="D11" s="13" t="s">
        <v>2475</v>
      </c>
      <c r="E11" s="13" t="s">
        <v>2476</v>
      </c>
      <c r="F11" s="15" t="s">
        <v>2477</v>
      </c>
      <c r="G11" s="15">
        <v>177.18799999999999</v>
      </c>
    </row>
    <row r="12" spans="1:7" x14ac:dyDescent="0.2">
      <c r="A12" s="13" t="s">
        <v>2478</v>
      </c>
      <c r="B12" s="13" t="s">
        <v>2479</v>
      </c>
      <c r="C12" s="28" t="str">
        <f t="shared" si="0"/>
        <v xml:space="preserve">0186299  </v>
      </c>
      <c r="D12" s="13" t="s">
        <v>2480</v>
      </c>
      <c r="E12" s="13" t="s">
        <v>2481</v>
      </c>
      <c r="F12" s="15" t="s">
        <v>2482</v>
      </c>
      <c r="G12" s="15">
        <v>553.33799999999997</v>
      </c>
    </row>
    <row r="13" spans="1:7" x14ac:dyDescent="0.2">
      <c r="A13" s="13" t="s">
        <v>2483</v>
      </c>
      <c r="B13" s="13" t="s">
        <v>2484</v>
      </c>
      <c r="C13" s="28" t="str">
        <f t="shared" si="0"/>
        <v xml:space="preserve">0002678  </v>
      </c>
      <c r="D13" s="13" t="s">
        <v>2485</v>
      </c>
      <c r="E13" s="13" t="s">
        <v>2486</v>
      </c>
      <c r="F13" s="15" t="s">
        <v>2487</v>
      </c>
      <c r="G13" s="15">
        <v>665.82</v>
      </c>
    </row>
    <row r="14" spans="1:7" x14ac:dyDescent="0.2">
      <c r="A14" s="13" t="s">
        <v>2488</v>
      </c>
      <c r="B14" s="13" t="s">
        <v>2489</v>
      </c>
      <c r="C14" s="28" t="str">
        <f t="shared" si="0"/>
        <v xml:space="preserve">0186313  </v>
      </c>
      <c r="D14" s="13" t="s">
        <v>2490</v>
      </c>
      <c r="E14" s="13" t="s">
        <v>2491</v>
      </c>
      <c r="F14" s="15" t="s">
        <v>2492</v>
      </c>
      <c r="G14" s="15">
        <v>278.55399999999997</v>
      </c>
    </row>
    <row r="15" spans="1:7" x14ac:dyDescent="0.2">
      <c r="A15" s="13" t="s">
        <v>2493</v>
      </c>
      <c r="B15" s="13" t="s">
        <v>2494</v>
      </c>
      <c r="C15" s="28" t="str">
        <f t="shared" si="0"/>
        <v xml:space="preserve">0002681  </v>
      </c>
      <c r="D15" s="13" t="s">
        <v>2495</v>
      </c>
      <c r="E15" s="13" t="s">
        <v>2496</v>
      </c>
      <c r="F15" s="15" t="s">
        <v>2497</v>
      </c>
      <c r="G15" s="15">
        <v>113.83199999999999</v>
      </c>
    </row>
    <row r="16" spans="1:7" x14ac:dyDescent="0.2">
      <c r="A16" s="13" t="s">
        <v>2498</v>
      </c>
      <c r="B16" s="13" t="s">
        <v>2499</v>
      </c>
      <c r="C16" s="28" t="str">
        <f t="shared" si="0"/>
        <v xml:space="preserve">0002679  </v>
      </c>
      <c r="D16" s="13" t="s">
        <v>2500</v>
      </c>
      <c r="E16" s="13" t="s">
        <v>2501</v>
      </c>
      <c r="F16" s="15" t="s">
        <v>2502</v>
      </c>
      <c r="G16" s="15">
        <v>533.952</v>
      </c>
    </row>
    <row r="17" spans="1:7" x14ac:dyDescent="0.2">
      <c r="A17" s="13" t="s">
        <v>2503</v>
      </c>
      <c r="B17" s="13" t="s">
        <v>2504</v>
      </c>
      <c r="C17" s="28" t="str">
        <f t="shared" si="0"/>
        <v xml:space="preserve">0186331  </v>
      </c>
      <c r="D17" s="13" t="s">
        <v>2505</v>
      </c>
      <c r="E17" s="13" t="s">
        <v>2506</v>
      </c>
      <c r="F17" s="15" t="s">
        <v>2507</v>
      </c>
      <c r="G17" s="15">
        <v>119.943</v>
      </c>
    </row>
    <row r="18" spans="1:7" x14ac:dyDescent="0.2">
      <c r="A18" s="13" t="s">
        <v>2508</v>
      </c>
      <c r="B18" s="13" t="s">
        <v>2509</v>
      </c>
      <c r="C18" s="28" t="str">
        <f t="shared" si="0"/>
        <v xml:space="preserve">0054904  </v>
      </c>
      <c r="D18" s="13" t="s">
        <v>2510</v>
      </c>
      <c r="E18" s="13" t="s">
        <v>2511</v>
      </c>
      <c r="F18" s="15" t="s">
        <v>2512</v>
      </c>
      <c r="G18" s="15">
        <v>439.50599999999997</v>
      </c>
    </row>
    <row r="19" spans="1:7" x14ac:dyDescent="0.2">
      <c r="A19" s="13" t="s">
        <v>2513</v>
      </c>
      <c r="B19" s="13" t="s">
        <v>2514</v>
      </c>
      <c r="C19" s="28" t="str">
        <f t="shared" si="0"/>
        <v xml:space="preserve">0186336  </v>
      </c>
      <c r="D19" s="13" t="s">
        <v>2515</v>
      </c>
      <c r="E19" s="13" t="s">
        <v>2516</v>
      </c>
      <c r="F19" s="15" t="s">
        <v>2517</v>
      </c>
      <c r="G19" s="15">
        <v>550.74099999999999</v>
      </c>
    </row>
    <row r="20" spans="1:7" x14ac:dyDescent="0.2">
      <c r="A20" s="13" t="s">
        <v>2518</v>
      </c>
      <c r="B20" s="13" t="s">
        <v>2519</v>
      </c>
      <c r="C20" s="28" t="str">
        <f t="shared" si="0"/>
        <v xml:space="preserve">0186352  </v>
      </c>
      <c r="D20" s="13" t="s">
        <v>2520</v>
      </c>
      <c r="E20" s="13" t="s">
        <v>2521</v>
      </c>
      <c r="F20" s="15" t="s">
        <v>2522</v>
      </c>
      <c r="G20" s="15">
        <v>341.49599999999998</v>
      </c>
    </row>
    <row r="21" spans="1:7" x14ac:dyDescent="0.2">
      <c r="A21" s="13" t="s">
        <v>2523</v>
      </c>
      <c r="B21" s="13" t="s">
        <v>2524</v>
      </c>
      <c r="C21" s="28" t="str">
        <f t="shared" si="0"/>
        <v xml:space="preserve">0054914  </v>
      </c>
      <c r="D21" s="13" t="s">
        <v>2525</v>
      </c>
      <c r="E21" s="13" t="s">
        <v>2526</v>
      </c>
      <c r="F21" s="15" t="s">
        <v>2527</v>
      </c>
      <c r="G21" s="15">
        <v>846.45</v>
      </c>
    </row>
    <row r="22" spans="1:7" x14ac:dyDescent="0.2">
      <c r="A22" s="13" t="s">
        <v>2528</v>
      </c>
      <c r="B22" s="13" t="s">
        <v>2529</v>
      </c>
      <c r="C22" s="28" t="str">
        <f t="shared" si="0"/>
        <v xml:space="preserve">0186369  </v>
      </c>
      <c r="D22" s="13" t="s">
        <v>2530</v>
      </c>
      <c r="E22" s="13" t="s">
        <v>2531</v>
      </c>
      <c r="F22" s="15" t="s">
        <v>2532</v>
      </c>
      <c r="G22" s="15">
        <v>440.59199999999998</v>
      </c>
    </row>
    <row r="23" spans="1:7" x14ac:dyDescent="0.2">
      <c r="A23" s="13" t="s">
        <v>2533</v>
      </c>
      <c r="B23" s="13" t="s">
        <v>2534</v>
      </c>
      <c r="C23" s="28" t="str">
        <f t="shared" si="0"/>
        <v xml:space="preserve">0186378  </v>
      </c>
      <c r="D23" s="13" t="s">
        <v>2535</v>
      </c>
      <c r="E23" s="13" t="s">
        <v>2536</v>
      </c>
      <c r="F23" s="15" t="s">
        <v>2537</v>
      </c>
      <c r="G23" s="15">
        <v>214.75299999999999</v>
      </c>
    </row>
    <row r="24" spans="1:7" x14ac:dyDescent="0.2">
      <c r="A24" s="19" t="s">
        <v>2538</v>
      </c>
      <c r="B24" s="18" t="s">
        <v>2539</v>
      </c>
      <c r="C24" s="28"/>
      <c r="D24" s="1" t="s">
        <v>2540</v>
      </c>
      <c r="E24" s="1" t="s">
        <v>2541</v>
      </c>
      <c r="F24" s="15" t="s">
        <v>4125</v>
      </c>
      <c r="G24" s="29">
        <f>+SUM(G3:G23)</f>
        <v>7157.3140000000003</v>
      </c>
    </row>
  </sheetData>
  <autoFilter ref="A2:G24"/>
  <mergeCells count="1">
    <mergeCell ref="A1:G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5" sqref="F25"/>
    </sheetView>
  </sheetViews>
  <sheetFormatPr defaultRowHeight="12" x14ac:dyDescent="0.2"/>
  <cols>
    <col min="1" max="1" width="14"/>
    <col min="2" max="2" width="21"/>
    <col min="3" max="3" width="18.33203125" style="27" customWidth="1"/>
    <col min="4" max="4" width="16"/>
    <col min="5" max="5" width="14"/>
    <col min="6" max="6" width="13"/>
    <col min="7" max="7" width="14"/>
    <col min="8" max="8" width="17"/>
  </cols>
  <sheetData>
    <row r="1" spans="1:7" ht="11.1" customHeight="1" x14ac:dyDescent="0.2">
      <c r="A1" s="46" t="s">
        <v>2542</v>
      </c>
      <c r="B1" s="41"/>
      <c r="C1" s="41"/>
      <c r="D1" s="41"/>
      <c r="E1" s="41"/>
      <c r="F1" s="41"/>
      <c r="G1" s="41"/>
    </row>
    <row r="2" spans="1:7" x14ac:dyDescent="0.2">
      <c r="A2" s="13" t="s">
        <v>2543</v>
      </c>
      <c r="B2" s="13" t="s">
        <v>2544</v>
      </c>
      <c r="C2" s="28" t="s">
        <v>4087</v>
      </c>
      <c r="D2" s="13" t="s">
        <v>2545</v>
      </c>
      <c r="E2" s="14" t="s">
        <v>2546</v>
      </c>
      <c r="F2" s="13" t="s">
        <v>2547</v>
      </c>
      <c r="G2" s="13" t="s">
        <v>2548</v>
      </c>
    </row>
    <row r="3" spans="1:7" x14ac:dyDescent="0.2">
      <c r="A3" s="13" t="s">
        <v>2549</v>
      </c>
      <c r="B3" s="13" t="s">
        <v>2550</v>
      </c>
      <c r="C3" s="28" t="str">
        <f>RIGHT(B3,9)</f>
        <v xml:space="preserve">0002680  </v>
      </c>
      <c r="D3" s="13" t="s">
        <v>2551</v>
      </c>
      <c r="E3" s="13" t="s">
        <v>2552</v>
      </c>
      <c r="F3" s="15" t="s">
        <v>2553</v>
      </c>
      <c r="G3" s="15">
        <v>220.29599999999999</v>
      </c>
    </row>
    <row r="4" spans="1:7" x14ac:dyDescent="0.2">
      <c r="A4" s="13" t="s">
        <v>2554</v>
      </c>
      <c r="B4" s="13" t="s">
        <v>2555</v>
      </c>
      <c r="C4" s="28" t="str">
        <f t="shared" ref="C4:C23" si="0">RIGHT(B4,9)</f>
        <v xml:space="preserve">0054926  </v>
      </c>
      <c r="D4" s="13" t="s">
        <v>2556</v>
      </c>
      <c r="E4" s="13" t="s">
        <v>2557</v>
      </c>
      <c r="F4" s="15" t="s">
        <v>2558</v>
      </c>
      <c r="G4" s="15">
        <v>273.19499999999999</v>
      </c>
    </row>
    <row r="5" spans="1:7" x14ac:dyDescent="0.2">
      <c r="A5" s="13" t="s">
        <v>2559</v>
      </c>
      <c r="B5" s="13" t="s">
        <v>2560</v>
      </c>
      <c r="C5" s="28" t="str">
        <f t="shared" si="0"/>
        <v xml:space="preserve">0186403  </v>
      </c>
      <c r="D5" s="13" t="s">
        <v>2561</v>
      </c>
      <c r="E5" s="13" t="s">
        <v>2562</v>
      </c>
      <c r="F5" s="15" t="s">
        <v>2563</v>
      </c>
      <c r="G5" s="15">
        <v>262.69099999999997</v>
      </c>
    </row>
    <row r="6" spans="1:7" x14ac:dyDescent="0.2">
      <c r="A6" s="13" t="s">
        <v>2564</v>
      </c>
      <c r="B6" s="13" t="s">
        <v>2565</v>
      </c>
      <c r="C6" s="28" t="str">
        <f t="shared" si="0"/>
        <v xml:space="preserve">0186668  </v>
      </c>
      <c r="D6" s="13" t="s">
        <v>2566</v>
      </c>
      <c r="E6" s="13" t="s">
        <v>2567</v>
      </c>
      <c r="F6" s="15" t="s">
        <v>2568</v>
      </c>
      <c r="G6" s="15">
        <v>359.82799999999997</v>
      </c>
    </row>
    <row r="7" spans="1:7" x14ac:dyDescent="0.2">
      <c r="A7" s="13" t="s">
        <v>2569</v>
      </c>
      <c r="B7" s="13" t="s">
        <v>2570</v>
      </c>
      <c r="C7" s="28" t="str">
        <f t="shared" si="0"/>
        <v xml:space="preserve">0186670  </v>
      </c>
      <c r="D7" s="13" t="s">
        <v>2571</v>
      </c>
      <c r="E7" s="13" t="s">
        <v>2572</v>
      </c>
      <c r="F7" s="15" t="s">
        <v>2573</v>
      </c>
      <c r="G7" s="15">
        <v>177.18799999999999</v>
      </c>
    </row>
    <row r="8" spans="1:7" x14ac:dyDescent="0.2">
      <c r="A8" s="13" t="s">
        <v>2574</v>
      </c>
      <c r="B8" s="13" t="s">
        <v>2575</v>
      </c>
      <c r="C8" s="28" t="str">
        <f t="shared" si="0"/>
        <v xml:space="preserve">0055017  </v>
      </c>
      <c r="D8" s="13" t="s">
        <v>2576</v>
      </c>
      <c r="E8" s="13" t="s">
        <v>2577</v>
      </c>
      <c r="F8" s="14" t="s">
        <v>2578</v>
      </c>
      <c r="G8" s="14">
        <v>80.19</v>
      </c>
    </row>
    <row r="9" spans="1:7" x14ac:dyDescent="0.2">
      <c r="A9" s="13" t="s">
        <v>2579</v>
      </c>
      <c r="B9" s="13" t="s">
        <v>2580</v>
      </c>
      <c r="C9" s="28" t="str">
        <f t="shared" si="0"/>
        <v xml:space="preserve">0186437  </v>
      </c>
      <c r="D9" s="13" t="s">
        <v>2581</v>
      </c>
      <c r="E9" s="13" t="s">
        <v>2582</v>
      </c>
      <c r="F9" s="15" t="s">
        <v>2583</v>
      </c>
      <c r="G9" s="15">
        <v>196.02</v>
      </c>
    </row>
    <row r="10" spans="1:7" x14ac:dyDescent="0.2">
      <c r="A10" s="13" t="s">
        <v>2584</v>
      </c>
      <c r="B10" s="13" t="s">
        <v>2585</v>
      </c>
      <c r="C10" s="28" t="str">
        <f t="shared" si="0"/>
        <v xml:space="preserve">0186440  </v>
      </c>
      <c r="D10" s="13" t="s">
        <v>2586</v>
      </c>
      <c r="E10" s="13" t="s">
        <v>2587</v>
      </c>
      <c r="F10" s="15" t="s">
        <v>2588</v>
      </c>
      <c r="G10" s="15">
        <v>260.17200000000003</v>
      </c>
    </row>
    <row r="11" spans="1:7" x14ac:dyDescent="0.2">
      <c r="A11" s="13" t="s">
        <v>2589</v>
      </c>
      <c r="B11" s="13" t="s">
        <v>2590</v>
      </c>
      <c r="C11" s="28" t="str">
        <f t="shared" si="0"/>
        <v xml:space="preserve">0186445  </v>
      </c>
      <c r="D11" s="13" t="s">
        <v>2591</v>
      </c>
      <c r="E11" s="13" t="s">
        <v>2592</v>
      </c>
      <c r="F11" s="15" t="s">
        <v>2593</v>
      </c>
      <c r="G11" s="15">
        <v>341.49599999999998</v>
      </c>
    </row>
    <row r="12" spans="1:7" x14ac:dyDescent="0.2">
      <c r="A12" s="13" t="s">
        <v>2594</v>
      </c>
      <c r="B12" s="13" t="s">
        <v>2595</v>
      </c>
      <c r="C12" s="28" t="str">
        <f t="shared" si="0"/>
        <v xml:space="preserve">0186454  </v>
      </c>
      <c r="D12" s="13" t="s">
        <v>2596</v>
      </c>
      <c r="E12" s="13" t="s">
        <v>2597</v>
      </c>
      <c r="F12" s="15" t="s">
        <v>2598</v>
      </c>
      <c r="G12" s="15">
        <v>108.393</v>
      </c>
    </row>
    <row r="13" spans="1:7" x14ac:dyDescent="0.2">
      <c r="A13" s="13" t="s">
        <v>2599</v>
      </c>
      <c r="B13" s="13" t="s">
        <v>2600</v>
      </c>
      <c r="C13" s="28" t="str">
        <f t="shared" si="0"/>
        <v xml:space="preserve">0054955  </v>
      </c>
      <c r="D13" s="13" t="s">
        <v>2601</v>
      </c>
      <c r="E13" s="13" t="s">
        <v>2602</v>
      </c>
      <c r="F13" s="15" t="s">
        <v>2603</v>
      </c>
      <c r="G13" s="15">
        <v>277.34399999999999</v>
      </c>
    </row>
    <row r="14" spans="1:7" x14ac:dyDescent="0.2">
      <c r="A14" s="13" t="s">
        <v>2604</v>
      </c>
      <c r="B14" s="13" t="s">
        <v>2605</v>
      </c>
      <c r="C14" s="28" t="str">
        <f t="shared" si="0"/>
        <v xml:space="preserve">0186458  </v>
      </c>
      <c r="D14" s="13" t="s">
        <v>2606</v>
      </c>
      <c r="E14" s="13" t="s">
        <v>2607</v>
      </c>
      <c r="F14" s="15" t="s">
        <v>2608</v>
      </c>
      <c r="G14" s="15">
        <v>198.45</v>
      </c>
    </row>
    <row r="15" spans="1:7" x14ac:dyDescent="0.2">
      <c r="A15" s="13" t="s">
        <v>2609</v>
      </c>
      <c r="B15" s="13" t="s">
        <v>2610</v>
      </c>
      <c r="C15" s="28" t="str">
        <f t="shared" si="0"/>
        <v xml:space="preserve">0186462  </v>
      </c>
      <c r="D15" s="13" t="s">
        <v>2611</v>
      </c>
      <c r="E15" s="13" t="s">
        <v>2612</v>
      </c>
      <c r="F15" s="15" t="s">
        <v>2613</v>
      </c>
      <c r="G15" s="15">
        <v>294.02999999999997</v>
      </c>
    </row>
    <row r="16" spans="1:7" x14ac:dyDescent="0.2">
      <c r="A16" s="13" t="s">
        <v>2614</v>
      </c>
      <c r="B16" s="13" t="s">
        <v>2615</v>
      </c>
      <c r="C16" s="28" t="str">
        <f t="shared" si="0"/>
        <v xml:space="preserve">0186461  </v>
      </c>
      <c r="D16" s="13" t="s">
        <v>2616</v>
      </c>
      <c r="E16" s="13" t="s">
        <v>2617</v>
      </c>
      <c r="F16" s="15" t="s">
        <v>2618</v>
      </c>
      <c r="G16" s="15">
        <v>177.18799999999999</v>
      </c>
    </row>
    <row r="17" spans="1:7" x14ac:dyDescent="0.2">
      <c r="A17" s="13" t="s">
        <v>2619</v>
      </c>
      <c r="B17" s="13" t="s">
        <v>2620</v>
      </c>
      <c r="C17" s="28" t="str">
        <f t="shared" si="0"/>
        <v xml:space="preserve">0186467  </v>
      </c>
      <c r="D17" s="13" t="s">
        <v>2621</v>
      </c>
      <c r="E17" s="13" t="s">
        <v>2622</v>
      </c>
      <c r="F17" s="15" t="s">
        <v>2623</v>
      </c>
      <c r="G17" s="15">
        <v>791.24099999999999</v>
      </c>
    </row>
    <row r="18" spans="1:7" x14ac:dyDescent="0.2">
      <c r="A18" s="13" t="s">
        <v>2624</v>
      </c>
      <c r="B18" s="13" t="s">
        <v>2625</v>
      </c>
      <c r="C18" s="28" t="str">
        <f t="shared" si="0"/>
        <v xml:space="preserve">0186469  </v>
      </c>
      <c r="D18" s="13" t="s">
        <v>2626</v>
      </c>
      <c r="E18" s="13" t="s">
        <v>2627</v>
      </c>
      <c r="F18" s="15" t="s">
        <v>2628</v>
      </c>
      <c r="G18" s="15">
        <v>232.86199999999999</v>
      </c>
    </row>
    <row r="19" spans="1:7" x14ac:dyDescent="0.2">
      <c r="A19" s="13" t="s">
        <v>2629</v>
      </c>
      <c r="B19" s="13" t="s">
        <v>2630</v>
      </c>
      <c r="C19" s="28" t="str">
        <f t="shared" si="0"/>
        <v xml:space="preserve">0054958  </v>
      </c>
      <c r="D19" s="13" t="s">
        <v>2631</v>
      </c>
      <c r="E19" s="13" t="s">
        <v>2632</v>
      </c>
      <c r="F19" s="14" t="s">
        <v>2633</v>
      </c>
      <c r="G19" s="14" t="s">
        <v>4142</v>
      </c>
    </row>
    <row r="20" spans="1:7" x14ac:dyDescent="0.2">
      <c r="A20" s="13" t="s">
        <v>2634</v>
      </c>
      <c r="B20" s="13" t="s">
        <v>2635</v>
      </c>
      <c r="C20" s="28" t="str">
        <f t="shared" si="0"/>
        <v xml:space="preserve">0004743  </v>
      </c>
      <c r="D20" s="13" t="s">
        <v>2636</v>
      </c>
      <c r="E20" s="13" t="s">
        <v>2637</v>
      </c>
      <c r="F20" s="15" t="s">
        <v>2638</v>
      </c>
      <c r="G20" s="15">
        <v>635.52599999999995</v>
      </c>
    </row>
    <row r="21" spans="1:7" x14ac:dyDescent="0.2">
      <c r="A21" s="13" t="s">
        <v>2639</v>
      </c>
      <c r="B21" s="13" t="s">
        <v>2640</v>
      </c>
      <c r="C21" s="28" t="str">
        <f t="shared" si="0"/>
        <v xml:space="preserve">0186478  </v>
      </c>
      <c r="D21" s="13" t="s">
        <v>2641</v>
      </c>
      <c r="E21" s="13" t="s">
        <v>2642</v>
      </c>
      <c r="F21" s="14" t="s">
        <v>2643</v>
      </c>
      <c r="G21" s="14">
        <v>80.19</v>
      </c>
    </row>
    <row r="22" spans="1:7" x14ac:dyDescent="0.2">
      <c r="A22" s="13" t="s">
        <v>2644</v>
      </c>
      <c r="B22" s="13" t="s">
        <v>2645</v>
      </c>
      <c r="C22" s="28" t="str">
        <f t="shared" si="0"/>
        <v xml:space="preserve">0186504  </v>
      </c>
      <c r="D22" s="13" t="s">
        <v>2646</v>
      </c>
      <c r="E22" s="13" t="s">
        <v>2647</v>
      </c>
      <c r="F22" s="15" t="s">
        <v>2648</v>
      </c>
      <c r="G22" s="15">
        <v>192.45599999999999</v>
      </c>
    </row>
    <row r="23" spans="1:7" x14ac:dyDescent="0.2">
      <c r="A23" s="13" t="s">
        <v>2649</v>
      </c>
      <c r="B23" s="13" t="s">
        <v>2650</v>
      </c>
      <c r="C23" s="28" t="str">
        <f t="shared" si="0"/>
        <v xml:space="preserve">0054965  </v>
      </c>
      <c r="D23" s="13" t="s">
        <v>2651</v>
      </c>
      <c r="E23" s="13" t="s">
        <v>2652</v>
      </c>
      <c r="F23" s="14" t="s">
        <v>2653</v>
      </c>
      <c r="G23" s="14" t="s">
        <v>4143</v>
      </c>
    </row>
    <row r="24" spans="1:7" x14ac:dyDescent="0.2">
      <c r="A24" s="19" t="s">
        <v>2654</v>
      </c>
      <c r="B24" s="18" t="s">
        <v>2655</v>
      </c>
      <c r="C24" s="28"/>
      <c r="D24" s="1" t="s">
        <v>2656</v>
      </c>
      <c r="E24" s="1" t="s">
        <v>2657</v>
      </c>
      <c r="F24" s="15" t="s">
        <v>4140</v>
      </c>
      <c r="G24" s="29">
        <f>+SUM(G3:G23)</f>
        <v>5158.7559999999994</v>
      </c>
    </row>
  </sheetData>
  <autoFilter ref="A2:G24"/>
  <mergeCells count="1">
    <mergeCell ref="A1:G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5" sqref="F25"/>
    </sheetView>
  </sheetViews>
  <sheetFormatPr defaultRowHeight="12" x14ac:dyDescent="0.2"/>
  <cols>
    <col min="1" max="1" width="14"/>
    <col min="2" max="2" width="21"/>
    <col min="3" max="3" width="18.33203125" style="27" customWidth="1"/>
    <col min="4" max="4" width="16"/>
    <col min="5" max="5" width="14"/>
    <col min="6" max="6" width="13"/>
    <col min="7" max="7" width="14"/>
    <col min="8" max="8" width="17"/>
  </cols>
  <sheetData>
    <row r="1" spans="1:7" ht="11.1" customHeight="1" x14ac:dyDescent="0.2">
      <c r="A1" s="46" t="s">
        <v>2658</v>
      </c>
      <c r="B1" s="41"/>
      <c r="C1" s="41"/>
      <c r="D1" s="41"/>
      <c r="E1" s="41"/>
      <c r="F1" s="41"/>
      <c r="G1" s="41"/>
    </row>
    <row r="2" spans="1:7" x14ac:dyDescent="0.2">
      <c r="A2" s="13" t="s">
        <v>2659</v>
      </c>
      <c r="B2" s="13" t="s">
        <v>2660</v>
      </c>
      <c r="C2" s="28" t="s">
        <v>4087</v>
      </c>
      <c r="D2" s="13" t="s">
        <v>2661</v>
      </c>
      <c r="E2" s="14" t="s">
        <v>2662</v>
      </c>
      <c r="F2" s="15" t="s">
        <v>2663</v>
      </c>
      <c r="G2" s="13" t="s">
        <v>2664</v>
      </c>
    </row>
    <row r="3" spans="1:7" x14ac:dyDescent="0.2">
      <c r="A3" s="13" t="s">
        <v>2665</v>
      </c>
      <c r="B3" s="13" t="s">
        <v>2666</v>
      </c>
      <c r="C3" s="28" t="str">
        <f>RIGHT(B3,9)</f>
        <v xml:space="preserve">0054966  </v>
      </c>
      <c r="D3" s="13" t="s">
        <v>2667</v>
      </c>
      <c r="E3" s="13" t="s">
        <v>2668</v>
      </c>
      <c r="F3" s="14" t="s">
        <v>2669</v>
      </c>
      <c r="G3" s="14" t="s">
        <v>4144</v>
      </c>
    </row>
    <row r="4" spans="1:7" x14ac:dyDescent="0.2">
      <c r="A4" s="13" t="s">
        <v>2670</v>
      </c>
      <c r="B4" s="13" t="s">
        <v>2671</v>
      </c>
      <c r="C4" s="28" t="str">
        <f t="shared" ref="C4:C23" si="0">RIGHT(B4,9)</f>
        <v xml:space="preserve">0186494  </v>
      </c>
      <c r="D4" s="13" t="s">
        <v>2672</v>
      </c>
      <c r="E4" s="13" t="s">
        <v>2673</v>
      </c>
      <c r="F4" s="14" t="s">
        <v>2674</v>
      </c>
      <c r="G4" s="14">
        <v>99.36</v>
      </c>
    </row>
    <row r="5" spans="1:7" x14ac:dyDescent="0.2">
      <c r="A5" s="13" t="s">
        <v>2675</v>
      </c>
      <c r="B5" s="13" t="s">
        <v>2676</v>
      </c>
      <c r="C5" s="28" t="str">
        <f t="shared" si="0"/>
        <v xml:space="preserve">0186498  </v>
      </c>
      <c r="D5" s="13" t="s">
        <v>2677</v>
      </c>
      <c r="E5" s="13" t="s">
        <v>2678</v>
      </c>
      <c r="F5" s="15" t="s">
        <v>2679</v>
      </c>
      <c r="G5" s="15">
        <v>456.00900000000001</v>
      </c>
    </row>
    <row r="6" spans="1:7" x14ac:dyDescent="0.2">
      <c r="A6" s="13" t="s">
        <v>2680</v>
      </c>
      <c r="B6" s="13" t="s">
        <v>2681</v>
      </c>
      <c r="C6" s="28" t="str">
        <f t="shared" si="0"/>
        <v xml:space="preserve">0186500  </v>
      </c>
      <c r="D6" s="13" t="s">
        <v>2682</v>
      </c>
      <c r="E6" s="13" t="s">
        <v>2683</v>
      </c>
      <c r="F6" s="15" t="s">
        <v>2684</v>
      </c>
      <c r="G6" s="15">
        <v>302.44299999999998</v>
      </c>
    </row>
    <row r="7" spans="1:7" x14ac:dyDescent="0.2">
      <c r="A7" s="13" t="s">
        <v>2685</v>
      </c>
      <c r="B7" s="13" t="s">
        <v>2686</v>
      </c>
      <c r="C7" s="28" t="str">
        <f t="shared" si="0"/>
        <v xml:space="preserve">0186519  </v>
      </c>
      <c r="D7" s="13" t="s">
        <v>2687</v>
      </c>
      <c r="E7" s="13" t="s">
        <v>2688</v>
      </c>
      <c r="F7" s="15" t="s">
        <v>2689</v>
      </c>
      <c r="G7" s="15">
        <v>731.65200000000004</v>
      </c>
    </row>
    <row r="8" spans="1:7" x14ac:dyDescent="0.2">
      <c r="A8" s="13" t="s">
        <v>2690</v>
      </c>
      <c r="B8" s="13" t="s">
        <v>2691</v>
      </c>
      <c r="C8" s="28" t="str">
        <f t="shared" si="0"/>
        <v xml:space="preserve">0004747  </v>
      </c>
      <c r="D8" s="13" t="s">
        <v>2692</v>
      </c>
      <c r="E8" s="13" t="s">
        <v>2693</v>
      </c>
      <c r="F8" s="14" t="s">
        <v>2694</v>
      </c>
      <c r="G8" s="14">
        <v>98.01</v>
      </c>
    </row>
    <row r="9" spans="1:7" x14ac:dyDescent="0.2">
      <c r="A9" s="13" t="s">
        <v>2695</v>
      </c>
      <c r="B9" s="13" t="s">
        <v>2696</v>
      </c>
      <c r="C9" s="28" t="str">
        <f t="shared" si="0"/>
        <v xml:space="preserve">0186553  </v>
      </c>
      <c r="D9" s="13" t="s">
        <v>2697</v>
      </c>
      <c r="E9" s="13" t="s">
        <v>2698</v>
      </c>
      <c r="F9" s="15" t="s">
        <v>2699</v>
      </c>
      <c r="G9" s="15">
        <v>426.38400000000001</v>
      </c>
    </row>
    <row r="10" spans="1:7" x14ac:dyDescent="0.2">
      <c r="A10" s="13" t="s">
        <v>2700</v>
      </c>
      <c r="B10" s="13" t="s">
        <v>2701</v>
      </c>
      <c r="C10" s="28" t="str">
        <f t="shared" si="0"/>
        <v xml:space="preserve">0186523  </v>
      </c>
      <c r="D10" s="13" t="s">
        <v>2702</v>
      </c>
      <c r="E10" s="13" t="s">
        <v>2703</v>
      </c>
      <c r="F10" s="15" t="s">
        <v>2704</v>
      </c>
      <c r="G10" s="15">
        <v>386.947</v>
      </c>
    </row>
    <row r="11" spans="1:7" x14ac:dyDescent="0.2">
      <c r="A11" s="13" t="s">
        <v>2705</v>
      </c>
      <c r="B11" s="13" t="s">
        <v>2706</v>
      </c>
      <c r="C11" s="28" t="str">
        <f t="shared" si="0"/>
        <v xml:space="preserve">0004745  </v>
      </c>
      <c r="D11" s="13" t="s">
        <v>2707</v>
      </c>
      <c r="E11" s="13" t="s">
        <v>2708</v>
      </c>
      <c r="F11" s="15" t="s">
        <v>2709</v>
      </c>
      <c r="G11" s="15">
        <v>440.59199999999998</v>
      </c>
    </row>
    <row r="12" spans="1:7" x14ac:dyDescent="0.2">
      <c r="A12" s="13" t="s">
        <v>2710</v>
      </c>
      <c r="B12" s="13" t="s">
        <v>2711</v>
      </c>
      <c r="C12" s="28" t="str">
        <f t="shared" si="0"/>
        <v xml:space="preserve">0186536  </v>
      </c>
      <c r="D12" s="13" t="s">
        <v>2712</v>
      </c>
      <c r="E12" s="13" t="s">
        <v>2713</v>
      </c>
      <c r="F12" s="15" t="s">
        <v>2714</v>
      </c>
      <c r="G12" s="15">
        <v>469.09399999999999</v>
      </c>
    </row>
    <row r="13" spans="1:7" x14ac:dyDescent="0.2">
      <c r="A13" s="13" t="s">
        <v>2715</v>
      </c>
      <c r="B13" s="13" t="s">
        <v>2716</v>
      </c>
      <c r="C13" s="28" t="str">
        <f t="shared" si="0"/>
        <v xml:space="preserve">0186557  </v>
      </c>
      <c r="D13" s="13" t="s">
        <v>2717</v>
      </c>
      <c r="E13" s="13" t="s">
        <v>2718</v>
      </c>
      <c r="F13" s="15" t="s">
        <v>2719</v>
      </c>
      <c r="G13" s="15">
        <v>721.71</v>
      </c>
    </row>
    <row r="14" spans="1:7" x14ac:dyDescent="0.2">
      <c r="A14" s="13" t="s">
        <v>2720</v>
      </c>
      <c r="B14" s="13" t="s">
        <v>2721</v>
      </c>
      <c r="C14" s="28" t="str">
        <f t="shared" si="0"/>
        <v xml:space="preserve">0186568  </v>
      </c>
      <c r="D14" s="13" t="s">
        <v>2722</v>
      </c>
      <c r="E14" s="13" t="s">
        <v>2723</v>
      </c>
      <c r="F14" s="15" t="s">
        <v>2724</v>
      </c>
      <c r="G14" s="15">
        <v>318.99099999999999</v>
      </c>
    </row>
    <row r="15" spans="1:7" x14ac:dyDescent="0.2">
      <c r="A15" s="13" t="s">
        <v>2725</v>
      </c>
      <c r="B15" s="13" t="s">
        <v>2726</v>
      </c>
      <c r="C15" s="28" t="str">
        <f t="shared" si="0"/>
        <v xml:space="preserve">0186555  </v>
      </c>
      <c r="D15" s="13" t="s">
        <v>2727</v>
      </c>
      <c r="E15" s="13" t="s">
        <v>2728</v>
      </c>
      <c r="F15" s="15" t="s">
        <v>2729</v>
      </c>
      <c r="G15" s="15">
        <v>455.32799999999997</v>
      </c>
    </row>
    <row r="16" spans="1:7" x14ac:dyDescent="0.2">
      <c r="A16" s="13" t="s">
        <v>2730</v>
      </c>
      <c r="B16" s="13" t="s">
        <v>2731</v>
      </c>
      <c r="C16" s="28" t="str">
        <f t="shared" si="0"/>
        <v xml:space="preserve">0186581  </v>
      </c>
      <c r="D16" s="13" t="s">
        <v>2732</v>
      </c>
      <c r="E16" s="13" t="s">
        <v>2733</v>
      </c>
      <c r="F16" s="15" t="s">
        <v>2734</v>
      </c>
      <c r="G16" s="15">
        <v>345.77199999999999</v>
      </c>
    </row>
    <row r="17" spans="1:7" x14ac:dyDescent="0.2">
      <c r="A17" s="13" t="s">
        <v>2735</v>
      </c>
      <c r="B17" s="13" t="s">
        <v>2736</v>
      </c>
      <c r="C17" s="28" t="str">
        <f t="shared" si="0"/>
        <v xml:space="preserve">0054993  </v>
      </c>
      <c r="D17" s="13" t="s">
        <v>2737</v>
      </c>
      <c r="E17" s="13" t="s">
        <v>2738</v>
      </c>
      <c r="F17" s="15" t="s">
        <v>2739</v>
      </c>
      <c r="G17" s="15">
        <v>196.02</v>
      </c>
    </row>
    <row r="18" spans="1:7" x14ac:dyDescent="0.2">
      <c r="A18" s="13" t="s">
        <v>2740</v>
      </c>
      <c r="B18" s="13" t="s">
        <v>2741</v>
      </c>
      <c r="C18" s="28" t="str">
        <f t="shared" si="0"/>
        <v xml:space="preserve">0186598  </v>
      </c>
      <c r="D18" s="13" t="s">
        <v>2742</v>
      </c>
      <c r="E18" s="13" t="s">
        <v>2743</v>
      </c>
      <c r="F18" s="14" t="s">
        <v>2744</v>
      </c>
      <c r="G18" s="14" t="s">
        <v>4145</v>
      </c>
    </row>
    <row r="19" spans="1:7" x14ac:dyDescent="0.2">
      <c r="A19" s="13" t="s">
        <v>2745</v>
      </c>
      <c r="B19" s="13" t="s">
        <v>2746</v>
      </c>
      <c r="C19" s="28" t="str">
        <f t="shared" si="0"/>
        <v xml:space="preserve">0186572  </v>
      </c>
      <c r="D19" s="13" t="s">
        <v>2747</v>
      </c>
      <c r="E19" s="13" t="s">
        <v>2748</v>
      </c>
      <c r="F19" s="15" t="s">
        <v>2749</v>
      </c>
      <c r="G19" s="15">
        <v>463.05</v>
      </c>
    </row>
    <row r="20" spans="1:7" x14ac:dyDescent="0.2">
      <c r="A20" s="13" t="s">
        <v>2750</v>
      </c>
      <c r="B20" s="13" t="s">
        <v>2751</v>
      </c>
      <c r="C20" s="28" t="str">
        <f t="shared" si="0"/>
        <v xml:space="preserve">0186626  </v>
      </c>
      <c r="D20" s="13" t="s">
        <v>2752</v>
      </c>
      <c r="E20" s="13" t="s">
        <v>2753</v>
      </c>
      <c r="F20" s="15" t="s">
        <v>2754</v>
      </c>
      <c r="G20" s="15">
        <v>598.53599999999994</v>
      </c>
    </row>
    <row r="21" spans="1:7" x14ac:dyDescent="0.2">
      <c r="A21" s="13" t="s">
        <v>2755</v>
      </c>
      <c r="B21" s="13" t="s">
        <v>2756</v>
      </c>
      <c r="C21" s="28" t="str">
        <f t="shared" si="0"/>
        <v xml:space="preserve">0186628  </v>
      </c>
      <c r="D21" s="13" t="s">
        <v>2757</v>
      </c>
      <c r="E21" s="13" t="s">
        <v>2758</v>
      </c>
      <c r="F21" s="15" t="s">
        <v>2759</v>
      </c>
      <c r="G21" s="15">
        <v>291.81599999999997</v>
      </c>
    </row>
    <row r="22" spans="1:7" x14ac:dyDescent="0.2">
      <c r="A22" s="13" t="s">
        <v>2760</v>
      </c>
      <c r="B22" s="13" t="s">
        <v>2761</v>
      </c>
      <c r="C22" s="28" t="str">
        <f t="shared" si="0"/>
        <v xml:space="preserve">0186603  </v>
      </c>
      <c r="D22" s="13" t="s">
        <v>2762</v>
      </c>
      <c r="E22" s="13" t="s">
        <v>2763</v>
      </c>
      <c r="F22" s="15" t="s">
        <v>2764</v>
      </c>
      <c r="G22" s="15">
        <v>309.85199999999998</v>
      </c>
    </row>
    <row r="23" spans="1:7" x14ac:dyDescent="0.2">
      <c r="A23" s="13" t="s">
        <v>2765</v>
      </c>
      <c r="B23" s="13" t="s">
        <v>2766</v>
      </c>
      <c r="C23" s="28" t="str">
        <f t="shared" si="0"/>
        <v xml:space="preserve">0004749  </v>
      </c>
      <c r="D23" s="13" t="s">
        <v>2767</v>
      </c>
      <c r="E23" s="13" t="s">
        <v>2768</v>
      </c>
      <c r="F23" s="15" t="s">
        <v>2769</v>
      </c>
      <c r="G23" s="15">
        <v>237.916</v>
      </c>
    </row>
    <row r="24" spans="1:7" x14ac:dyDescent="0.2">
      <c r="A24" s="19" t="s">
        <v>2770</v>
      </c>
      <c r="B24" s="18" t="s">
        <v>2771</v>
      </c>
      <c r="C24" s="28"/>
      <c r="D24" s="1" t="s">
        <v>2772</v>
      </c>
      <c r="E24" s="1" t="s">
        <v>2773</v>
      </c>
      <c r="F24" s="15" t="s">
        <v>4125</v>
      </c>
      <c r="G24" s="29">
        <f>+SUM(G3:G23)</f>
        <v>7349.4820000000009</v>
      </c>
    </row>
  </sheetData>
  <autoFilter ref="A2:G24"/>
  <mergeCells count="1">
    <mergeCell ref="A1:G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5" sqref="F25"/>
    </sheetView>
  </sheetViews>
  <sheetFormatPr defaultRowHeight="12" x14ac:dyDescent="0.2"/>
  <cols>
    <col min="1" max="1" width="14"/>
    <col min="2" max="2" width="21"/>
    <col min="3" max="3" width="18.33203125" style="27" customWidth="1"/>
    <col min="4" max="4" width="16"/>
    <col min="5" max="5" width="14"/>
    <col min="6" max="6" width="12"/>
    <col min="7" max="7" width="13"/>
    <col min="8" max="8" width="17"/>
  </cols>
  <sheetData>
    <row r="1" spans="1:7" ht="11.1" customHeight="1" x14ac:dyDescent="0.2">
      <c r="A1" s="46" t="s">
        <v>2774</v>
      </c>
      <c r="B1" s="41"/>
      <c r="C1" s="41"/>
      <c r="D1" s="41"/>
      <c r="E1" s="41"/>
      <c r="F1" s="41"/>
      <c r="G1" s="41"/>
    </row>
    <row r="2" spans="1:7" x14ac:dyDescent="0.2">
      <c r="A2" s="13" t="s">
        <v>2775</v>
      </c>
      <c r="B2" s="13" t="s">
        <v>2776</v>
      </c>
      <c r="C2" s="28" t="s">
        <v>4087</v>
      </c>
      <c r="D2" s="13" t="s">
        <v>2777</v>
      </c>
      <c r="E2" s="14" t="s">
        <v>2778</v>
      </c>
      <c r="F2" s="13" t="s">
        <v>2779</v>
      </c>
      <c r="G2" s="13" t="s">
        <v>2780</v>
      </c>
    </row>
    <row r="3" spans="1:7" x14ac:dyDescent="0.2">
      <c r="A3" s="13" t="s">
        <v>2781</v>
      </c>
      <c r="B3" s="13" t="s">
        <v>2782</v>
      </c>
      <c r="C3" s="28" t="str">
        <f>RIGHT(B3,9)</f>
        <v xml:space="preserve">0186606  </v>
      </c>
      <c r="D3" s="13" t="s">
        <v>2783</v>
      </c>
      <c r="E3" s="13" t="s">
        <v>2784</v>
      </c>
      <c r="F3" s="15" t="s">
        <v>2785</v>
      </c>
      <c r="G3" s="15">
        <v>196.02</v>
      </c>
    </row>
    <row r="4" spans="1:7" x14ac:dyDescent="0.2">
      <c r="A4" s="13" t="s">
        <v>2786</v>
      </c>
      <c r="B4" s="13" t="s">
        <v>2787</v>
      </c>
      <c r="C4" s="28" t="str">
        <f t="shared" ref="C4:C23" si="0">RIGHT(B4,9)</f>
        <v xml:space="preserve">0186666  </v>
      </c>
      <c r="D4" s="13" t="s">
        <v>2788</v>
      </c>
      <c r="E4" s="13" t="s">
        <v>2789</v>
      </c>
      <c r="F4" s="15" t="s">
        <v>2790</v>
      </c>
      <c r="G4" s="15">
        <v>892.81500000000005</v>
      </c>
    </row>
    <row r="5" spans="1:7" x14ac:dyDescent="0.2">
      <c r="A5" s="13" t="s">
        <v>2791</v>
      </c>
      <c r="B5" s="13" t="s">
        <v>2792</v>
      </c>
      <c r="C5" s="28" t="str">
        <f t="shared" si="0"/>
        <v xml:space="preserve">0186630  </v>
      </c>
      <c r="D5" s="13" t="s">
        <v>2793</v>
      </c>
      <c r="E5" s="13" t="s">
        <v>2794</v>
      </c>
      <c r="F5" s="15" t="s">
        <v>2795</v>
      </c>
      <c r="G5" s="15">
        <v>113.83199999999999</v>
      </c>
    </row>
    <row r="6" spans="1:7" x14ac:dyDescent="0.2">
      <c r="A6" s="13" t="s">
        <v>2796</v>
      </c>
      <c r="B6" s="13" t="s">
        <v>2797</v>
      </c>
      <c r="C6" s="28" t="str">
        <f t="shared" si="0"/>
        <v xml:space="preserve">0000926  </v>
      </c>
      <c r="D6" s="13" t="s">
        <v>2798</v>
      </c>
      <c r="E6" s="13" t="s">
        <v>2799</v>
      </c>
      <c r="F6" s="15" t="s">
        <v>2800</v>
      </c>
      <c r="G6" s="15">
        <v>227.66399999999999</v>
      </c>
    </row>
    <row r="7" spans="1:7" x14ac:dyDescent="0.2">
      <c r="A7" s="13" t="s">
        <v>2801</v>
      </c>
      <c r="B7" s="13" t="s">
        <v>2802</v>
      </c>
      <c r="C7" s="28" t="str">
        <f t="shared" si="0"/>
        <v xml:space="preserve">0186659  </v>
      </c>
      <c r="D7" s="13" t="s">
        <v>2803</v>
      </c>
      <c r="E7" s="13" t="s">
        <v>2804</v>
      </c>
      <c r="F7" s="15" t="s">
        <v>2805</v>
      </c>
      <c r="G7" s="15">
        <v>160.38</v>
      </c>
    </row>
    <row r="8" spans="1:7" x14ac:dyDescent="0.2">
      <c r="A8" s="13" t="s">
        <v>2806</v>
      </c>
      <c r="B8" s="13" t="s">
        <v>2807</v>
      </c>
      <c r="C8" s="28" t="str">
        <f t="shared" si="0"/>
        <v xml:space="preserve">0002689  </v>
      </c>
      <c r="D8" s="13" t="s">
        <v>2808</v>
      </c>
      <c r="E8" s="13" t="s">
        <v>2809</v>
      </c>
      <c r="F8" s="15" t="s">
        <v>2810</v>
      </c>
      <c r="G8" s="15">
        <v>475.68</v>
      </c>
    </row>
    <row r="9" spans="1:7" x14ac:dyDescent="0.2">
      <c r="A9" s="13" t="s">
        <v>2811</v>
      </c>
      <c r="B9" s="13" t="s">
        <v>2812</v>
      </c>
      <c r="C9" s="28" t="str">
        <f t="shared" si="0"/>
        <v xml:space="preserve">0055018  </v>
      </c>
      <c r="D9" s="13" t="s">
        <v>2813</v>
      </c>
      <c r="E9" s="13" t="s">
        <v>2814</v>
      </c>
      <c r="F9" s="15" t="s">
        <v>2815</v>
      </c>
      <c r="G9" s="15">
        <v>757.79399999999998</v>
      </c>
    </row>
    <row r="10" spans="1:7" x14ac:dyDescent="0.2">
      <c r="A10" s="13" t="s">
        <v>2816</v>
      </c>
      <c r="B10" s="13" t="s">
        <v>2817</v>
      </c>
      <c r="C10" s="28" t="str">
        <f t="shared" si="0"/>
        <v xml:space="preserve">0186680  </v>
      </c>
      <c r="D10" s="13" t="s">
        <v>2818</v>
      </c>
      <c r="E10" s="13" t="s">
        <v>2819</v>
      </c>
      <c r="F10" s="15" t="s">
        <v>2820</v>
      </c>
      <c r="G10" s="15">
        <v>79.305000000000007</v>
      </c>
    </row>
    <row r="11" spans="1:7" x14ac:dyDescent="0.2">
      <c r="A11" s="13" t="s">
        <v>2821</v>
      </c>
      <c r="B11" s="13" t="s">
        <v>2822</v>
      </c>
      <c r="C11" s="28" t="str">
        <f t="shared" si="0"/>
        <v xml:space="preserve">0186712  </v>
      </c>
      <c r="D11" s="13" t="s">
        <v>2823</v>
      </c>
      <c r="E11" s="13" t="s">
        <v>2824</v>
      </c>
      <c r="F11" s="15" t="s">
        <v>2825</v>
      </c>
      <c r="G11" s="15">
        <v>113.83199999999999</v>
      </c>
    </row>
    <row r="12" spans="1:7" x14ac:dyDescent="0.2">
      <c r="A12" s="13" t="s">
        <v>2826</v>
      </c>
      <c r="B12" s="13" t="s">
        <v>2827</v>
      </c>
      <c r="C12" s="28" t="str">
        <f t="shared" si="0"/>
        <v xml:space="preserve">0000927  </v>
      </c>
      <c r="D12" s="13" t="s">
        <v>2828</v>
      </c>
      <c r="E12" s="13" t="s">
        <v>2829</v>
      </c>
      <c r="F12" s="15" t="s">
        <v>2830</v>
      </c>
      <c r="G12" s="15">
        <v>842.88599999999997</v>
      </c>
    </row>
    <row r="13" spans="1:7" x14ac:dyDescent="0.2">
      <c r="A13" s="13" t="s">
        <v>2831</v>
      </c>
      <c r="B13" s="13" t="s">
        <v>2832</v>
      </c>
      <c r="C13" s="28" t="str">
        <f t="shared" si="0"/>
        <v xml:space="preserve">0186715  </v>
      </c>
      <c r="D13" s="13" t="s">
        <v>2833</v>
      </c>
      <c r="E13" s="13" t="s">
        <v>2834</v>
      </c>
      <c r="F13" s="15" t="s">
        <v>2835</v>
      </c>
      <c r="G13" s="15">
        <v>341.49599999999998</v>
      </c>
    </row>
    <row r="14" spans="1:7" x14ac:dyDescent="0.2">
      <c r="A14" s="13" t="s">
        <v>2836</v>
      </c>
      <c r="B14" s="13" t="s">
        <v>2837</v>
      </c>
      <c r="C14" s="28" t="str">
        <f t="shared" si="0"/>
        <v xml:space="preserve">0186716  </v>
      </c>
      <c r="D14" s="13" t="s">
        <v>2838</v>
      </c>
      <c r="E14" s="13" t="s">
        <v>2839</v>
      </c>
      <c r="F14" s="15" t="s">
        <v>2840</v>
      </c>
      <c r="G14" s="15">
        <v>340.23899999999998</v>
      </c>
    </row>
    <row r="15" spans="1:7" x14ac:dyDescent="0.2">
      <c r="A15" s="13" t="s">
        <v>2841</v>
      </c>
      <c r="B15" s="13" t="s">
        <v>2842</v>
      </c>
      <c r="C15" s="28" t="str">
        <f t="shared" si="0"/>
        <v xml:space="preserve">0186675  </v>
      </c>
      <c r="D15" s="13" t="s">
        <v>2843</v>
      </c>
      <c r="E15" s="13" t="s">
        <v>2844</v>
      </c>
      <c r="F15" s="15" t="s">
        <v>2845</v>
      </c>
      <c r="G15" s="15">
        <v>359.82799999999997</v>
      </c>
    </row>
    <row r="16" spans="1:7" x14ac:dyDescent="0.2">
      <c r="A16" s="13" t="s">
        <v>2846</v>
      </c>
      <c r="B16" s="13" t="s">
        <v>2847</v>
      </c>
      <c r="C16" s="28" t="str">
        <f t="shared" si="0"/>
        <v xml:space="preserve">0186692  </v>
      </c>
      <c r="D16" s="13" t="s">
        <v>2848</v>
      </c>
      <c r="E16" s="13" t="s">
        <v>2849</v>
      </c>
      <c r="F16" s="15" t="s">
        <v>2850</v>
      </c>
      <c r="G16" s="15">
        <v>162.59</v>
      </c>
    </row>
    <row r="17" spans="1:7" x14ac:dyDescent="0.2">
      <c r="A17" s="13" t="s">
        <v>2851</v>
      </c>
      <c r="B17" s="13" t="s">
        <v>2852</v>
      </c>
      <c r="C17" s="28" t="str">
        <f t="shared" si="0"/>
        <v xml:space="preserve">0186694  </v>
      </c>
      <c r="D17" s="13" t="s">
        <v>2853</v>
      </c>
      <c r="E17" s="13" t="s">
        <v>2854</v>
      </c>
      <c r="F17" s="15" t="s">
        <v>2855</v>
      </c>
      <c r="G17" s="15">
        <v>637.55700000000002</v>
      </c>
    </row>
    <row r="18" spans="1:7" x14ac:dyDescent="0.2">
      <c r="A18" s="13" t="s">
        <v>2856</v>
      </c>
      <c r="B18" s="13" t="s">
        <v>2857</v>
      </c>
      <c r="C18" s="28" t="str">
        <f t="shared" si="0"/>
        <v xml:space="preserve">0004754  </v>
      </c>
      <c r="D18" s="13" t="s">
        <v>2858</v>
      </c>
      <c r="E18" s="13" t="s">
        <v>2859</v>
      </c>
      <c r="F18" s="15" t="s">
        <v>2860</v>
      </c>
      <c r="G18" s="15">
        <v>119.943</v>
      </c>
    </row>
    <row r="19" spans="1:7" x14ac:dyDescent="0.2">
      <c r="A19" s="13" t="s">
        <v>2861</v>
      </c>
      <c r="B19" s="13" t="s">
        <v>2862</v>
      </c>
      <c r="C19" s="28" t="str">
        <f t="shared" si="0"/>
        <v xml:space="preserve">0186697  </v>
      </c>
      <c r="D19" s="13" t="s">
        <v>2863</v>
      </c>
      <c r="E19" s="13" t="s">
        <v>2864</v>
      </c>
      <c r="F19" s="15" t="s">
        <v>2865</v>
      </c>
      <c r="G19" s="15">
        <v>330.44400000000002</v>
      </c>
    </row>
    <row r="20" spans="1:7" x14ac:dyDescent="0.2">
      <c r="A20" s="13" t="s">
        <v>2866</v>
      </c>
      <c r="B20" s="13" t="s">
        <v>2867</v>
      </c>
      <c r="C20" s="28" t="str">
        <f t="shared" si="0"/>
        <v xml:space="preserve">0055028  </v>
      </c>
      <c r="D20" s="13" t="s">
        <v>2868</v>
      </c>
      <c r="E20" s="13" t="s">
        <v>2869</v>
      </c>
      <c r="F20" s="15" t="s">
        <v>2870</v>
      </c>
      <c r="G20" s="15">
        <v>348.42099999999999</v>
      </c>
    </row>
    <row r="21" spans="1:7" x14ac:dyDescent="0.2">
      <c r="A21" s="13" t="s">
        <v>2871</v>
      </c>
      <c r="B21" s="13" t="s">
        <v>2872</v>
      </c>
      <c r="C21" s="28" t="str">
        <f t="shared" si="0"/>
        <v xml:space="preserve">0186701  </v>
      </c>
      <c r="D21" s="13" t="s">
        <v>2873</v>
      </c>
      <c r="E21" s="13" t="s">
        <v>2874</v>
      </c>
      <c r="F21" s="15" t="s">
        <v>2875</v>
      </c>
      <c r="G21" s="15">
        <v>119.943</v>
      </c>
    </row>
    <row r="22" spans="1:7" x14ac:dyDescent="0.2">
      <c r="A22" s="13" t="s">
        <v>2876</v>
      </c>
      <c r="B22" s="13" t="s">
        <v>2877</v>
      </c>
      <c r="C22" s="28" t="str">
        <f t="shared" si="0"/>
        <v xml:space="preserve">0055029  </v>
      </c>
      <c r="D22" s="13" t="s">
        <v>2878</v>
      </c>
      <c r="E22" s="13" t="s">
        <v>2879</v>
      </c>
      <c r="F22" s="15" t="s">
        <v>2880</v>
      </c>
      <c r="G22" s="15">
        <v>846.64800000000002</v>
      </c>
    </row>
    <row r="23" spans="1:7" x14ac:dyDescent="0.2">
      <c r="A23" s="13" t="s">
        <v>2881</v>
      </c>
      <c r="B23" s="13" t="s">
        <v>2882</v>
      </c>
      <c r="C23" s="28" t="str">
        <f t="shared" si="0"/>
        <v xml:space="preserve">0055030  </v>
      </c>
      <c r="D23" s="13" t="s">
        <v>2883</v>
      </c>
      <c r="E23" s="13" t="s">
        <v>2884</v>
      </c>
      <c r="F23" s="15" t="s">
        <v>2885</v>
      </c>
      <c r="G23" s="15">
        <v>79.305000000000007</v>
      </c>
    </row>
    <row r="24" spans="1:7" x14ac:dyDescent="0.2">
      <c r="A24" s="19" t="s">
        <v>2886</v>
      </c>
      <c r="B24" s="19" t="s">
        <v>2887</v>
      </c>
      <c r="C24" s="28"/>
      <c r="D24" s="1" t="s">
        <v>2888</v>
      </c>
      <c r="E24" s="1" t="s">
        <v>2889</v>
      </c>
      <c r="F24" s="15" t="s">
        <v>4125</v>
      </c>
      <c r="G24" s="29">
        <f>+SUM(G3:G23)</f>
        <v>7546.6220000000003</v>
      </c>
    </row>
  </sheetData>
  <autoFilter ref="A2:G24"/>
  <mergeCells count="1">
    <mergeCell ref="A1:G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4" sqref="F24"/>
    </sheetView>
  </sheetViews>
  <sheetFormatPr defaultRowHeight="12" x14ac:dyDescent="0.2"/>
  <cols>
    <col min="1" max="1" width="14"/>
    <col min="2" max="2" width="21"/>
    <col min="3" max="3" width="18.33203125" style="27" customWidth="1"/>
    <col min="4" max="4" width="16"/>
    <col min="5" max="5" width="14"/>
    <col min="6" max="6" width="13"/>
    <col min="7" max="7" width="14"/>
    <col min="8" max="8" width="17"/>
  </cols>
  <sheetData>
    <row r="1" spans="1:7" ht="11.1" customHeight="1" x14ac:dyDescent="0.2">
      <c r="A1" s="46" t="s">
        <v>2890</v>
      </c>
      <c r="B1" s="41"/>
      <c r="C1" s="41"/>
      <c r="D1" s="41"/>
      <c r="E1" s="41"/>
      <c r="F1" s="41"/>
      <c r="G1" s="41"/>
    </row>
    <row r="2" spans="1:7" x14ac:dyDescent="0.2">
      <c r="A2" s="13" t="s">
        <v>2891</v>
      </c>
      <c r="B2" s="13" t="s">
        <v>2892</v>
      </c>
      <c r="C2" s="28" t="s">
        <v>4087</v>
      </c>
      <c r="D2" s="13" t="s">
        <v>2893</v>
      </c>
      <c r="E2" s="14" t="s">
        <v>2894</v>
      </c>
      <c r="F2" s="13" t="s">
        <v>2895</v>
      </c>
      <c r="G2" s="13" t="s">
        <v>2896</v>
      </c>
    </row>
    <row r="3" spans="1:7" x14ac:dyDescent="0.2">
      <c r="A3" s="13" t="s">
        <v>2897</v>
      </c>
      <c r="B3" s="13" t="s">
        <v>2898</v>
      </c>
      <c r="C3" s="28" t="str">
        <f>RIGHT(B3,9)</f>
        <v xml:space="preserve">0186709  </v>
      </c>
      <c r="D3" s="13" t="s">
        <v>2899</v>
      </c>
      <c r="E3" s="13" t="s">
        <v>2900</v>
      </c>
      <c r="F3" s="14" t="s">
        <v>2901</v>
      </c>
      <c r="G3" s="14">
        <v>99.36</v>
      </c>
    </row>
    <row r="4" spans="1:7" x14ac:dyDescent="0.2">
      <c r="A4" s="13" t="s">
        <v>2902</v>
      </c>
      <c r="B4" s="13" t="s">
        <v>2903</v>
      </c>
      <c r="C4" s="28" t="str">
        <f t="shared" ref="C4:C23" si="0">RIGHT(B4,9)</f>
        <v xml:space="preserve">0186711  </v>
      </c>
      <c r="D4" s="13" t="s">
        <v>2904</v>
      </c>
      <c r="E4" s="13" t="s">
        <v>2905</v>
      </c>
      <c r="F4" s="14" t="s">
        <v>2906</v>
      </c>
      <c r="G4" s="14" t="s">
        <v>4146</v>
      </c>
    </row>
    <row r="5" spans="1:7" x14ac:dyDescent="0.2">
      <c r="A5" s="13" t="s">
        <v>2907</v>
      </c>
      <c r="B5" s="13" t="s">
        <v>2908</v>
      </c>
      <c r="C5" s="28" t="str">
        <f t="shared" si="0"/>
        <v xml:space="preserve">0002691  </v>
      </c>
      <c r="D5" s="13" t="s">
        <v>2909</v>
      </c>
      <c r="E5" s="13" t="s">
        <v>2910</v>
      </c>
      <c r="F5" s="14" t="s">
        <v>2911</v>
      </c>
      <c r="G5" s="14">
        <v>98.01</v>
      </c>
    </row>
    <row r="6" spans="1:7" x14ac:dyDescent="0.2">
      <c r="A6" s="13" t="s">
        <v>2912</v>
      </c>
      <c r="B6" s="13" t="s">
        <v>2913</v>
      </c>
      <c r="C6" s="28" t="str">
        <f t="shared" si="0"/>
        <v xml:space="preserve">0186719  </v>
      </c>
      <c r="D6" s="13" t="s">
        <v>2914</v>
      </c>
      <c r="E6" s="13" t="s">
        <v>2915</v>
      </c>
      <c r="F6" s="15" t="s">
        <v>2916</v>
      </c>
      <c r="G6" s="15">
        <v>158.61099999999999</v>
      </c>
    </row>
    <row r="7" spans="1:7" x14ac:dyDescent="0.2">
      <c r="A7" s="13" t="s">
        <v>2917</v>
      </c>
      <c r="B7" s="13" t="s">
        <v>2918</v>
      </c>
      <c r="C7" s="28" t="str">
        <f t="shared" si="0"/>
        <v xml:space="preserve">0186721  </v>
      </c>
      <c r="D7" s="13" t="s">
        <v>2919</v>
      </c>
      <c r="E7" s="13" t="s">
        <v>2920</v>
      </c>
      <c r="F7" s="15" t="s">
        <v>2921</v>
      </c>
      <c r="G7" s="15">
        <v>254.32900000000001</v>
      </c>
    </row>
    <row r="8" spans="1:7" x14ac:dyDescent="0.2">
      <c r="A8" s="13" t="s">
        <v>2922</v>
      </c>
      <c r="B8" s="13" t="s">
        <v>2923</v>
      </c>
      <c r="C8" s="28" t="str">
        <f t="shared" si="0"/>
        <v xml:space="preserve">0186777  </v>
      </c>
      <c r="D8" s="13" t="s">
        <v>2924</v>
      </c>
      <c r="E8" s="13" t="s">
        <v>2925</v>
      </c>
      <c r="F8" s="15" t="s">
        <v>2926</v>
      </c>
      <c r="G8" s="15">
        <v>110.148</v>
      </c>
    </row>
    <row r="9" spans="1:7" x14ac:dyDescent="0.2">
      <c r="A9" s="13" t="s">
        <v>2927</v>
      </c>
      <c r="B9" s="13" t="s">
        <v>2928</v>
      </c>
      <c r="C9" s="28" t="str">
        <f t="shared" si="0"/>
        <v xml:space="preserve">0186730  </v>
      </c>
      <c r="D9" s="13" t="s">
        <v>2929</v>
      </c>
      <c r="E9" s="13" t="s">
        <v>2930</v>
      </c>
      <c r="F9" s="15" t="s">
        <v>2931</v>
      </c>
      <c r="G9" s="15">
        <v>550.74099999999999</v>
      </c>
    </row>
    <row r="10" spans="1:7" x14ac:dyDescent="0.2">
      <c r="A10" s="13" t="s">
        <v>2932</v>
      </c>
      <c r="B10" s="13" t="s">
        <v>2933</v>
      </c>
      <c r="C10" s="28" t="str">
        <f t="shared" si="0"/>
        <v xml:space="preserve">0186731  </v>
      </c>
      <c r="D10" s="13" t="s">
        <v>2934</v>
      </c>
      <c r="E10" s="13" t="s">
        <v>2935</v>
      </c>
      <c r="F10" s="15" t="s">
        <v>2936</v>
      </c>
      <c r="G10" s="15">
        <v>227.66399999999999</v>
      </c>
    </row>
    <row r="11" spans="1:7" x14ac:dyDescent="0.2">
      <c r="A11" s="13" t="s">
        <v>2937</v>
      </c>
      <c r="B11" s="13" t="s">
        <v>2938</v>
      </c>
      <c r="C11" s="28" t="str">
        <f t="shared" si="0"/>
        <v xml:space="preserve">0186733  </v>
      </c>
      <c r="D11" s="13" t="s">
        <v>2939</v>
      </c>
      <c r="E11" s="13" t="s">
        <v>2940</v>
      </c>
      <c r="F11" s="15" t="s">
        <v>2941</v>
      </c>
      <c r="G11" s="15">
        <v>381.13099999999997</v>
      </c>
    </row>
    <row r="12" spans="1:7" x14ac:dyDescent="0.2">
      <c r="A12" s="13" t="s">
        <v>2942</v>
      </c>
      <c r="B12" s="13" t="s">
        <v>2943</v>
      </c>
      <c r="C12" s="28" t="str">
        <f t="shared" si="0"/>
        <v xml:space="preserve">0186736  </v>
      </c>
      <c r="D12" s="13" t="s">
        <v>2944</v>
      </c>
      <c r="E12" s="13" t="s">
        <v>2945</v>
      </c>
      <c r="F12" s="15" t="s">
        <v>2946</v>
      </c>
      <c r="G12" s="15">
        <v>395.69299999999998</v>
      </c>
    </row>
    <row r="13" spans="1:7" x14ac:dyDescent="0.2">
      <c r="A13" s="13" t="s">
        <v>2947</v>
      </c>
      <c r="B13" s="13" t="s">
        <v>2948</v>
      </c>
      <c r="C13" s="28" t="str">
        <f t="shared" si="0"/>
        <v xml:space="preserve">0186737  </v>
      </c>
      <c r="D13" s="13" t="s">
        <v>2949</v>
      </c>
      <c r="E13" s="13" t="s">
        <v>2950</v>
      </c>
      <c r="F13" s="15" t="s">
        <v>2951</v>
      </c>
      <c r="G13" s="15">
        <v>119.943</v>
      </c>
    </row>
    <row r="14" spans="1:7" x14ac:dyDescent="0.2">
      <c r="A14" s="13" t="s">
        <v>2952</v>
      </c>
      <c r="B14" s="13" t="s">
        <v>2953</v>
      </c>
      <c r="C14" s="28" t="str">
        <f t="shared" si="0"/>
        <v xml:space="preserve">0000928  </v>
      </c>
      <c r="D14" s="13" t="s">
        <v>2954</v>
      </c>
      <c r="E14" s="13" t="s">
        <v>2955</v>
      </c>
      <c r="F14" s="15" t="s">
        <v>2956</v>
      </c>
      <c r="G14" s="15">
        <v>455.32799999999997</v>
      </c>
    </row>
    <row r="15" spans="1:7" x14ac:dyDescent="0.2">
      <c r="A15" s="13" t="s">
        <v>2957</v>
      </c>
      <c r="B15" s="13" t="s">
        <v>2958</v>
      </c>
      <c r="C15" s="28" t="str">
        <f t="shared" si="0"/>
        <v xml:space="preserve">0055045  </v>
      </c>
      <c r="D15" s="13" t="s">
        <v>2959</v>
      </c>
      <c r="E15" s="13" t="s">
        <v>2960</v>
      </c>
      <c r="F15" s="14" t="s">
        <v>2961</v>
      </c>
      <c r="G15" s="14" t="s">
        <v>4147</v>
      </c>
    </row>
    <row r="16" spans="1:7" x14ac:dyDescent="0.2">
      <c r="A16" s="13" t="s">
        <v>2962</v>
      </c>
      <c r="B16" s="13" t="s">
        <v>2963</v>
      </c>
      <c r="C16" s="28" t="str">
        <f t="shared" si="0"/>
        <v xml:space="preserve">0055046  </v>
      </c>
      <c r="D16" s="13" t="s">
        <v>2964</v>
      </c>
      <c r="E16" s="13" t="s">
        <v>2965</v>
      </c>
      <c r="F16" s="15" t="s">
        <v>2966</v>
      </c>
      <c r="G16" s="15">
        <v>227.66399999999999</v>
      </c>
    </row>
    <row r="17" spans="1:7" x14ac:dyDescent="0.2">
      <c r="A17" s="13" t="s">
        <v>2967</v>
      </c>
      <c r="B17" s="13" t="s">
        <v>2968</v>
      </c>
      <c r="C17" s="28" t="str">
        <f t="shared" si="0"/>
        <v xml:space="preserve">0186746  </v>
      </c>
      <c r="D17" s="13" t="s">
        <v>2969</v>
      </c>
      <c r="E17" s="13" t="s">
        <v>2970</v>
      </c>
      <c r="F17" s="15" t="s">
        <v>2971</v>
      </c>
      <c r="G17" s="15">
        <v>341.49599999999998</v>
      </c>
    </row>
    <row r="18" spans="1:7" x14ac:dyDescent="0.2">
      <c r="A18" s="13" t="s">
        <v>2972</v>
      </c>
      <c r="B18" s="13" t="s">
        <v>2973</v>
      </c>
      <c r="C18" s="28" t="str">
        <f t="shared" si="0"/>
        <v xml:space="preserve">0186751  </v>
      </c>
      <c r="D18" s="13" t="s">
        <v>2974</v>
      </c>
      <c r="E18" s="13" t="s">
        <v>2975</v>
      </c>
      <c r="F18" s="15" t="s">
        <v>2976</v>
      </c>
      <c r="G18" s="15">
        <v>101.53400000000001</v>
      </c>
    </row>
    <row r="19" spans="1:7" x14ac:dyDescent="0.2">
      <c r="A19" s="13" t="s">
        <v>2977</v>
      </c>
      <c r="B19" s="13" t="s">
        <v>2978</v>
      </c>
      <c r="C19" s="28" t="str">
        <f t="shared" si="0"/>
        <v xml:space="preserve">0055055  </v>
      </c>
      <c r="D19" s="13" t="s">
        <v>2979</v>
      </c>
      <c r="E19" s="13" t="s">
        <v>2980</v>
      </c>
      <c r="F19" s="14" t="s">
        <v>2981</v>
      </c>
      <c r="G19" s="14">
        <v>98.01</v>
      </c>
    </row>
    <row r="20" spans="1:7" x14ac:dyDescent="0.2">
      <c r="A20" s="13" t="s">
        <v>2982</v>
      </c>
      <c r="B20" s="13" t="s">
        <v>2983</v>
      </c>
      <c r="C20" s="28" t="str">
        <f t="shared" si="0"/>
        <v xml:space="preserve">0186750  </v>
      </c>
      <c r="D20" s="13" t="s">
        <v>2984</v>
      </c>
      <c r="E20" s="13" t="s">
        <v>2985</v>
      </c>
      <c r="F20" s="14" t="s">
        <v>2986</v>
      </c>
      <c r="G20" s="14" t="s">
        <v>4148</v>
      </c>
    </row>
    <row r="21" spans="1:7" x14ac:dyDescent="0.2">
      <c r="A21" s="13" t="s">
        <v>2987</v>
      </c>
      <c r="B21" s="13" t="s">
        <v>2988</v>
      </c>
      <c r="C21" s="28" t="str">
        <f t="shared" si="0"/>
        <v xml:space="preserve">0186753  </v>
      </c>
      <c r="D21" s="13" t="s">
        <v>2989</v>
      </c>
      <c r="E21" s="13" t="s">
        <v>2990</v>
      </c>
      <c r="F21" s="15" t="s">
        <v>2991</v>
      </c>
      <c r="G21" s="15">
        <v>635.52599999999995</v>
      </c>
    </row>
    <row r="22" spans="1:7" x14ac:dyDescent="0.2">
      <c r="A22" s="13" t="s">
        <v>2992</v>
      </c>
      <c r="B22" s="13" t="s">
        <v>2993</v>
      </c>
      <c r="C22" s="28" t="str">
        <f t="shared" si="0"/>
        <v xml:space="preserve">0055056  </v>
      </c>
      <c r="D22" s="13" t="s">
        <v>2994</v>
      </c>
      <c r="E22" s="13" t="s">
        <v>2995</v>
      </c>
      <c r="F22" s="15" t="s">
        <v>2996</v>
      </c>
      <c r="G22" s="15">
        <v>386.62400000000002</v>
      </c>
    </row>
    <row r="23" spans="1:7" x14ac:dyDescent="0.2">
      <c r="A23" s="13" t="s">
        <v>2997</v>
      </c>
      <c r="B23" s="13" t="s">
        <v>2998</v>
      </c>
      <c r="C23" s="28" t="str">
        <f t="shared" si="0"/>
        <v xml:space="preserve">0186774  </v>
      </c>
      <c r="D23" s="13" t="s">
        <v>2999</v>
      </c>
      <c r="E23" s="13" t="s">
        <v>3000</v>
      </c>
      <c r="F23" s="14" t="s">
        <v>3001</v>
      </c>
      <c r="G23" s="14">
        <v>49.68</v>
      </c>
    </row>
    <row r="24" spans="1:7" x14ac:dyDescent="0.2">
      <c r="A24" s="19" t="s">
        <v>3002</v>
      </c>
      <c r="B24" s="19" t="s">
        <v>3003</v>
      </c>
      <c r="C24" s="28"/>
      <c r="D24" s="1" t="s">
        <v>3004</v>
      </c>
      <c r="E24" s="1" t="s">
        <v>3005</v>
      </c>
      <c r="F24" s="14" t="s">
        <v>4125</v>
      </c>
      <c r="G24" s="29">
        <f>+SUM(G3:G23)</f>
        <v>4691.4920000000011</v>
      </c>
    </row>
  </sheetData>
  <autoFilter ref="A2:G24"/>
  <mergeCells count="1">
    <mergeCell ref="A1:G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F24" sqref="F24"/>
    </sheetView>
  </sheetViews>
  <sheetFormatPr defaultRowHeight="12" x14ac:dyDescent="0.2"/>
  <cols>
    <col min="1" max="1" width="14"/>
    <col min="2" max="2" width="19.6640625" customWidth="1"/>
    <col min="3" max="3" width="18.33203125" style="27" customWidth="1"/>
    <col min="4" max="4" width="16"/>
    <col min="5" max="5" width="14"/>
    <col min="6" max="6" width="13"/>
    <col min="7" max="7" width="14"/>
    <col min="8" max="8" width="17"/>
    <col min="9" max="9" width="16.83203125" customWidth="1"/>
  </cols>
  <sheetData>
    <row r="1" spans="1:9" ht="11.1" customHeight="1" x14ac:dyDescent="0.2">
      <c r="A1" s="46" t="s">
        <v>3006</v>
      </c>
      <c r="B1" s="41"/>
      <c r="C1" s="41"/>
      <c r="D1" s="41"/>
      <c r="E1" s="41"/>
      <c r="F1" s="41"/>
      <c r="G1" s="41"/>
    </row>
    <row r="2" spans="1:9" x14ac:dyDescent="0.2">
      <c r="A2" s="13" t="s">
        <v>3007</v>
      </c>
      <c r="B2" s="13" t="s">
        <v>3008</v>
      </c>
      <c r="C2" s="28" t="s">
        <v>4087</v>
      </c>
      <c r="D2" s="13" t="s">
        <v>3009</v>
      </c>
      <c r="E2" s="14" t="s">
        <v>3010</v>
      </c>
      <c r="F2" s="13" t="s">
        <v>3011</v>
      </c>
      <c r="G2" s="13" t="s">
        <v>3012</v>
      </c>
    </row>
    <row r="3" spans="1:9" x14ac:dyDescent="0.2">
      <c r="A3" s="13" t="s">
        <v>3013</v>
      </c>
      <c r="B3" s="13" t="s">
        <v>3014</v>
      </c>
      <c r="C3" s="28" t="str">
        <f>RIGHT(B3,9)</f>
        <v xml:space="preserve">0186775  </v>
      </c>
      <c r="D3" s="13" t="s">
        <v>3015</v>
      </c>
      <c r="E3" s="13" t="s">
        <v>3016</v>
      </c>
      <c r="F3" s="15" t="s">
        <v>3017</v>
      </c>
      <c r="G3" s="32">
        <v>149.04</v>
      </c>
    </row>
    <row r="4" spans="1:9" x14ac:dyDescent="0.2">
      <c r="A4" s="13" t="s">
        <v>3018</v>
      </c>
      <c r="B4" s="13" t="s">
        <v>3019</v>
      </c>
      <c r="C4" s="28" t="str">
        <f t="shared" ref="C4:C23" si="0">RIGHT(B4,9)</f>
        <v xml:space="preserve">0186780  </v>
      </c>
      <c r="D4" s="13" t="s">
        <v>3020</v>
      </c>
      <c r="E4" s="13" t="s">
        <v>3021</v>
      </c>
      <c r="F4" s="15" t="s">
        <v>3022</v>
      </c>
      <c r="G4" s="32">
        <v>239.88499999999999</v>
      </c>
    </row>
    <row r="5" spans="1:9" x14ac:dyDescent="0.2">
      <c r="A5" s="13" t="s">
        <v>3023</v>
      </c>
      <c r="B5" s="13" t="s">
        <v>3024</v>
      </c>
      <c r="C5" s="28" t="str">
        <f t="shared" si="0"/>
        <v xml:space="preserve">0186796  </v>
      </c>
      <c r="D5" s="13" t="s">
        <v>3025</v>
      </c>
      <c r="E5" s="13" t="s">
        <v>3026</v>
      </c>
      <c r="F5" s="14" t="s">
        <v>3027</v>
      </c>
      <c r="G5" s="33">
        <v>79.305000000000007</v>
      </c>
    </row>
    <row r="6" spans="1:9" x14ac:dyDescent="0.2">
      <c r="A6" s="13" t="s">
        <v>3028</v>
      </c>
      <c r="B6" s="13" t="s">
        <v>3029</v>
      </c>
      <c r="C6" s="28" t="str">
        <f t="shared" si="0"/>
        <v xml:space="preserve">0055070  </v>
      </c>
      <c r="D6" s="13" t="s">
        <v>3030</v>
      </c>
      <c r="E6" s="13" t="s">
        <v>3031</v>
      </c>
      <c r="F6" s="14" t="s">
        <v>3032</v>
      </c>
      <c r="G6" s="33" t="s">
        <v>4137</v>
      </c>
    </row>
    <row r="7" spans="1:9" x14ac:dyDescent="0.2">
      <c r="A7" s="13" t="s">
        <v>3033</v>
      </c>
      <c r="B7" s="13" t="s">
        <v>3034</v>
      </c>
      <c r="C7" s="28" t="str">
        <f t="shared" si="0"/>
        <v xml:space="preserve">0186808  </v>
      </c>
      <c r="D7" s="13" t="s">
        <v>3035</v>
      </c>
      <c r="E7" s="13" t="s">
        <v>3036</v>
      </c>
      <c r="F7" s="15" t="s">
        <v>3037</v>
      </c>
      <c r="G7" s="32">
        <v>211.84200000000001</v>
      </c>
    </row>
    <row r="8" spans="1:9" x14ac:dyDescent="0.2">
      <c r="A8" s="13" t="s">
        <v>3038</v>
      </c>
      <c r="B8" s="13" t="s">
        <v>3039</v>
      </c>
      <c r="C8" s="28" t="str">
        <f t="shared" si="0"/>
        <v xml:space="preserve">0186794  </v>
      </c>
      <c r="D8" s="13" t="s">
        <v>3040</v>
      </c>
      <c r="E8" s="13" t="s">
        <v>3041</v>
      </c>
      <c r="F8" s="14" t="s">
        <v>3042</v>
      </c>
      <c r="G8" s="33" t="s">
        <v>4149</v>
      </c>
      <c r="H8" s="34">
        <f>+SUM(G3:G8)</f>
        <v>680.072</v>
      </c>
      <c r="I8" s="34" t="s">
        <v>4125</v>
      </c>
    </row>
    <row r="9" spans="1:9" x14ac:dyDescent="0.2">
      <c r="A9" s="13" t="s">
        <v>3043</v>
      </c>
      <c r="B9" s="13" t="s">
        <v>3044</v>
      </c>
      <c r="C9" s="28" t="str">
        <f t="shared" si="0"/>
        <v xml:space="preserve">0004780  </v>
      </c>
      <c r="D9" s="13" t="s">
        <v>3045</v>
      </c>
      <c r="E9" s="13" t="s">
        <v>3046</v>
      </c>
      <c r="F9" s="14" t="s">
        <v>3047</v>
      </c>
      <c r="G9" s="30" t="s">
        <v>3048</v>
      </c>
    </row>
    <row r="10" spans="1:9" x14ac:dyDescent="0.2">
      <c r="A10" s="13" t="s">
        <v>3049</v>
      </c>
      <c r="B10" s="13" t="s">
        <v>3050</v>
      </c>
      <c r="C10" s="28" t="str">
        <f t="shared" si="0"/>
        <v xml:space="preserve">0004781  </v>
      </c>
      <c r="D10" s="13" t="s">
        <v>3051</v>
      </c>
      <c r="E10" s="13" t="s">
        <v>3052</v>
      </c>
      <c r="F10" s="14" t="s">
        <v>3053</v>
      </c>
      <c r="G10" s="35" t="s">
        <v>3054</v>
      </c>
    </row>
    <row r="11" spans="1:9" x14ac:dyDescent="0.2">
      <c r="A11" s="13" t="s">
        <v>3055</v>
      </c>
      <c r="B11" s="13" t="s">
        <v>3056</v>
      </c>
      <c r="C11" s="28" t="str">
        <f t="shared" si="0"/>
        <v xml:space="preserve">0005145  </v>
      </c>
      <c r="D11" s="13" t="s">
        <v>3057</v>
      </c>
      <c r="E11" s="13" t="s">
        <v>3058</v>
      </c>
      <c r="F11" s="14" t="s">
        <v>3059</v>
      </c>
      <c r="G11" s="35" t="s">
        <v>3060</v>
      </c>
    </row>
    <row r="12" spans="1:9" x14ac:dyDescent="0.2">
      <c r="A12" s="13" t="s">
        <v>3061</v>
      </c>
      <c r="B12" s="13" t="s">
        <v>3062</v>
      </c>
      <c r="C12" s="28" t="str">
        <f t="shared" si="0"/>
        <v xml:space="preserve">0005074  </v>
      </c>
      <c r="D12" s="13" t="s">
        <v>3063</v>
      </c>
      <c r="E12" s="13" t="s">
        <v>3064</v>
      </c>
      <c r="F12" s="14" t="s">
        <v>3065</v>
      </c>
      <c r="G12" s="35" t="s">
        <v>3066</v>
      </c>
    </row>
    <row r="13" spans="1:9" x14ac:dyDescent="0.2">
      <c r="A13" s="13" t="s">
        <v>3067</v>
      </c>
      <c r="B13" s="13" t="s">
        <v>3068</v>
      </c>
      <c r="C13" s="28" t="str">
        <f t="shared" si="0"/>
        <v xml:space="preserve">0004810  </v>
      </c>
      <c r="D13" s="13" t="s">
        <v>3069</v>
      </c>
      <c r="E13" s="13" t="s">
        <v>3070</v>
      </c>
      <c r="F13" s="14" t="s">
        <v>3071</v>
      </c>
      <c r="G13" s="35" t="s">
        <v>3072</v>
      </c>
    </row>
    <row r="14" spans="1:9" x14ac:dyDescent="0.2">
      <c r="A14" s="13" t="s">
        <v>3073</v>
      </c>
      <c r="B14" s="13" t="s">
        <v>3074</v>
      </c>
      <c r="C14" s="28" t="str">
        <f t="shared" si="0"/>
        <v xml:space="preserve">0004791  </v>
      </c>
      <c r="D14" s="13" t="s">
        <v>3075</v>
      </c>
      <c r="E14" s="13" t="s">
        <v>3076</v>
      </c>
      <c r="F14" s="15" t="s">
        <v>3077</v>
      </c>
      <c r="G14" s="36" t="s">
        <v>3078</v>
      </c>
    </row>
    <row r="15" spans="1:9" x14ac:dyDescent="0.2">
      <c r="A15" s="13" t="s">
        <v>3079</v>
      </c>
      <c r="B15" s="13" t="s">
        <v>3080</v>
      </c>
      <c r="C15" s="28" t="str">
        <f t="shared" si="0"/>
        <v xml:space="preserve">0004792  </v>
      </c>
      <c r="D15" s="13" t="s">
        <v>3081</v>
      </c>
      <c r="E15" s="13" t="s">
        <v>3082</v>
      </c>
      <c r="F15" s="14" t="s">
        <v>3083</v>
      </c>
      <c r="G15" s="35" t="s">
        <v>3084</v>
      </c>
    </row>
    <row r="16" spans="1:9" x14ac:dyDescent="0.2">
      <c r="A16" s="13" t="s">
        <v>3085</v>
      </c>
      <c r="B16" s="13" t="s">
        <v>3086</v>
      </c>
      <c r="C16" s="28" t="str">
        <f t="shared" si="0"/>
        <v xml:space="preserve">0004814  </v>
      </c>
      <c r="D16" s="13" t="s">
        <v>3087</v>
      </c>
      <c r="E16" s="13" t="s">
        <v>3088</v>
      </c>
      <c r="F16" s="14" t="s">
        <v>3089</v>
      </c>
      <c r="G16" s="35" t="s">
        <v>3090</v>
      </c>
    </row>
    <row r="17" spans="1:7" x14ac:dyDescent="0.2">
      <c r="A17" s="13" t="s">
        <v>3091</v>
      </c>
      <c r="B17" s="13" t="s">
        <v>3092</v>
      </c>
      <c r="C17" s="28" t="str">
        <f t="shared" si="0"/>
        <v xml:space="preserve">0004929  </v>
      </c>
      <c r="D17" s="13" t="s">
        <v>3093</v>
      </c>
      <c r="E17" s="13" t="s">
        <v>3094</v>
      </c>
      <c r="F17" s="14" t="s">
        <v>3095</v>
      </c>
      <c r="G17" s="35" t="s">
        <v>3096</v>
      </c>
    </row>
    <row r="18" spans="1:7" x14ac:dyDescent="0.2">
      <c r="A18" s="13" t="s">
        <v>3097</v>
      </c>
      <c r="B18" s="13" t="s">
        <v>3098</v>
      </c>
      <c r="C18" s="28" t="str">
        <f t="shared" si="0"/>
        <v xml:space="preserve">0004931  </v>
      </c>
      <c r="D18" s="13" t="s">
        <v>3099</v>
      </c>
      <c r="E18" s="13" t="s">
        <v>3100</v>
      </c>
      <c r="F18" s="14" t="s">
        <v>3101</v>
      </c>
      <c r="G18" s="35" t="s">
        <v>3102</v>
      </c>
    </row>
    <row r="19" spans="1:7" x14ac:dyDescent="0.2">
      <c r="A19" s="13" t="s">
        <v>3103</v>
      </c>
      <c r="B19" s="13" t="s">
        <v>3104</v>
      </c>
      <c r="C19" s="28" t="str">
        <f t="shared" si="0"/>
        <v xml:space="preserve">0005148  </v>
      </c>
      <c r="D19" s="13" t="s">
        <v>3105</v>
      </c>
      <c r="E19" s="13" t="s">
        <v>3106</v>
      </c>
      <c r="F19" s="14" t="s">
        <v>3107</v>
      </c>
      <c r="G19" s="35" t="s">
        <v>3108</v>
      </c>
    </row>
    <row r="20" spans="1:7" x14ac:dyDescent="0.2">
      <c r="A20" s="13" t="s">
        <v>3109</v>
      </c>
      <c r="B20" s="13" t="s">
        <v>3110</v>
      </c>
      <c r="C20" s="28" t="str">
        <f t="shared" si="0"/>
        <v xml:space="preserve">0005073  </v>
      </c>
      <c r="D20" s="13" t="s">
        <v>3111</v>
      </c>
      <c r="E20" s="13" t="s">
        <v>3112</v>
      </c>
      <c r="F20" s="14" t="s">
        <v>3113</v>
      </c>
      <c r="G20" s="35" t="s">
        <v>3114</v>
      </c>
    </row>
    <row r="21" spans="1:7" x14ac:dyDescent="0.2">
      <c r="A21" s="13" t="s">
        <v>3115</v>
      </c>
      <c r="B21" s="13" t="s">
        <v>3116</v>
      </c>
      <c r="C21" s="28" t="str">
        <f t="shared" si="0"/>
        <v xml:space="preserve">0004803  </v>
      </c>
      <c r="D21" s="13" t="s">
        <v>3117</v>
      </c>
      <c r="E21" s="13" t="s">
        <v>3118</v>
      </c>
      <c r="F21" s="14" t="s">
        <v>3119</v>
      </c>
      <c r="G21" s="35" t="s">
        <v>3120</v>
      </c>
    </row>
    <row r="22" spans="1:7" x14ac:dyDescent="0.2">
      <c r="A22" s="13" t="s">
        <v>3121</v>
      </c>
      <c r="B22" s="13" t="s">
        <v>3122</v>
      </c>
      <c r="C22" s="28" t="str">
        <f t="shared" si="0"/>
        <v xml:space="preserve">0004805  </v>
      </c>
      <c r="D22" s="13" t="s">
        <v>3123</v>
      </c>
      <c r="E22" s="13" t="s">
        <v>3124</v>
      </c>
      <c r="F22" s="14" t="s">
        <v>3125</v>
      </c>
      <c r="G22" s="35" t="s">
        <v>3126</v>
      </c>
    </row>
    <row r="23" spans="1:7" x14ac:dyDescent="0.2">
      <c r="A23" s="13" t="s">
        <v>3127</v>
      </c>
      <c r="B23" s="13" t="s">
        <v>3128</v>
      </c>
      <c r="C23" s="28" t="str">
        <f t="shared" si="0"/>
        <v xml:space="preserve">0004806  </v>
      </c>
      <c r="D23" s="13" t="s">
        <v>3129</v>
      </c>
      <c r="E23" s="13" t="s">
        <v>3130</v>
      </c>
      <c r="F23" s="14" t="s">
        <v>3131</v>
      </c>
      <c r="G23" s="35" t="s">
        <v>3132</v>
      </c>
    </row>
    <row r="24" spans="1:7" x14ac:dyDescent="0.2">
      <c r="A24" s="19" t="s">
        <v>3133</v>
      </c>
      <c r="B24" s="18" t="s">
        <v>3134</v>
      </c>
      <c r="C24" s="28"/>
      <c r="D24" s="1" t="s">
        <v>3135</v>
      </c>
      <c r="E24" s="1" t="s">
        <v>3136</v>
      </c>
      <c r="F24" s="1" t="s">
        <v>3137</v>
      </c>
      <c r="G24" s="29">
        <f>+SUM(G9:G23)</f>
        <v>0</v>
      </c>
    </row>
  </sheetData>
  <autoFilter ref="A2:G24"/>
  <mergeCells count="1">
    <mergeCell ref="A1:G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G26" sqref="G26"/>
    </sheetView>
  </sheetViews>
  <sheetFormatPr defaultRowHeight="12" x14ac:dyDescent="0.2"/>
  <cols>
    <col min="1" max="1" width="14"/>
    <col min="2" max="2" width="21"/>
    <col min="3" max="3" width="18.33203125" style="27" customWidth="1"/>
    <col min="4" max="4" width="16"/>
    <col min="5" max="5" width="14"/>
    <col min="6" max="6" width="13"/>
    <col min="7" max="7" width="14"/>
    <col min="8" max="8" width="17"/>
  </cols>
  <sheetData>
    <row r="1" spans="1:7" ht="11.1" customHeight="1" x14ac:dyDescent="0.2">
      <c r="A1" s="46" t="s">
        <v>3138</v>
      </c>
      <c r="B1" s="41"/>
      <c r="C1" s="41"/>
      <c r="D1" s="41"/>
      <c r="E1" s="41"/>
      <c r="F1" s="41"/>
      <c r="G1" s="41"/>
    </row>
    <row r="2" spans="1:7" x14ac:dyDescent="0.2">
      <c r="A2" s="13" t="s">
        <v>3139</v>
      </c>
      <c r="B2" s="13" t="s">
        <v>3140</v>
      </c>
      <c r="C2" s="28" t="s">
        <v>4087</v>
      </c>
      <c r="D2" s="13" t="s">
        <v>3141</v>
      </c>
      <c r="E2" s="14" t="s">
        <v>3142</v>
      </c>
      <c r="F2" s="13" t="s">
        <v>3143</v>
      </c>
      <c r="G2" s="13" t="s">
        <v>3144</v>
      </c>
    </row>
    <row r="3" spans="1:7" x14ac:dyDescent="0.2">
      <c r="A3" s="13" t="s">
        <v>3145</v>
      </c>
      <c r="B3" s="13" t="s">
        <v>3146</v>
      </c>
      <c r="C3" s="28" t="str">
        <f>RIGHT(B3,9)</f>
        <v xml:space="preserve">0004808  </v>
      </c>
      <c r="D3" s="13" t="s">
        <v>3147</v>
      </c>
      <c r="E3" s="13" t="s">
        <v>3148</v>
      </c>
      <c r="F3" s="15" t="s">
        <v>3149</v>
      </c>
      <c r="G3" s="15" t="s">
        <v>3150</v>
      </c>
    </row>
    <row r="4" spans="1:7" x14ac:dyDescent="0.2">
      <c r="A4" s="13" t="s">
        <v>3151</v>
      </c>
      <c r="B4" s="13" t="s">
        <v>3152</v>
      </c>
      <c r="C4" s="28" t="str">
        <f t="shared" ref="C4:C23" si="0">RIGHT(B4,9)</f>
        <v xml:space="preserve">0004809  </v>
      </c>
      <c r="D4" s="13" t="s">
        <v>3153</v>
      </c>
      <c r="E4" s="13" t="s">
        <v>3154</v>
      </c>
      <c r="F4" s="15" t="s">
        <v>3155</v>
      </c>
      <c r="G4" s="15" t="s">
        <v>3156</v>
      </c>
    </row>
    <row r="5" spans="1:7" x14ac:dyDescent="0.2">
      <c r="A5" s="13" t="s">
        <v>3157</v>
      </c>
      <c r="B5" s="13" t="s">
        <v>3158</v>
      </c>
      <c r="C5" s="28" t="str">
        <f t="shared" si="0"/>
        <v xml:space="preserve">0004795  </v>
      </c>
      <c r="D5" s="13" t="s">
        <v>3159</v>
      </c>
      <c r="E5" s="13" t="s">
        <v>3160</v>
      </c>
      <c r="F5" s="14" t="s">
        <v>3161</v>
      </c>
      <c r="G5" s="14" t="s">
        <v>3162</v>
      </c>
    </row>
    <row r="6" spans="1:7" x14ac:dyDescent="0.2">
      <c r="A6" s="13" t="s">
        <v>3163</v>
      </c>
      <c r="B6" s="13" t="s">
        <v>3164</v>
      </c>
      <c r="C6" s="28" t="str">
        <f t="shared" si="0"/>
        <v xml:space="preserve">0004811  </v>
      </c>
      <c r="D6" s="13" t="s">
        <v>3165</v>
      </c>
      <c r="E6" s="13" t="s">
        <v>3166</v>
      </c>
      <c r="F6" s="14" t="s">
        <v>3167</v>
      </c>
      <c r="G6" s="14" t="s">
        <v>3168</v>
      </c>
    </row>
    <row r="7" spans="1:7" x14ac:dyDescent="0.2">
      <c r="A7" s="13" t="s">
        <v>3169</v>
      </c>
      <c r="B7" s="13" t="s">
        <v>3170</v>
      </c>
      <c r="C7" s="28" t="str">
        <f t="shared" si="0"/>
        <v xml:space="preserve">0004915  </v>
      </c>
      <c r="D7" s="13" t="s">
        <v>3171</v>
      </c>
      <c r="E7" s="13" t="s">
        <v>3172</v>
      </c>
      <c r="F7" s="15" t="s">
        <v>3173</v>
      </c>
      <c r="G7" s="15" t="s">
        <v>3174</v>
      </c>
    </row>
    <row r="8" spans="1:7" x14ac:dyDescent="0.2">
      <c r="A8" s="13" t="s">
        <v>3175</v>
      </c>
      <c r="B8" s="13" t="s">
        <v>3176</v>
      </c>
      <c r="C8" s="28" t="str">
        <f t="shared" si="0"/>
        <v xml:space="preserve">0004807  </v>
      </c>
      <c r="D8" s="13" t="s">
        <v>3177</v>
      </c>
      <c r="E8" s="13" t="s">
        <v>3178</v>
      </c>
      <c r="F8" s="14" t="s">
        <v>3179</v>
      </c>
      <c r="G8" s="14" t="s">
        <v>3180</v>
      </c>
    </row>
    <row r="9" spans="1:7" x14ac:dyDescent="0.2">
      <c r="A9" s="13" t="s">
        <v>3181</v>
      </c>
      <c r="B9" s="13" t="s">
        <v>3182</v>
      </c>
      <c r="C9" s="28" t="str">
        <f t="shared" si="0"/>
        <v xml:space="preserve">0004804  </v>
      </c>
      <c r="D9" s="13" t="s">
        <v>3183</v>
      </c>
      <c r="E9" s="13" t="s">
        <v>3184</v>
      </c>
      <c r="F9" s="14" t="s">
        <v>3185</v>
      </c>
      <c r="G9" s="14" t="s">
        <v>3186</v>
      </c>
    </row>
    <row r="10" spans="1:7" x14ac:dyDescent="0.2">
      <c r="A10" s="13" t="s">
        <v>3187</v>
      </c>
      <c r="B10" s="13" t="s">
        <v>3188</v>
      </c>
      <c r="C10" s="28" t="str">
        <f t="shared" si="0"/>
        <v xml:space="preserve">0004812  </v>
      </c>
      <c r="D10" s="13" t="s">
        <v>3189</v>
      </c>
      <c r="E10" s="13" t="s">
        <v>3190</v>
      </c>
      <c r="F10" s="15" t="s">
        <v>3191</v>
      </c>
      <c r="G10" s="15" t="s">
        <v>3192</v>
      </c>
    </row>
    <row r="11" spans="1:7" x14ac:dyDescent="0.2">
      <c r="A11" s="13" t="s">
        <v>3193</v>
      </c>
      <c r="B11" s="13" t="s">
        <v>3194</v>
      </c>
      <c r="C11" s="28" t="str">
        <f t="shared" si="0"/>
        <v xml:space="preserve">0004813  </v>
      </c>
      <c r="D11" s="13" t="s">
        <v>3195</v>
      </c>
      <c r="E11" s="13" t="s">
        <v>3196</v>
      </c>
      <c r="F11" s="14" t="s">
        <v>3197</v>
      </c>
      <c r="G11" s="14" t="s">
        <v>3198</v>
      </c>
    </row>
    <row r="12" spans="1:7" x14ac:dyDescent="0.2">
      <c r="A12" s="13" t="s">
        <v>3199</v>
      </c>
      <c r="B12" s="13" t="s">
        <v>3200</v>
      </c>
      <c r="C12" s="28" t="str">
        <f t="shared" si="0"/>
        <v xml:space="preserve">0004836  </v>
      </c>
      <c r="D12" s="13" t="s">
        <v>3201</v>
      </c>
      <c r="E12" s="13" t="s">
        <v>3202</v>
      </c>
      <c r="F12" s="14" t="s">
        <v>3203</v>
      </c>
      <c r="G12" s="14" t="s">
        <v>3204</v>
      </c>
    </row>
    <row r="13" spans="1:7" x14ac:dyDescent="0.2">
      <c r="A13" s="13" t="s">
        <v>3205</v>
      </c>
      <c r="B13" s="13" t="s">
        <v>3206</v>
      </c>
      <c r="C13" s="28" t="str">
        <f t="shared" si="0"/>
        <v xml:space="preserve">0004837  </v>
      </c>
      <c r="D13" s="13" t="s">
        <v>3207</v>
      </c>
      <c r="E13" s="13" t="s">
        <v>3208</v>
      </c>
      <c r="F13" s="14" t="s">
        <v>3209</v>
      </c>
      <c r="G13" s="14" t="s">
        <v>3210</v>
      </c>
    </row>
    <row r="14" spans="1:7" x14ac:dyDescent="0.2">
      <c r="A14" s="13" t="s">
        <v>3211</v>
      </c>
      <c r="B14" s="13" t="s">
        <v>3212</v>
      </c>
      <c r="C14" s="28" t="str">
        <f t="shared" si="0"/>
        <v xml:space="preserve">0004835  </v>
      </c>
      <c r="D14" s="13" t="s">
        <v>3213</v>
      </c>
      <c r="E14" s="13" t="s">
        <v>3214</v>
      </c>
      <c r="F14" s="15" t="s">
        <v>3215</v>
      </c>
      <c r="G14" s="15" t="s">
        <v>3216</v>
      </c>
    </row>
    <row r="15" spans="1:7" x14ac:dyDescent="0.2">
      <c r="A15" s="13" t="s">
        <v>3217</v>
      </c>
      <c r="B15" s="13" t="s">
        <v>3218</v>
      </c>
      <c r="C15" s="28" t="str">
        <f t="shared" si="0"/>
        <v xml:space="preserve">0005150  </v>
      </c>
      <c r="D15" s="13" t="s">
        <v>3219</v>
      </c>
      <c r="E15" s="13" t="s">
        <v>3220</v>
      </c>
      <c r="F15" s="15" t="s">
        <v>3221</v>
      </c>
      <c r="G15" s="15" t="s">
        <v>3222</v>
      </c>
    </row>
    <row r="16" spans="1:7" x14ac:dyDescent="0.2">
      <c r="A16" s="13" t="s">
        <v>3223</v>
      </c>
      <c r="B16" s="13" t="s">
        <v>3224</v>
      </c>
      <c r="C16" s="28" t="str">
        <f t="shared" si="0"/>
        <v xml:space="preserve">0005219  </v>
      </c>
      <c r="D16" s="13" t="s">
        <v>3225</v>
      </c>
      <c r="E16" s="13" t="s">
        <v>3226</v>
      </c>
      <c r="F16" s="15" t="s">
        <v>3227</v>
      </c>
      <c r="G16" s="15" t="s">
        <v>3228</v>
      </c>
    </row>
    <row r="17" spans="1:7" x14ac:dyDescent="0.2">
      <c r="A17" s="13" t="s">
        <v>3229</v>
      </c>
      <c r="B17" s="13" t="s">
        <v>3230</v>
      </c>
      <c r="C17" s="28" t="str">
        <f t="shared" si="0"/>
        <v xml:space="preserve">0004982  </v>
      </c>
      <c r="D17" s="13" t="s">
        <v>3231</v>
      </c>
      <c r="E17" s="13" t="s">
        <v>3232</v>
      </c>
      <c r="F17" s="15" t="s">
        <v>3233</v>
      </c>
      <c r="G17" s="15" t="s">
        <v>3234</v>
      </c>
    </row>
    <row r="18" spans="1:7" x14ac:dyDescent="0.2">
      <c r="A18" s="13" t="s">
        <v>3235</v>
      </c>
      <c r="B18" s="13" t="s">
        <v>3236</v>
      </c>
      <c r="C18" s="28" t="str">
        <f t="shared" si="0"/>
        <v xml:space="preserve">0004984  </v>
      </c>
      <c r="D18" s="13" t="s">
        <v>3237</v>
      </c>
      <c r="E18" s="13" t="s">
        <v>3238</v>
      </c>
      <c r="F18" s="15" t="s">
        <v>3239</v>
      </c>
      <c r="G18" s="15" t="s">
        <v>3240</v>
      </c>
    </row>
    <row r="19" spans="1:7" x14ac:dyDescent="0.2">
      <c r="A19" s="13" t="s">
        <v>3241</v>
      </c>
      <c r="B19" s="13" t="s">
        <v>3242</v>
      </c>
      <c r="C19" s="28" t="str">
        <f t="shared" si="0"/>
        <v xml:space="preserve">0005115  </v>
      </c>
      <c r="D19" s="13" t="s">
        <v>3243</v>
      </c>
      <c r="E19" s="13" t="s">
        <v>3244</v>
      </c>
      <c r="F19" s="15" t="s">
        <v>3245</v>
      </c>
      <c r="G19" s="15" t="s">
        <v>3246</v>
      </c>
    </row>
    <row r="20" spans="1:7" x14ac:dyDescent="0.2">
      <c r="A20" s="13" t="s">
        <v>3247</v>
      </c>
      <c r="B20" s="13" t="s">
        <v>3248</v>
      </c>
      <c r="C20" s="28" t="str">
        <f t="shared" si="0"/>
        <v xml:space="preserve">0005071  </v>
      </c>
      <c r="D20" s="13" t="s">
        <v>3249</v>
      </c>
      <c r="E20" s="13" t="s">
        <v>3250</v>
      </c>
      <c r="F20" s="15" t="s">
        <v>3251</v>
      </c>
      <c r="G20" s="15" t="s">
        <v>3252</v>
      </c>
    </row>
    <row r="21" spans="1:7" x14ac:dyDescent="0.2">
      <c r="A21" s="13" t="s">
        <v>3253</v>
      </c>
      <c r="B21" s="13" t="s">
        <v>3254</v>
      </c>
      <c r="C21" s="28" t="str">
        <f t="shared" si="0"/>
        <v xml:space="preserve">0005146  </v>
      </c>
      <c r="D21" s="13" t="s">
        <v>3255</v>
      </c>
      <c r="E21" s="13" t="s">
        <v>3256</v>
      </c>
      <c r="F21" s="15" t="s">
        <v>3257</v>
      </c>
      <c r="G21" s="15" t="s">
        <v>3258</v>
      </c>
    </row>
    <row r="22" spans="1:7" x14ac:dyDescent="0.2">
      <c r="A22" s="13" t="s">
        <v>3259</v>
      </c>
      <c r="B22" s="13" t="s">
        <v>3260</v>
      </c>
      <c r="C22" s="28" t="str">
        <f t="shared" si="0"/>
        <v xml:space="preserve">0005149  </v>
      </c>
      <c r="D22" s="13" t="s">
        <v>3261</v>
      </c>
      <c r="E22" s="13" t="s">
        <v>3262</v>
      </c>
      <c r="F22" s="15" t="s">
        <v>3263</v>
      </c>
      <c r="G22" s="15" t="s">
        <v>3264</v>
      </c>
    </row>
    <row r="23" spans="1:7" x14ac:dyDescent="0.2">
      <c r="A23" s="13" t="s">
        <v>3265</v>
      </c>
      <c r="B23" s="13" t="s">
        <v>3266</v>
      </c>
      <c r="C23" s="28" t="str">
        <f t="shared" si="0"/>
        <v xml:space="preserve">0005153  </v>
      </c>
      <c r="D23" s="13" t="s">
        <v>3267</v>
      </c>
      <c r="E23" s="13" t="s">
        <v>3268</v>
      </c>
      <c r="F23" s="15" t="s">
        <v>3269</v>
      </c>
      <c r="G23" s="15" t="s">
        <v>3270</v>
      </c>
    </row>
    <row r="24" spans="1:7" x14ac:dyDescent="0.2">
      <c r="A24" s="19" t="s">
        <v>3271</v>
      </c>
      <c r="B24" s="18" t="s">
        <v>3272</v>
      </c>
      <c r="C24" s="28"/>
      <c r="D24" s="1" t="s">
        <v>3273</v>
      </c>
      <c r="E24" s="1" t="s">
        <v>3274</v>
      </c>
      <c r="F24" s="1" t="s">
        <v>3275</v>
      </c>
      <c r="G24" s="29">
        <f>+SUM(G3:G23)</f>
        <v>0</v>
      </c>
    </row>
    <row r="25" spans="1:7" x14ac:dyDescent="0.2">
      <c r="G25" t="s">
        <v>4150</v>
      </c>
    </row>
  </sheetData>
  <autoFilter ref="A2:G24"/>
  <mergeCells count="1">
    <mergeCell ref="A1:G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8.33203125" style="27" customWidth="1"/>
    <col min="4" max="4" width="16"/>
    <col min="5" max="5" width="14"/>
    <col min="6" max="6" width="13"/>
    <col min="7" max="7" width="14"/>
    <col min="8" max="8" width="17"/>
  </cols>
  <sheetData>
    <row r="1" spans="1:7" ht="11.1" customHeight="1" x14ac:dyDescent="0.2">
      <c r="A1" s="46" t="s">
        <v>3276</v>
      </c>
      <c r="B1" s="41"/>
      <c r="C1" s="41"/>
      <c r="D1" s="41"/>
      <c r="E1" s="41"/>
      <c r="F1" s="41"/>
      <c r="G1" s="41"/>
    </row>
    <row r="2" spans="1:7" x14ac:dyDescent="0.2">
      <c r="A2" s="13" t="s">
        <v>3277</v>
      </c>
      <c r="B2" s="13" t="s">
        <v>3278</v>
      </c>
      <c r="C2" s="28" t="s">
        <v>4087</v>
      </c>
      <c r="D2" s="13" t="s">
        <v>3279</v>
      </c>
      <c r="E2" s="14" t="s">
        <v>3280</v>
      </c>
      <c r="F2" s="13" t="s">
        <v>3281</v>
      </c>
      <c r="G2" s="13" t="s">
        <v>3282</v>
      </c>
    </row>
    <row r="3" spans="1:7" x14ac:dyDescent="0.2">
      <c r="A3" s="13" t="s">
        <v>3283</v>
      </c>
      <c r="B3" s="13" t="s">
        <v>3284</v>
      </c>
      <c r="C3" s="28" t="str">
        <f>RIGHT(B3,9)</f>
        <v xml:space="preserve">0005154  </v>
      </c>
      <c r="D3" s="13" t="s">
        <v>3285</v>
      </c>
      <c r="E3" s="13" t="s">
        <v>3286</v>
      </c>
      <c r="F3" s="15" t="s">
        <v>3287</v>
      </c>
      <c r="G3" s="15" t="s">
        <v>3288</v>
      </c>
    </row>
    <row r="4" spans="1:7" x14ac:dyDescent="0.2">
      <c r="A4" s="13" t="s">
        <v>3289</v>
      </c>
      <c r="B4" s="13" t="s">
        <v>3290</v>
      </c>
      <c r="C4" s="28" t="str">
        <f t="shared" ref="C4:C23" si="0">RIGHT(B4,9)</f>
        <v xml:space="preserve">0005155  </v>
      </c>
      <c r="D4" s="13" t="s">
        <v>3291</v>
      </c>
      <c r="E4" s="13" t="s">
        <v>3292</v>
      </c>
      <c r="F4" s="15" t="s">
        <v>3293</v>
      </c>
      <c r="G4" s="15" t="s">
        <v>3294</v>
      </c>
    </row>
    <row r="5" spans="1:7" x14ac:dyDescent="0.2">
      <c r="A5" s="13" t="s">
        <v>3295</v>
      </c>
      <c r="B5" s="13" t="s">
        <v>3296</v>
      </c>
      <c r="C5" s="28" t="str">
        <f t="shared" si="0"/>
        <v xml:space="preserve">0005158  </v>
      </c>
      <c r="D5" s="13" t="s">
        <v>3297</v>
      </c>
      <c r="E5" s="13" t="s">
        <v>3298</v>
      </c>
      <c r="F5" s="15" t="s">
        <v>3299</v>
      </c>
      <c r="G5" s="15" t="s">
        <v>3300</v>
      </c>
    </row>
    <row r="6" spans="1:7" x14ac:dyDescent="0.2">
      <c r="A6" s="13" t="s">
        <v>3301</v>
      </c>
      <c r="B6" s="13" t="s">
        <v>3302</v>
      </c>
      <c r="C6" s="28" t="str">
        <f t="shared" si="0"/>
        <v xml:space="preserve">0005162  </v>
      </c>
      <c r="D6" s="13" t="s">
        <v>3303</v>
      </c>
      <c r="E6" s="13" t="s">
        <v>3304</v>
      </c>
      <c r="F6" s="15" t="s">
        <v>3305</v>
      </c>
      <c r="G6" s="15" t="s">
        <v>3306</v>
      </c>
    </row>
    <row r="7" spans="1:7" x14ac:dyDescent="0.2">
      <c r="A7" s="13" t="s">
        <v>3307</v>
      </c>
      <c r="B7" s="13" t="s">
        <v>3308</v>
      </c>
      <c r="C7" s="28" t="str">
        <f t="shared" si="0"/>
        <v xml:space="preserve">0005163  </v>
      </c>
      <c r="D7" s="13" t="s">
        <v>3309</v>
      </c>
      <c r="E7" s="13" t="s">
        <v>3310</v>
      </c>
      <c r="F7" s="15" t="s">
        <v>3311</v>
      </c>
      <c r="G7" s="15" t="s">
        <v>3312</v>
      </c>
    </row>
    <row r="8" spans="1:7" x14ac:dyDescent="0.2">
      <c r="A8" s="13" t="s">
        <v>3313</v>
      </c>
      <c r="B8" s="13" t="s">
        <v>3314</v>
      </c>
      <c r="C8" s="28" t="str">
        <f t="shared" si="0"/>
        <v xml:space="preserve">0005164  </v>
      </c>
      <c r="D8" s="13" t="s">
        <v>3315</v>
      </c>
      <c r="E8" s="13" t="s">
        <v>3316</v>
      </c>
      <c r="F8" s="15" t="s">
        <v>3317</v>
      </c>
      <c r="G8" s="15" t="s">
        <v>3318</v>
      </c>
    </row>
    <row r="9" spans="1:7" x14ac:dyDescent="0.2">
      <c r="A9" s="13" t="s">
        <v>3319</v>
      </c>
      <c r="B9" s="13" t="s">
        <v>3320</v>
      </c>
      <c r="C9" s="28" t="str">
        <f t="shared" si="0"/>
        <v xml:space="preserve">0005072  </v>
      </c>
      <c r="D9" s="13" t="s">
        <v>3321</v>
      </c>
      <c r="E9" s="13" t="s">
        <v>3322</v>
      </c>
      <c r="F9" s="15" t="s">
        <v>3323</v>
      </c>
      <c r="G9" s="15" t="s">
        <v>3324</v>
      </c>
    </row>
    <row r="10" spans="1:7" x14ac:dyDescent="0.2">
      <c r="A10" s="13" t="s">
        <v>3325</v>
      </c>
      <c r="B10" s="13" t="s">
        <v>3326</v>
      </c>
      <c r="C10" s="28" t="str">
        <f t="shared" si="0"/>
        <v xml:space="preserve">0005147  </v>
      </c>
      <c r="D10" s="13" t="s">
        <v>3327</v>
      </c>
      <c r="E10" s="13" t="s">
        <v>3328</v>
      </c>
      <c r="F10" s="15" t="s">
        <v>3329</v>
      </c>
      <c r="G10" s="15" t="s">
        <v>3330</v>
      </c>
    </row>
    <row r="11" spans="1:7" x14ac:dyDescent="0.2">
      <c r="A11" s="13" t="s">
        <v>3331</v>
      </c>
      <c r="B11" s="13" t="s">
        <v>3332</v>
      </c>
      <c r="C11" s="28" t="str">
        <f t="shared" si="0"/>
        <v xml:space="preserve">0005156  </v>
      </c>
      <c r="D11" s="13" t="s">
        <v>3333</v>
      </c>
      <c r="E11" s="13" t="s">
        <v>3334</v>
      </c>
      <c r="F11" s="15" t="s">
        <v>3335</v>
      </c>
      <c r="G11" s="15" t="s">
        <v>3336</v>
      </c>
    </row>
    <row r="12" spans="1:7" x14ac:dyDescent="0.2">
      <c r="A12" s="13" t="s">
        <v>3337</v>
      </c>
      <c r="B12" s="13" t="s">
        <v>3338</v>
      </c>
      <c r="C12" s="28" t="str">
        <f t="shared" si="0"/>
        <v xml:space="preserve">0005159  </v>
      </c>
      <c r="D12" s="13" t="s">
        <v>3339</v>
      </c>
      <c r="E12" s="13" t="s">
        <v>3340</v>
      </c>
      <c r="F12" s="15" t="s">
        <v>3341</v>
      </c>
      <c r="G12" s="15" t="s">
        <v>3342</v>
      </c>
    </row>
    <row r="13" spans="1:7" x14ac:dyDescent="0.2">
      <c r="A13" s="13" t="s">
        <v>3343</v>
      </c>
      <c r="B13" s="13" t="s">
        <v>3344</v>
      </c>
      <c r="C13" s="28" t="str">
        <f t="shared" si="0"/>
        <v xml:space="preserve">0005166  </v>
      </c>
      <c r="D13" s="13" t="s">
        <v>3345</v>
      </c>
      <c r="E13" s="13" t="s">
        <v>3346</v>
      </c>
      <c r="F13" s="15" t="s">
        <v>3347</v>
      </c>
      <c r="G13" s="15" t="s">
        <v>3348</v>
      </c>
    </row>
    <row r="14" spans="1:7" x14ac:dyDescent="0.2">
      <c r="A14" s="13" t="s">
        <v>3349</v>
      </c>
      <c r="B14" s="13" t="s">
        <v>3350</v>
      </c>
      <c r="C14" s="28" t="str">
        <f t="shared" si="0"/>
        <v xml:space="preserve">0005167  </v>
      </c>
      <c r="D14" s="13" t="s">
        <v>3351</v>
      </c>
      <c r="E14" s="13" t="s">
        <v>3352</v>
      </c>
      <c r="F14" s="15" t="s">
        <v>3353</v>
      </c>
      <c r="G14" s="15" t="s">
        <v>3354</v>
      </c>
    </row>
    <row r="15" spans="1:7" x14ac:dyDescent="0.2">
      <c r="A15" s="13" t="s">
        <v>3355</v>
      </c>
      <c r="B15" s="13" t="s">
        <v>3356</v>
      </c>
      <c r="C15" s="28" t="str">
        <f t="shared" si="0"/>
        <v xml:space="preserve">0005196  </v>
      </c>
      <c r="D15" s="13" t="s">
        <v>3357</v>
      </c>
      <c r="E15" s="13" t="s">
        <v>3358</v>
      </c>
      <c r="F15" s="15" t="s">
        <v>3359</v>
      </c>
      <c r="G15" s="15" t="s">
        <v>3360</v>
      </c>
    </row>
    <row r="16" spans="1:7" x14ac:dyDescent="0.2">
      <c r="A16" s="13" t="s">
        <v>3361</v>
      </c>
      <c r="B16" s="13" t="s">
        <v>3362</v>
      </c>
      <c r="C16" s="28" t="str">
        <f t="shared" si="0"/>
        <v xml:space="preserve">0005151  </v>
      </c>
      <c r="D16" s="13" t="s">
        <v>3363</v>
      </c>
      <c r="E16" s="13" t="s">
        <v>3364</v>
      </c>
      <c r="F16" s="15" t="s">
        <v>3365</v>
      </c>
      <c r="G16" s="15" t="s">
        <v>3366</v>
      </c>
    </row>
    <row r="17" spans="1:7" x14ac:dyDescent="0.2">
      <c r="A17" s="13" t="s">
        <v>3367</v>
      </c>
      <c r="B17" s="13" t="s">
        <v>3368</v>
      </c>
      <c r="C17" s="28" t="str">
        <f t="shared" si="0"/>
        <v xml:space="preserve">0005152  </v>
      </c>
      <c r="D17" s="13" t="s">
        <v>3369</v>
      </c>
      <c r="E17" s="13" t="s">
        <v>3370</v>
      </c>
      <c r="F17" s="15" t="s">
        <v>3371</v>
      </c>
      <c r="G17" s="15" t="s">
        <v>3372</v>
      </c>
    </row>
    <row r="18" spans="1:7" x14ac:dyDescent="0.2">
      <c r="A18" s="13" t="s">
        <v>3373</v>
      </c>
      <c r="B18" s="13" t="s">
        <v>3374</v>
      </c>
      <c r="C18" s="28" t="str">
        <f t="shared" si="0"/>
        <v xml:space="preserve">0005157  </v>
      </c>
      <c r="D18" s="13" t="s">
        <v>3375</v>
      </c>
      <c r="E18" s="13" t="s">
        <v>3376</v>
      </c>
      <c r="F18" s="15" t="s">
        <v>3377</v>
      </c>
      <c r="G18" s="15" t="s">
        <v>3378</v>
      </c>
    </row>
    <row r="19" spans="1:7" x14ac:dyDescent="0.2">
      <c r="A19" s="13" t="s">
        <v>3379</v>
      </c>
      <c r="B19" s="13" t="s">
        <v>3380</v>
      </c>
      <c r="C19" s="28" t="str">
        <f t="shared" si="0"/>
        <v xml:space="preserve">0005216  </v>
      </c>
      <c r="D19" s="13" t="s">
        <v>3381</v>
      </c>
      <c r="E19" s="13" t="s">
        <v>3382</v>
      </c>
      <c r="F19" s="15" t="s">
        <v>3383</v>
      </c>
      <c r="G19" s="15" t="s">
        <v>3384</v>
      </c>
    </row>
    <row r="20" spans="1:7" x14ac:dyDescent="0.2">
      <c r="A20" s="13" t="s">
        <v>3385</v>
      </c>
      <c r="B20" s="13" t="s">
        <v>3386</v>
      </c>
      <c r="C20" s="28" t="str">
        <f t="shared" si="0"/>
        <v xml:space="preserve">0005217  </v>
      </c>
      <c r="D20" s="13" t="s">
        <v>3387</v>
      </c>
      <c r="E20" s="13" t="s">
        <v>3388</v>
      </c>
      <c r="F20" s="15" t="s">
        <v>3389</v>
      </c>
      <c r="G20" s="15" t="s">
        <v>3390</v>
      </c>
    </row>
    <row r="21" spans="1:7" x14ac:dyDescent="0.2">
      <c r="A21" s="13" t="s">
        <v>3391</v>
      </c>
      <c r="B21" s="13" t="s">
        <v>3392</v>
      </c>
      <c r="C21" s="28" t="str">
        <f t="shared" si="0"/>
        <v xml:space="preserve">0005570  </v>
      </c>
      <c r="D21" s="13" t="s">
        <v>3393</v>
      </c>
      <c r="E21" s="13" t="s">
        <v>3394</v>
      </c>
      <c r="F21" s="15" t="s">
        <v>3395</v>
      </c>
      <c r="G21" s="15" t="s">
        <v>3396</v>
      </c>
    </row>
    <row r="22" spans="1:7" x14ac:dyDescent="0.2">
      <c r="A22" s="13" t="s">
        <v>3397</v>
      </c>
      <c r="B22" s="13" t="s">
        <v>3398</v>
      </c>
      <c r="C22" s="28" t="str">
        <f t="shared" si="0"/>
        <v xml:space="preserve">0005113  </v>
      </c>
      <c r="D22" s="13" t="s">
        <v>3399</v>
      </c>
      <c r="E22" s="13" t="s">
        <v>3400</v>
      </c>
      <c r="F22" s="15" t="s">
        <v>3401</v>
      </c>
      <c r="G22" s="15" t="s">
        <v>3402</v>
      </c>
    </row>
    <row r="23" spans="1:7" x14ac:dyDescent="0.2">
      <c r="A23" s="13" t="s">
        <v>3403</v>
      </c>
      <c r="B23" s="13" t="s">
        <v>3404</v>
      </c>
      <c r="C23" s="28" t="str">
        <f t="shared" si="0"/>
        <v xml:space="preserve">0005114  </v>
      </c>
      <c r="D23" s="13" t="s">
        <v>3405</v>
      </c>
      <c r="E23" s="13" t="s">
        <v>3406</v>
      </c>
      <c r="F23" s="15" t="s">
        <v>3407</v>
      </c>
      <c r="G23" s="15" t="s">
        <v>3408</v>
      </c>
    </row>
    <row r="24" spans="1:7" x14ac:dyDescent="0.2">
      <c r="A24" s="19" t="s">
        <v>3409</v>
      </c>
      <c r="B24" s="18" t="s">
        <v>3410</v>
      </c>
      <c r="C24" s="28"/>
      <c r="D24" s="1" t="s">
        <v>3411</v>
      </c>
      <c r="E24" s="1" t="s">
        <v>3412</v>
      </c>
      <c r="F24" s="1" t="s">
        <v>3413</v>
      </c>
      <c r="G24" s="29">
        <f>+SUM(G3:G23)</f>
        <v>0</v>
      </c>
    </row>
  </sheetData>
  <autoFilter ref="A2:G24"/>
  <mergeCells count="1">
    <mergeCell ref="A1:G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G24" sqref="G24"/>
    </sheetView>
  </sheetViews>
  <sheetFormatPr defaultRowHeight="12" x14ac:dyDescent="0.2"/>
  <cols>
    <col min="1" max="1" width="14"/>
    <col min="2" max="2" width="21"/>
    <col min="3" max="3" width="18.33203125" style="27" customWidth="1"/>
    <col min="4" max="4" width="16"/>
    <col min="5" max="5" width="14"/>
    <col min="6" max="6" width="13"/>
    <col min="7" max="7" width="14"/>
    <col min="8" max="8" width="17"/>
  </cols>
  <sheetData>
    <row r="1" spans="1:7" ht="11.1" customHeight="1" x14ac:dyDescent="0.2">
      <c r="A1" s="46" t="s">
        <v>255</v>
      </c>
      <c r="B1" s="41"/>
      <c r="C1" s="41"/>
      <c r="D1" s="41"/>
      <c r="E1" s="41"/>
      <c r="F1" s="41"/>
      <c r="G1" s="41"/>
    </row>
    <row r="2" spans="1:7" x14ac:dyDescent="0.2">
      <c r="A2" s="13" t="s">
        <v>256</v>
      </c>
      <c r="B2" s="13" t="s">
        <v>257</v>
      </c>
      <c r="C2" s="28" t="s">
        <v>4087</v>
      </c>
      <c r="D2" s="13" t="s">
        <v>258</v>
      </c>
      <c r="E2" s="14" t="s">
        <v>259</v>
      </c>
      <c r="F2" s="13" t="s">
        <v>260</v>
      </c>
      <c r="G2" s="13" t="s">
        <v>261</v>
      </c>
    </row>
    <row r="3" spans="1:7" x14ac:dyDescent="0.2">
      <c r="A3" s="13" t="s">
        <v>262</v>
      </c>
      <c r="B3" s="13" t="s">
        <v>263</v>
      </c>
      <c r="C3" s="28" t="str">
        <f>RIGHT(B3,9)</f>
        <v xml:space="preserve">0185028  </v>
      </c>
      <c r="D3" s="13" t="s">
        <v>264</v>
      </c>
      <c r="E3" s="13" t="s">
        <v>265</v>
      </c>
      <c r="F3" s="15" t="s">
        <v>266</v>
      </c>
      <c r="G3" s="15">
        <v>218.654</v>
      </c>
    </row>
    <row r="4" spans="1:7" x14ac:dyDescent="0.2">
      <c r="A4" s="13" t="s">
        <v>267</v>
      </c>
      <c r="B4" s="13" t="s">
        <v>268</v>
      </c>
      <c r="C4" s="28" t="str">
        <f t="shared" ref="C4:C23" si="0">RIGHT(B4,9)</f>
        <v xml:space="preserve">0185025  </v>
      </c>
      <c r="D4" s="13" t="s">
        <v>269</v>
      </c>
      <c r="E4" s="13" t="s">
        <v>270</v>
      </c>
      <c r="F4" s="15" t="s">
        <v>271</v>
      </c>
      <c r="G4" s="15">
        <v>239.88499999999999</v>
      </c>
    </row>
    <row r="5" spans="1:7" x14ac:dyDescent="0.2">
      <c r="A5" s="13" t="s">
        <v>272</v>
      </c>
      <c r="B5" s="13" t="s">
        <v>273</v>
      </c>
      <c r="C5" s="28" t="str">
        <f t="shared" si="0"/>
        <v xml:space="preserve">0185026  </v>
      </c>
      <c r="D5" s="13" t="s">
        <v>274</v>
      </c>
      <c r="E5" s="13" t="s">
        <v>275</v>
      </c>
      <c r="F5" s="14" t="s">
        <v>276</v>
      </c>
      <c r="G5" s="14">
        <v>49.68</v>
      </c>
    </row>
    <row r="6" spans="1:7" x14ac:dyDescent="0.2">
      <c r="A6" s="13" t="s">
        <v>277</v>
      </c>
      <c r="B6" s="13" t="s">
        <v>278</v>
      </c>
      <c r="C6" s="28" t="str">
        <f t="shared" si="0"/>
        <v xml:space="preserve">0185030  </v>
      </c>
      <c r="D6" s="13" t="s">
        <v>279</v>
      </c>
      <c r="E6" s="13" t="s">
        <v>280</v>
      </c>
      <c r="F6" s="15" t="s">
        <v>281</v>
      </c>
      <c r="G6" s="15">
        <v>119.943</v>
      </c>
    </row>
    <row r="7" spans="1:7" x14ac:dyDescent="0.2">
      <c r="A7" s="13" t="s">
        <v>282</v>
      </c>
      <c r="B7" s="13" t="s">
        <v>283</v>
      </c>
      <c r="C7" s="28" t="str">
        <f t="shared" si="0"/>
        <v xml:space="preserve">0185031  </v>
      </c>
      <c r="D7" s="13" t="s">
        <v>284</v>
      </c>
      <c r="E7" s="13" t="s">
        <v>285</v>
      </c>
      <c r="F7" s="15" t="s">
        <v>286</v>
      </c>
      <c r="G7" s="15">
        <v>422.334</v>
      </c>
    </row>
    <row r="8" spans="1:7" x14ac:dyDescent="0.2">
      <c r="A8" s="13" t="s">
        <v>287</v>
      </c>
      <c r="B8" s="13" t="s">
        <v>288</v>
      </c>
      <c r="C8" s="28" t="str">
        <f t="shared" si="0"/>
        <v xml:space="preserve">0185032  </v>
      </c>
      <c r="D8" s="13" t="s">
        <v>289</v>
      </c>
      <c r="E8" s="13" t="s">
        <v>290</v>
      </c>
      <c r="F8" s="15" t="s">
        <v>291</v>
      </c>
      <c r="G8" s="15">
        <v>162.59</v>
      </c>
    </row>
    <row r="9" spans="1:7" x14ac:dyDescent="0.2">
      <c r="A9" s="13" t="s">
        <v>292</v>
      </c>
      <c r="B9" s="13" t="s">
        <v>293</v>
      </c>
      <c r="C9" s="28" t="str">
        <f t="shared" si="0"/>
        <v xml:space="preserve">0185034  </v>
      </c>
      <c r="D9" s="13" t="s">
        <v>294</v>
      </c>
      <c r="E9" s="13" t="s">
        <v>295</v>
      </c>
      <c r="F9" s="15" t="s">
        <v>296</v>
      </c>
      <c r="G9" s="15">
        <v>153.55699999999999</v>
      </c>
    </row>
    <row r="10" spans="1:7" x14ac:dyDescent="0.2">
      <c r="A10" s="13" t="s">
        <v>297</v>
      </c>
      <c r="B10" s="13" t="s">
        <v>298</v>
      </c>
      <c r="C10" s="28" t="str">
        <f t="shared" si="0"/>
        <v xml:space="preserve">0054563  </v>
      </c>
      <c r="D10" s="13" t="s">
        <v>299</v>
      </c>
      <c r="E10" s="13" t="s">
        <v>300</v>
      </c>
      <c r="F10" s="15" t="s">
        <v>301</v>
      </c>
      <c r="G10" s="15">
        <v>425.904</v>
      </c>
    </row>
    <row r="11" spans="1:7" x14ac:dyDescent="0.2">
      <c r="A11" s="13" t="s">
        <v>302</v>
      </c>
      <c r="B11" s="13" t="s">
        <v>303</v>
      </c>
      <c r="C11" s="28" t="str">
        <f t="shared" si="0"/>
        <v xml:space="preserve">0185036  </v>
      </c>
      <c r="D11" s="13" t="s">
        <v>304</v>
      </c>
      <c r="E11" s="13" t="s">
        <v>305</v>
      </c>
      <c r="F11" s="15" t="s">
        <v>306</v>
      </c>
      <c r="G11" s="15">
        <v>119.943</v>
      </c>
    </row>
    <row r="12" spans="1:7" x14ac:dyDescent="0.2">
      <c r="A12" s="13" t="s">
        <v>307</v>
      </c>
      <c r="B12" s="13" t="s">
        <v>308</v>
      </c>
      <c r="C12" s="28" t="str">
        <f t="shared" si="0"/>
        <v xml:space="preserve">0054565  </v>
      </c>
      <c r="D12" s="13" t="s">
        <v>309</v>
      </c>
      <c r="E12" s="13" t="s">
        <v>310</v>
      </c>
      <c r="F12" s="15" t="s">
        <v>311</v>
      </c>
      <c r="G12" s="15">
        <v>306.50400000000002</v>
      </c>
    </row>
    <row r="13" spans="1:7" x14ac:dyDescent="0.2">
      <c r="A13" s="13" t="s">
        <v>312</v>
      </c>
      <c r="B13" s="13" t="s">
        <v>313</v>
      </c>
      <c r="C13" s="28" t="str">
        <f t="shared" si="0"/>
        <v xml:space="preserve">0054566  </v>
      </c>
      <c r="D13" s="13" t="s">
        <v>314</v>
      </c>
      <c r="E13" s="13" t="s">
        <v>315</v>
      </c>
      <c r="F13" s="15" t="s">
        <v>316</v>
      </c>
      <c r="G13" s="15">
        <v>725.274</v>
      </c>
    </row>
    <row r="14" spans="1:7" x14ac:dyDescent="0.2">
      <c r="A14" s="13" t="s">
        <v>317</v>
      </c>
      <c r="B14" s="13" t="s">
        <v>318</v>
      </c>
      <c r="C14" s="28" t="str">
        <f t="shared" si="0"/>
        <v xml:space="preserve">0054567  </v>
      </c>
      <c r="D14" s="13" t="s">
        <v>319</v>
      </c>
      <c r="E14" s="13" t="s">
        <v>320</v>
      </c>
      <c r="F14" s="15" t="s">
        <v>321</v>
      </c>
      <c r="G14" s="15">
        <v>237.37899999999999</v>
      </c>
    </row>
    <row r="15" spans="1:7" x14ac:dyDescent="0.2">
      <c r="A15" s="13" t="s">
        <v>322</v>
      </c>
      <c r="B15" s="13" t="s">
        <v>323</v>
      </c>
      <c r="C15" s="28" t="str">
        <f t="shared" si="0"/>
        <v xml:space="preserve">0002646  </v>
      </c>
      <c r="D15" s="13" t="s">
        <v>324</v>
      </c>
      <c r="E15" s="13" t="s">
        <v>325</v>
      </c>
      <c r="F15" s="15" t="s">
        <v>326</v>
      </c>
      <c r="G15" s="15">
        <v>977.02200000000005</v>
      </c>
    </row>
    <row r="16" spans="1:7" x14ac:dyDescent="0.2">
      <c r="A16" s="13" t="s">
        <v>327</v>
      </c>
      <c r="B16" s="13" t="s">
        <v>328</v>
      </c>
      <c r="C16" s="28" t="str">
        <f t="shared" si="0"/>
        <v xml:space="preserve">0185048  </v>
      </c>
      <c r="D16" s="13" t="s">
        <v>329</v>
      </c>
      <c r="E16" s="13" t="s">
        <v>330</v>
      </c>
      <c r="F16" s="15" t="s">
        <v>331</v>
      </c>
      <c r="G16" s="15">
        <v>318.99099999999999</v>
      </c>
    </row>
    <row r="17" spans="1:7" x14ac:dyDescent="0.2">
      <c r="A17" s="13" t="s">
        <v>332</v>
      </c>
      <c r="B17" s="13" t="s">
        <v>333</v>
      </c>
      <c r="C17" s="28" t="str">
        <f t="shared" si="0"/>
        <v xml:space="preserve">0185049  </v>
      </c>
      <c r="D17" s="13" t="s">
        <v>334</v>
      </c>
      <c r="E17" s="13" t="s">
        <v>335</v>
      </c>
      <c r="F17" s="15" t="s">
        <v>336</v>
      </c>
      <c r="G17" s="15">
        <v>228.345</v>
      </c>
    </row>
    <row r="18" spans="1:7" x14ac:dyDescent="0.2">
      <c r="A18" s="13" t="s">
        <v>337</v>
      </c>
      <c r="B18" s="13" t="s">
        <v>338</v>
      </c>
      <c r="C18" s="28" t="str">
        <f t="shared" si="0"/>
        <v xml:space="preserve">0185050  </v>
      </c>
      <c r="D18" s="13" t="s">
        <v>339</v>
      </c>
      <c r="E18" s="13" t="s">
        <v>340</v>
      </c>
      <c r="F18" s="15" t="s">
        <v>341</v>
      </c>
      <c r="G18" s="15">
        <v>119.943</v>
      </c>
    </row>
    <row r="19" spans="1:7" x14ac:dyDescent="0.2">
      <c r="A19" s="13" t="s">
        <v>342</v>
      </c>
      <c r="B19" s="13" t="s">
        <v>343</v>
      </c>
      <c r="C19" s="28" t="str">
        <f t="shared" si="0"/>
        <v xml:space="preserve">0004658  </v>
      </c>
      <c r="D19" s="13" t="s">
        <v>344</v>
      </c>
      <c r="E19" s="13" t="s">
        <v>345</v>
      </c>
      <c r="F19" s="15" t="s">
        <v>346</v>
      </c>
      <c r="G19" s="15">
        <v>119.943</v>
      </c>
    </row>
    <row r="20" spans="1:7" x14ac:dyDescent="0.2">
      <c r="A20" s="13" t="s">
        <v>347</v>
      </c>
      <c r="B20" s="13" t="s">
        <v>348</v>
      </c>
      <c r="C20" s="28" t="str">
        <f t="shared" si="0"/>
        <v xml:space="preserve">0185061  </v>
      </c>
      <c r="D20" s="13" t="s">
        <v>349</v>
      </c>
      <c r="E20" s="13" t="s">
        <v>350</v>
      </c>
      <c r="F20" s="15" t="s">
        <v>351</v>
      </c>
      <c r="G20" s="15">
        <v>119.943</v>
      </c>
    </row>
    <row r="21" spans="1:7" x14ac:dyDescent="0.2">
      <c r="A21" s="13" t="s">
        <v>352</v>
      </c>
      <c r="B21" s="13" t="s">
        <v>353</v>
      </c>
      <c r="C21" s="28" t="str">
        <f t="shared" si="0"/>
        <v xml:space="preserve">0002647  </v>
      </c>
      <c r="D21" s="13" t="s">
        <v>354</v>
      </c>
      <c r="E21" s="13" t="s">
        <v>355</v>
      </c>
      <c r="F21" s="15" t="s">
        <v>356</v>
      </c>
      <c r="G21" s="15">
        <v>711.93600000000004</v>
      </c>
    </row>
    <row r="22" spans="1:7" x14ac:dyDescent="0.2">
      <c r="A22" s="13" t="s">
        <v>357</v>
      </c>
      <c r="B22" s="13" t="s">
        <v>358</v>
      </c>
      <c r="C22" s="28" t="str">
        <f t="shared" si="0"/>
        <v xml:space="preserve">0185064  </v>
      </c>
      <c r="D22" s="13" t="s">
        <v>359</v>
      </c>
      <c r="E22" s="13" t="s">
        <v>360</v>
      </c>
      <c r="F22" s="15" t="s">
        <v>361</v>
      </c>
      <c r="G22" s="15">
        <v>267.22000000000003</v>
      </c>
    </row>
    <row r="23" spans="1:7" x14ac:dyDescent="0.2">
      <c r="A23" s="13" t="s">
        <v>362</v>
      </c>
      <c r="B23" s="13" t="s">
        <v>363</v>
      </c>
      <c r="C23" s="28" t="str">
        <f t="shared" si="0"/>
        <v xml:space="preserve">0000906  </v>
      </c>
      <c r="D23" s="13" t="s">
        <v>364</v>
      </c>
      <c r="E23" s="13" t="s">
        <v>365</v>
      </c>
      <c r="F23" s="14" t="s">
        <v>366</v>
      </c>
      <c r="G23" s="14" t="s">
        <v>4094</v>
      </c>
    </row>
    <row r="24" spans="1:7" x14ac:dyDescent="0.2">
      <c r="A24" s="19" t="s">
        <v>367</v>
      </c>
      <c r="B24" s="18" t="s">
        <v>368</v>
      </c>
      <c r="C24" s="28"/>
      <c r="D24" s="1" t="s">
        <v>369</v>
      </c>
      <c r="E24" s="1" t="s">
        <v>370</v>
      </c>
      <c r="F24" s="1" t="s">
        <v>371</v>
      </c>
      <c r="G24" s="29">
        <f>+SUM(G3:G23)</f>
        <v>6044.9900000000007</v>
      </c>
    </row>
  </sheetData>
  <autoFilter ref="A2:G24"/>
  <mergeCells count="1">
    <mergeCell ref="A1:G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8.33203125" style="27" customWidth="1"/>
    <col min="4" max="4" width="16"/>
    <col min="5" max="5" width="14"/>
    <col min="6" max="6" width="13"/>
    <col min="7" max="7" width="14"/>
    <col min="8" max="8" width="17"/>
  </cols>
  <sheetData>
    <row r="1" spans="1:7" ht="11.1" customHeight="1" x14ac:dyDescent="0.2">
      <c r="A1" s="46" t="s">
        <v>3414</v>
      </c>
      <c r="B1" s="41"/>
      <c r="C1" s="41"/>
      <c r="D1" s="41"/>
      <c r="E1" s="41"/>
      <c r="F1" s="41"/>
      <c r="G1" s="41"/>
    </row>
    <row r="2" spans="1:7" x14ac:dyDescent="0.2">
      <c r="A2" s="13" t="s">
        <v>3415</v>
      </c>
      <c r="B2" s="13" t="s">
        <v>3416</v>
      </c>
      <c r="C2" s="28" t="s">
        <v>4087</v>
      </c>
      <c r="D2" s="13" t="s">
        <v>3417</v>
      </c>
      <c r="E2" s="14" t="s">
        <v>3418</v>
      </c>
      <c r="F2" s="13" t="s">
        <v>3419</v>
      </c>
      <c r="G2" s="13" t="s">
        <v>3420</v>
      </c>
    </row>
    <row r="3" spans="1:7" x14ac:dyDescent="0.2">
      <c r="A3" s="13" t="s">
        <v>3421</v>
      </c>
      <c r="B3" s="13" t="s">
        <v>3422</v>
      </c>
      <c r="C3" s="28" t="str">
        <f>RIGHT(B3,9)</f>
        <v xml:space="preserve">0005577  </v>
      </c>
      <c r="D3" s="13" t="s">
        <v>3423</v>
      </c>
      <c r="E3" s="13" t="s">
        <v>3424</v>
      </c>
      <c r="F3" s="14" t="s">
        <v>3425</v>
      </c>
      <c r="G3" s="14" t="s">
        <v>3426</v>
      </c>
    </row>
    <row r="4" spans="1:7" x14ac:dyDescent="0.2">
      <c r="A4" s="13" t="s">
        <v>3427</v>
      </c>
      <c r="B4" s="13" t="s">
        <v>3428</v>
      </c>
      <c r="C4" s="28" t="str">
        <f t="shared" ref="C4:C23" si="0">RIGHT(B4,9)</f>
        <v xml:space="preserve">0005568  </v>
      </c>
      <c r="D4" s="13" t="s">
        <v>3429</v>
      </c>
      <c r="E4" s="13" t="s">
        <v>3430</v>
      </c>
      <c r="F4" s="14" t="s">
        <v>3431</v>
      </c>
      <c r="G4" s="14" t="s">
        <v>3432</v>
      </c>
    </row>
    <row r="5" spans="1:7" x14ac:dyDescent="0.2">
      <c r="A5" s="13" t="s">
        <v>3433</v>
      </c>
      <c r="B5" s="13" t="s">
        <v>3434</v>
      </c>
      <c r="C5" s="28" t="str">
        <f t="shared" si="0"/>
        <v xml:space="preserve">0005198  </v>
      </c>
      <c r="D5" s="13" t="s">
        <v>3435</v>
      </c>
      <c r="E5" s="13" t="s">
        <v>3436</v>
      </c>
      <c r="F5" s="15" t="s">
        <v>3437</v>
      </c>
      <c r="G5" s="15" t="s">
        <v>3438</v>
      </c>
    </row>
    <row r="6" spans="1:7" x14ac:dyDescent="0.2">
      <c r="A6" s="13" t="s">
        <v>3439</v>
      </c>
      <c r="B6" s="13" t="s">
        <v>3440</v>
      </c>
      <c r="C6" s="28" t="str">
        <f t="shared" si="0"/>
        <v xml:space="preserve">0005111  </v>
      </c>
      <c r="D6" s="13" t="s">
        <v>3441</v>
      </c>
      <c r="E6" s="13" t="s">
        <v>3442</v>
      </c>
      <c r="F6" s="15" t="s">
        <v>3443</v>
      </c>
      <c r="G6" s="15" t="s">
        <v>3444</v>
      </c>
    </row>
    <row r="7" spans="1:7" x14ac:dyDescent="0.2">
      <c r="A7" s="13" t="s">
        <v>3445</v>
      </c>
      <c r="B7" s="13" t="s">
        <v>3446</v>
      </c>
      <c r="C7" s="28" t="str">
        <f t="shared" si="0"/>
        <v xml:space="preserve">0005112  </v>
      </c>
      <c r="D7" s="13" t="s">
        <v>3447</v>
      </c>
      <c r="E7" s="13" t="s">
        <v>3448</v>
      </c>
      <c r="F7" s="15" t="s">
        <v>3449</v>
      </c>
      <c r="G7" s="15" t="s">
        <v>3450</v>
      </c>
    </row>
    <row r="8" spans="1:7" x14ac:dyDescent="0.2">
      <c r="A8" s="13" t="s">
        <v>3451</v>
      </c>
      <c r="B8" s="13" t="s">
        <v>3452</v>
      </c>
      <c r="C8" s="28" t="str">
        <f t="shared" si="0"/>
        <v xml:space="preserve">0005215  </v>
      </c>
      <c r="D8" s="13" t="s">
        <v>3453</v>
      </c>
      <c r="E8" s="13" t="s">
        <v>3454</v>
      </c>
      <c r="F8" s="15" t="s">
        <v>3455</v>
      </c>
      <c r="G8" s="15" t="s">
        <v>3456</v>
      </c>
    </row>
    <row r="9" spans="1:7" x14ac:dyDescent="0.2">
      <c r="A9" s="13" t="s">
        <v>3457</v>
      </c>
      <c r="B9" s="13" t="s">
        <v>3458</v>
      </c>
      <c r="C9" s="28" t="str">
        <f t="shared" si="0"/>
        <v xml:space="preserve">0005290  </v>
      </c>
      <c r="D9" s="13" t="s">
        <v>3459</v>
      </c>
      <c r="E9" s="13" t="s">
        <v>3460</v>
      </c>
      <c r="F9" s="15" t="s">
        <v>3461</v>
      </c>
      <c r="G9" s="15" t="s">
        <v>3462</v>
      </c>
    </row>
    <row r="10" spans="1:7" x14ac:dyDescent="0.2">
      <c r="A10" s="13" t="s">
        <v>3463</v>
      </c>
      <c r="B10" s="13" t="s">
        <v>3464</v>
      </c>
      <c r="C10" s="28" t="str">
        <f t="shared" si="0"/>
        <v xml:space="preserve">0005212  </v>
      </c>
      <c r="D10" s="13" t="s">
        <v>3465</v>
      </c>
      <c r="E10" s="13" t="s">
        <v>3466</v>
      </c>
      <c r="F10" s="14" t="s">
        <v>3467</v>
      </c>
      <c r="G10" s="14" t="s">
        <v>3468</v>
      </c>
    </row>
    <row r="11" spans="1:7" x14ac:dyDescent="0.2">
      <c r="A11" s="13" t="s">
        <v>3469</v>
      </c>
      <c r="B11" s="13" t="s">
        <v>3470</v>
      </c>
      <c r="C11" s="28" t="str">
        <f t="shared" si="0"/>
        <v xml:space="preserve">0005168  </v>
      </c>
      <c r="D11" s="13" t="s">
        <v>3471</v>
      </c>
      <c r="E11" s="13" t="s">
        <v>3472</v>
      </c>
      <c r="F11" s="15" t="s">
        <v>3473</v>
      </c>
      <c r="G11" s="15" t="s">
        <v>3474</v>
      </c>
    </row>
    <row r="12" spans="1:7" x14ac:dyDescent="0.2">
      <c r="A12" s="13" t="s">
        <v>3475</v>
      </c>
      <c r="B12" s="13" t="s">
        <v>3476</v>
      </c>
      <c r="C12" s="28" t="str">
        <f t="shared" si="0"/>
        <v xml:space="preserve">0005169  </v>
      </c>
      <c r="D12" s="13" t="s">
        <v>3477</v>
      </c>
      <c r="E12" s="13" t="s">
        <v>3478</v>
      </c>
      <c r="F12" s="15" t="s">
        <v>3479</v>
      </c>
      <c r="G12" s="15" t="s">
        <v>3480</v>
      </c>
    </row>
    <row r="13" spans="1:7" x14ac:dyDescent="0.2">
      <c r="A13" s="13" t="s">
        <v>3481</v>
      </c>
      <c r="B13" s="13" t="s">
        <v>3482</v>
      </c>
      <c r="C13" s="28" t="str">
        <f t="shared" si="0"/>
        <v xml:space="preserve">0005192  </v>
      </c>
      <c r="D13" s="13" t="s">
        <v>3483</v>
      </c>
      <c r="E13" s="13" t="s">
        <v>3484</v>
      </c>
      <c r="F13" s="15" t="s">
        <v>3485</v>
      </c>
      <c r="G13" s="15" t="s">
        <v>3486</v>
      </c>
    </row>
    <row r="14" spans="1:7" x14ac:dyDescent="0.2">
      <c r="A14" s="13" t="s">
        <v>3487</v>
      </c>
      <c r="B14" s="13" t="s">
        <v>3488</v>
      </c>
      <c r="C14" s="28" t="str">
        <f t="shared" si="0"/>
        <v xml:space="preserve">0005200  </v>
      </c>
      <c r="D14" s="13" t="s">
        <v>3489</v>
      </c>
      <c r="E14" s="13" t="s">
        <v>3490</v>
      </c>
      <c r="F14" s="15" t="s">
        <v>3491</v>
      </c>
      <c r="G14" s="15" t="s">
        <v>3492</v>
      </c>
    </row>
    <row r="15" spans="1:7" x14ac:dyDescent="0.2">
      <c r="A15" s="13" t="s">
        <v>3493</v>
      </c>
      <c r="B15" s="13" t="s">
        <v>3494</v>
      </c>
      <c r="C15" s="28" t="str">
        <f t="shared" si="0"/>
        <v xml:space="preserve">0005201  </v>
      </c>
      <c r="D15" s="13" t="s">
        <v>3495</v>
      </c>
      <c r="E15" s="13" t="s">
        <v>3496</v>
      </c>
      <c r="F15" s="15" t="s">
        <v>3497</v>
      </c>
      <c r="G15" s="15" t="s">
        <v>3498</v>
      </c>
    </row>
    <row r="16" spans="1:7" x14ac:dyDescent="0.2">
      <c r="A16" s="13" t="s">
        <v>3499</v>
      </c>
      <c r="B16" s="13" t="s">
        <v>3500</v>
      </c>
      <c r="C16" s="28" t="str">
        <f t="shared" si="0"/>
        <v xml:space="preserve">0005207  </v>
      </c>
      <c r="D16" s="13" t="s">
        <v>3501</v>
      </c>
      <c r="E16" s="13" t="s">
        <v>3502</v>
      </c>
      <c r="F16" s="15" t="s">
        <v>3503</v>
      </c>
      <c r="G16" s="15" t="s">
        <v>3504</v>
      </c>
    </row>
    <row r="17" spans="1:7" x14ac:dyDescent="0.2">
      <c r="A17" s="13" t="s">
        <v>3505</v>
      </c>
      <c r="B17" s="13" t="s">
        <v>3506</v>
      </c>
      <c r="C17" s="28" t="str">
        <f t="shared" si="0"/>
        <v xml:space="preserve">0005160  </v>
      </c>
      <c r="D17" s="13" t="s">
        <v>3507</v>
      </c>
      <c r="E17" s="13" t="s">
        <v>3508</v>
      </c>
      <c r="F17" s="15" t="s">
        <v>3509</v>
      </c>
      <c r="G17" s="15" t="s">
        <v>3510</v>
      </c>
    </row>
    <row r="18" spans="1:7" x14ac:dyDescent="0.2">
      <c r="A18" s="13" t="s">
        <v>3511</v>
      </c>
      <c r="B18" s="13" t="s">
        <v>3512</v>
      </c>
      <c r="C18" s="28" t="str">
        <f t="shared" si="0"/>
        <v xml:space="preserve">0005161  </v>
      </c>
      <c r="D18" s="13" t="s">
        <v>3513</v>
      </c>
      <c r="E18" s="13" t="s">
        <v>3514</v>
      </c>
      <c r="F18" s="15" t="s">
        <v>3515</v>
      </c>
      <c r="G18" s="15" t="s">
        <v>3516</v>
      </c>
    </row>
    <row r="19" spans="1:7" x14ac:dyDescent="0.2">
      <c r="A19" s="13" t="s">
        <v>3517</v>
      </c>
      <c r="B19" s="13" t="s">
        <v>3518</v>
      </c>
      <c r="C19" s="28" t="str">
        <f t="shared" si="0"/>
        <v xml:space="preserve">0005165  </v>
      </c>
      <c r="D19" s="13" t="s">
        <v>3519</v>
      </c>
      <c r="E19" s="13" t="s">
        <v>3520</v>
      </c>
      <c r="F19" s="15" t="s">
        <v>3521</v>
      </c>
      <c r="G19" s="15" t="s">
        <v>3522</v>
      </c>
    </row>
    <row r="20" spans="1:7" x14ac:dyDescent="0.2">
      <c r="A20" s="13" t="s">
        <v>3523</v>
      </c>
      <c r="B20" s="13" t="s">
        <v>3524</v>
      </c>
      <c r="C20" s="28" t="str">
        <f t="shared" si="0"/>
        <v xml:space="preserve">0005214  </v>
      </c>
      <c r="D20" s="13" t="s">
        <v>3525</v>
      </c>
      <c r="E20" s="13" t="s">
        <v>3526</v>
      </c>
      <c r="F20" s="15" t="s">
        <v>3527</v>
      </c>
      <c r="G20" s="15" t="s">
        <v>3528</v>
      </c>
    </row>
    <row r="21" spans="1:7" x14ac:dyDescent="0.2">
      <c r="A21" s="13" t="s">
        <v>3529</v>
      </c>
      <c r="B21" s="13" t="s">
        <v>3530</v>
      </c>
      <c r="C21" s="28" t="str">
        <f t="shared" si="0"/>
        <v xml:space="preserve">0005199  </v>
      </c>
      <c r="D21" s="13" t="s">
        <v>3531</v>
      </c>
      <c r="E21" s="13" t="s">
        <v>3532</v>
      </c>
      <c r="F21" s="15" t="s">
        <v>3533</v>
      </c>
      <c r="G21" s="15" t="s">
        <v>3534</v>
      </c>
    </row>
    <row r="22" spans="1:7" x14ac:dyDescent="0.2">
      <c r="A22" s="13" t="s">
        <v>3535</v>
      </c>
      <c r="B22" s="13" t="s">
        <v>3536</v>
      </c>
      <c r="C22" s="28" t="str">
        <f t="shared" si="0"/>
        <v xml:space="preserve">0005190  </v>
      </c>
      <c r="D22" s="13" t="s">
        <v>3537</v>
      </c>
      <c r="E22" s="13" t="s">
        <v>3538</v>
      </c>
      <c r="F22" s="15" t="s">
        <v>3539</v>
      </c>
      <c r="G22" s="15" t="s">
        <v>3540</v>
      </c>
    </row>
    <row r="23" spans="1:7" x14ac:dyDescent="0.2">
      <c r="A23" s="13" t="s">
        <v>3541</v>
      </c>
      <c r="B23" s="13" t="s">
        <v>3542</v>
      </c>
      <c r="C23" s="28" t="str">
        <f t="shared" si="0"/>
        <v xml:space="preserve">0005202  </v>
      </c>
      <c r="D23" s="13" t="s">
        <v>3543</v>
      </c>
      <c r="E23" s="13" t="s">
        <v>3544</v>
      </c>
      <c r="F23" s="15" t="s">
        <v>3545</v>
      </c>
      <c r="G23" s="15" t="s">
        <v>3546</v>
      </c>
    </row>
    <row r="24" spans="1:7" x14ac:dyDescent="0.2">
      <c r="A24" s="19" t="s">
        <v>3547</v>
      </c>
      <c r="B24" s="18" t="s">
        <v>3548</v>
      </c>
      <c r="C24" s="28"/>
      <c r="D24" s="1" t="s">
        <v>3549</v>
      </c>
      <c r="E24" s="1" t="s">
        <v>3550</v>
      </c>
      <c r="F24" s="1" t="s">
        <v>3551</v>
      </c>
      <c r="G24" s="29">
        <f>+SUM(G3:G23)</f>
        <v>0</v>
      </c>
    </row>
  </sheetData>
  <autoFilter ref="A2:G24"/>
  <mergeCells count="1">
    <mergeCell ref="A1:G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8.33203125" style="27" customWidth="1"/>
    <col min="4" max="4" width="16"/>
    <col min="5" max="5" width="14"/>
    <col min="6" max="6" width="13"/>
    <col min="7" max="7" width="14"/>
    <col min="8" max="8" width="17"/>
  </cols>
  <sheetData>
    <row r="1" spans="1:7" ht="11.1" customHeight="1" x14ac:dyDescent="0.2">
      <c r="A1" s="46" t="s">
        <v>3552</v>
      </c>
      <c r="B1" s="41"/>
      <c r="C1" s="41"/>
      <c r="D1" s="41"/>
      <c r="E1" s="41"/>
      <c r="F1" s="41"/>
      <c r="G1" s="41"/>
    </row>
    <row r="2" spans="1:7" x14ac:dyDescent="0.2">
      <c r="A2" s="13" t="s">
        <v>3553</v>
      </c>
      <c r="B2" s="13" t="s">
        <v>3554</v>
      </c>
      <c r="C2" s="28" t="s">
        <v>4087</v>
      </c>
      <c r="D2" s="13" t="s">
        <v>3555</v>
      </c>
      <c r="E2" s="14" t="s">
        <v>3556</v>
      </c>
      <c r="F2" s="13" t="s">
        <v>3557</v>
      </c>
      <c r="G2" s="13" t="s">
        <v>3558</v>
      </c>
    </row>
    <row r="3" spans="1:7" x14ac:dyDescent="0.2">
      <c r="A3" s="13" t="s">
        <v>3559</v>
      </c>
      <c r="B3" s="13" t="s">
        <v>3560</v>
      </c>
      <c r="C3" s="28" t="str">
        <f>RIGHT(B3,9)</f>
        <v xml:space="preserve">0005203  </v>
      </c>
      <c r="D3" s="13" t="s">
        <v>3561</v>
      </c>
      <c r="E3" s="13" t="s">
        <v>3562</v>
      </c>
      <c r="F3" s="15" t="s">
        <v>3563</v>
      </c>
      <c r="G3" s="15" t="s">
        <v>3564</v>
      </c>
    </row>
    <row r="4" spans="1:7" x14ac:dyDescent="0.2">
      <c r="A4" s="13" t="s">
        <v>3565</v>
      </c>
      <c r="B4" s="13" t="s">
        <v>3566</v>
      </c>
      <c r="C4" s="28" t="str">
        <f t="shared" ref="C4:C23" si="0">RIGHT(B4,9)</f>
        <v xml:space="preserve">0005204  </v>
      </c>
      <c r="D4" s="13" t="s">
        <v>3567</v>
      </c>
      <c r="E4" s="13" t="s">
        <v>3568</v>
      </c>
      <c r="F4" s="15" t="s">
        <v>3569</v>
      </c>
      <c r="G4" s="15" t="s">
        <v>3570</v>
      </c>
    </row>
    <row r="5" spans="1:7" x14ac:dyDescent="0.2">
      <c r="A5" s="13" t="s">
        <v>3571</v>
      </c>
      <c r="B5" s="13" t="s">
        <v>3572</v>
      </c>
      <c r="C5" s="28" t="str">
        <f t="shared" si="0"/>
        <v xml:space="preserve">0005205  </v>
      </c>
      <c r="D5" s="13" t="s">
        <v>3573</v>
      </c>
      <c r="E5" s="13" t="s">
        <v>3574</v>
      </c>
      <c r="F5" s="15" t="s">
        <v>3575</v>
      </c>
      <c r="G5" s="15" t="s">
        <v>3576</v>
      </c>
    </row>
    <row r="6" spans="1:7" x14ac:dyDescent="0.2">
      <c r="A6" s="13" t="s">
        <v>3577</v>
      </c>
      <c r="B6" s="13" t="s">
        <v>3578</v>
      </c>
      <c r="C6" s="28" t="str">
        <f t="shared" si="0"/>
        <v xml:space="preserve">0005206  </v>
      </c>
      <c r="D6" s="13" t="s">
        <v>3579</v>
      </c>
      <c r="E6" s="13" t="s">
        <v>3580</v>
      </c>
      <c r="F6" s="15" t="s">
        <v>3581</v>
      </c>
      <c r="G6" s="15" t="s">
        <v>3582</v>
      </c>
    </row>
    <row r="7" spans="1:7" x14ac:dyDescent="0.2">
      <c r="A7" s="13" t="s">
        <v>3583</v>
      </c>
      <c r="B7" s="13" t="s">
        <v>3584</v>
      </c>
      <c r="C7" s="28" t="str">
        <f t="shared" si="0"/>
        <v xml:space="preserve">0005195  </v>
      </c>
      <c r="D7" s="13" t="s">
        <v>3585</v>
      </c>
      <c r="E7" s="13" t="s">
        <v>3586</v>
      </c>
      <c r="F7" s="15" t="s">
        <v>3587</v>
      </c>
      <c r="G7" s="15" t="s">
        <v>3588</v>
      </c>
    </row>
    <row r="8" spans="1:7" x14ac:dyDescent="0.2">
      <c r="A8" s="13" t="s">
        <v>3589</v>
      </c>
      <c r="B8" s="13" t="s">
        <v>3590</v>
      </c>
      <c r="C8" s="28" t="str">
        <f t="shared" si="0"/>
        <v xml:space="preserve">0005213  </v>
      </c>
      <c r="D8" s="13" t="s">
        <v>3591</v>
      </c>
      <c r="E8" s="13" t="s">
        <v>3592</v>
      </c>
      <c r="F8" s="15" t="s">
        <v>3593</v>
      </c>
      <c r="G8" s="15" t="s">
        <v>3594</v>
      </c>
    </row>
    <row r="9" spans="1:7" x14ac:dyDescent="0.2">
      <c r="A9" s="13" t="s">
        <v>3595</v>
      </c>
      <c r="B9" s="13" t="s">
        <v>3596</v>
      </c>
      <c r="C9" s="28" t="str">
        <f t="shared" si="0"/>
        <v xml:space="preserve">0005208  </v>
      </c>
      <c r="D9" s="13" t="s">
        <v>3597</v>
      </c>
      <c r="E9" s="13" t="s">
        <v>3598</v>
      </c>
      <c r="F9" s="15" t="s">
        <v>3599</v>
      </c>
      <c r="G9" s="15" t="s">
        <v>3600</v>
      </c>
    </row>
    <row r="10" spans="1:7" x14ac:dyDescent="0.2">
      <c r="A10" s="13" t="s">
        <v>3601</v>
      </c>
      <c r="B10" s="13" t="s">
        <v>3602</v>
      </c>
      <c r="C10" s="28" t="str">
        <f t="shared" si="0"/>
        <v xml:space="preserve">0005209  </v>
      </c>
      <c r="D10" s="13" t="s">
        <v>3603</v>
      </c>
      <c r="E10" s="13" t="s">
        <v>3604</v>
      </c>
      <c r="F10" s="15" t="s">
        <v>3605</v>
      </c>
      <c r="G10" s="15" t="s">
        <v>3606</v>
      </c>
    </row>
    <row r="11" spans="1:7" x14ac:dyDescent="0.2">
      <c r="A11" s="13" t="s">
        <v>3607</v>
      </c>
      <c r="B11" s="13" t="s">
        <v>3608</v>
      </c>
      <c r="C11" s="28" t="str">
        <f t="shared" si="0"/>
        <v xml:space="preserve">0005210  </v>
      </c>
      <c r="D11" s="13" t="s">
        <v>3609</v>
      </c>
      <c r="E11" s="13" t="s">
        <v>3610</v>
      </c>
      <c r="F11" s="15" t="s">
        <v>3611</v>
      </c>
      <c r="G11" s="15" t="s">
        <v>3612</v>
      </c>
    </row>
    <row r="12" spans="1:7" x14ac:dyDescent="0.2">
      <c r="A12" s="13" t="s">
        <v>3613</v>
      </c>
      <c r="B12" s="13" t="s">
        <v>3614</v>
      </c>
      <c r="C12" s="28" t="str">
        <f t="shared" si="0"/>
        <v xml:space="preserve">0005211  </v>
      </c>
      <c r="D12" s="13" t="s">
        <v>3615</v>
      </c>
      <c r="E12" s="13" t="s">
        <v>3616</v>
      </c>
      <c r="F12" s="15" t="s">
        <v>3617</v>
      </c>
      <c r="G12" s="15" t="s">
        <v>3618</v>
      </c>
    </row>
    <row r="13" spans="1:7" x14ac:dyDescent="0.2">
      <c r="A13" s="13" t="s">
        <v>3619</v>
      </c>
      <c r="B13" s="13" t="s">
        <v>3620</v>
      </c>
      <c r="C13" s="28" t="str">
        <f t="shared" si="0"/>
        <v xml:space="preserve">0005305  </v>
      </c>
      <c r="D13" s="13" t="s">
        <v>3621</v>
      </c>
      <c r="E13" s="13" t="s">
        <v>3622</v>
      </c>
      <c r="F13" s="15" t="s">
        <v>3623</v>
      </c>
      <c r="G13" s="15" t="s">
        <v>3624</v>
      </c>
    </row>
    <row r="14" spans="1:7" x14ac:dyDescent="0.2">
      <c r="A14" s="13" t="s">
        <v>3625</v>
      </c>
      <c r="B14" s="13" t="s">
        <v>3626</v>
      </c>
      <c r="C14" s="28" t="str">
        <f t="shared" si="0"/>
        <v xml:space="preserve">0005294  </v>
      </c>
      <c r="D14" s="13" t="s">
        <v>3627</v>
      </c>
      <c r="E14" s="13" t="s">
        <v>3628</v>
      </c>
      <c r="F14" s="15" t="s">
        <v>3629</v>
      </c>
      <c r="G14" s="15" t="s">
        <v>3630</v>
      </c>
    </row>
    <row r="15" spans="1:7" x14ac:dyDescent="0.2">
      <c r="A15" s="13" t="s">
        <v>3631</v>
      </c>
      <c r="B15" s="13" t="s">
        <v>3632</v>
      </c>
      <c r="C15" s="28" t="str">
        <f t="shared" si="0"/>
        <v xml:space="preserve">0005218  </v>
      </c>
      <c r="D15" s="13" t="s">
        <v>3633</v>
      </c>
      <c r="E15" s="13" t="s">
        <v>3634</v>
      </c>
      <c r="F15" s="15" t="s">
        <v>3635</v>
      </c>
      <c r="G15" s="15" t="s">
        <v>3636</v>
      </c>
    </row>
    <row r="16" spans="1:7" x14ac:dyDescent="0.2">
      <c r="A16" s="13" t="s">
        <v>3637</v>
      </c>
      <c r="B16" s="13" t="s">
        <v>3638</v>
      </c>
      <c r="C16" s="28" t="str">
        <f t="shared" si="0"/>
        <v xml:space="preserve">0005307  </v>
      </c>
      <c r="D16" s="13" t="s">
        <v>3639</v>
      </c>
      <c r="E16" s="13" t="s">
        <v>3640</v>
      </c>
      <c r="F16" s="15" t="s">
        <v>3641</v>
      </c>
      <c r="G16" s="14" t="s">
        <v>3642</v>
      </c>
    </row>
    <row r="17" spans="1:7" x14ac:dyDescent="0.2">
      <c r="A17" s="13" t="s">
        <v>3643</v>
      </c>
      <c r="B17" s="13" t="s">
        <v>3644</v>
      </c>
      <c r="C17" s="28" t="str">
        <f t="shared" si="0"/>
        <v xml:space="preserve">0005327  </v>
      </c>
      <c r="D17" s="13" t="s">
        <v>3645</v>
      </c>
      <c r="E17" s="13" t="s">
        <v>3646</v>
      </c>
      <c r="F17" s="15" t="s">
        <v>3647</v>
      </c>
      <c r="G17" s="14" t="s">
        <v>3648</v>
      </c>
    </row>
    <row r="18" spans="1:7" x14ac:dyDescent="0.2">
      <c r="A18" s="13" t="s">
        <v>3649</v>
      </c>
      <c r="B18" s="13" t="s">
        <v>3650</v>
      </c>
      <c r="C18" s="28" t="str">
        <f t="shared" si="0"/>
        <v xml:space="preserve">0005328  </v>
      </c>
      <c r="D18" s="13" t="s">
        <v>3651</v>
      </c>
      <c r="E18" s="13" t="s">
        <v>3652</v>
      </c>
      <c r="F18" s="15" t="s">
        <v>3653</v>
      </c>
      <c r="G18" s="15" t="s">
        <v>3654</v>
      </c>
    </row>
    <row r="19" spans="1:7" x14ac:dyDescent="0.2">
      <c r="A19" s="13" t="s">
        <v>3655</v>
      </c>
      <c r="B19" s="13" t="s">
        <v>3656</v>
      </c>
      <c r="C19" s="28" t="str">
        <f t="shared" si="0"/>
        <v xml:space="preserve">0005324  </v>
      </c>
      <c r="D19" s="13" t="s">
        <v>3657</v>
      </c>
      <c r="E19" s="13" t="s">
        <v>3658</v>
      </c>
      <c r="F19" s="15" t="s">
        <v>3659</v>
      </c>
      <c r="G19" s="15" t="s">
        <v>3660</v>
      </c>
    </row>
    <row r="20" spans="1:7" x14ac:dyDescent="0.2">
      <c r="A20" s="13" t="s">
        <v>3661</v>
      </c>
      <c r="B20" s="13" t="s">
        <v>3662</v>
      </c>
      <c r="C20" s="28" t="str">
        <f t="shared" si="0"/>
        <v xml:space="preserve">0005325  </v>
      </c>
      <c r="D20" s="13" t="s">
        <v>3663</v>
      </c>
      <c r="E20" s="13" t="s">
        <v>3664</v>
      </c>
      <c r="F20" s="15" t="s">
        <v>3665</v>
      </c>
      <c r="G20" s="15" t="s">
        <v>3666</v>
      </c>
    </row>
    <row r="21" spans="1:7" x14ac:dyDescent="0.2">
      <c r="A21" s="13" t="s">
        <v>3667</v>
      </c>
      <c r="B21" s="13" t="s">
        <v>3668</v>
      </c>
      <c r="C21" s="28" t="str">
        <f t="shared" si="0"/>
        <v xml:space="preserve">0005289  </v>
      </c>
      <c r="D21" s="13" t="s">
        <v>3669</v>
      </c>
      <c r="E21" s="13" t="s">
        <v>3670</v>
      </c>
      <c r="F21" s="15" t="s">
        <v>3671</v>
      </c>
      <c r="G21" s="15" t="s">
        <v>3672</v>
      </c>
    </row>
    <row r="22" spans="1:7" x14ac:dyDescent="0.2">
      <c r="A22" s="13" t="s">
        <v>3673</v>
      </c>
      <c r="B22" s="13" t="s">
        <v>3674</v>
      </c>
      <c r="C22" s="28" t="str">
        <f t="shared" si="0"/>
        <v xml:space="preserve">0005295  </v>
      </c>
      <c r="D22" s="13" t="s">
        <v>3675</v>
      </c>
      <c r="E22" s="13" t="s">
        <v>3676</v>
      </c>
      <c r="F22" s="15" t="s">
        <v>3677</v>
      </c>
      <c r="G22" s="15" t="s">
        <v>3678</v>
      </c>
    </row>
    <row r="23" spans="1:7" x14ac:dyDescent="0.2">
      <c r="A23" s="13" t="s">
        <v>3679</v>
      </c>
      <c r="B23" s="13" t="s">
        <v>3680</v>
      </c>
      <c r="C23" s="28" t="str">
        <f t="shared" si="0"/>
        <v xml:space="preserve">0005306  </v>
      </c>
      <c r="D23" s="13" t="s">
        <v>3681</v>
      </c>
      <c r="E23" s="13" t="s">
        <v>3682</v>
      </c>
      <c r="F23" s="14" t="s">
        <v>3683</v>
      </c>
      <c r="G23" s="14" t="s">
        <v>3684</v>
      </c>
    </row>
    <row r="24" spans="1:7" x14ac:dyDescent="0.2">
      <c r="A24" s="19" t="s">
        <v>3685</v>
      </c>
      <c r="B24" s="18" t="s">
        <v>3686</v>
      </c>
      <c r="C24" s="28"/>
      <c r="D24" s="1" t="s">
        <v>3687</v>
      </c>
      <c r="E24" s="1" t="s">
        <v>3688</v>
      </c>
      <c r="F24" s="1" t="s">
        <v>3689</v>
      </c>
      <c r="G24" s="29">
        <f>+SUM(G3:G23)</f>
        <v>0</v>
      </c>
    </row>
  </sheetData>
  <autoFilter ref="A2:G24"/>
  <mergeCells count="1">
    <mergeCell ref="A1:G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8.33203125" style="27" customWidth="1"/>
    <col min="4" max="4" width="16"/>
    <col min="5" max="5" width="14"/>
    <col min="6" max="6" width="13"/>
    <col min="7" max="7" width="14"/>
    <col min="8" max="8" width="17"/>
  </cols>
  <sheetData>
    <row r="1" spans="1:7" ht="11.1" customHeight="1" x14ac:dyDescent="0.2">
      <c r="A1" s="46" t="s">
        <v>3690</v>
      </c>
      <c r="B1" s="41"/>
      <c r="C1" s="41"/>
      <c r="D1" s="41"/>
      <c r="E1" s="41"/>
      <c r="F1" s="41"/>
      <c r="G1" s="41"/>
    </row>
    <row r="2" spans="1:7" x14ac:dyDescent="0.2">
      <c r="A2" s="13" t="s">
        <v>3691</v>
      </c>
      <c r="B2" s="13" t="s">
        <v>3692</v>
      </c>
      <c r="C2" s="28" t="s">
        <v>4087</v>
      </c>
      <c r="D2" s="13" t="s">
        <v>3693</v>
      </c>
      <c r="E2" s="14" t="s">
        <v>3694</v>
      </c>
      <c r="F2" s="13" t="s">
        <v>3695</v>
      </c>
      <c r="G2" s="13" t="s">
        <v>3696</v>
      </c>
    </row>
    <row r="3" spans="1:7" x14ac:dyDescent="0.2">
      <c r="A3" s="13" t="s">
        <v>3697</v>
      </c>
      <c r="B3" s="13" t="s">
        <v>3698</v>
      </c>
      <c r="C3" s="28" t="str">
        <f>RIGHT(B3,9)</f>
        <v xml:space="preserve">0005304  </v>
      </c>
      <c r="D3" s="13" t="s">
        <v>3699</v>
      </c>
      <c r="E3" s="13" t="s">
        <v>3700</v>
      </c>
      <c r="F3" s="15" t="s">
        <v>3701</v>
      </c>
      <c r="G3" s="15" t="s">
        <v>3702</v>
      </c>
    </row>
    <row r="4" spans="1:7" x14ac:dyDescent="0.2">
      <c r="A4" s="13" t="s">
        <v>3703</v>
      </c>
      <c r="B4" s="13" t="s">
        <v>3704</v>
      </c>
      <c r="C4" s="28" t="str">
        <f t="shared" ref="C4:C23" si="0">RIGHT(B4,9)</f>
        <v xml:space="preserve">0005326  </v>
      </c>
      <c r="D4" s="13" t="s">
        <v>3705</v>
      </c>
      <c r="E4" s="13" t="s">
        <v>3706</v>
      </c>
      <c r="F4" s="15" t="s">
        <v>3707</v>
      </c>
      <c r="G4" s="14" t="s">
        <v>3708</v>
      </c>
    </row>
    <row r="5" spans="1:7" x14ac:dyDescent="0.2">
      <c r="A5" s="13" t="s">
        <v>3709</v>
      </c>
      <c r="B5" s="13" t="s">
        <v>3710</v>
      </c>
      <c r="C5" s="28" t="str">
        <f t="shared" si="0"/>
        <v xml:space="preserve">0005561  </v>
      </c>
      <c r="D5" s="13" t="s">
        <v>3711</v>
      </c>
      <c r="E5" s="13" t="s">
        <v>3712</v>
      </c>
      <c r="F5" s="15" t="s">
        <v>3713</v>
      </c>
      <c r="G5" s="14" t="s">
        <v>3714</v>
      </c>
    </row>
    <row r="6" spans="1:7" x14ac:dyDescent="0.2">
      <c r="A6" s="13" t="s">
        <v>3715</v>
      </c>
      <c r="B6" s="13" t="s">
        <v>3716</v>
      </c>
      <c r="C6" s="28" t="str">
        <f t="shared" si="0"/>
        <v xml:space="preserve">0005562  </v>
      </c>
      <c r="D6" s="13" t="s">
        <v>3717</v>
      </c>
      <c r="E6" s="13" t="s">
        <v>3718</v>
      </c>
      <c r="F6" s="15" t="s">
        <v>3719</v>
      </c>
      <c r="G6" s="14" t="s">
        <v>3720</v>
      </c>
    </row>
    <row r="7" spans="1:7" x14ac:dyDescent="0.2">
      <c r="A7" s="13" t="s">
        <v>3721</v>
      </c>
      <c r="B7" s="13" t="s">
        <v>3722</v>
      </c>
      <c r="C7" s="28" t="str">
        <f t="shared" si="0"/>
        <v xml:space="preserve">0005563  </v>
      </c>
      <c r="D7" s="13" t="s">
        <v>3723</v>
      </c>
      <c r="E7" s="13" t="s">
        <v>3724</v>
      </c>
      <c r="F7" s="15" t="s">
        <v>3725</v>
      </c>
      <c r="G7" s="14" t="s">
        <v>3726</v>
      </c>
    </row>
    <row r="8" spans="1:7" x14ac:dyDescent="0.2">
      <c r="A8" s="13" t="s">
        <v>3727</v>
      </c>
      <c r="B8" s="13" t="s">
        <v>3728</v>
      </c>
      <c r="C8" s="28" t="str">
        <f t="shared" si="0"/>
        <v xml:space="preserve">0005323  </v>
      </c>
      <c r="D8" s="13" t="s">
        <v>3729</v>
      </c>
      <c r="E8" s="13" t="s">
        <v>3730</v>
      </c>
      <c r="F8" s="15" t="s">
        <v>3731</v>
      </c>
      <c r="G8" s="15" t="s">
        <v>3732</v>
      </c>
    </row>
    <row r="9" spans="1:7" x14ac:dyDescent="0.2">
      <c r="A9" s="13" t="s">
        <v>3733</v>
      </c>
      <c r="B9" s="13" t="s">
        <v>3734</v>
      </c>
      <c r="C9" s="28" t="str">
        <f t="shared" si="0"/>
        <v xml:space="preserve">0005443  </v>
      </c>
      <c r="D9" s="13" t="s">
        <v>3735</v>
      </c>
      <c r="E9" s="13" t="s">
        <v>3736</v>
      </c>
      <c r="F9" s="15" t="s">
        <v>3737</v>
      </c>
      <c r="G9" s="15" t="s">
        <v>3738</v>
      </c>
    </row>
    <row r="10" spans="1:7" x14ac:dyDescent="0.2">
      <c r="A10" s="13" t="s">
        <v>3739</v>
      </c>
      <c r="B10" s="13" t="s">
        <v>3740</v>
      </c>
      <c r="C10" s="28" t="str">
        <f t="shared" si="0"/>
        <v xml:space="preserve">0005540  </v>
      </c>
      <c r="D10" s="13" t="s">
        <v>3741</v>
      </c>
      <c r="E10" s="13" t="s">
        <v>3742</v>
      </c>
      <c r="F10" s="15" t="s">
        <v>3743</v>
      </c>
      <c r="G10" s="14" t="s">
        <v>3744</v>
      </c>
    </row>
    <row r="11" spans="1:7" x14ac:dyDescent="0.2">
      <c r="A11" s="13" t="s">
        <v>3745</v>
      </c>
      <c r="B11" s="13" t="s">
        <v>3746</v>
      </c>
      <c r="C11" s="28" t="str">
        <f t="shared" si="0"/>
        <v xml:space="preserve">0005552  </v>
      </c>
      <c r="D11" s="13" t="s">
        <v>3747</v>
      </c>
      <c r="E11" s="13" t="s">
        <v>3748</v>
      </c>
      <c r="F11" s="15" t="s">
        <v>3749</v>
      </c>
      <c r="G11" s="14" t="s">
        <v>3750</v>
      </c>
    </row>
    <row r="12" spans="1:7" x14ac:dyDescent="0.2">
      <c r="A12" s="13" t="s">
        <v>3751</v>
      </c>
      <c r="B12" s="13" t="s">
        <v>3752</v>
      </c>
      <c r="C12" s="28" t="str">
        <f t="shared" si="0"/>
        <v xml:space="preserve">0005541  </v>
      </c>
      <c r="D12" s="13" t="s">
        <v>3753</v>
      </c>
      <c r="E12" s="13" t="s">
        <v>3754</v>
      </c>
      <c r="F12" s="15" t="s">
        <v>3755</v>
      </c>
      <c r="G12" s="14" t="s">
        <v>3756</v>
      </c>
    </row>
    <row r="13" spans="1:7" x14ac:dyDescent="0.2">
      <c r="A13" s="13" t="s">
        <v>3757</v>
      </c>
      <c r="B13" s="13" t="s">
        <v>3758</v>
      </c>
      <c r="C13" s="28" t="str">
        <f t="shared" si="0"/>
        <v xml:space="preserve">0005440  </v>
      </c>
      <c r="D13" s="13" t="s">
        <v>3759</v>
      </c>
      <c r="E13" s="13" t="s">
        <v>3760</v>
      </c>
      <c r="F13" s="15" t="s">
        <v>3761</v>
      </c>
      <c r="G13" s="15" t="s">
        <v>3762</v>
      </c>
    </row>
    <row r="14" spans="1:7" x14ac:dyDescent="0.2">
      <c r="A14" s="13" t="s">
        <v>3763</v>
      </c>
      <c r="B14" s="13" t="s">
        <v>3764</v>
      </c>
      <c r="C14" s="28" t="str">
        <f t="shared" si="0"/>
        <v xml:space="preserve">0005542  </v>
      </c>
      <c r="D14" s="13" t="s">
        <v>3765</v>
      </c>
      <c r="E14" s="13" t="s">
        <v>3766</v>
      </c>
      <c r="F14" s="15" t="s">
        <v>3767</v>
      </c>
      <c r="G14" s="14" t="s">
        <v>3768</v>
      </c>
    </row>
    <row r="15" spans="1:7" x14ac:dyDescent="0.2">
      <c r="A15" s="13" t="s">
        <v>3769</v>
      </c>
      <c r="B15" s="13" t="s">
        <v>3770</v>
      </c>
      <c r="C15" s="28" t="str">
        <f t="shared" si="0"/>
        <v xml:space="preserve">0005436  </v>
      </c>
      <c r="D15" s="13" t="s">
        <v>3771</v>
      </c>
      <c r="E15" s="13" t="s">
        <v>3772</v>
      </c>
      <c r="F15" s="15" t="s">
        <v>3773</v>
      </c>
      <c r="G15" s="15" t="s">
        <v>3774</v>
      </c>
    </row>
    <row r="16" spans="1:7" x14ac:dyDescent="0.2">
      <c r="A16" s="13" t="s">
        <v>3775</v>
      </c>
      <c r="B16" s="13" t="s">
        <v>3776</v>
      </c>
      <c r="C16" s="28" t="str">
        <f t="shared" si="0"/>
        <v xml:space="preserve">0005557  </v>
      </c>
      <c r="D16" s="13" t="s">
        <v>3777</v>
      </c>
      <c r="E16" s="13" t="s">
        <v>3778</v>
      </c>
      <c r="F16" s="15" t="s">
        <v>3779</v>
      </c>
      <c r="G16" s="14" t="s">
        <v>3780</v>
      </c>
    </row>
    <row r="17" spans="1:7" x14ac:dyDescent="0.2">
      <c r="A17" s="13" t="s">
        <v>3781</v>
      </c>
      <c r="B17" s="13" t="s">
        <v>3782</v>
      </c>
      <c r="C17" s="28" t="str">
        <f t="shared" si="0"/>
        <v xml:space="preserve">0005558  </v>
      </c>
      <c r="D17" s="13" t="s">
        <v>3783</v>
      </c>
      <c r="E17" s="13" t="s">
        <v>3784</v>
      </c>
      <c r="F17" s="15" t="s">
        <v>3785</v>
      </c>
      <c r="G17" s="14" t="s">
        <v>3786</v>
      </c>
    </row>
    <row r="18" spans="1:7" x14ac:dyDescent="0.2">
      <c r="A18" s="13" t="s">
        <v>3787</v>
      </c>
      <c r="B18" s="13" t="s">
        <v>3788</v>
      </c>
      <c r="C18" s="28" t="str">
        <f t="shared" si="0"/>
        <v xml:space="preserve">0005559  </v>
      </c>
      <c r="D18" s="13" t="s">
        <v>3789</v>
      </c>
      <c r="E18" s="13" t="s">
        <v>3790</v>
      </c>
      <c r="F18" s="15" t="s">
        <v>3791</v>
      </c>
      <c r="G18" s="14" t="s">
        <v>3792</v>
      </c>
    </row>
    <row r="19" spans="1:7" x14ac:dyDescent="0.2">
      <c r="A19" s="13" t="s">
        <v>3793</v>
      </c>
      <c r="B19" s="13" t="s">
        <v>3794</v>
      </c>
      <c r="C19" s="28" t="str">
        <f t="shared" si="0"/>
        <v xml:space="preserve">0005434  </v>
      </c>
      <c r="D19" s="13" t="s">
        <v>3795</v>
      </c>
      <c r="E19" s="13" t="s">
        <v>3796</v>
      </c>
      <c r="F19" s="15" t="s">
        <v>3797</v>
      </c>
      <c r="G19" s="15" t="s">
        <v>3798</v>
      </c>
    </row>
    <row r="20" spans="1:7" x14ac:dyDescent="0.2">
      <c r="A20" s="13" t="s">
        <v>3799</v>
      </c>
      <c r="B20" s="13" t="s">
        <v>3800</v>
      </c>
      <c r="C20" s="28" t="str">
        <f t="shared" si="0"/>
        <v xml:space="preserve">0005544  </v>
      </c>
      <c r="D20" s="13" t="s">
        <v>3801</v>
      </c>
      <c r="E20" s="13" t="s">
        <v>3802</v>
      </c>
      <c r="F20" s="15" t="s">
        <v>3803</v>
      </c>
      <c r="G20" s="14" t="s">
        <v>3804</v>
      </c>
    </row>
    <row r="21" spans="1:7" x14ac:dyDescent="0.2">
      <c r="A21" s="13" t="s">
        <v>3805</v>
      </c>
      <c r="B21" s="13" t="s">
        <v>3806</v>
      </c>
      <c r="C21" s="28" t="str">
        <f t="shared" si="0"/>
        <v xml:space="preserve">0005545  </v>
      </c>
      <c r="D21" s="13" t="s">
        <v>3807</v>
      </c>
      <c r="E21" s="13" t="s">
        <v>3808</v>
      </c>
      <c r="F21" s="15" t="s">
        <v>3809</v>
      </c>
      <c r="G21" s="14" t="s">
        <v>3810</v>
      </c>
    </row>
    <row r="22" spans="1:7" x14ac:dyDescent="0.2">
      <c r="A22" s="13" t="s">
        <v>3811</v>
      </c>
      <c r="B22" s="13" t="s">
        <v>3812</v>
      </c>
      <c r="C22" s="28" t="str">
        <f t="shared" si="0"/>
        <v xml:space="preserve">0005551  </v>
      </c>
      <c r="D22" s="13" t="s">
        <v>3813</v>
      </c>
      <c r="E22" s="13" t="s">
        <v>3814</v>
      </c>
      <c r="F22" s="15" t="s">
        <v>3815</v>
      </c>
      <c r="G22" s="14" t="s">
        <v>3816</v>
      </c>
    </row>
    <row r="23" spans="1:7" x14ac:dyDescent="0.2">
      <c r="A23" s="13" t="s">
        <v>3817</v>
      </c>
      <c r="B23" s="13" t="s">
        <v>3818</v>
      </c>
      <c r="C23" s="28" t="str">
        <f t="shared" si="0"/>
        <v xml:space="preserve">0005432  </v>
      </c>
      <c r="D23" s="13" t="s">
        <v>3819</v>
      </c>
      <c r="E23" s="13" t="s">
        <v>3820</v>
      </c>
      <c r="F23" s="14" t="s">
        <v>3821</v>
      </c>
      <c r="G23" s="14" t="s">
        <v>3822</v>
      </c>
    </row>
    <row r="24" spans="1:7" x14ac:dyDescent="0.2">
      <c r="A24" s="19" t="s">
        <v>3823</v>
      </c>
      <c r="B24" s="18" t="s">
        <v>3824</v>
      </c>
      <c r="C24" s="28"/>
      <c r="D24" s="1" t="s">
        <v>3825</v>
      </c>
      <c r="E24" s="1" t="s">
        <v>3826</v>
      </c>
      <c r="F24" s="1" t="s">
        <v>3827</v>
      </c>
      <c r="G24" s="29">
        <f>+SUM(G3:G23)</f>
        <v>0</v>
      </c>
    </row>
  </sheetData>
  <autoFilter ref="A2:G24"/>
  <mergeCells count="1">
    <mergeCell ref="A1:G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opLeftCell="A7" workbookViewId="0">
      <selection activeCell="C3" sqref="C3:C23"/>
    </sheetView>
  </sheetViews>
  <sheetFormatPr defaultRowHeight="12" x14ac:dyDescent="0.2"/>
  <cols>
    <col min="1" max="1" width="14"/>
    <col min="2" max="2" width="21"/>
    <col min="3" max="3" width="18.33203125" style="27" customWidth="1"/>
    <col min="4" max="4" width="16"/>
    <col min="5" max="5" width="14"/>
    <col min="6" max="6" width="13"/>
    <col min="7" max="7" width="14"/>
    <col min="8" max="8" width="17"/>
  </cols>
  <sheetData>
    <row r="1" spans="1:7" ht="11.1" customHeight="1" x14ac:dyDescent="0.2">
      <c r="A1" s="46" t="s">
        <v>3828</v>
      </c>
      <c r="B1" s="41"/>
      <c r="C1" s="41"/>
      <c r="D1" s="41"/>
      <c r="E1" s="41"/>
      <c r="F1" s="41"/>
      <c r="G1" s="41"/>
    </row>
    <row r="2" spans="1:7" x14ac:dyDescent="0.2">
      <c r="A2" s="13" t="s">
        <v>3829</v>
      </c>
      <c r="B2" s="13" t="s">
        <v>3830</v>
      </c>
      <c r="C2" s="28" t="s">
        <v>4087</v>
      </c>
      <c r="D2" s="13" t="s">
        <v>3831</v>
      </c>
      <c r="E2" s="14" t="s">
        <v>3832</v>
      </c>
      <c r="F2" s="13" t="s">
        <v>3833</v>
      </c>
      <c r="G2" s="13" t="s">
        <v>3834</v>
      </c>
    </row>
    <row r="3" spans="1:7" x14ac:dyDescent="0.2">
      <c r="A3" s="13" t="s">
        <v>3835</v>
      </c>
      <c r="B3" s="13" t="s">
        <v>3836</v>
      </c>
      <c r="C3" s="28" t="str">
        <f>RIGHT(B3,9)</f>
        <v xml:space="preserve">0005435  </v>
      </c>
      <c r="D3" s="13" t="s">
        <v>3837</v>
      </c>
      <c r="E3" s="13" t="s">
        <v>3838</v>
      </c>
      <c r="F3" s="15" t="s">
        <v>3839</v>
      </c>
      <c r="G3" s="15" t="s">
        <v>3840</v>
      </c>
    </row>
    <row r="4" spans="1:7" x14ac:dyDescent="0.2">
      <c r="A4" s="13" t="s">
        <v>3841</v>
      </c>
      <c r="B4" s="13" t="s">
        <v>3842</v>
      </c>
      <c r="C4" s="28" t="str">
        <f t="shared" ref="C4:C23" si="0">RIGHT(B4,9)</f>
        <v xml:space="preserve">0005547  </v>
      </c>
      <c r="D4" s="13" t="s">
        <v>3843</v>
      </c>
      <c r="E4" s="13" t="s">
        <v>3844</v>
      </c>
      <c r="F4" s="15" t="s">
        <v>3845</v>
      </c>
      <c r="G4" s="15" t="s">
        <v>3846</v>
      </c>
    </row>
    <row r="5" spans="1:7" x14ac:dyDescent="0.2">
      <c r="A5" s="13" t="s">
        <v>3847</v>
      </c>
      <c r="B5" s="13" t="s">
        <v>3848</v>
      </c>
      <c r="C5" s="28" t="str">
        <f t="shared" si="0"/>
        <v xml:space="preserve">0005548  </v>
      </c>
      <c r="D5" s="13" t="s">
        <v>3849</v>
      </c>
      <c r="E5" s="13" t="s">
        <v>3850</v>
      </c>
      <c r="F5" s="15" t="s">
        <v>3851</v>
      </c>
      <c r="G5" s="15" t="s">
        <v>3852</v>
      </c>
    </row>
    <row r="6" spans="1:7" x14ac:dyDescent="0.2">
      <c r="A6" s="13" t="s">
        <v>3853</v>
      </c>
      <c r="B6" s="13" t="s">
        <v>3854</v>
      </c>
      <c r="C6" s="28" t="str">
        <f t="shared" si="0"/>
        <v xml:space="preserve">0005550  </v>
      </c>
      <c r="D6" s="13" t="s">
        <v>3855</v>
      </c>
      <c r="E6" s="13" t="s">
        <v>3856</v>
      </c>
      <c r="F6" s="15" t="s">
        <v>3857</v>
      </c>
      <c r="G6" s="15" t="s">
        <v>3858</v>
      </c>
    </row>
    <row r="7" spans="1:7" x14ac:dyDescent="0.2">
      <c r="A7" s="13" t="s">
        <v>3859</v>
      </c>
      <c r="B7" s="13" t="s">
        <v>3860</v>
      </c>
      <c r="C7" s="28" t="str">
        <f t="shared" si="0"/>
        <v xml:space="preserve">0005543  </v>
      </c>
      <c r="D7" s="13" t="s">
        <v>3861</v>
      </c>
      <c r="E7" s="13" t="s">
        <v>3862</v>
      </c>
      <c r="F7" s="15" t="s">
        <v>3863</v>
      </c>
      <c r="G7" s="15" t="s">
        <v>3864</v>
      </c>
    </row>
    <row r="8" spans="1:7" x14ac:dyDescent="0.2">
      <c r="A8" s="13" t="s">
        <v>3865</v>
      </c>
      <c r="B8" s="13" t="s">
        <v>3866</v>
      </c>
      <c r="C8" s="28" t="str">
        <f t="shared" si="0"/>
        <v xml:space="preserve">0005554  </v>
      </c>
      <c r="D8" s="13" t="s">
        <v>3867</v>
      </c>
      <c r="E8" s="13" t="s">
        <v>3868</v>
      </c>
      <c r="F8" s="15" t="s">
        <v>3869</v>
      </c>
      <c r="G8" s="15" t="s">
        <v>3870</v>
      </c>
    </row>
    <row r="9" spans="1:7" x14ac:dyDescent="0.2">
      <c r="A9" s="13" t="s">
        <v>3871</v>
      </c>
      <c r="B9" s="13" t="s">
        <v>3872</v>
      </c>
      <c r="C9" s="28" t="str">
        <f t="shared" si="0"/>
        <v xml:space="preserve">0005549  </v>
      </c>
      <c r="D9" s="13" t="s">
        <v>3873</v>
      </c>
      <c r="E9" s="13" t="s">
        <v>3874</v>
      </c>
      <c r="F9" s="15" t="s">
        <v>3875</v>
      </c>
      <c r="G9" s="15" t="s">
        <v>3876</v>
      </c>
    </row>
    <row r="10" spans="1:7" x14ac:dyDescent="0.2">
      <c r="A10" s="13" t="s">
        <v>3877</v>
      </c>
      <c r="B10" s="13" t="s">
        <v>3878</v>
      </c>
      <c r="C10" s="28" t="str">
        <f t="shared" si="0"/>
        <v xml:space="preserve">0005553  </v>
      </c>
      <c r="D10" s="13" t="s">
        <v>3879</v>
      </c>
      <c r="E10" s="13" t="s">
        <v>3880</v>
      </c>
      <c r="F10" s="15" t="s">
        <v>3881</v>
      </c>
      <c r="G10" s="15" t="s">
        <v>3882</v>
      </c>
    </row>
    <row r="11" spans="1:7" x14ac:dyDescent="0.2">
      <c r="A11" s="13" t="s">
        <v>3883</v>
      </c>
      <c r="B11" s="13" t="s">
        <v>3884</v>
      </c>
      <c r="C11" s="28" t="str">
        <f t="shared" si="0"/>
        <v xml:space="preserve">0005583  </v>
      </c>
      <c r="D11" s="13" t="s">
        <v>3885</v>
      </c>
      <c r="E11" s="13" t="s">
        <v>3886</v>
      </c>
      <c r="F11" s="15" t="s">
        <v>3887</v>
      </c>
      <c r="G11" s="15" t="s">
        <v>3888</v>
      </c>
    </row>
    <row r="12" spans="1:7" x14ac:dyDescent="0.2">
      <c r="A12" s="13" t="s">
        <v>3889</v>
      </c>
      <c r="B12" s="13" t="s">
        <v>3890</v>
      </c>
      <c r="C12" s="28" t="str">
        <f t="shared" si="0"/>
        <v xml:space="preserve">0005578  </v>
      </c>
      <c r="D12" s="13" t="s">
        <v>3891</v>
      </c>
      <c r="E12" s="13" t="s">
        <v>3892</v>
      </c>
      <c r="F12" s="15" t="s">
        <v>3893</v>
      </c>
      <c r="G12" s="15" t="s">
        <v>3894</v>
      </c>
    </row>
    <row r="13" spans="1:7" x14ac:dyDescent="0.2">
      <c r="A13" s="13" t="s">
        <v>3895</v>
      </c>
      <c r="B13" s="13" t="s">
        <v>3896</v>
      </c>
      <c r="C13" s="28" t="str">
        <f t="shared" si="0"/>
        <v xml:space="preserve">0005555  </v>
      </c>
      <c r="D13" s="13" t="s">
        <v>3897</v>
      </c>
      <c r="E13" s="13" t="s">
        <v>3898</v>
      </c>
      <c r="F13" s="15" t="s">
        <v>3899</v>
      </c>
      <c r="G13" s="15" t="s">
        <v>3900</v>
      </c>
    </row>
    <row r="14" spans="1:7" x14ac:dyDescent="0.2">
      <c r="A14" s="13" t="s">
        <v>3901</v>
      </c>
      <c r="B14" s="13" t="s">
        <v>3902</v>
      </c>
      <c r="C14" s="28" t="str">
        <f t="shared" si="0"/>
        <v xml:space="preserve">0005556  </v>
      </c>
      <c r="D14" s="13" t="s">
        <v>3903</v>
      </c>
      <c r="E14" s="13" t="s">
        <v>3904</v>
      </c>
      <c r="F14" s="15" t="s">
        <v>3905</v>
      </c>
      <c r="G14" s="15" t="s">
        <v>3906</v>
      </c>
    </row>
    <row r="15" spans="1:7" x14ac:dyDescent="0.2">
      <c r="A15" s="13" t="s">
        <v>3907</v>
      </c>
      <c r="B15" s="13" t="s">
        <v>3908</v>
      </c>
      <c r="C15" s="28" t="str">
        <f t="shared" si="0"/>
        <v xml:space="preserve">0005560  </v>
      </c>
      <c r="D15" s="13" t="s">
        <v>3909</v>
      </c>
      <c r="E15" s="13" t="s">
        <v>3910</v>
      </c>
      <c r="F15" s="15" t="s">
        <v>3911</v>
      </c>
      <c r="G15" s="15" t="s">
        <v>3912</v>
      </c>
    </row>
    <row r="16" spans="1:7" x14ac:dyDescent="0.2">
      <c r="A16" s="13" t="s">
        <v>3913</v>
      </c>
      <c r="B16" s="13" t="s">
        <v>3914</v>
      </c>
      <c r="C16" s="28" t="str">
        <f t="shared" si="0"/>
        <v xml:space="preserve">0005571  </v>
      </c>
      <c r="D16" s="13" t="s">
        <v>3915</v>
      </c>
      <c r="E16" s="13" t="s">
        <v>3916</v>
      </c>
      <c r="F16" s="15" t="s">
        <v>3917</v>
      </c>
      <c r="G16" s="15" t="s">
        <v>3918</v>
      </c>
    </row>
    <row r="17" spans="1:7" x14ac:dyDescent="0.2">
      <c r="A17" s="13" t="s">
        <v>3919</v>
      </c>
      <c r="B17" s="13" t="s">
        <v>3920</v>
      </c>
      <c r="C17" s="28" t="str">
        <f t="shared" si="0"/>
        <v xml:space="preserve">0005572  </v>
      </c>
      <c r="D17" s="13" t="s">
        <v>3921</v>
      </c>
      <c r="E17" s="13" t="s">
        <v>3922</v>
      </c>
      <c r="F17" s="15" t="s">
        <v>3923</v>
      </c>
      <c r="G17" s="15" t="s">
        <v>3924</v>
      </c>
    </row>
    <row r="18" spans="1:7" x14ac:dyDescent="0.2">
      <c r="A18" s="13" t="s">
        <v>3925</v>
      </c>
      <c r="B18" s="13" t="s">
        <v>3926</v>
      </c>
      <c r="C18" s="28" t="str">
        <f t="shared" si="0"/>
        <v xml:space="preserve">0005580  </v>
      </c>
      <c r="D18" s="13" t="s">
        <v>3927</v>
      </c>
      <c r="E18" s="13" t="s">
        <v>3928</v>
      </c>
      <c r="F18" s="15" t="s">
        <v>3929</v>
      </c>
      <c r="G18" s="15" t="s">
        <v>3930</v>
      </c>
    </row>
    <row r="19" spans="1:7" x14ac:dyDescent="0.2">
      <c r="A19" s="13" t="s">
        <v>3931</v>
      </c>
      <c r="B19" s="13" t="s">
        <v>3932</v>
      </c>
      <c r="C19" s="28" t="str">
        <f t="shared" si="0"/>
        <v xml:space="preserve">0005582  </v>
      </c>
      <c r="D19" s="13" t="s">
        <v>3933</v>
      </c>
      <c r="E19" s="13" t="s">
        <v>3934</v>
      </c>
      <c r="F19" s="15" t="s">
        <v>3935</v>
      </c>
      <c r="G19" s="15" t="s">
        <v>3936</v>
      </c>
    </row>
    <row r="20" spans="1:7" x14ac:dyDescent="0.2">
      <c r="A20" s="13" t="s">
        <v>3937</v>
      </c>
      <c r="B20" s="13" t="s">
        <v>3938</v>
      </c>
      <c r="C20" s="28" t="str">
        <f t="shared" si="0"/>
        <v xml:space="preserve">0005566  </v>
      </c>
      <c r="D20" s="13" t="s">
        <v>3939</v>
      </c>
      <c r="E20" s="13" t="s">
        <v>3940</v>
      </c>
      <c r="F20" s="15" t="s">
        <v>3941</v>
      </c>
      <c r="G20" s="15" t="s">
        <v>3942</v>
      </c>
    </row>
    <row r="21" spans="1:7" x14ac:dyDescent="0.2">
      <c r="A21" s="13" t="s">
        <v>3943</v>
      </c>
      <c r="B21" s="13" t="s">
        <v>3944</v>
      </c>
      <c r="C21" s="28" t="str">
        <f t="shared" si="0"/>
        <v xml:space="preserve">0005564  </v>
      </c>
      <c r="D21" s="13" t="s">
        <v>3945</v>
      </c>
      <c r="E21" s="13" t="s">
        <v>3946</v>
      </c>
      <c r="F21" s="15" t="s">
        <v>3947</v>
      </c>
      <c r="G21" s="15" t="s">
        <v>3948</v>
      </c>
    </row>
    <row r="22" spans="1:7" x14ac:dyDescent="0.2">
      <c r="A22" s="13" t="s">
        <v>3949</v>
      </c>
      <c r="B22" s="13" t="s">
        <v>3950</v>
      </c>
      <c r="C22" s="28" t="str">
        <f t="shared" si="0"/>
        <v xml:space="preserve">0005567  </v>
      </c>
      <c r="D22" s="13" t="s">
        <v>3951</v>
      </c>
      <c r="E22" s="13" t="s">
        <v>3952</v>
      </c>
      <c r="F22" s="15" t="s">
        <v>3953</v>
      </c>
      <c r="G22" s="15" t="s">
        <v>3954</v>
      </c>
    </row>
    <row r="23" spans="1:7" x14ac:dyDescent="0.2">
      <c r="A23" s="13" t="s">
        <v>3955</v>
      </c>
      <c r="B23" s="13" t="s">
        <v>3956</v>
      </c>
      <c r="C23" s="28" t="str">
        <f t="shared" si="0"/>
        <v xml:space="preserve">0005584  </v>
      </c>
      <c r="D23" s="13" t="s">
        <v>3957</v>
      </c>
      <c r="E23" s="13" t="s">
        <v>3958</v>
      </c>
      <c r="F23" s="15" t="s">
        <v>3959</v>
      </c>
      <c r="G23" s="15" t="s">
        <v>3960</v>
      </c>
    </row>
    <row r="24" spans="1:7" x14ac:dyDescent="0.2">
      <c r="A24" s="19" t="s">
        <v>3961</v>
      </c>
      <c r="B24" s="18" t="s">
        <v>3962</v>
      </c>
      <c r="C24" s="28"/>
      <c r="D24" s="1" t="s">
        <v>3963</v>
      </c>
      <c r="E24" s="1" t="s">
        <v>3964</v>
      </c>
      <c r="F24" s="1" t="s">
        <v>3965</v>
      </c>
      <c r="G24" s="29">
        <f>+SUM(G3:G23)</f>
        <v>0</v>
      </c>
    </row>
  </sheetData>
  <autoFilter ref="A2:G24"/>
  <mergeCells count="1">
    <mergeCell ref="A1:G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tabSelected="1" workbookViewId="0">
      <selection activeCell="C22" sqref="C22"/>
    </sheetView>
  </sheetViews>
  <sheetFormatPr defaultRowHeight="12" x14ac:dyDescent="0.2"/>
  <cols>
    <col min="1" max="1" width="24"/>
    <col min="2" max="2" width="21"/>
    <col min="3" max="3" width="18.33203125" style="27" customWidth="1"/>
    <col min="4" max="4" width="16"/>
    <col min="5" max="5" width="14"/>
    <col min="6" max="7" width="16"/>
    <col min="8" max="8" width="17"/>
  </cols>
  <sheetData>
    <row r="1" spans="1:7" ht="11.1" customHeight="1" x14ac:dyDescent="0.2">
      <c r="A1" s="46" t="s">
        <v>3966</v>
      </c>
      <c r="B1" s="41"/>
      <c r="C1" s="41"/>
      <c r="D1" s="41"/>
      <c r="E1" s="41"/>
      <c r="F1" s="41"/>
      <c r="G1" s="41"/>
    </row>
    <row r="2" spans="1:7" x14ac:dyDescent="0.2">
      <c r="A2" s="13" t="s">
        <v>3967</v>
      </c>
      <c r="B2" s="13" t="s">
        <v>3968</v>
      </c>
      <c r="C2" s="28" t="s">
        <v>4087</v>
      </c>
      <c r="D2" s="13" t="s">
        <v>3969</v>
      </c>
      <c r="E2" s="14" t="s">
        <v>3970</v>
      </c>
      <c r="F2" s="13" t="s">
        <v>3971</v>
      </c>
      <c r="G2" s="13" t="s">
        <v>3972</v>
      </c>
    </row>
    <row r="3" spans="1:7" x14ac:dyDescent="0.2">
      <c r="A3" s="13" t="s">
        <v>3973</v>
      </c>
      <c r="B3" s="13" t="s">
        <v>3974</v>
      </c>
      <c r="C3" s="28" t="str">
        <f>RIGHT(B3,9)</f>
        <v xml:space="preserve">0005569  </v>
      </c>
      <c r="D3" s="13" t="s">
        <v>3975</v>
      </c>
      <c r="E3" s="14" t="s">
        <v>3976</v>
      </c>
      <c r="F3" s="15" t="s">
        <v>3977</v>
      </c>
      <c r="G3" s="31" t="s">
        <v>3978</v>
      </c>
    </row>
    <row r="4" spans="1:7" x14ac:dyDescent="0.2">
      <c r="A4" s="13" t="s">
        <v>3979</v>
      </c>
      <c r="B4" s="13" t="s">
        <v>3980</v>
      </c>
      <c r="C4" s="28" t="str">
        <f t="shared" ref="C4:C23" si="0">RIGHT(B4,9)</f>
        <v xml:space="preserve">0005590  </v>
      </c>
      <c r="D4" s="13" t="s">
        <v>3981</v>
      </c>
      <c r="E4" s="14" t="s">
        <v>3982</v>
      </c>
      <c r="F4" s="15" t="s">
        <v>3983</v>
      </c>
      <c r="G4" s="31" t="s">
        <v>3984</v>
      </c>
    </row>
    <row r="5" spans="1:7" x14ac:dyDescent="0.2">
      <c r="A5" s="13" t="s">
        <v>3985</v>
      </c>
      <c r="B5" s="13" t="s">
        <v>3986</v>
      </c>
      <c r="C5" s="28" t="str">
        <f t="shared" si="0"/>
        <v xml:space="preserve">0005593  </v>
      </c>
      <c r="D5" s="13" t="s">
        <v>3987</v>
      </c>
      <c r="E5" s="14" t="s">
        <v>3988</v>
      </c>
      <c r="F5" s="15" t="s">
        <v>3989</v>
      </c>
      <c r="G5" s="31" t="s">
        <v>3990</v>
      </c>
    </row>
    <row r="6" spans="1:7" x14ac:dyDescent="0.2">
      <c r="A6" s="13" t="s">
        <v>3991</v>
      </c>
      <c r="B6" s="13" t="s">
        <v>3992</v>
      </c>
      <c r="C6" s="28" t="str">
        <f t="shared" si="0"/>
        <v xml:space="preserve">0005573  </v>
      </c>
      <c r="D6" s="13" t="s">
        <v>3993</v>
      </c>
      <c r="E6" s="14" t="s">
        <v>3994</v>
      </c>
      <c r="F6" s="15" t="s">
        <v>3995</v>
      </c>
      <c r="G6" s="31" t="s">
        <v>3996</v>
      </c>
    </row>
    <row r="7" spans="1:7" x14ac:dyDescent="0.2">
      <c r="A7" s="13" t="s">
        <v>3997</v>
      </c>
      <c r="B7" s="13" t="s">
        <v>3998</v>
      </c>
      <c r="C7" s="28" t="str">
        <f t="shared" si="0"/>
        <v xml:space="preserve">0005579  </v>
      </c>
      <c r="D7" s="13" t="s">
        <v>3999</v>
      </c>
      <c r="E7" s="14" t="s">
        <v>4000</v>
      </c>
      <c r="F7" s="15" t="s">
        <v>4001</v>
      </c>
      <c r="G7" s="31" t="s">
        <v>4002</v>
      </c>
    </row>
    <row r="8" spans="1:7" x14ac:dyDescent="0.2">
      <c r="A8" s="13" t="s">
        <v>4003</v>
      </c>
      <c r="B8" s="13" t="s">
        <v>4004</v>
      </c>
      <c r="C8" s="28" t="str">
        <f t="shared" si="0"/>
        <v xml:space="preserve">0005586  </v>
      </c>
      <c r="D8" s="13" t="s">
        <v>4005</v>
      </c>
      <c r="E8" s="14" t="s">
        <v>4006</v>
      </c>
      <c r="F8" s="14" t="s">
        <v>4007</v>
      </c>
      <c r="G8" s="31" t="s">
        <v>4008</v>
      </c>
    </row>
    <row r="9" spans="1:7" x14ac:dyDescent="0.2">
      <c r="A9" s="13" t="s">
        <v>4009</v>
      </c>
      <c r="B9" s="13" t="s">
        <v>4010</v>
      </c>
      <c r="C9" s="28" t="str">
        <f t="shared" si="0"/>
        <v xml:space="preserve">0005588  </v>
      </c>
      <c r="D9" s="13" t="s">
        <v>4011</v>
      </c>
      <c r="E9" s="14" t="s">
        <v>4012</v>
      </c>
      <c r="F9" s="15" t="s">
        <v>4013</v>
      </c>
      <c r="G9" s="31" t="s">
        <v>4014</v>
      </c>
    </row>
    <row r="10" spans="1:7" x14ac:dyDescent="0.2">
      <c r="A10" s="13" t="s">
        <v>4015</v>
      </c>
      <c r="B10" s="13" t="s">
        <v>4016</v>
      </c>
      <c r="C10" s="28" t="str">
        <f t="shared" si="0"/>
        <v xml:space="preserve">0005589  </v>
      </c>
      <c r="D10" s="13" t="s">
        <v>4017</v>
      </c>
      <c r="E10" s="14" t="s">
        <v>4018</v>
      </c>
      <c r="F10" s="15" t="s">
        <v>4019</v>
      </c>
      <c r="G10" s="31" t="s">
        <v>4020</v>
      </c>
    </row>
    <row r="11" spans="1:7" x14ac:dyDescent="0.2">
      <c r="A11" s="13" t="s">
        <v>4021</v>
      </c>
      <c r="B11" s="13" t="s">
        <v>4022</v>
      </c>
      <c r="C11" s="28" t="str">
        <f t="shared" si="0"/>
        <v xml:space="preserve">0005574  </v>
      </c>
      <c r="D11" s="13" t="s">
        <v>4023</v>
      </c>
      <c r="E11" s="14" t="s">
        <v>4024</v>
      </c>
      <c r="F11" s="15" t="s">
        <v>4025</v>
      </c>
      <c r="G11" s="31" t="s">
        <v>4026</v>
      </c>
    </row>
    <row r="12" spans="1:7" x14ac:dyDescent="0.2">
      <c r="A12" s="13" t="s">
        <v>4027</v>
      </c>
      <c r="B12" s="13" t="s">
        <v>4028</v>
      </c>
      <c r="C12" s="28" t="str">
        <f t="shared" si="0"/>
        <v xml:space="preserve">0005575  </v>
      </c>
      <c r="D12" s="13" t="s">
        <v>4029</v>
      </c>
      <c r="E12" s="14" t="s">
        <v>4030</v>
      </c>
      <c r="F12" s="15" t="s">
        <v>4031</v>
      </c>
      <c r="G12" s="31" t="s">
        <v>4032</v>
      </c>
    </row>
    <row r="13" spans="1:7" x14ac:dyDescent="0.2">
      <c r="A13" s="13" t="s">
        <v>4033</v>
      </c>
      <c r="B13" s="13" t="s">
        <v>4034</v>
      </c>
      <c r="C13" s="28" t="str">
        <f t="shared" si="0"/>
        <v xml:space="preserve">0005585  </v>
      </c>
      <c r="D13" s="13" t="s">
        <v>4035</v>
      </c>
      <c r="E13" s="14" t="s">
        <v>4036</v>
      </c>
      <c r="F13" s="15" t="s">
        <v>4037</v>
      </c>
      <c r="G13" s="31" t="s">
        <v>4038</v>
      </c>
    </row>
    <row r="14" spans="1:7" x14ac:dyDescent="0.2">
      <c r="A14" s="13" t="s">
        <v>4039</v>
      </c>
      <c r="B14" s="13" t="s">
        <v>4040</v>
      </c>
      <c r="C14" s="28" t="str">
        <f t="shared" si="0"/>
        <v xml:space="preserve">0005581  </v>
      </c>
      <c r="D14" s="13" t="s">
        <v>4041</v>
      </c>
      <c r="E14" s="14" t="s">
        <v>4042</v>
      </c>
      <c r="F14" s="15" t="s">
        <v>4043</v>
      </c>
      <c r="G14" s="31" t="s">
        <v>4044</v>
      </c>
    </row>
    <row r="15" spans="1:7" x14ac:dyDescent="0.2">
      <c r="A15" s="13" t="s">
        <v>4045</v>
      </c>
      <c r="B15" s="13" t="s">
        <v>4046</v>
      </c>
      <c r="C15" s="28" t="str">
        <f t="shared" si="0"/>
        <v xml:space="preserve">0005591  </v>
      </c>
      <c r="D15" s="13" t="s">
        <v>4047</v>
      </c>
      <c r="E15" s="14" t="s">
        <v>4048</v>
      </c>
      <c r="F15" s="15" t="s">
        <v>4049</v>
      </c>
      <c r="G15" s="31" t="s">
        <v>4050</v>
      </c>
    </row>
    <row r="16" spans="1:7" x14ac:dyDescent="0.2">
      <c r="A16" s="13" t="s">
        <v>4051</v>
      </c>
      <c r="B16" s="13" t="s">
        <v>4052</v>
      </c>
      <c r="C16" s="28" t="str">
        <f t="shared" si="0"/>
        <v xml:space="preserve">0005592  </v>
      </c>
      <c r="D16" s="13" t="s">
        <v>4053</v>
      </c>
      <c r="E16" s="14" t="s">
        <v>4054</v>
      </c>
      <c r="F16" s="15" t="s">
        <v>4055</v>
      </c>
      <c r="G16" s="31" t="s">
        <v>4056</v>
      </c>
    </row>
    <row r="17" spans="1:8" x14ac:dyDescent="0.2">
      <c r="A17" s="13" t="s">
        <v>4057</v>
      </c>
      <c r="B17" s="13" t="s">
        <v>4058</v>
      </c>
      <c r="C17" s="28" t="str">
        <f t="shared" si="0"/>
        <v xml:space="preserve">0005546  </v>
      </c>
      <c r="D17" s="13" t="s">
        <v>4059</v>
      </c>
      <c r="E17" s="14" t="s">
        <v>4060</v>
      </c>
      <c r="F17" s="15" t="s">
        <v>4061</v>
      </c>
      <c r="G17" s="31" t="s">
        <v>4062</v>
      </c>
    </row>
    <row r="18" spans="1:8" x14ac:dyDescent="0.2">
      <c r="A18" s="13" t="s">
        <v>4063</v>
      </c>
      <c r="B18" s="13" t="s">
        <v>4064</v>
      </c>
      <c r="C18" s="28" t="str">
        <f t="shared" si="0"/>
        <v xml:space="preserve">0005442  </v>
      </c>
      <c r="D18" s="13" t="s">
        <v>4065</v>
      </c>
      <c r="E18" s="14" t="s">
        <v>4066</v>
      </c>
      <c r="F18" s="14" t="s">
        <v>4067</v>
      </c>
      <c r="G18" s="31" t="s">
        <v>4068</v>
      </c>
      <c r="H18" s="29">
        <f>+SUM(G3:G18)</f>
        <v>0</v>
      </c>
    </row>
    <row r="19" spans="1:8" x14ac:dyDescent="0.2">
      <c r="A19" s="20" t="s">
        <v>4069</v>
      </c>
      <c r="B19" s="11" t="s">
        <v>4070</v>
      </c>
      <c r="C19" s="28" t="str">
        <f t="shared" si="0"/>
        <v/>
      </c>
      <c r="D19" s="11" t="s">
        <v>4071</v>
      </c>
      <c r="E19" s="11" t="s">
        <v>4072</v>
      </c>
      <c r="F19" s="21" t="s">
        <v>4073</v>
      </c>
      <c r="G19" s="21" t="s">
        <v>4074</v>
      </c>
    </row>
    <row r="20" spans="1:8" x14ac:dyDescent="0.2">
      <c r="A20" s="22" t="s">
        <v>4075</v>
      </c>
      <c r="B20" s="22" t="s">
        <v>4076</v>
      </c>
      <c r="C20" s="28" t="str">
        <f t="shared" si="0"/>
        <v>Ngày</v>
      </c>
      <c r="D20" s="23" t="s">
        <v>4077</v>
      </c>
      <c r="E20" s="23" t="s">
        <v>4078</v>
      </c>
      <c r="F20" s="5" t="s">
        <v>4079</v>
      </c>
      <c r="G20" s="6" t="s">
        <v>4080</v>
      </c>
    </row>
    <row r="21" spans="1:8" x14ac:dyDescent="0.2">
      <c r="A21" s="24" t="s">
        <v>4081</v>
      </c>
      <c r="B21" s="24" t="s">
        <v>4082</v>
      </c>
      <c r="C21" s="28" t="str">
        <f t="shared" si="0"/>
        <v>5.02.2022</v>
      </c>
      <c r="D21" s="25" t="s">
        <v>4083</v>
      </c>
      <c r="E21" s="47" t="s">
        <v>4084</v>
      </c>
      <c r="F21" s="48" t="s">
        <v>4085</v>
      </c>
      <c r="G21" s="12" t="s">
        <v>4086</v>
      </c>
    </row>
    <row r="22" spans="1:8" x14ac:dyDescent="0.2">
      <c r="C22" s="28" t="str">
        <f t="shared" si="0"/>
        <v/>
      </c>
    </row>
    <row r="23" spans="1:8" x14ac:dyDescent="0.2">
      <c r="C23" s="28" t="str">
        <f t="shared" si="0"/>
        <v/>
      </c>
    </row>
    <row r="24" spans="1:8" x14ac:dyDescent="0.2">
      <c r="C24" s="28"/>
    </row>
    <row r="28" spans="1:8" x14ac:dyDescent="0.2">
      <c r="E28">
        <f>21*5+16</f>
        <v>121</v>
      </c>
    </row>
  </sheetData>
  <autoFilter ref="A2:G21"/>
  <mergeCells count="2">
    <mergeCell ref="E21:F21"/>
    <mergeCell ref="A1:G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G24" sqref="G24"/>
    </sheetView>
  </sheetViews>
  <sheetFormatPr defaultRowHeight="12" x14ac:dyDescent="0.2"/>
  <cols>
    <col min="1" max="1" width="14"/>
    <col min="2" max="2" width="21"/>
    <col min="3" max="3" width="18.33203125" style="27" customWidth="1"/>
    <col min="4" max="4" width="16"/>
    <col min="5" max="5" width="14"/>
    <col min="6" max="6" width="13"/>
    <col min="7" max="7" width="14"/>
    <col min="8" max="8" width="17"/>
  </cols>
  <sheetData>
    <row r="1" spans="1:7" ht="11.1" customHeight="1" x14ac:dyDescent="0.2">
      <c r="A1" s="46" t="s">
        <v>372</v>
      </c>
      <c r="B1" s="41"/>
      <c r="C1" s="41"/>
      <c r="D1" s="41"/>
      <c r="E1" s="41"/>
      <c r="F1" s="41"/>
      <c r="G1" s="41"/>
    </row>
    <row r="2" spans="1:7" x14ac:dyDescent="0.2">
      <c r="A2" s="13" t="s">
        <v>373</v>
      </c>
      <c r="B2" s="13" t="s">
        <v>374</v>
      </c>
      <c r="C2" s="28" t="s">
        <v>4087</v>
      </c>
      <c r="D2" s="13" t="s">
        <v>375</v>
      </c>
      <c r="E2" s="14" t="s">
        <v>376</v>
      </c>
      <c r="F2" s="13" t="s">
        <v>377</v>
      </c>
      <c r="G2" s="13" t="s">
        <v>378</v>
      </c>
    </row>
    <row r="3" spans="1:7" x14ac:dyDescent="0.2">
      <c r="A3" s="13" t="s">
        <v>379</v>
      </c>
      <c r="B3" s="13" t="s">
        <v>380</v>
      </c>
      <c r="C3" s="28" t="str">
        <f>RIGHT(B3,9)</f>
        <v xml:space="preserve">0185068  </v>
      </c>
      <c r="D3" s="13" t="s">
        <v>381</v>
      </c>
      <c r="E3" s="13" t="s">
        <v>382</v>
      </c>
      <c r="F3" s="15" t="s">
        <v>383</v>
      </c>
      <c r="G3" s="15">
        <v>228.33600000000001</v>
      </c>
    </row>
    <row r="4" spans="1:7" x14ac:dyDescent="0.2">
      <c r="A4" s="13" t="s">
        <v>384</v>
      </c>
      <c r="B4" s="13" t="s">
        <v>385</v>
      </c>
      <c r="C4" s="28" t="str">
        <f t="shared" ref="C4:C23" si="0">RIGHT(B4,9)</f>
        <v xml:space="preserve">0185070  </v>
      </c>
      <c r="D4" s="13" t="s">
        <v>386</v>
      </c>
      <c r="E4" s="13" t="s">
        <v>387</v>
      </c>
      <c r="F4" s="15" t="s">
        <v>388</v>
      </c>
      <c r="G4" s="15">
        <v>196.02</v>
      </c>
    </row>
    <row r="5" spans="1:7" x14ac:dyDescent="0.2">
      <c r="A5" s="13" t="s">
        <v>389</v>
      </c>
      <c r="B5" s="13" t="s">
        <v>390</v>
      </c>
      <c r="C5" s="28" t="str">
        <f t="shared" si="0"/>
        <v xml:space="preserve">0185087  </v>
      </c>
      <c r="D5" s="13" t="s">
        <v>391</v>
      </c>
      <c r="E5" s="13" t="s">
        <v>392</v>
      </c>
      <c r="F5" s="15" t="s">
        <v>393</v>
      </c>
      <c r="G5" s="15">
        <v>119.943</v>
      </c>
    </row>
    <row r="6" spans="1:7" x14ac:dyDescent="0.2">
      <c r="A6" s="13" t="s">
        <v>394</v>
      </c>
      <c r="B6" s="13" t="s">
        <v>395</v>
      </c>
      <c r="C6" s="28" t="str">
        <f t="shared" si="0"/>
        <v xml:space="preserve">0004659  </v>
      </c>
      <c r="D6" s="13" t="s">
        <v>396</v>
      </c>
      <c r="E6" s="13" t="s">
        <v>397</v>
      </c>
      <c r="F6" s="15" t="s">
        <v>398</v>
      </c>
      <c r="G6" s="15">
        <v>294.02999999999997</v>
      </c>
    </row>
    <row r="7" spans="1:7" x14ac:dyDescent="0.2">
      <c r="A7" s="13" t="s">
        <v>399</v>
      </c>
      <c r="B7" s="13" t="s">
        <v>400</v>
      </c>
      <c r="C7" s="28" t="str">
        <f t="shared" si="0"/>
        <v xml:space="preserve">0185072  </v>
      </c>
      <c r="D7" s="13" t="s">
        <v>401</v>
      </c>
      <c r="E7" s="13" t="s">
        <v>402</v>
      </c>
      <c r="F7" s="14" t="s">
        <v>403</v>
      </c>
      <c r="G7" s="14">
        <v>54.197000000000003</v>
      </c>
    </row>
    <row r="8" spans="1:7" x14ac:dyDescent="0.2">
      <c r="A8" s="13" t="s">
        <v>404</v>
      </c>
      <c r="B8" s="13" t="s">
        <v>405</v>
      </c>
      <c r="C8" s="28" t="str">
        <f t="shared" si="0"/>
        <v xml:space="preserve">0185089  </v>
      </c>
      <c r="D8" s="13" t="s">
        <v>406</v>
      </c>
      <c r="E8" s="13" t="s">
        <v>407</v>
      </c>
      <c r="F8" s="15" t="s">
        <v>408</v>
      </c>
      <c r="G8" s="15">
        <v>879.01199999999994</v>
      </c>
    </row>
    <row r="9" spans="1:7" x14ac:dyDescent="0.2">
      <c r="A9" s="13" t="s">
        <v>409</v>
      </c>
      <c r="B9" s="13" t="s">
        <v>410</v>
      </c>
      <c r="C9" s="28" t="str">
        <f t="shared" si="0"/>
        <v xml:space="preserve">0054604  </v>
      </c>
      <c r="D9" s="13" t="s">
        <v>411</v>
      </c>
      <c r="E9" s="13" t="s">
        <v>412</v>
      </c>
      <c r="F9" s="15" t="s">
        <v>413</v>
      </c>
      <c r="G9" s="15">
        <v>531.03599999999994</v>
      </c>
    </row>
    <row r="10" spans="1:7" x14ac:dyDescent="0.2">
      <c r="A10" s="13" t="s">
        <v>414</v>
      </c>
      <c r="B10" s="13" t="s">
        <v>415</v>
      </c>
      <c r="C10" s="28" t="str">
        <f t="shared" si="0"/>
        <v xml:space="preserve">0185244  </v>
      </c>
      <c r="D10" s="13" t="s">
        <v>416</v>
      </c>
      <c r="E10" s="13" t="s">
        <v>417</v>
      </c>
      <c r="F10" s="15" t="s">
        <v>418</v>
      </c>
      <c r="G10" s="15">
        <v>119.943</v>
      </c>
    </row>
    <row r="11" spans="1:7" x14ac:dyDescent="0.2">
      <c r="A11" s="13" t="s">
        <v>419</v>
      </c>
      <c r="B11" s="13" t="s">
        <v>420</v>
      </c>
      <c r="C11" s="28" t="str">
        <f t="shared" si="0"/>
        <v xml:space="preserve">0054605  </v>
      </c>
      <c r="D11" s="13" t="s">
        <v>421</v>
      </c>
      <c r="E11" s="13" t="s">
        <v>422</v>
      </c>
      <c r="F11" s="15" t="s">
        <v>423</v>
      </c>
      <c r="G11" s="15">
        <v>857.178</v>
      </c>
    </row>
    <row r="12" spans="1:7" x14ac:dyDescent="0.2">
      <c r="A12" s="13" t="s">
        <v>424</v>
      </c>
      <c r="B12" s="13" t="s">
        <v>425</v>
      </c>
      <c r="C12" s="28" t="str">
        <f t="shared" si="0"/>
        <v xml:space="preserve">0185259  </v>
      </c>
      <c r="D12" s="13" t="s">
        <v>426</v>
      </c>
      <c r="E12" s="13" t="s">
        <v>427</v>
      </c>
      <c r="F12" s="15" t="s">
        <v>428</v>
      </c>
      <c r="G12" s="15">
        <v>216.786</v>
      </c>
    </row>
    <row r="13" spans="1:7" x14ac:dyDescent="0.2">
      <c r="A13" s="13" t="s">
        <v>429</v>
      </c>
      <c r="B13" s="13" t="s">
        <v>430</v>
      </c>
      <c r="C13" s="28" t="str">
        <f t="shared" si="0"/>
        <v xml:space="preserve">0185260  </v>
      </c>
      <c r="D13" s="13" t="s">
        <v>431</v>
      </c>
      <c r="E13" s="13" t="s">
        <v>432</v>
      </c>
      <c r="F13" s="15" t="s">
        <v>433</v>
      </c>
      <c r="G13" s="15">
        <v>749.35799999999995</v>
      </c>
    </row>
    <row r="14" spans="1:7" x14ac:dyDescent="0.2">
      <c r="A14" s="13" t="s">
        <v>434</v>
      </c>
      <c r="B14" s="13" t="s">
        <v>435</v>
      </c>
      <c r="C14" s="28" t="str">
        <f t="shared" si="0"/>
        <v xml:space="preserve">0185261  </v>
      </c>
      <c r="D14" s="13" t="s">
        <v>436</v>
      </c>
      <c r="E14" s="13" t="s">
        <v>437</v>
      </c>
      <c r="F14" s="15" t="s">
        <v>438</v>
      </c>
      <c r="G14" s="15">
        <v>294.05799999999999</v>
      </c>
    </row>
    <row r="15" spans="1:7" x14ac:dyDescent="0.2">
      <c r="A15" s="13" t="s">
        <v>439</v>
      </c>
      <c r="B15" s="13" t="s">
        <v>440</v>
      </c>
      <c r="C15" s="28" t="str">
        <f t="shared" si="0"/>
        <v xml:space="preserve">0054576  </v>
      </c>
      <c r="D15" s="13" t="s">
        <v>441</v>
      </c>
      <c r="E15" s="13" t="s">
        <v>442</v>
      </c>
      <c r="F15" s="15" t="s">
        <v>443</v>
      </c>
      <c r="G15" s="15">
        <v>479.77100000000002</v>
      </c>
    </row>
    <row r="16" spans="1:7" x14ac:dyDescent="0.2">
      <c r="A16" s="13" t="s">
        <v>444</v>
      </c>
      <c r="B16" s="13" t="s">
        <v>445</v>
      </c>
      <c r="C16" s="28" t="str">
        <f t="shared" si="0"/>
        <v xml:space="preserve">0054577  </v>
      </c>
      <c r="D16" s="13" t="s">
        <v>446</v>
      </c>
      <c r="E16" s="13" t="s">
        <v>447</v>
      </c>
      <c r="F16" s="15" t="s">
        <v>448</v>
      </c>
      <c r="G16" s="15">
        <v>417.28399999999999</v>
      </c>
    </row>
    <row r="17" spans="1:7" x14ac:dyDescent="0.2">
      <c r="A17" s="13" t="s">
        <v>449</v>
      </c>
      <c r="B17" s="13" t="s">
        <v>450</v>
      </c>
      <c r="C17" s="28" t="str">
        <f t="shared" si="0"/>
        <v xml:space="preserve">0054578  </v>
      </c>
      <c r="D17" s="13" t="s">
        <v>451</v>
      </c>
      <c r="E17" s="13" t="s">
        <v>452</v>
      </c>
      <c r="F17" s="14" t="s">
        <v>453</v>
      </c>
      <c r="G17" s="14">
        <v>98.01</v>
      </c>
    </row>
    <row r="18" spans="1:7" x14ac:dyDescent="0.2">
      <c r="A18" s="13" t="s">
        <v>454</v>
      </c>
      <c r="B18" s="13" t="s">
        <v>455</v>
      </c>
      <c r="C18" s="28" t="str">
        <f t="shared" si="0"/>
        <v xml:space="preserve">0185092  </v>
      </c>
      <c r="D18" s="13" t="s">
        <v>456</v>
      </c>
      <c r="E18" s="13" t="s">
        <v>457</v>
      </c>
      <c r="F18" s="14" t="s">
        <v>458</v>
      </c>
      <c r="G18" s="14">
        <v>54.197000000000003</v>
      </c>
    </row>
    <row r="19" spans="1:7" x14ac:dyDescent="0.2">
      <c r="A19" s="13" t="s">
        <v>459</v>
      </c>
      <c r="B19" s="13" t="s">
        <v>460</v>
      </c>
      <c r="C19" s="28" t="str">
        <f t="shared" si="0"/>
        <v xml:space="preserve">0054580  </v>
      </c>
      <c r="D19" s="13" t="s">
        <v>461</v>
      </c>
      <c r="E19" s="13" t="s">
        <v>462</v>
      </c>
      <c r="F19" s="15" t="s">
        <v>463</v>
      </c>
      <c r="G19" s="15">
        <v>414.024</v>
      </c>
    </row>
    <row r="20" spans="1:7" x14ac:dyDescent="0.2">
      <c r="A20" s="13" t="s">
        <v>464</v>
      </c>
      <c r="B20" s="13" t="s">
        <v>465</v>
      </c>
      <c r="C20" s="28" t="str">
        <f t="shared" si="0"/>
        <v xml:space="preserve">0054581  </v>
      </c>
      <c r="D20" s="13" t="s">
        <v>466</v>
      </c>
      <c r="E20" s="13" t="s">
        <v>467</v>
      </c>
      <c r="F20" s="15" t="s">
        <v>468</v>
      </c>
      <c r="G20" s="15">
        <v>338.947</v>
      </c>
    </row>
    <row r="21" spans="1:7" x14ac:dyDescent="0.2">
      <c r="A21" s="13" t="s">
        <v>469</v>
      </c>
      <c r="B21" s="13" t="s">
        <v>470</v>
      </c>
      <c r="C21" s="28" t="str">
        <f t="shared" si="0"/>
        <v xml:space="preserve">0054582  </v>
      </c>
      <c r="D21" s="13" t="s">
        <v>471</v>
      </c>
      <c r="E21" s="13" t="s">
        <v>472</v>
      </c>
      <c r="F21" s="14" t="s">
        <v>473</v>
      </c>
      <c r="G21" s="14" t="s">
        <v>4095</v>
      </c>
    </row>
    <row r="22" spans="1:7" x14ac:dyDescent="0.2">
      <c r="A22" s="13" t="s">
        <v>474</v>
      </c>
      <c r="B22" s="13" t="s">
        <v>475</v>
      </c>
      <c r="C22" s="28" t="str">
        <f t="shared" si="0"/>
        <v xml:space="preserve">0185098  </v>
      </c>
      <c r="D22" s="13" t="s">
        <v>476</v>
      </c>
      <c r="E22" s="13" t="s">
        <v>477</v>
      </c>
      <c r="F22" s="15" t="s">
        <v>478</v>
      </c>
      <c r="G22" s="15">
        <v>128.304</v>
      </c>
    </row>
    <row r="23" spans="1:7" x14ac:dyDescent="0.2">
      <c r="A23" s="13" t="s">
        <v>479</v>
      </c>
      <c r="B23" s="13" t="s">
        <v>480</v>
      </c>
      <c r="C23" s="28" t="str">
        <f t="shared" si="0"/>
        <v xml:space="preserve">0185100  </v>
      </c>
      <c r="D23" s="13" t="s">
        <v>481</v>
      </c>
      <c r="E23" s="13" t="s">
        <v>482</v>
      </c>
      <c r="F23" s="15" t="s">
        <v>483</v>
      </c>
      <c r="G23" s="15">
        <v>824.90599999999995</v>
      </c>
    </row>
    <row r="24" spans="1:7" x14ac:dyDescent="0.2">
      <c r="A24" s="19" t="s">
        <v>484</v>
      </c>
      <c r="B24" s="18" t="s">
        <v>485</v>
      </c>
      <c r="C24" s="28"/>
      <c r="D24" s="1" t="s">
        <v>486</v>
      </c>
      <c r="E24" s="1" t="s">
        <v>487</v>
      </c>
      <c r="F24" s="1" t="s">
        <v>488</v>
      </c>
      <c r="G24" s="29">
        <f>+SUM(G3:G23)</f>
        <v>7295.34</v>
      </c>
    </row>
  </sheetData>
  <autoFilter ref="A2:G24"/>
  <mergeCells count="1">
    <mergeCell ref="A1:G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F24" sqref="F24"/>
    </sheetView>
  </sheetViews>
  <sheetFormatPr defaultRowHeight="12" x14ac:dyDescent="0.2"/>
  <cols>
    <col min="1" max="1" width="14"/>
    <col min="2" max="2" width="21"/>
    <col min="3" max="3" width="18.33203125" style="27" customWidth="1"/>
    <col min="4" max="4" width="14"/>
    <col min="5" max="5" width="13"/>
    <col min="6" max="6" width="14"/>
    <col min="7" max="7" width="17"/>
  </cols>
  <sheetData>
    <row r="1" spans="1:6" ht="11.1" customHeight="1" x14ac:dyDescent="0.2">
      <c r="A1" s="46" t="s">
        <v>489</v>
      </c>
      <c r="B1" s="41"/>
      <c r="C1" s="41"/>
      <c r="D1" s="41"/>
      <c r="E1" s="41"/>
      <c r="F1" s="41"/>
    </row>
    <row r="2" spans="1:6" x14ac:dyDescent="0.2">
      <c r="A2" s="13" t="s">
        <v>490</v>
      </c>
      <c r="B2" s="13" t="s">
        <v>491</v>
      </c>
      <c r="C2" s="28" t="s">
        <v>4087</v>
      </c>
      <c r="D2" s="14" t="s">
        <v>492</v>
      </c>
      <c r="E2" s="13" t="s">
        <v>493</v>
      </c>
      <c r="F2" s="13" t="s">
        <v>494</v>
      </c>
    </row>
    <row r="3" spans="1:6" x14ac:dyDescent="0.2">
      <c r="A3" s="13" t="s">
        <v>495</v>
      </c>
      <c r="B3" s="13" t="s">
        <v>496</v>
      </c>
      <c r="C3" s="28" t="str">
        <f>RIGHT(B3,9)</f>
        <v xml:space="preserve">0185102  </v>
      </c>
      <c r="D3" s="13" t="s">
        <v>497</v>
      </c>
      <c r="E3" s="15" t="s">
        <v>498</v>
      </c>
      <c r="F3" s="15">
        <v>119.943</v>
      </c>
    </row>
    <row r="4" spans="1:6" x14ac:dyDescent="0.2">
      <c r="A4" s="13" t="s">
        <v>499</v>
      </c>
      <c r="B4" s="13" t="s">
        <v>500</v>
      </c>
      <c r="C4" s="28" t="str">
        <f t="shared" ref="C4:C23" si="0">RIGHT(B4,9)</f>
        <v xml:space="preserve">0185108  </v>
      </c>
      <c r="D4" s="13" t="s">
        <v>501</v>
      </c>
      <c r="E4" s="15" t="s">
        <v>502</v>
      </c>
      <c r="F4" s="15">
        <v>289.565</v>
      </c>
    </row>
    <row r="5" spans="1:6" x14ac:dyDescent="0.2">
      <c r="A5" s="13" t="s">
        <v>503</v>
      </c>
      <c r="B5" s="13" t="s">
        <v>504</v>
      </c>
      <c r="C5" s="28" t="str">
        <f t="shared" si="0"/>
        <v xml:space="preserve">0004660  </v>
      </c>
      <c r="D5" s="13" t="s">
        <v>505</v>
      </c>
      <c r="E5" s="15" t="s">
        <v>506</v>
      </c>
      <c r="F5" s="15">
        <v>379.24</v>
      </c>
    </row>
    <row r="6" spans="1:6" x14ac:dyDescent="0.2">
      <c r="A6" s="13" t="s">
        <v>507</v>
      </c>
      <c r="B6" s="13" t="s">
        <v>508</v>
      </c>
      <c r="C6" s="28" t="str">
        <f t="shared" si="0"/>
        <v xml:space="preserve">0185103  </v>
      </c>
      <c r="D6" s="13" t="s">
        <v>509</v>
      </c>
      <c r="E6" s="15" t="s">
        <v>510</v>
      </c>
      <c r="F6" s="15">
        <v>169.62299999999999</v>
      </c>
    </row>
    <row r="7" spans="1:6" x14ac:dyDescent="0.2">
      <c r="A7" s="13" t="s">
        <v>511</v>
      </c>
      <c r="B7" s="13" t="s">
        <v>512</v>
      </c>
      <c r="C7" s="28" t="str">
        <f t="shared" si="0"/>
        <v xml:space="preserve">0185155  </v>
      </c>
      <c r="D7" s="13" t="s">
        <v>513</v>
      </c>
      <c r="E7" s="15" t="s">
        <v>514</v>
      </c>
      <c r="F7" s="15">
        <v>359.82799999999997</v>
      </c>
    </row>
    <row r="8" spans="1:6" x14ac:dyDescent="0.2">
      <c r="A8" s="13" t="s">
        <v>515</v>
      </c>
      <c r="B8" s="13" t="s">
        <v>516</v>
      </c>
      <c r="C8" s="28" t="str">
        <f t="shared" si="0"/>
        <v xml:space="preserve">0185156  </v>
      </c>
      <c r="D8" s="13" t="s">
        <v>517</v>
      </c>
      <c r="E8" s="15" t="s">
        <v>518</v>
      </c>
      <c r="F8" s="15">
        <v>415.20600000000002</v>
      </c>
    </row>
    <row r="9" spans="1:6" x14ac:dyDescent="0.2">
      <c r="A9" s="13" t="s">
        <v>519</v>
      </c>
      <c r="B9" s="13" t="s">
        <v>520</v>
      </c>
      <c r="C9" s="28" t="str">
        <f t="shared" si="0"/>
        <v xml:space="preserve">0185157  </v>
      </c>
      <c r="D9" s="13" t="s">
        <v>521</v>
      </c>
      <c r="E9" s="15" t="s">
        <v>522</v>
      </c>
      <c r="F9" s="15">
        <v>108.393</v>
      </c>
    </row>
    <row r="10" spans="1:6" x14ac:dyDescent="0.2">
      <c r="A10" s="13" t="s">
        <v>523</v>
      </c>
      <c r="B10" s="13" t="s">
        <v>524</v>
      </c>
      <c r="C10" s="28" t="str">
        <f t="shared" si="0"/>
        <v xml:space="preserve">0185116  </v>
      </c>
      <c r="D10" s="13" t="s">
        <v>525</v>
      </c>
      <c r="E10" s="15" t="s">
        <v>526</v>
      </c>
      <c r="F10" s="15">
        <v>402.47500000000002</v>
      </c>
    </row>
    <row r="11" spans="1:6" x14ac:dyDescent="0.2">
      <c r="A11" s="13" t="s">
        <v>527</v>
      </c>
      <c r="B11" s="13" t="s">
        <v>528</v>
      </c>
      <c r="C11" s="28" t="str">
        <f t="shared" si="0"/>
        <v xml:space="preserve">0185120  </v>
      </c>
      <c r="D11" s="13" t="s">
        <v>529</v>
      </c>
      <c r="E11" s="15" t="s">
        <v>530</v>
      </c>
      <c r="F11" s="15">
        <v>198.45</v>
      </c>
    </row>
    <row r="12" spans="1:6" x14ac:dyDescent="0.2">
      <c r="A12" s="13" t="s">
        <v>531</v>
      </c>
      <c r="B12" s="13" t="s">
        <v>532</v>
      </c>
      <c r="C12" s="28" t="str">
        <f t="shared" si="0"/>
        <v xml:space="preserve">0185122  </v>
      </c>
      <c r="D12" s="13" t="s">
        <v>533</v>
      </c>
      <c r="E12" s="15" t="s">
        <v>534</v>
      </c>
      <c r="F12" s="15">
        <v>110.148</v>
      </c>
    </row>
    <row r="13" spans="1:6" x14ac:dyDescent="0.2">
      <c r="A13" s="13" t="s">
        <v>535</v>
      </c>
      <c r="B13" s="13" t="s">
        <v>536</v>
      </c>
      <c r="C13" s="28" t="str">
        <f t="shared" si="0"/>
        <v xml:space="preserve">0185126  </v>
      </c>
      <c r="D13" s="13" t="s">
        <v>537</v>
      </c>
      <c r="E13" s="15" t="s">
        <v>538</v>
      </c>
      <c r="F13" s="15">
        <v>119.943</v>
      </c>
    </row>
    <row r="14" spans="1:6" x14ac:dyDescent="0.2">
      <c r="A14" s="13" t="s">
        <v>539</v>
      </c>
      <c r="B14" s="13" t="s">
        <v>540</v>
      </c>
      <c r="C14" s="28" t="str">
        <f t="shared" si="0"/>
        <v xml:space="preserve">0185130  </v>
      </c>
      <c r="D14" s="13" t="s">
        <v>541</v>
      </c>
      <c r="E14" s="15" t="s">
        <v>542</v>
      </c>
      <c r="F14" s="15">
        <v>216.786</v>
      </c>
    </row>
    <row r="15" spans="1:6" x14ac:dyDescent="0.2">
      <c r="A15" s="13" t="s">
        <v>543</v>
      </c>
      <c r="B15" s="13" t="s">
        <v>544</v>
      </c>
      <c r="C15" s="28" t="str">
        <f t="shared" si="0"/>
        <v xml:space="preserve">0054586  </v>
      </c>
      <c r="D15" s="13" t="s">
        <v>545</v>
      </c>
      <c r="E15" s="14" t="s">
        <v>546</v>
      </c>
      <c r="F15" s="14" t="s">
        <v>4096</v>
      </c>
    </row>
    <row r="16" spans="1:6" x14ac:dyDescent="0.2">
      <c r="A16" s="13" t="s">
        <v>547</v>
      </c>
      <c r="B16" s="13" t="s">
        <v>548</v>
      </c>
      <c r="C16" s="28" t="str">
        <f t="shared" si="0"/>
        <v xml:space="preserve">0054587  </v>
      </c>
      <c r="D16" s="13" t="s">
        <v>549</v>
      </c>
      <c r="E16" s="15" t="s">
        <v>550</v>
      </c>
      <c r="F16" s="15">
        <v>108.393</v>
      </c>
    </row>
    <row r="17" spans="1:6" x14ac:dyDescent="0.2">
      <c r="A17" s="13" t="s">
        <v>551</v>
      </c>
      <c r="B17" s="13" t="s">
        <v>552</v>
      </c>
      <c r="C17" s="28" t="str">
        <f t="shared" si="0"/>
        <v xml:space="preserve">0185136  </v>
      </c>
      <c r="D17" s="13" t="s">
        <v>553</v>
      </c>
      <c r="E17" s="14" t="s">
        <v>554</v>
      </c>
      <c r="F17" s="14">
        <v>94.81</v>
      </c>
    </row>
    <row r="18" spans="1:6" x14ac:dyDescent="0.2">
      <c r="A18" s="13" t="s">
        <v>555</v>
      </c>
      <c r="B18" s="13" t="s">
        <v>556</v>
      </c>
      <c r="C18" s="28" t="str">
        <f t="shared" si="0"/>
        <v xml:space="preserve">0185137  </v>
      </c>
      <c r="D18" s="13" t="s">
        <v>557</v>
      </c>
      <c r="E18" s="15" t="s">
        <v>558</v>
      </c>
      <c r="F18" s="15">
        <v>242.78</v>
      </c>
    </row>
    <row r="19" spans="1:6" x14ac:dyDescent="0.2">
      <c r="A19" s="13" t="s">
        <v>559</v>
      </c>
      <c r="B19" s="13" t="s">
        <v>560</v>
      </c>
      <c r="C19" s="28" t="str">
        <f t="shared" si="0"/>
        <v xml:space="preserve">0185138  </v>
      </c>
      <c r="D19" s="13" t="s">
        <v>561</v>
      </c>
      <c r="E19" s="15" t="s">
        <v>562</v>
      </c>
      <c r="F19" s="15">
        <v>641.52</v>
      </c>
    </row>
    <row r="20" spans="1:6" x14ac:dyDescent="0.2">
      <c r="A20" s="13" t="s">
        <v>563</v>
      </c>
      <c r="B20" s="13" t="s">
        <v>564</v>
      </c>
      <c r="C20" s="28" t="str">
        <f t="shared" si="0"/>
        <v xml:space="preserve">0185162  </v>
      </c>
      <c r="D20" s="13" t="s">
        <v>565</v>
      </c>
      <c r="E20" s="15" t="s">
        <v>566</v>
      </c>
      <c r="F20" s="15">
        <v>239.88499999999999</v>
      </c>
    </row>
    <row r="21" spans="1:6" x14ac:dyDescent="0.2">
      <c r="A21" s="13" t="s">
        <v>567</v>
      </c>
      <c r="B21" s="13" t="s">
        <v>568</v>
      </c>
      <c r="C21" s="28" t="str">
        <f t="shared" si="0"/>
        <v xml:space="preserve">0054593  </v>
      </c>
      <c r="D21" s="13" t="s">
        <v>569</v>
      </c>
      <c r="E21" s="15" t="s">
        <v>570</v>
      </c>
      <c r="F21" s="15">
        <v>310.06799999999998</v>
      </c>
    </row>
    <row r="22" spans="1:6" x14ac:dyDescent="0.2">
      <c r="A22" s="13" t="s">
        <v>571</v>
      </c>
      <c r="B22" s="13" t="s">
        <v>572</v>
      </c>
      <c r="C22" s="28" t="str">
        <f t="shared" si="0"/>
        <v xml:space="preserve">0185139  </v>
      </c>
      <c r="D22" s="13" t="s">
        <v>573</v>
      </c>
      <c r="E22" s="15" t="s">
        <v>574</v>
      </c>
      <c r="F22" s="15">
        <v>264.25700000000001</v>
      </c>
    </row>
    <row r="23" spans="1:6" x14ac:dyDescent="0.2">
      <c r="A23" s="13" t="s">
        <v>575</v>
      </c>
      <c r="B23" s="13" t="s">
        <v>576</v>
      </c>
      <c r="C23" s="28" t="str">
        <f t="shared" si="0"/>
        <v xml:space="preserve">0185141  </v>
      </c>
      <c r="D23" s="13" t="s">
        <v>577</v>
      </c>
      <c r="E23" s="15" t="s">
        <v>578</v>
      </c>
      <c r="F23" s="15">
        <v>741.07899999999995</v>
      </c>
    </row>
    <row r="24" spans="1:6" x14ac:dyDescent="0.2">
      <c r="A24" s="19" t="s">
        <v>579</v>
      </c>
      <c r="B24" s="18" t="s">
        <v>580</v>
      </c>
      <c r="C24" s="28"/>
      <c r="D24" s="1" t="s">
        <v>581</v>
      </c>
      <c r="E24" s="1" t="s">
        <v>582</v>
      </c>
      <c r="F24" s="29">
        <f>+SUM(F3:F23)</f>
        <v>5532.3919999999998</v>
      </c>
    </row>
  </sheetData>
  <autoFilter ref="A2:F24"/>
  <mergeCells count="1">
    <mergeCell ref="A1:F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G24" sqref="G24"/>
    </sheetView>
  </sheetViews>
  <sheetFormatPr defaultRowHeight="12" x14ac:dyDescent="0.2"/>
  <cols>
    <col min="1" max="1" width="14"/>
    <col min="2" max="2" width="21"/>
    <col min="3" max="3" width="18.33203125" style="27" customWidth="1"/>
    <col min="4" max="4" width="16"/>
    <col min="5" max="5" width="14"/>
    <col min="6" max="6" width="13"/>
    <col min="7" max="7" width="14"/>
    <col min="8" max="8" width="17"/>
  </cols>
  <sheetData>
    <row r="1" spans="1:7" ht="11.1" customHeight="1" x14ac:dyDescent="0.2">
      <c r="A1" s="46" t="s">
        <v>583</v>
      </c>
      <c r="B1" s="41"/>
      <c r="C1" s="41"/>
      <c r="D1" s="41"/>
      <c r="E1" s="41"/>
      <c r="F1" s="41"/>
      <c r="G1" s="41"/>
    </row>
    <row r="2" spans="1:7" x14ac:dyDescent="0.2">
      <c r="A2" s="13" t="s">
        <v>584</v>
      </c>
      <c r="B2" s="13" t="s">
        <v>585</v>
      </c>
      <c r="C2" s="28" t="s">
        <v>4087</v>
      </c>
      <c r="D2" s="13" t="s">
        <v>586</v>
      </c>
      <c r="E2" s="14" t="s">
        <v>587</v>
      </c>
      <c r="F2" s="13" t="s">
        <v>588</v>
      </c>
      <c r="G2" s="13" t="s">
        <v>589</v>
      </c>
    </row>
    <row r="3" spans="1:7" x14ac:dyDescent="0.2">
      <c r="A3" s="13" t="s">
        <v>590</v>
      </c>
      <c r="B3" s="13" t="s">
        <v>591</v>
      </c>
      <c r="C3" s="28" t="str">
        <f>RIGHT(B3,9)</f>
        <v xml:space="preserve">0054589  </v>
      </c>
      <c r="D3" s="13" t="s">
        <v>592</v>
      </c>
      <c r="E3" s="13" t="s">
        <v>593</v>
      </c>
      <c r="F3" s="15" t="s">
        <v>594</v>
      </c>
      <c r="G3" s="15">
        <v>351.19</v>
      </c>
    </row>
    <row r="4" spans="1:7" x14ac:dyDescent="0.2">
      <c r="A4" s="13" t="s">
        <v>595</v>
      </c>
      <c r="B4" s="13" t="s">
        <v>596</v>
      </c>
      <c r="C4" s="28" t="str">
        <f t="shared" ref="C4:C23" si="0">RIGHT(B4,9)</f>
        <v xml:space="preserve">0185145  </v>
      </c>
      <c r="D4" s="13" t="s">
        <v>597</v>
      </c>
      <c r="E4" s="13" t="s">
        <v>598</v>
      </c>
      <c r="F4" s="15" t="s">
        <v>599</v>
      </c>
      <c r="G4" s="15">
        <v>198.45</v>
      </c>
    </row>
    <row r="5" spans="1:7" x14ac:dyDescent="0.2">
      <c r="A5" s="13" t="s">
        <v>600</v>
      </c>
      <c r="B5" s="13" t="s">
        <v>601</v>
      </c>
      <c r="C5" s="28" t="str">
        <f t="shared" si="0"/>
        <v xml:space="preserve">0185147  </v>
      </c>
      <c r="D5" s="13" t="s">
        <v>602</v>
      </c>
      <c r="E5" s="13" t="s">
        <v>603</v>
      </c>
      <c r="F5" s="15" t="s">
        <v>604</v>
      </c>
      <c r="G5" s="15">
        <v>341.49599999999998</v>
      </c>
    </row>
    <row r="6" spans="1:7" x14ac:dyDescent="0.2">
      <c r="A6" s="13" t="s">
        <v>605</v>
      </c>
      <c r="B6" s="13" t="s">
        <v>606</v>
      </c>
      <c r="C6" s="28" t="str">
        <f t="shared" si="0"/>
        <v xml:space="preserve">0185148  </v>
      </c>
      <c r="D6" s="13" t="s">
        <v>607</v>
      </c>
      <c r="E6" s="13" t="s">
        <v>608</v>
      </c>
      <c r="F6" s="15" t="s">
        <v>609</v>
      </c>
      <c r="G6" s="15">
        <v>455.32799999999997</v>
      </c>
    </row>
    <row r="7" spans="1:7" x14ac:dyDescent="0.2">
      <c r="A7" s="13" t="s">
        <v>610</v>
      </c>
      <c r="B7" s="13" t="s">
        <v>611</v>
      </c>
      <c r="C7" s="28" t="str">
        <f t="shared" si="0"/>
        <v xml:space="preserve">0054590  </v>
      </c>
      <c r="D7" s="13" t="s">
        <v>612</v>
      </c>
      <c r="E7" s="13" t="s">
        <v>613</v>
      </c>
      <c r="F7" s="14" t="s">
        <v>614</v>
      </c>
      <c r="G7" s="14" t="s">
        <v>4097</v>
      </c>
    </row>
    <row r="8" spans="1:7" x14ac:dyDescent="0.2">
      <c r="A8" s="13" t="s">
        <v>615</v>
      </c>
      <c r="B8" s="13" t="s">
        <v>616</v>
      </c>
      <c r="C8" s="28" t="str">
        <f t="shared" si="0"/>
        <v xml:space="preserve">0054591  </v>
      </c>
      <c r="D8" s="13" t="s">
        <v>617</v>
      </c>
      <c r="E8" s="13" t="s">
        <v>618</v>
      </c>
      <c r="F8" s="15" t="s">
        <v>619</v>
      </c>
      <c r="G8" s="15">
        <v>612.34699999999998</v>
      </c>
    </row>
    <row r="9" spans="1:7" x14ac:dyDescent="0.2">
      <c r="A9" s="13" t="s">
        <v>620</v>
      </c>
      <c r="B9" s="13" t="s">
        <v>621</v>
      </c>
      <c r="C9" s="28" t="str">
        <f t="shared" si="0"/>
        <v xml:space="preserve">0185149  </v>
      </c>
      <c r="D9" s="13" t="s">
        <v>622</v>
      </c>
      <c r="E9" s="13" t="s">
        <v>623</v>
      </c>
      <c r="F9" s="15" t="s">
        <v>624</v>
      </c>
      <c r="G9" s="15">
        <v>108.393</v>
      </c>
    </row>
    <row r="10" spans="1:7" x14ac:dyDescent="0.2">
      <c r="A10" s="13" t="s">
        <v>625</v>
      </c>
      <c r="B10" s="13" t="s">
        <v>626</v>
      </c>
      <c r="C10" s="28" t="str">
        <f t="shared" si="0"/>
        <v xml:space="preserve">0185152  </v>
      </c>
      <c r="D10" s="13" t="s">
        <v>627</v>
      </c>
      <c r="E10" s="13" t="s">
        <v>628</v>
      </c>
      <c r="F10" s="15" t="s">
        <v>629</v>
      </c>
      <c r="G10" s="15">
        <v>479.77100000000002</v>
      </c>
    </row>
    <row r="11" spans="1:7" x14ac:dyDescent="0.2">
      <c r="A11" s="13" t="s">
        <v>630</v>
      </c>
      <c r="B11" s="13" t="s">
        <v>631</v>
      </c>
      <c r="C11" s="28" t="str">
        <f t="shared" si="0"/>
        <v xml:space="preserve">0185153  </v>
      </c>
      <c r="D11" s="13" t="s">
        <v>632</v>
      </c>
      <c r="E11" s="13" t="s">
        <v>633</v>
      </c>
      <c r="F11" s="14" t="s">
        <v>634</v>
      </c>
      <c r="G11" s="14" t="s">
        <v>4098</v>
      </c>
    </row>
    <row r="12" spans="1:7" x14ac:dyDescent="0.2">
      <c r="A12" s="13" t="s">
        <v>635</v>
      </c>
      <c r="B12" s="13" t="s">
        <v>636</v>
      </c>
      <c r="C12" s="28" t="str">
        <f t="shared" si="0"/>
        <v xml:space="preserve">0185175  </v>
      </c>
      <c r="D12" s="13" t="s">
        <v>637</v>
      </c>
      <c r="E12" s="13" t="s">
        <v>638</v>
      </c>
      <c r="F12" s="15" t="s">
        <v>639</v>
      </c>
      <c r="G12" s="15">
        <v>149.04</v>
      </c>
    </row>
    <row r="13" spans="1:7" x14ac:dyDescent="0.2">
      <c r="A13" s="13" t="s">
        <v>640</v>
      </c>
      <c r="B13" s="13" t="s">
        <v>641</v>
      </c>
      <c r="C13" s="28" t="str">
        <f t="shared" si="0"/>
        <v xml:space="preserve">0054768  </v>
      </c>
      <c r="D13" s="13" t="s">
        <v>642</v>
      </c>
      <c r="E13" s="13" t="s">
        <v>643</v>
      </c>
      <c r="F13" s="14" t="s">
        <v>644</v>
      </c>
      <c r="G13" s="14" t="s">
        <v>4099</v>
      </c>
    </row>
    <row r="14" spans="1:7" x14ac:dyDescent="0.2">
      <c r="A14" s="13" t="s">
        <v>645</v>
      </c>
      <c r="B14" s="13" t="s">
        <v>646</v>
      </c>
      <c r="C14" s="28" t="str">
        <f t="shared" si="0"/>
        <v xml:space="preserve">0185159  </v>
      </c>
      <c r="D14" s="13" t="s">
        <v>647</v>
      </c>
      <c r="E14" s="13" t="s">
        <v>648</v>
      </c>
      <c r="F14" s="15" t="s">
        <v>649</v>
      </c>
      <c r="G14" s="15">
        <v>239.21600000000001</v>
      </c>
    </row>
    <row r="15" spans="1:7" x14ac:dyDescent="0.2">
      <c r="A15" s="13" t="s">
        <v>650</v>
      </c>
      <c r="B15" s="13" t="s">
        <v>651</v>
      </c>
      <c r="C15" s="28" t="str">
        <f t="shared" si="0"/>
        <v xml:space="preserve">0185160  </v>
      </c>
      <c r="D15" s="13" t="s">
        <v>652</v>
      </c>
      <c r="E15" s="13" t="s">
        <v>653</v>
      </c>
      <c r="F15" s="14" t="s">
        <v>654</v>
      </c>
      <c r="G15" s="14">
        <v>54.197000000000003</v>
      </c>
    </row>
    <row r="16" spans="1:7" x14ac:dyDescent="0.2">
      <c r="A16" s="13" t="s">
        <v>655</v>
      </c>
      <c r="B16" s="13" t="s">
        <v>656</v>
      </c>
      <c r="C16" s="28" t="str">
        <f t="shared" si="0"/>
        <v xml:space="preserve">0185161  </v>
      </c>
      <c r="D16" s="13" t="s">
        <v>657</v>
      </c>
      <c r="E16" s="13" t="s">
        <v>658</v>
      </c>
      <c r="F16" s="15" t="s">
        <v>659</v>
      </c>
      <c r="G16" s="15">
        <v>119.943</v>
      </c>
    </row>
    <row r="17" spans="1:7" x14ac:dyDescent="0.2">
      <c r="A17" s="13" t="s">
        <v>660</v>
      </c>
      <c r="B17" s="13" t="s">
        <v>661</v>
      </c>
      <c r="C17" s="28" t="str">
        <f t="shared" si="0"/>
        <v xml:space="preserve">0054735  </v>
      </c>
      <c r="D17" s="13" t="s">
        <v>662</v>
      </c>
      <c r="E17" s="13" t="s">
        <v>663</v>
      </c>
      <c r="F17" s="15" t="s">
        <v>664</v>
      </c>
      <c r="G17" s="15">
        <v>420.33600000000001</v>
      </c>
    </row>
    <row r="18" spans="1:7" x14ac:dyDescent="0.2">
      <c r="A18" s="13" t="s">
        <v>665</v>
      </c>
      <c r="B18" s="13" t="s">
        <v>666</v>
      </c>
      <c r="C18" s="28" t="str">
        <f t="shared" si="0"/>
        <v xml:space="preserve">0002664  </v>
      </c>
      <c r="D18" s="13" t="s">
        <v>667</v>
      </c>
      <c r="E18" s="13" t="s">
        <v>668</v>
      </c>
      <c r="F18" s="14" t="s">
        <v>669</v>
      </c>
      <c r="G18" s="14" t="s">
        <v>4100</v>
      </c>
    </row>
    <row r="19" spans="1:7" x14ac:dyDescent="0.2">
      <c r="A19" s="13" t="s">
        <v>670</v>
      </c>
      <c r="B19" s="13" t="s">
        <v>671</v>
      </c>
      <c r="C19" s="28" t="str">
        <f t="shared" si="0"/>
        <v xml:space="preserve">0185167  </v>
      </c>
      <c r="D19" s="13" t="s">
        <v>672</v>
      </c>
      <c r="E19" s="13" t="s">
        <v>673</v>
      </c>
      <c r="F19" s="15" t="s">
        <v>674</v>
      </c>
      <c r="G19" s="15">
        <v>178.66499999999999</v>
      </c>
    </row>
    <row r="20" spans="1:7" x14ac:dyDescent="0.2">
      <c r="A20" s="13" t="s">
        <v>675</v>
      </c>
      <c r="B20" s="13" t="s">
        <v>676</v>
      </c>
      <c r="C20" s="28" t="str">
        <f t="shared" si="0"/>
        <v xml:space="preserve">0185168  </v>
      </c>
      <c r="D20" s="13" t="s">
        <v>677</v>
      </c>
      <c r="E20" s="13" t="s">
        <v>678</v>
      </c>
      <c r="F20" s="15" t="s">
        <v>679</v>
      </c>
      <c r="G20" s="15">
        <v>196.02</v>
      </c>
    </row>
    <row r="21" spans="1:7" x14ac:dyDescent="0.2">
      <c r="A21" s="13" t="s">
        <v>680</v>
      </c>
      <c r="B21" s="13" t="s">
        <v>681</v>
      </c>
      <c r="C21" s="28" t="str">
        <f t="shared" si="0"/>
        <v xml:space="preserve">0185169  </v>
      </c>
      <c r="D21" s="13" t="s">
        <v>682</v>
      </c>
      <c r="E21" s="13" t="s">
        <v>683</v>
      </c>
      <c r="F21" s="14" t="s">
        <v>684</v>
      </c>
      <c r="G21" s="14">
        <v>99.36</v>
      </c>
    </row>
    <row r="22" spans="1:7" x14ac:dyDescent="0.2">
      <c r="A22" s="13" t="s">
        <v>685</v>
      </c>
      <c r="B22" s="13" t="s">
        <v>686</v>
      </c>
      <c r="C22" s="28" t="str">
        <f t="shared" si="0"/>
        <v xml:space="preserve">0185172  </v>
      </c>
      <c r="D22" s="13" t="s">
        <v>687</v>
      </c>
      <c r="E22" s="13" t="s">
        <v>688</v>
      </c>
      <c r="F22" s="15" t="s">
        <v>689</v>
      </c>
      <c r="G22" s="15">
        <v>310.80500000000001</v>
      </c>
    </row>
    <row r="23" spans="1:7" x14ac:dyDescent="0.2">
      <c r="A23" s="13" t="s">
        <v>690</v>
      </c>
      <c r="B23" s="13" t="s">
        <v>691</v>
      </c>
      <c r="C23" s="28" t="str">
        <f t="shared" si="0"/>
        <v xml:space="preserve">0054595  </v>
      </c>
      <c r="D23" s="13" t="s">
        <v>692</v>
      </c>
      <c r="E23" s="13" t="s">
        <v>693</v>
      </c>
      <c r="F23" s="15" t="s">
        <v>694</v>
      </c>
      <c r="G23" s="15">
        <v>369.89499999999998</v>
      </c>
    </row>
    <row r="24" spans="1:7" x14ac:dyDescent="0.2">
      <c r="A24" s="19" t="s">
        <v>695</v>
      </c>
      <c r="B24" s="18" t="s">
        <v>696</v>
      </c>
      <c r="C24" s="28"/>
      <c r="D24" s="1" t="s">
        <v>697</v>
      </c>
      <c r="E24" s="1" t="s">
        <v>698</v>
      </c>
      <c r="F24" s="1" t="s">
        <v>699</v>
      </c>
      <c r="G24" s="29">
        <f>+SUM(G3:G23)</f>
        <v>4684.4520000000011</v>
      </c>
    </row>
  </sheetData>
  <autoFilter ref="A2:G24"/>
  <mergeCells count="1">
    <mergeCell ref="A1:G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G24" sqref="G24"/>
    </sheetView>
  </sheetViews>
  <sheetFormatPr defaultRowHeight="12" x14ac:dyDescent="0.2"/>
  <cols>
    <col min="1" max="1" width="14"/>
    <col min="2" max="2" width="21"/>
    <col min="3" max="3" width="18.33203125" style="27" customWidth="1"/>
    <col min="4" max="4" width="16"/>
    <col min="5" max="5" width="14"/>
    <col min="6" max="6" width="13"/>
    <col min="7" max="7" width="14"/>
    <col min="8" max="8" width="17"/>
  </cols>
  <sheetData>
    <row r="1" spans="1:7" ht="11.1" customHeight="1" x14ac:dyDescent="0.2">
      <c r="A1" s="46" t="s">
        <v>700</v>
      </c>
      <c r="B1" s="41"/>
      <c r="C1" s="41"/>
      <c r="D1" s="41"/>
      <c r="E1" s="41"/>
      <c r="F1" s="41"/>
      <c r="G1" s="41"/>
    </row>
    <row r="2" spans="1:7" x14ac:dyDescent="0.2">
      <c r="A2" s="13" t="s">
        <v>701</v>
      </c>
      <c r="B2" s="13" t="s">
        <v>702</v>
      </c>
      <c r="C2" s="28" t="s">
        <v>4087</v>
      </c>
      <c r="D2" s="13" t="s">
        <v>703</v>
      </c>
      <c r="E2" s="14" t="s">
        <v>704</v>
      </c>
      <c r="F2" s="15" t="s">
        <v>705</v>
      </c>
      <c r="G2" s="13" t="s">
        <v>706</v>
      </c>
    </row>
    <row r="3" spans="1:7" x14ac:dyDescent="0.2">
      <c r="A3" s="13" t="s">
        <v>707</v>
      </c>
      <c r="B3" s="13" t="s">
        <v>708</v>
      </c>
      <c r="C3" s="28" t="str">
        <f>RIGHT(B3,9)</f>
        <v xml:space="preserve">0185205  </v>
      </c>
      <c r="D3" s="13" t="s">
        <v>709</v>
      </c>
      <c r="E3" s="13" t="s">
        <v>710</v>
      </c>
      <c r="F3" s="14" t="s">
        <v>711</v>
      </c>
      <c r="G3" s="14" t="s">
        <v>4101</v>
      </c>
    </row>
    <row r="4" spans="1:7" x14ac:dyDescent="0.2">
      <c r="A4" s="13" t="s">
        <v>712</v>
      </c>
      <c r="B4" s="13" t="s">
        <v>713</v>
      </c>
      <c r="C4" s="28" t="str">
        <f t="shared" ref="C4:C23" si="0">RIGHT(B4,9)</f>
        <v xml:space="preserve">0185236  </v>
      </c>
      <c r="D4" s="13" t="s">
        <v>714</v>
      </c>
      <c r="E4" s="13" t="s">
        <v>715</v>
      </c>
      <c r="F4" s="15" t="s">
        <v>716</v>
      </c>
      <c r="G4" s="15">
        <v>479.77100000000002</v>
      </c>
    </row>
    <row r="5" spans="1:7" x14ac:dyDescent="0.2">
      <c r="A5" s="13" t="s">
        <v>717</v>
      </c>
      <c r="B5" s="13" t="s">
        <v>718</v>
      </c>
      <c r="C5" s="28" t="str">
        <f t="shared" si="0"/>
        <v xml:space="preserve">0185187  </v>
      </c>
      <c r="D5" s="13" t="s">
        <v>719</v>
      </c>
      <c r="E5" s="13" t="s">
        <v>720</v>
      </c>
      <c r="F5" s="15" t="s">
        <v>721</v>
      </c>
      <c r="G5" s="15">
        <v>318.30599999999998</v>
      </c>
    </row>
    <row r="6" spans="1:7" x14ac:dyDescent="0.2">
      <c r="A6" s="13" t="s">
        <v>722</v>
      </c>
      <c r="B6" s="13" t="s">
        <v>723</v>
      </c>
      <c r="C6" s="28" t="str">
        <f t="shared" si="0"/>
        <v xml:space="preserve">0185193  </v>
      </c>
      <c r="D6" s="13" t="s">
        <v>724</v>
      </c>
      <c r="E6" s="13" t="s">
        <v>725</v>
      </c>
      <c r="F6" s="14" t="s">
        <v>726</v>
      </c>
      <c r="G6" s="14">
        <v>66.150000000000006</v>
      </c>
    </row>
    <row r="7" spans="1:7" x14ac:dyDescent="0.2">
      <c r="A7" s="13" t="s">
        <v>727</v>
      </c>
      <c r="B7" s="13" t="s">
        <v>728</v>
      </c>
      <c r="C7" s="28" t="str">
        <f t="shared" si="0"/>
        <v xml:space="preserve">0185212  </v>
      </c>
      <c r="D7" s="13" t="s">
        <v>729</v>
      </c>
      <c r="E7" s="13" t="s">
        <v>730</v>
      </c>
      <c r="F7" s="14" t="s">
        <v>731</v>
      </c>
      <c r="G7" s="14" t="s">
        <v>4102</v>
      </c>
    </row>
    <row r="8" spans="1:7" x14ac:dyDescent="0.2">
      <c r="A8" s="13" t="s">
        <v>732</v>
      </c>
      <c r="B8" s="13" t="s">
        <v>733</v>
      </c>
      <c r="C8" s="28" t="str">
        <f t="shared" si="0"/>
        <v xml:space="preserve">0054597  </v>
      </c>
      <c r="D8" s="13" t="s">
        <v>734</v>
      </c>
      <c r="E8" s="13" t="s">
        <v>735</v>
      </c>
      <c r="F8" s="14" t="s">
        <v>736</v>
      </c>
      <c r="G8" s="14" t="s">
        <v>4103</v>
      </c>
    </row>
    <row r="9" spans="1:7" x14ac:dyDescent="0.2">
      <c r="A9" s="13" t="s">
        <v>737</v>
      </c>
      <c r="B9" s="13" t="s">
        <v>738</v>
      </c>
      <c r="C9" s="28" t="str">
        <f t="shared" si="0"/>
        <v xml:space="preserve">0054598  </v>
      </c>
      <c r="D9" s="13" t="s">
        <v>739</v>
      </c>
      <c r="E9" s="13" t="s">
        <v>740</v>
      </c>
      <c r="F9" s="14" t="s">
        <v>741</v>
      </c>
      <c r="G9" s="14">
        <v>80.19</v>
      </c>
    </row>
    <row r="10" spans="1:7" x14ac:dyDescent="0.2">
      <c r="A10" s="13" t="s">
        <v>742</v>
      </c>
      <c r="B10" s="13" t="s">
        <v>743</v>
      </c>
      <c r="C10" s="28" t="str">
        <f t="shared" si="0"/>
        <v xml:space="preserve">0185286  </v>
      </c>
      <c r="D10" s="13" t="s">
        <v>744</v>
      </c>
      <c r="E10" s="13" t="s">
        <v>745</v>
      </c>
      <c r="F10" s="15" t="s">
        <v>746</v>
      </c>
      <c r="G10" s="15">
        <v>341.49599999999998</v>
      </c>
    </row>
    <row r="11" spans="1:7" x14ac:dyDescent="0.2">
      <c r="A11" s="13" t="s">
        <v>747</v>
      </c>
      <c r="B11" s="13" t="s">
        <v>748</v>
      </c>
      <c r="C11" s="28" t="str">
        <f t="shared" si="0"/>
        <v xml:space="preserve">0002649  </v>
      </c>
      <c r="D11" s="13" t="s">
        <v>749</v>
      </c>
      <c r="E11" s="13" t="s">
        <v>750</v>
      </c>
      <c r="F11" s="14" t="s">
        <v>751</v>
      </c>
      <c r="G11" s="14" t="s">
        <v>4104</v>
      </c>
    </row>
    <row r="12" spans="1:7" x14ac:dyDescent="0.2">
      <c r="A12" s="13" t="s">
        <v>752</v>
      </c>
      <c r="B12" s="13" t="s">
        <v>753</v>
      </c>
      <c r="C12" s="28" t="str">
        <f t="shared" si="0"/>
        <v xml:space="preserve">0054599  </v>
      </c>
      <c r="D12" s="13" t="s">
        <v>754</v>
      </c>
      <c r="E12" s="13" t="s">
        <v>755</v>
      </c>
      <c r="F12" s="14" t="s">
        <v>756</v>
      </c>
      <c r="G12" s="14" t="s">
        <v>4105</v>
      </c>
    </row>
    <row r="13" spans="1:7" x14ac:dyDescent="0.2">
      <c r="A13" s="13" t="s">
        <v>757</v>
      </c>
      <c r="B13" s="13" t="s">
        <v>758</v>
      </c>
      <c r="C13" s="28" t="str">
        <f t="shared" si="0"/>
        <v xml:space="preserve">0185239  </v>
      </c>
      <c r="D13" s="13" t="s">
        <v>759</v>
      </c>
      <c r="E13" s="13" t="s">
        <v>760</v>
      </c>
      <c r="F13" s="15" t="s">
        <v>761</v>
      </c>
      <c r="G13" s="15">
        <v>119.943</v>
      </c>
    </row>
    <row r="14" spans="1:7" x14ac:dyDescent="0.2">
      <c r="A14" s="13" t="s">
        <v>762</v>
      </c>
      <c r="B14" s="13" t="s">
        <v>763</v>
      </c>
      <c r="C14" s="28" t="str">
        <f t="shared" si="0"/>
        <v xml:space="preserve">0185249  </v>
      </c>
      <c r="D14" s="13" t="s">
        <v>764</v>
      </c>
      <c r="E14" s="13" t="s">
        <v>765</v>
      </c>
      <c r="F14" s="14" t="s">
        <v>766</v>
      </c>
      <c r="G14" s="14" t="s">
        <v>4106</v>
      </c>
    </row>
    <row r="15" spans="1:7" x14ac:dyDescent="0.2">
      <c r="A15" s="13" t="s">
        <v>767</v>
      </c>
      <c r="B15" s="13" t="s">
        <v>768</v>
      </c>
      <c r="C15" s="28" t="str">
        <f t="shared" si="0"/>
        <v xml:space="preserve">0185251  </v>
      </c>
      <c r="D15" s="13" t="s">
        <v>769</v>
      </c>
      <c r="E15" s="13" t="s">
        <v>770</v>
      </c>
      <c r="F15" s="15" t="s">
        <v>771</v>
      </c>
      <c r="G15" s="15">
        <v>250.21700000000001</v>
      </c>
    </row>
    <row r="16" spans="1:7" x14ac:dyDescent="0.2">
      <c r="A16" s="13" t="s">
        <v>772</v>
      </c>
      <c r="B16" s="13" t="s">
        <v>773</v>
      </c>
      <c r="C16" s="28" t="str">
        <f t="shared" si="0"/>
        <v xml:space="preserve">0185252  </v>
      </c>
      <c r="D16" s="13" t="s">
        <v>774</v>
      </c>
      <c r="E16" s="13" t="s">
        <v>775</v>
      </c>
      <c r="F16" s="15" t="s">
        <v>776</v>
      </c>
      <c r="G16" s="15">
        <v>309.85199999999998</v>
      </c>
    </row>
    <row r="17" spans="1:7" x14ac:dyDescent="0.2">
      <c r="A17" s="13" t="s">
        <v>777</v>
      </c>
      <c r="B17" s="13" t="s">
        <v>778</v>
      </c>
      <c r="C17" s="28" t="str">
        <f t="shared" si="0"/>
        <v xml:space="preserve">0185253  </v>
      </c>
      <c r="D17" s="13" t="s">
        <v>779</v>
      </c>
      <c r="E17" s="13" t="s">
        <v>780</v>
      </c>
      <c r="F17" s="15" t="s">
        <v>781</v>
      </c>
      <c r="G17" s="15">
        <v>277.34399999999999</v>
      </c>
    </row>
    <row r="18" spans="1:7" x14ac:dyDescent="0.2">
      <c r="A18" s="13" t="s">
        <v>782</v>
      </c>
      <c r="B18" s="13" t="s">
        <v>783</v>
      </c>
      <c r="C18" s="28" t="str">
        <f t="shared" si="0"/>
        <v xml:space="preserve">0185256  </v>
      </c>
      <c r="D18" s="13" t="s">
        <v>784</v>
      </c>
      <c r="E18" s="13" t="s">
        <v>785</v>
      </c>
      <c r="F18" s="14" t="s">
        <v>786</v>
      </c>
      <c r="G18" s="14">
        <v>98.01</v>
      </c>
    </row>
    <row r="19" spans="1:7" x14ac:dyDescent="0.2">
      <c r="A19" s="13" t="s">
        <v>787</v>
      </c>
      <c r="B19" s="13" t="s">
        <v>788</v>
      </c>
      <c r="C19" s="28" t="str">
        <f t="shared" si="0"/>
        <v xml:space="preserve">0185281  </v>
      </c>
      <c r="D19" s="13" t="s">
        <v>789</v>
      </c>
      <c r="E19" s="13" t="s">
        <v>790</v>
      </c>
      <c r="F19" s="14" t="s">
        <v>791</v>
      </c>
      <c r="G19" s="14">
        <v>79.305000000000007</v>
      </c>
    </row>
    <row r="20" spans="1:7" x14ac:dyDescent="0.2">
      <c r="A20" s="13" t="s">
        <v>792</v>
      </c>
      <c r="B20" s="13" t="s">
        <v>793</v>
      </c>
      <c r="C20" s="28" t="str">
        <f t="shared" si="0"/>
        <v xml:space="preserve">0185267  </v>
      </c>
      <c r="D20" s="13" t="s">
        <v>794</v>
      </c>
      <c r="E20" s="13" t="s">
        <v>795</v>
      </c>
      <c r="F20" s="15" t="s">
        <v>796</v>
      </c>
      <c r="G20" s="15">
        <v>341.49599999999998</v>
      </c>
    </row>
    <row r="21" spans="1:7" x14ac:dyDescent="0.2">
      <c r="A21" s="13" t="s">
        <v>797</v>
      </c>
      <c r="B21" s="13" t="s">
        <v>798</v>
      </c>
      <c r="C21" s="28" t="str">
        <f t="shared" si="0"/>
        <v xml:space="preserve">0185273  </v>
      </c>
      <c r="D21" s="13" t="s">
        <v>799</v>
      </c>
      <c r="E21" s="13" t="s">
        <v>800</v>
      </c>
      <c r="F21" s="15" t="s">
        <v>801</v>
      </c>
      <c r="G21" s="15">
        <v>196.02</v>
      </c>
    </row>
    <row r="22" spans="1:7" x14ac:dyDescent="0.2">
      <c r="A22" s="13" t="s">
        <v>802</v>
      </c>
      <c r="B22" s="13" t="s">
        <v>803</v>
      </c>
      <c r="C22" s="28" t="str">
        <f t="shared" si="0"/>
        <v xml:space="preserve">0185277  </v>
      </c>
      <c r="D22" s="13" t="s">
        <v>804</v>
      </c>
      <c r="E22" s="13" t="s">
        <v>805</v>
      </c>
      <c r="F22" s="15" t="s">
        <v>806</v>
      </c>
      <c r="G22" s="15">
        <v>162.59</v>
      </c>
    </row>
    <row r="23" spans="1:7" x14ac:dyDescent="0.2">
      <c r="A23" s="13" t="s">
        <v>807</v>
      </c>
      <c r="B23" s="13" t="s">
        <v>808</v>
      </c>
      <c r="C23" s="28" t="str">
        <f t="shared" si="0"/>
        <v xml:space="preserve">0054621  </v>
      </c>
      <c r="D23" s="13" t="s">
        <v>809</v>
      </c>
      <c r="E23" s="13" t="s">
        <v>810</v>
      </c>
      <c r="F23" s="15" t="s">
        <v>811</v>
      </c>
      <c r="G23" s="15">
        <v>120.08499999999999</v>
      </c>
    </row>
    <row r="24" spans="1:7" x14ac:dyDescent="0.2">
      <c r="A24" s="19" t="s">
        <v>812</v>
      </c>
      <c r="B24" s="18" t="s">
        <v>813</v>
      </c>
      <c r="C24" s="28"/>
      <c r="D24" s="1" t="s">
        <v>814</v>
      </c>
      <c r="E24" s="1" t="s">
        <v>815</v>
      </c>
      <c r="F24" s="1" t="s">
        <v>816</v>
      </c>
      <c r="G24" s="29">
        <f>+SUM(G3:G23)</f>
        <v>3240.7750000000005</v>
      </c>
    </row>
  </sheetData>
  <autoFilter ref="A2:G24"/>
  <mergeCells count="1">
    <mergeCell ref="A1:G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G24" sqref="G24"/>
    </sheetView>
  </sheetViews>
  <sheetFormatPr defaultRowHeight="12" x14ac:dyDescent="0.2"/>
  <cols>
    <col min="1" max="1" width="14"/>
    <col min="2" max="2" width="21"/>
    <col min="3" max="3" width="18.33203125" style="27" customWidth="1"/>
    <col min="4" max="4" width="16"/>
    <col min="5" max="5" width="14"/>
    <col min="6" max="6" width="12"/>
    <col min="7" max="7" width="13"/>
    <col min="8" max="8" width="17"/>
  </cols>
  <sheetData>
    <row r="1" spans="1:7" ht="11.1" customHeight="1" x14ac:dyDescent="0.2">
      <c r="A1" s="46" t="s">
        <v>817</v>
      </c>
      <c r="B1" s="41"/>
      <c r="C1" s="41"/>
      <c r="D1" s="41"/>
      <c r="E1" s="41"/>
      <c r="F1" s="41"/>
      <c r="G1" s="41"/>
    </row>
    <row r="2" spans="1:7" x14ac:dyDescent="0.2">
      <c r="A2" s="13" t="s">
        <v>818</v>
      </c>
      <c r="B2" s="13" t="s">
        <v>819</v>
      </c>
      <c r="C2" s="28" t="s">
        <v>4087</v>
      </c>
      <c r="D2" s="13" t="s">
        <v>820</v>
      </c>
      <c r="E2" s="14" t="s">
        <v>821</v>
      </c>
      <c r="F2" s="13" t="s">
        <v>822</v>
      </c>
      <c r="G2" s="13" t="s">
        <v>823</v>
      </c>
    </row>
    <row r="3" spans="1:7" x14ac:dyDescent="0.2">
      <c r="A3" s="13" t="s">
        <v>824</v>
      </c>
      <c r="B3" s="13" t="s">
        <v>825</v>
      </c>
      <c r="C3" s="28" t="str">
        <f>RIGHT(B3,9)</f>
        <v xml:space="preserve">0185377  </v>
      </c>
      <c r="D3" s="13" t="s">
        <v>826</v>
      </c>
      <c r="E3" s="13" t="s">
        <v>827</v>
      </c>
      <c r="F3" s="15" t="s">
        <v>828</v>
      </c>
      <c r="G3" s="15">
        <v>455.32799999999997</v>
      </c>
    </row>
    <row r="4" spans="1:7" x14ac:dyDescent="0.2">
      <c r="A4" s="13" t="s">
        <v>829</v>
      </c>
      <c r="B4" s="13" t="s">
        <v>830</v>
      </c>
      <c r="C4" s="28" t="str">
        <f t="shared" ref="C4:C23" si="0">RIGHT(B4,9)</f>
        <v xml:space="preserve">0185378  </v>
      </c>
      <c r="D4" s="13" t="s">
        <v>831</v>
      </c>
      <c r="E4" s="13" t="s">
        <v>832</v>
      </c>
      <c r="F4" s="15" t="s">
        <v>833</v>
      </c>
      <c r="G4" s="15">
        <v>311.63</v>
      </c>
    </row>
    <row r="5" spans="1:7" x14ac:dyDescent="0.2">
      <c r="A5" s="13" t="s">
        <v>834</v>
      </c>
      <c r="B5" s="13" t="s">
        <v>835</v>
      </c>
      <c r="C5" s="28" t="str">
        <f t="shared" si="0"/>
        <v xml:space="preserve">0185379  </v>
      </c>
      <c r="D5" s="13" t="s">
        <v>836</v>
      </c>
      <c r="E5" s="13" t="s">
        <v>837</v>
      </c>
      <c r="F5" s="15" t="s">
        <v>838</v>
      </c>
      <c r="G5" s="15">
        <v>79.305000000000007</v>
      </c>
    </row>
    <row r="6" spans="1:7" x14ac:dyDescent="0.2">
      <c r="A6" s="13" t="s">
        <v>839</v>
      </c>
      <c r="B6" s="13" t="s">
        <v>840</v>
      </c>
      <c r="C6" s="28" t="str">
        <f t="shared" si="0"/>
        <v xml:space="preserve">0185283  </v>
      </c>
      <c r="D6" s="13" t="s">
        <v>841</v>
      </c>
      <c r="E6" s="13" t="s">
        <v>842</v>
      </c>
      <c r="F6" s="15" t="s">
        <v>843</v>
      </c>
      <c r="G6" s="15">
        <v>595.35</v>
      </c>
    </row>
    <row r="7" spans="1:7" x14ac:dyDescent="0.2">
      <c r="A7" s="13" t="s">
        <v>844</v>
      </c>
      <c r="B7" s="13" t="s">
        <v>845</v>
      </c>
      <c r="C7" s="28" t="str">
        <f t="shared" si="0"/>
        <v xml:space="preserve">0185284  </v>
      </c>
      <c r="D7" s="13" t="s">
        <v>846</v>
      </c>
      <c r="E7" s="13" t="s">
        <v>847</v>
      </c>
      <c r="F7" s="15" t="s">
        <v>848</v>
      </c>
      <c r="G7" s="15">
        <v>80.19</v>
      </c>
    </row>
    <row r="8" spans="1:7" x14ac:dyDescent="0.2">
      <c r="A8" s="13" t="s">
        <v>849</v>
      </c>
      <c r="B8" s="13" t="s">
        <v>850</v>
      </c>
      <c r="C8" s="28" t="str">
        <f t="shared" si="0"/>
        <v xml:space="preserve">0185319  </v>
      </c>
      <c r="D8" s="13" t="s">
        <v>851</v>
      </c>
      <c r="E8" s="13" t="s">
        <v>852</v>
      </c>
      <c r="F8" s="15" t="s">
        <v>853</v>
      </c>
      <c r="G8" s="15">
        <v>586.976</v>
      </c>
    </row>
    <row r="9" spans="1:7" x14ac:dyDescent="0.2">
      <c r="A9" s="13" t="s">
        <v>854</v>
      </c>
      <c r="B9" s="13" t="s">
        <v>855</v>
      </c>
      <c r="C9" s="28" t="str">
        <f t="shared" si="0"/>
        <v xml:space="preserve">0185289  </v>
      </c>
      <c r="D9" s="13" t="s">
        <v>856</v>
      </c>
      <c r="E9" s="13" t="s">
        <v>857</v>
      </c>
      <c r="F9" s="15" t="s">
        <v>858</v>
      </c>
      <c r="G9" s="15">
        <v>278.55399999999997</v>
      </c>
    </row>
    <row r="10" spans="1:7" x14ac:dyDescent="0.2">
      <c r="A10" s="13" t="s">
        <v>859</v>
      </c>
      <c r="B10" s="13" t="s">
        <v>860</v>
      </c>
      <c r="C10" s="28" t="str">
        <f t="shared" si="0"/>
        <v xml:space="preserve">0054606  </v>
      </c>
      <c r="D10" s="13" t="s">
        <v>861</v>
      </c>
      <c r="E10" s="13" t="s">
        <v>862</v>
      </c>
      <c r="F10" s="15" t="s">
        <v>863</v>
      </c>
      <c r="G10" s="15">
        <v>119.943</v>
      </c>
    </row>
    <row r="11" spans="1:7" x14ac:dyDescent="0.2">
      <c r="A11" s="13" t="s">
        <v>864</v>
      </c>
      <c r="B11" s="13" t="s">
        <v>865</v>
      </c>
      <c r="C11" s="28" t="str">
        <f t="shared" si="0"/>
        <v xml:space="preserve">0185297  </v>
      </c>
      <c r="D11" s="13" t="s">
        <v>866</v>
      </c>
      <c r="E11" s="13" t="s">
        <v>867</v>
      </c>
      <c r="F11" s="15" t="s">
        <v>868</v>
      </c>
      <c r="G11" s="15">
        <v>119.943</v>
      </c>
    </row>
    <row r="12" spans="1:7" x14ac:dyDescent="0.2">
      <c r="A12" s="13" t="s">
        <v>869</v>
      </c>
      <c r="B12" s="13" t="s">
        <v>870</v>
      </c>
      <c r="C12" s="28" t="str">
        <f t="shared" si="0"/>
        <v xml:space="preserve">0185303  </v>
      </c>
      <c r="D12" s="13" t="s">
        <v>871</v>
      </c>
      <c r="E12" s="13" t="s">
        <v>872</v>
      </c>
      <c r="F12" s="15" t="s">
        <v>873</v>
      </c>
      <c r="G12" s="15">
        <v>98.01</v>
      </c>
    </row>
    <row r="13" spans="1:7" x14ac:dyDescent="0.2">
      <c r="A13" s="13" t="s">
        <v>874</v>
      </c>
      <c r="B13" s="13" t="s">
        <v>875</v>
      </c>
      <c r="C13" s="28" t="str">
        <f t="shared" si="0"/>
        <v xml:space="preserve">0185304  </v>
      </c>
      <c r="D13" s="13" t="s">
        <v>876</v>
      </c>
      <c r="E13" s="13" t="s">
        <v>877</v>
      </c>
      <c r="F13" s="15" t="s">
        <v>878</v>
      </c>
      <c r="G13" s="15">
        <v>162.59</v>
      </c>
    </row>
    <row r="14" spans="1:7" x14ac:dyDescent="0.2">
      <c r="A14" s="13" t="s">
        <v>879</v>
      </c>
      <c r="B14" s="13" t="s">
        <v>880</v>
      </c>
      <c r="C14" s="28" t="str">
        <f t="shared" si="0"/>
        <v xml:space="preserve">0054626  </v>
      </c>
      <c r="D14" s="13" t="s">
        <v>881</v>
      </c>
      <c r="E14" s="13" t="s">
        <v>882</v>
      </c>
      <c r="F14" s="15" t="s">
        <v>883</v>
      </c>
      <c r="G14" s="15">
        <v>402.3</v>
      </c>
    </row>
    <row r="15" spans="1:7" x14ac:dyDescent="0.2">
      <c r="A15" s="13" t="s">
        <v>884</v>
      </c>
      <c r="B15" s="13" t="s">
        <v>885</v>
      </c>
      <c r="C15" s="28" t="str">
        <f t="shared" si="0"/>
        <v xml:space="preserve">0185423  </v>
      </c>
      <c r="D15" s="13" t="s">
        <v>886</v>
      </c>
      <c r="E15" s="13" t="s">
        <v>887</v>
      </c>
      <c r="F15" s="15" t="s">
        <v>888</v>
      </c>
      <c r="G15" s="15">
        <v>119.943</v>
      </c>
    </row>
    <row r="16" spans="1:7" x14ac:dyDescent="0.2">
      <c r="A16" s="13" t="s">
        <v>889</v>
      </c>
      <c r="B16" s="13" t="s">
        <v>890</v>
      </c>
      <c r="C16" s="28" t="str">
        <f t="shared" si="0"/>
        <v xml:space="preserve">0054632  </v>
      </c>
      <c r="D16" s="13" t="s">
        <v>891</v>
      </c>
      <c r="E16" s="13" t="s">
        <v>892</v>
      </c>
      <c r="F16" s="15" t="s">
        <v>893</v>
      </c>
      <c r="G16" s="15">
        <v>119.943</v>
      </c>
    </row>
    <row r="17" spans="1:7" x14ac:dyDescent="0.2">
      <c r="A17" s="13" t="s">
        <v>894</v>
      </c>
      <c r="B17" s="13" t="s">
        <v>895</v>
      </c>
      <c r="C17" s="28" t="str">
        <f t="shared" si="0"/>
        <v xml:space="preserve">0185307  </v>
      </c>
      <c r="D17" s="13" t="s">
        <v>896</v>
      </c>
      <c r="E17" s="13" t="s">
        <v>897</v>
      </c>
      <c r="F17" s="15" t="s">
        <v>898</v>
      </c>
      <c r="G17" s="15">
        <v>113.83199999999999</v>
      </c>
    </row>
    <row r="18" spans="1:7" x14ac:dyDescent="0.2">
      <c r="A18" s="13" t="s">
        <v>899</v>
      </c>
      <c r="B18" s="13" t="s">
        <v>900</v>
      </c>
      <c r="C18" s="28" t="str">
        <f t="shared" si="0"/>
        <v xml:space="preserve">0185312  </v>
      </c>
      <c r="D18" s="13" t="s">
        <v>901</v>
      </c>
      <c r="E18" s="13" t="s">
        <v>902</v>
      </c>
      <c r="F18" s="15" t="s">
        <v>903</v>
      </c>
      <c r="G18" s="15">
        <v>699.678</v>
      </c>
    </row>
    <row r="19" spans="1:7" x14ac:dyDescent="0.2">
      <c r="A19" s="13" t="s">
        <v>904</v>
      </c>
      <c r="B19" s="13" t="s">
        <v>905</v>
      </c>
      <c r="C19" s="28" t="str">
        <f t="shared" si="0"/>
        <v xml:space="preserve">0185313  </v>
      </c>
      <c r="D19" s="13" t="s">
        <v>906</v>
      </c>
      <c r="E19" s="13" t="s">
        <v>907</v>
      </c>
      <c r="F19" s="15" t="s">
        <v>908</v>
      </c>
      <c r="G19" s="15">
        <v>119.943</v>
      </c>
    </row>
    <row r="20" spans="1:7" x14ac:dyDescent="0.2">
      <c r="A20" s="13" t="s">
        <v>909</v>
      </c>
      <c r="B20" s="13" t="s">
        <v>910</v>
      </c>
      <c r="C20" s="28" t="str">
        <f t="shared" si="0"/>
        <v xml:space="preserve">0185314  </v>
      </c>
      <c r="D20" s="13" t="s">
        <v>911</v>
      </c>
      <c r="E20" s="13" t="s">
        <v>912</v>
      </c>
      <c r="F20" s="15" t="s">
        <v>913</v>
      </c>
      <c r="G20" s="15">
        <v>325.17899999999997</v>
      </c>
    </row>
    <row r="21" spans="1:7" x14ac:dyDescent="0.2">
      <c r="A21" s="13" t="s">
        <v>914</v>
      </c>
      <c r="B21" s="13" t="s">
        <v>915</v>
      </c>
      <c r="C21" s="28" t="str">
        <f t="shared" si="0"/>
        <v xml:space="preserve">0004665  </v>
      </c>
      <c r="D21" s="13" t="s">
        <v>916</v>
      </c>
      <c r="E21" s="13" t="s">
        <v>917</v>
      </c>
      <c r="F21" s="15" t="s">
        <v>918</v>
      </c>
      <c r="G21" s="15">
        <v>668.25599999999997</v>
      </c>
    </row>
    <row r="22" spans="1:7" x14ac:dyDescent="0.2">
      <c r="A22" s="13" t="s">
        <v>919</v>
      </c>
      <c r="B22" s="13" t="s">
        <v>920</v>
      </c>
      <c r="C22" s="28" t="str">
        <f t="shared" si="0"/>
        <v xml:space="preserve">0004666  </v>
      </c>
      <c r="D22" s="13" t="s">
        <v>921</v>
      </c>
      <c r="E22" s="13" t="s">
        <v>922</v>
      </c>
      <c r="F22" s="15" t="s">
        <v>923</v>
      </c>
      <c r="G22" s="15">
        <v>722.48400000000004</v>
      </c>
    </row>
    <row r="23" spans="1:7" x14ac:dyDescent="0.2">
      <c r="A23" s="13" t="s">
        <v>924</v>
      </c>
      <c r="B23" s="13" t="s">
        <v>925</v>
      </c>
      <c r="C23" s="28" t="str">
        <f t="shared" si="0"/>
        <v xml:space="preserve">0185324  </v>
      </c>
      <c r="D23" s="13" t="s">
        <v>926</v>
      </c>
      <c r="E23" s="13" t="s">
        <v>927</v>
      </c>
      <c r="F23" s="15" t="s">
        <v>928</v>
      </c>
      <c r="G23" s="15">
        <v>79.305000000000007</v>
      </c>
    </row>
    <row r="24" spans="1:7" x14ac:dyDescent="0.2">
      <c r="A24" s="19" t="s">
        <v>929</v>
      </c>
      <c r="B24" s="19" t="s">
        <v>930</v>
      </c>
      <c r="C24" s="28"/>
      <c r="D24" s="1" t="s">
        <v>931</v>
      </c>
      <c r="E24" s="1" t="s">
        <v>932</v>
      </c>
      <c r="F24" s="1" t="s">
        <v>933</v>
      </c>
      <c r="G24" s="29">
        <f>+SUM(G3:G23)</f>
        <v>6258.6820000000025</v>
      </c>
    </row>
  </sheetData>
  <autoFilter ref="A2:G24"/>
  <mergeCells count="1">
    <mergeCell ref="A1:G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F24" sqref="F24"/>
    </sheetView>
  </sheetViews>
  <sheetFormatPr defaultRowHeight="12" x14ac:dyDescent="0.2"/>
  <cols>
    <col min="1" max="1" width="14"/>
    <col min="2" max="2" width="21"/>
    <col min="3" max="3" width="18.33203125" style="27" customWidth="1"/>
    <col min="4" max="4" width="14"/>
    <col min="5" max="5" width="13"/>
    <col min="6" max="6" width="14"/>
    <col min="7" max="7" width="17"/>
  </cols>
  <sheetData>
    <row r="1" spans="1:6" ht="11.1" customHeight="1" x14ac:dyDescent="0.2">
      <c r="A1" s="46" t="s">
        <v>934</v>
      </c>
      <c r="B1" s="41"/>
      <c r="C1" s="41"/>
      <c r="D1" s="41"/>
      <c r="E1" s="41"/>
      <c r="F1" s="41"/>
    </row>
    <row r="2" spans="1:6" x14ac:dyDescent="0.2">
      <c r="A2" s="13" t="s">
        <v>935</v>
      </c>
      <c r="B2" s="13" t="s">
        <v>936</v>
      </c>
      <c r="C2" s="28" t="s">
        <v>4087</v>
      </c>
      <c r="D2" s="14" t="s">
        <v>937</v>
      </c>
      <c r="E2" s="13" t="s">
        <v>938</v>
      </c>
      <c r="F2" s="13" t="s">
        <v>939</v>
      </c>
    </row>
    <row r="3" spans="1:6" x14ac:dyDescent="0.2">
      <c r="A3" s="13" t="s">
        <v>940</v>
      </c>
      <c r="B3" s="13" t="s">
        <v>941</v>
      </c>
      <c r="C3" s="28" t="str">
        <f>RIGHT(B3,9)</f>
        <v xml:space="preserve">0185325  </v>
      </c>
      <c r="D3" s="13" t="s">
        <v>942</v>
      </c>
      <c r="E3" s="15" t="s">
        <v>943</v>
      </c>
      <c r="F3" s="15">
        <v>863.19</v>
      </c>
    </row>
    <row r="4" spans="1:6" x14ac:dyDescent="0.2">
      <c r="A4" s="13" t="s">
        <v>944</v>
      </c>
      <c r="B4" s="13" t="s">
        <v>945</v>
      </c>
      <c r="C4" s="28" t="str">
        <f t="shared" ref="C4:C23" si="0">RIGHT(B4,9)</f>
        <v xml:space="preserve">0054611  </v>
      </c>
      <c r="D4" s="13" t="s">
        <v>946</v>
      </c>
      <c r="E4" s="15" t="s">
        <v>947</v>
      </c>
      <c r="F4" s="15">
        <v>180.12799999999999</v>
      </c>
    </row>
    <row r="5" spans="1:6" x14ac:dyDescent="0.2">
      <c r="A5" s="13" t="s">
        <v>948</v>
      </c>
      <c r="B5" s="13" t="s">
        <v>949</v>
      </c>
      <c r="C5" s="28" t="str">
        <f t="shared" si="0"/>
        <v xml:space="preserve">0185344  </v>
      </c>
      <c r="D5" s="13" t="s">
        <v>950</v>
      </c>
      <c r="E5" s="15" t="s">
        <v>951</v>
      </c>
      <c r="F5" s="15">
        <v>409.24200000000002</v>
      </c>
    </row>
    <row r="6" spans="1:6" x14ac:dyDescent="0.2">
      <c r="A6" s="13" t="s">
        <v>952</v>
      </c>
      <c r="B6" s="13" t="s">
        <v>953</v>
      </c>
      <c r="C6" s="28" t="str">
        <f t="shared" si="0"/>
        <v xml:space="preserve">0054612  </v>
      </c>
      <c r="D6" s="13" t="s">
        <v>954</v>
      </c>
      <c r="E6" s="15" t="s">
        <v>955</v>
      </c>
      <c r="F6" s="15">
        <v>602.88900000000001</v>
      </c>
    </row>
    <row r="7" spans="1:6" x14ac:dyDescent="0.2">
      <c r="A7" s="13" t="s">
        <v>956</v>
      </c>
      <c r="B7" s="13" t="s">
        <v>957</v>
      </c>
      <c r="C7" s="28" t="str">
        <f t="shared" si="0"/>
        <v xml:space="preserve">0054615  </v>
      </c>
      <c r="D7" s="13" t="s">
        <v>958</v>
      </c>
      <c r="E7" s="14" t="s">
        <v>959</v>
      </c>
      <c r="F7" s="14" t="s">
        <v>4107</v>
      </c>
    </row>
    <row r="8" spans="1:6" x14ac:dyDescent="0.2">
      <c r="A8" s="13" t="s">
        <v>960</v>
      </c>
      <c r="B8" s="13" t="s">
        <v>961</v>
      </c>
      <c r="C8" s="28" t="str">
        <f t="shared" si="0"/>
        <v xml:space="preserve">0185329  </v>
      </c>
      <c r="D8" s="13" t="s">
        <v>962</v>
      </c>
      <c r="E8" s="14" t="s">
        <v>963</v>
      </c>
      <c r="F8" s="14">
        <v>80.19</v>
      </c>
    </row>
    <row r="9" spans="1:6" x14ac:dyDescent="0.2">
      <c r="A9" s="13" t="s">
        <v>964</v>
      </c>
      <c r="B9" s="13" t="s">
        <v>965</v>
      </c>
      <c r="C9" s="28" t="str">
        <f t="shared" si="0"/>
        <v xml:space="preserve">0185330  </v>
      </c>
      <c r="D9" s="13" t="s">
        <v>966</v>
      </c>
      <c r="E9" s="15" t="s">
        <v>967</v>
      </c>
      <c r="F9" s="15">
        <v>550.74099999999999</v>
      </c>
    </row>
    <row r="10" spans="1:6" x14ac:dyDescent="0.2">
      <c r="A10" s="13" t="s">
        <v>968</v>
      </c>
      <c r="B10" s="13" t="s">
        <v>969</v>
      </c>
      <c r="C10" s="28" t="str">
        <f t="shared" si="0"/>
        <v xml:space="preserve">0185331  </v>
      </c>
      <c r="D10" s="13" t="s">
        <v>970</v>
      </c>
      <c r="E10" s="14" t="s">
        <v>971</v>
      </c>
      <c r="F10" s="14">
        <v>49.68</v>
      </c>
    </row>
    <row r="11" spans="1:6" x14ac:dyDescent="0.2">
      <c r="A11" s="13" t="s">
        <v>972</v>
      </c>
      <c r="B11" s="13" t="s">
        <v>973</v>
      </c>
      <c r="C11" s="28" t="str">
        <f t="shared" si="0"/>
        <v xml:space="preserve">0054608  </v>
      </c>
      <c r="D11" s="13" t="s">
        <v>974</v>
      </c>
      <c r="E11" s="15" t="s">
        <v>975</v>
      </c>
      <c r="F11" s="15">
        <v>227.66399999999999</v>
      </c>
    </row>
    <row r="12" spans="1:6" x14ac:dyDescent="0.2">
      <c r="A12" s="13" t="s">
        <v>976</v>
      </c>
      <c r="B12" s="13" t="s">
        <v>977</v>
      </c>
      <c r="C12" s="28" t="str">
        <f t="shared" si="0"/>
        <v xml:space="preserve">0185332  </v>
      </c>
      <c r="D12" s="13" t="s">
        <v>978</v>
      </c>
      <c r="E12" s="15" t="s">
        <v>979</v>
      </c>
      <c r="F12" s="15">
        <v>849.16600000000005</v>
      </c>
    </row>
    <row r="13" spans="1:6" x14ac:dyDescent="0.2">
      <c r="A13" s="13" t="s">
        <v>980</v>
      </c>
      <c r="B13" s="13" t="s">
        <v>981</v>
      </c>
      <c r="C13" s="28" t="str">
        <f t="shared" si="0"/>
        <v xml:space="preserve">0185333  </v>
      </c>
      <c r="D13" s="13" t="s">
        <v>982</v>
      </c>
      <c r="E13" s="15" t="s">
        <v>983</v>
      </c>
      <c r="F13" s="15">
        <v>450.387</v>
      </c>
    </row>
    <row r="14" spans="1:6" x14ac:dyDescent="0.2">
      <c r="A14" s="13" t="s">
        <v>984</v>
      </c>
      <c r="B14" s="13" t="s">
        <v>985</v>
      </c>
      <c r="C14" s="28" t="str">
        <f t="shared" si="0"/>
        <v xml:space="preserve">0185334  </v>
      </c>
      <c r="D14" s="13" t="s">
        <v>986</v>
      </c>
      <c r="E14" s="15" t="s">
        <v>987</v>
      </c>
      <c r="F14" s="15">
        <v>423.68400000000003</v>
      </c>
    </row>
    <row r="15" spans="1:6" x14ac:dyDescent="0.2">
      <c r="A15" s="13" t="s">
        <v>988</v>
      </c>
      <c r="B15" s="13" t="s">
        <v>989</v>
      </c>
      <c r="C15" s="28" t="str">
        <f t="shared" si="0"/>
        <v xml:space="preserve">0185335  </v>
      </c>
      <c r="D15" s="13" t="s">
        <v>990</v>
      </c>
      <c r="E15" s="15" t="s">
        <v>991</v>
      </c>
      <c r="F15" s="15">
        <v>396.52699999999999</v>
      </c>
    </row>
    <row r="16" spans="1:6" x14ac:dyDescent="0.2">
      <c r="A16" s="13" t="s">
        <v>992</v>
      </c>
      <c r="B16" s="13" t="s">
        <v>993</v>
      </c>
      <c r="C16" s="28" t="str">
        <f t="shared" si="0"/>
        <v xml:space="preserve">0185336  </v>
      </c>
      <c r="D16" s="13" t="s">
        <v>994</v>
      </c>
      <c r="E16" s="15" t="s">
        <v>995</v>
      </c>
      <c r="F16" s="15">
        <v>993.92399999999998</v>
      </c>
    </row>
    <row r="17" spans="1:6" x14ac:dyDescent="0.2">
      <c r="A17" s="13" t="s">
        <v>996</v>
      </c>
      <c r="B17" s="13" t="s">
        <v>997</v>
      </c>
      <c r="C17" s="28" t="str">
        <f t="shared" si="0"/>
        <v xml:space="preserve">0054609  </v>
      </c>
      <c r="D17" s="13" t="s">
        <v>998</v>
      </c>
      <c r="E17" s="14" t="s">
        <v>999</v>
      </c>
      <c r="F17" s="14">
        <v>49.68</v>
      </c>
    </row>
    <row r="18" spans="1:6" x14ac:dyDescent="0.2">
      <c r="A18" s="13" t="s">
        <v>1000</v>
      </c>
      <c r="B18" s="13" t="s">
        <v>1001</v>
      </c>
      <c r="C18" s="28" t="str">
        <f t="shared" si="0"/>
        <v xml:space="preserve">0185338  </v>
      </c>
      <c r="D18" s="13" t="s">
        <v>1002</v>
      </c>
      <c r="E18" s="14" t="s">
        <v>1003</v>
      </c>
      <c r="F18" s="14">
        <v>49.68</v>
      </c>
    </row>
    <row r="19" spans="1:6" x14ac:dyDescent="0.2">
      <c r="A19" s="13" t="s">
        <v>1004</v>
      </c>
      <c r="B19" s="13" t="s">
        <v>1005</v>
      </c>
      <c r="C19" s="28" t="str">
        <f t="shared" si="0"/>
        <v xml:space="preserve">0185339  </v>
      </c>
      <c r="D19" s="13" t="s">
        <v>1006</v>
      </c>
      <c r="E19" s="15" t="s">
        <v>1007</v>
      </c>
      <c r="F19" s="15">
        <v>332.75</v>
      </c>
    </row>
    <row r="20" spans="1:6" x14ac:dyDescent="0.2">
      <c r="A20" s="13" t="s">
        <v>1008</v>
      </c>
      <c r="B20" s="13" t="s">
        <v>1009</v>
      </c>
      <c r="C20" s="28" t="str">
        <f t="shared" si="0"/>
        <v xml:space="preserve">0004668  </v>
      </c>
      <c r="D20" s="13" t="s">
        <v>1010</v>
      </c>
      <c r="E20" s="15" t="s">
        <v>1011</v>
      </c>
      <c r="F20" s="15">
        <v>366.59500000000003</v>
      </c>
    </row>
    <row r="21" spans="1:6" x14ac:dyDescent="0.2">
      <c r="A21" s="13" t="s">
        <v>1012</v>
      </c>
      <c r="B21" s="13" t="s">
        <v>1013</v>
      </c>
      <c r="C21" s="28" t="str">
        <f t="shared" si="0"/>
        <v xml:space="preserve">0185343  </v>
      </c>
      <c r="D21" s="13" t="s">
        <v>1014</v>
      </c>
      <c r="E21" s="15" t="s">
        <v>1015</v>
      </c>
      <c r="F21" s="15">
        <v>682.99199999999996</v>
      </c>
    </row>
    <row r="22" spans="1:6" x14ac:dyDescent="0.2">
      <c r="A22" s="13" t="s">
        <v>1016</v>
      </c>
      <c r="B22" s="13" t="s">
        <v>1017</v>
      </c>
      <c r="C22" s="28" t="str">
        <f t="shared" si="0"/>
        <v xml:space="preserve">0054613  </v>
      </c>
      <c r="D22" s="13" t="s">
        <v>1018</v>
      </c>
      <c r="E22" s="14" t="s">
        <v>1019</v>
      </c>
      <c r="F22" s="14" t="s">
        <v>4108</v>
      </c>
    </row>
    <row r="23" spans="1:6" x14ac:dyDescent="0.2">
      <c r="A23" s="13" t="s">
        <v>1020</v>
      </c>
      <c r="B23" s="13" t="s">
        <v>1021</v>
      </c>
      <c r="C23" s="28" t="str">
        <f t="shared" si="0"/>
        <v xml:space="preserve">0054614  </v>
      </c>
      <c r="D23" s="13" t="s">
        <v>1022</v>
      </c>
      <c r="E23" s="15" t="s">
        <v>1023</v>
      </c>
      <c r="F23" s="15">
        <v>343.92599999999999</v>
      </c>
    </row>
    <row r="24" spans="1:6" x14ac:dyDescent="0.2">
      <c r="A24" s="19" t="s">
        <v>1024</v>
      </c>
      <c r="B24" s="18" t="s">
        <v>1025</v>
      </c>
      <c r="C24" s="28"/>
      <c r="D24" s="1" t="s">
        <v>1026</v>
      </c>
      <c r="E24" s="1" t="s">
        <v>1027</v>
      </c>
      <c r="F24" s="29">
        <f>+SUM(F3:F23)</f>
        <v>7903.0350000000017</v>
      </c>
    </row>
  </sheetData>
  <autoFilter ref="A2:F24"/>
  <mergeCells count="1">
    <mergeCell ref="A1:F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Sheet17</vt:lpstr>
      <vt:lpstr>Sheet18</vt:lpstr>
      <vt:lpstr>Sheet19</vt:lpstr>
      <vt:lpstr>Sheet20</vt:lpstr>
      <vt:lpstr>Sheet21</vt:lpstr>
      <vt:lpstr>Sheet22</vt:lpstr>
      <vt:lpstr>Sheet23</vt:lpstr>
      <vt:lpstr>Sheet24</vt:lpstr>
      <vt:lpstr>Sheet25</vt:lpstr>
      <vt:lpstr>Sheet26</vt:lpstr>
      <vt:lpstr>Sheet27_T12-2021</vt:lpstr>
      <vt:lpstr>Sheet28</vt:lpstr>
      <vt:lpstr>Sheet29</vt:lpstr>
      <vt:lpstr>Sheet30</vt:lpstr>
      <vt:lpstr>Sheet31</vt:lpstr>
      <vt:lpstr>Sheet32</vt:lpstr>
      <vt:lpstr>Sheet33</vt:lpstr>
      <vt:lpstr>Sheet34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Aspose.PDF</dc:creator>
  <cp:lastModifiedBy>NTPC01</cp:lastModifiedBy>
  <dcterms:created xsi:type="dcterms:W3CDTF">2022-02-26T10:01:02Z</dcterms:created>
  <dcterms:modified xsi:type="dcterms:W3CDTF">2022-02-28T06:23:15Z</dcterms:modified>
</cp:coreProperties>
</file>