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 activeTab="10"/>
  </bookViews>
  <sheets>
    <sheet name="Page1" sheetId="1" r:id="rId1"/>
    <sheet name="Page2" sheetId="2" r:id="rId2"/>
    <sheet name="Page3" sheetId="3" r:id="rId3"/>
    <sheet name="Page4" sheetId="4" r:id="rId4"/>
    <sheet name="Page5" sheetId="5" r:id="rId5"/>
    <sheet name="Page6" sheetId="6" r:id="rId6"/>
    <sheet name="Page7" sheetId="7" r:id="rId7"/>
    <sheet name="Page8" sheetId="8" r:id="rId8"/>
    <sheet name="Page9" sheetId="9" r:id="rId9"/>
    <sheet name="Page10" sheetId="10" r:id="rId10"/>
    <sheet name="Page11" sheetId="11" r:id="rId11"/>
    <sheet name="Page12" sheetId="12" r:id="rId12"/>
    <sheet name="Page13" sheetId="13" r:id="rId13"/>
    <sheet name="Page14" sheetId="14" r:id="rId14"/>
    <sheet name="Page15" sheetId="15" r:id="rId15"/>
    <sheet name="Page16" sheetId="16" r:id="rId16"/>
    <sheet name="Page17" sheetId="17" r:id="rId17"/>
    <sheet name="Page18" sheetId="18" r:id="rId18"/>
    <sheet name="Page19" sheetId="19" r:id="rId19"/>
    <sheet name="Page20" sheetId="20" r:id="rId20"/>
    <sheet name="Page21" sheetId="21" r:id="rId21"/>
    <sheet name="Page22" sheetId="22" r:id="rId22"/>
    <sheet name="Page23" sheetId="23" r:id="rId23"/>
    <sheet name="Page24" sheetId="24" r:id="rId24"/>
    <sheet name="Page25" sheetId="25" r:id="rId25"/>
    <sheet name="Page26" sheetId="26" r:id="rId26"/>
    <sheet name="Page27" sheetId="27" r:id="rId27"/>
    <sheet name="Page28" sheetId="28" r:id="rId28"/>
    <sheet name="Page29" sheetId="29" r:id="rId29"/>
    <sheet name="Page30" sheetId="30" r:id="rId30"/>
    <sheet name="Page31" sheetId="31" r:id="rId31"/>
    <sheet name="Page32" sheetId="32" r:id="rId32"/>
  </sheets>
  <definedNames>
    <definedName name="_xlnm._FilterDatabase" localSheetId="0" hidden="1">Page1!$A$23:$G$36</definedName>
    <definedName name="_xlnm._FilterDatabase" localSheetId="9" hidden="1">Page10!$A$3:$G$25</definedName>
    <definedName name="_xlnm._FilterDatabase" localSheetId="10" hidden="1">Page11!$A$3:$G$25</definedName>
    <definedName name="_xlnm._FilterDatabase" localSheetId="11" hidden="1">Page12!$A$3:$G$25</definedName>
    <definedName name="_xlnm._FilterDatabase" localSheetId="12" hidden="1">Page13!$A$3:$G$25</definedName>
    <definedName name="_xlnm._FilterDatabase" localSheetId="13" hidden="1">Page14!$A$3:$G$25</definedName>
    <definedName name="_xlnm._FilterDatabase" localSheetId="14" hidden="1">Page15!$A$3:$G$25</definedName>
    <definedName name="_xlnm._FilterDatabase" localSheetId="15" hidden="1">Page16!$A$3:$G$25</definedName>
    <definedName name="_xlnm._FilterDatabase" localSheetId="16" hidden="1">Page17!$A$3:$G$25</definedName>
    <definedName name="_xlnm._FilterDatabase" localSheetId="17" hidden="1">Page18!$A$3:$G$25</definedName>
    <definedName name="_xlnm._FilterDatabase" localSheetId="18" hidden="1">Page19!$A$3:$G$25</definedName>
    <definedName name="_xlnm._FilterDatabase" localSheetId="1" hidden="1">Page2!$A$3:$G$25</definedName>
    <definedName name="_xlnm._FilterDatabase" localSheetId="19" hidden="1">Page20!$A$3:$G$25</definedName>
    <definedName name="_xlnm._FilterDatabase" localSheetId="20" hidden="1">Page21!$A$3:$G$25</definedName>
    <definedName name="_xlnm._FilterDatabase" localSheetId="21" hidden="1">Page22!$A$3:$G$25</definedName>
    <definedName name="_xlnm._FilterDatabase" localSheetId="22" hidden="1">Page23!$A$3:$G$25</definedName>
    <definedName name="_xlnm._FilterDatabase" localSheetId="23" hidden="1">Page24!$A$3:$G$25</definedName>
    <definedName name="_xlnm._FilterDatabase" localSheetId="24" hidden="1">Page25!$A$3:$G$25</definedName>
    <definedName name="_xlnm._FilterDatabase" localSheetId="25" hidden="1">Page26!$A$3:$G$25</definedName>
    <definedName name="_xlnm._FilterDatabase" localSheetId="26" hidden="1">Page27!$A$3:$G$25</definedName>
    <definedName name="_xlnm._FilterDatabase" localSheetId="27" hidden="1">Page28!$A$3:$G$25</definedName>
    <definedName name="_xlnm._FilterDatabase" localSheetId="28" hidden="1">Page29!$A$3:$G$25</definedName>
    <definedName name="_xlnm._FilterDatabase" localSheetId="2" hidden="1">Page3!$A$3:$G$25</definedName>
    <definedName name="_xlnm._FilterDatabase" localSheetId="29" hidden="1">Page30!$A$3:$G$25</definedName>
    <definedName name="_xlnm._FilterDatabase" localSheetId="30" hidden="1">Page31!$A$3:$G$25</definedName>
    <definedName name="_xlnm._FilterDatabase" localSheetId="31" hidden="1">Page32!$A$3:$G$8</definedName>
    <definedName name="_xlnm._FilterDatabase" localSheetId="3" hidden="1">Page4!$A$3:$G$25</definedName>
    <definedName name="_xlnm._FilterDatabase" localSheetId="4" hidden="1">Page5!$A$3:$G$25</definedName>
    <definedName name="_xlnm._FilterDatabase" localSheetId="5" hidden="1">Page6!$A$3:$G$25</definedName>
    <definedName name="_xlnm._FilterDatabase" localSheetId="6" hidden="1">Page7!$A$3:$G$25</definedName>
    <definedName name="_xlnm._FilterDatabase" localSheetId="7" hidden="1">Page8!$A$3:$G$25</definedName>
    <definedName name="_xlnm._FilterDatabase" localSheetId="8" hidden="1">Page9!$A$3:$G$25</definedName>
  </definedNames>
  <calcPr calcId="162913"/>
</workbook>
</file>

<file path=xl/calcChain.xml><?xml version="1.0" encoding="utf-8"?>
<calcChain xmlns="http://schemas.openxmlformats.org/spreadsheetml/2006/main">
  <c r="E28" i="8" l="1"/>
  <c r="G26" i="7" l="1"/>
  <c r="C24" i="8" l="1"/>
  <c r="C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4" i="8"/>
  <c r="G26" i="8"/>
  <c r="G26" i="6" l="1"/>
  <c r="G26" i="5"/>
  <c r="G26" i="4"/>
  <c r="G26" i="3"/>
  <c r="G26" i="2"/>
  <c r="C5" i="32" l="1"/>
  <c r="C4" i="32"/>
  <c r="C5" i="31"/>
  <c r="C6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4" i="31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4" i="30"/>
  <c r="C5" i="29"/>
  <c r="C6" i="29"/>
  <c r="C7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4" i="29"/>
  <c r="C5" i="28"/>
  <c r="C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4" i="28"/>
  <c r="C5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4" i="27"/>
  <c r="C5" i="26"/>
  <c r="C6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4" i="26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4" i="25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4" i="24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4" i="23"/>
  <c r="C9" i="22"/>
  <c r="C8" i="22"/>
  <c r="C7" i="22"/>
  <c r="C6" i="22"/>
  <c r="C5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4" i="22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4" i="21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4" i="19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4" i="18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4" i="17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4" i="16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4" i="15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4" i="14"/>
  <c r="C5" i="13" l="1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4" i="13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4" i="12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4" i="11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4" i="10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4" i="9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5" i="8"/>
  <c r="C9" i="7"/>
  <c r="C18" i="7"/>
  <c r="C19" i="7"/>
  <c r="C20" i="7"/>
  <c r="C21" i="7"/>
  <c r="C22" i="7"/>
  <c r="C23" i="7"/>
  <c r="C10" i="7"/>
  <c r="C11" i="7"/>
  <c r="C12" i="7"/>
  <c r="C13" i="7"/>
  <c r="C14" i="7"/>
  <c r="C15" i="7"/>
  <c r="C16" i="7"/>
  <c r="C17" i="7"/>
  <c r="C7" i="7"/>
  <c r="C5" i="7"/>
  <c r="C6" i="7"/>
  <c r="C4" i="7"/>
  <c r="C24" i="7"/>
  <c r="C25" i="7"/>
  <c r="C8" i="7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4" i="6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4" i="5"/>
  <c r="C5" i="4"/>
  <c r="C20" i="4"/>
  <c r="C18" i="4"/>
  <c r="C6" i="4"/>
  <c r="C7" i="4"/>
  <c r="C8" i="4"/>
  <c r="C19" i="4"/>
  <c r="C9" i="4"/>
  <c r="C10" i="4"/>
  <c r="C11" i="4"/>
  <c r="C12" i="4"/>
  <c r="C21" i="4"/>
  <c r="C22" i="4"/>
  <c r="C13" i="4"/>
  <c r="C14" i="4"/>
  <c r="C15" i="4"/>
  <c r="C16" i="4"/>
  <c r="C17" i="4"/>
  <c r="C23" i="4"/>
  <c r="C24" i="4"/>
  <c r="C25" i="4"/>
  <c r="C4" i="4"/>
  <c r="C18" i="3"/>
  <c r="C19" i="3"/>
  <c r="C20" i="3"/>
  <c r="C21" i="3"/>
  <c r="C22" i="3"/>
  <c r="C23" i="3"/>
  <c r="C24" i="3"/>
  <c r="C16" i="3"/>
  <c r="C8" i="3"/>
  <c r="C9" i="3"/>
  <c r="C10" i="3"/>
  <c r="C11" i="3"/>
  <c r="C12" i="3"/>
  <c r="C13" i="3"/>
  <c r="C14" i="3"/>
  <c r="C15" i="3"/>
  <c r="C4" i="3"/>
  <c r="C5" i="3"/>
  <c r="C6" i="3"/>
  <c r="C7" i="3"/>
  <c r="C25" i="3"/>
  <c r="C17" i="3"/>
  <c r="C20" i="2"/>
  <c r="C18" i="2"/>
  <c r="C4" i="2"/>
  <c r="C5" i="2"/>
  <c r="C6" i="2"/>
  <c r="C7" i="2"/>
  <c r="C8" i="2"/>
  <c r="C21" i="2"/>
  <c r="C9" i="2"/>
  <c r="C10" i="2"/>
  <c r="C11" i="2"/>
  <c r="C12" i="2"/>
  <c r="C13" i="2"/>
  <c r="C14" i="2"/>
  <c r="C15" i="2"/>
  <c r="C16" i="2"/>
  <c r="C17" i="2"/>
  <c r="C22" i="2"/>
  <c r="C23" i="2"/>
  <c r="C24" i="2"/>
  <c r="C25" i="2"/>
  <c r="C19" i="2"/>
  <c r="C32" i="1"/>
  <c r="C26" i="1"/>
  <c r="C27" i="1"/>
  <c r="C24" i="1"/>
  <c r="C33" i="1"/>
  <c r="C28" i="1"/>
  <c r="C29" i="1"/>
  <c r="C30" i="1"/>
  <c r="C31" i="1"/>
  <c r="C34" i="1"/>
  <c r="C35" i="1"/>
  <c r="C36" i="1"/>
  <c r="C25" i="1"/>
</calcChain>
</file>

<file path=xl/sharedStrings.xml><?xml version="1.0" encoding="utf-8"?>
<sst xmlns="http://schemas.openxmlformats.org/spreadsheetml/2006/main" count="2401" uniqueCount="2379">
  <si>
    <r>
      <rPr>
        <sz val="10"/>
        <rFont val="Times New Roman"/>
        <family val="1"/>
      </rPr>
      <t>B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Mua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</si>
  <si>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TIN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</si>
  <si>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Ổ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Ầ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D</t>
    </r>
    <r>
      <rPr>
        <sz val="10"/>
        <rFont val="Times New Roman"/>
        <family val="1"/>
      </rPr>
      <t>Ị</t>
    </r>
    <r>
      <rPr>
        <sz val="10"/>
        <rFont val="Times New Roman"/>
        <family val="1"/>
      </rPr>
      <t>CH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Ụ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ƯƠ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M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Ổ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Ợ</t>
    </r>
    <r>
      <rPr>
        <sz val="10"/>
        <rFont val="Times New Roman"/>
        <family val="1"/>
      </rPr>
      <t>P</t>
    </r>
  </si>
  <si>
    <r>
      <rPr>
        <sz val="10"/>
        <rFont val="Times New Roman"/>
        <family val="1"/>
      </rPr>
      <t>WINCOMMERCE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</si>
  <si>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ầ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5,</t>
    </r>
    <r>
      <rPr>
        <sz val="10"/>
        <rFont val="Times New Roman"/>
        <family val="1"/>
      </rPr>
      <t xml:space="preserve"> Mplaza</t>
    </r>
    <r>
      <rPr>
        <sz val="10"/>
        <rFont val="Times New Roman"/>
        <family val="1"/>
      </rPr>
      <t xml:space="preserve"> SaiGon,</t>
    </r>
    <r>
      <rPr>
        <sz val="10"/>
        <rFont val="Times New Roman"/>
        <family val="1"/>
      </rPr>
      <t xml:space="preserve"> s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39</t>
    </r>
    <r>
      <rPr>
        <sz val="10"/>
        <rFont val="Times New Roman"/>
        <family val="1"/>
      </rPr>
      <t xml:space="preserve"> L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 xml:space="preserve"> Du</t>
    </r>
    <r>
      <rPr>
        <sz val="10"/>
        <rFont val="Times New Roman"/>
        <family val="1"/>
      </rPr>
      <t>ẩ</t>
    </r>
    <r>
      <rPr>
        <sz val="10"/>
        <rFont val="Times New Roman"/>
        <family val="1"/>
      </rPr>
      <t>n,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ế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Ngh</t>
    </r>
    <r>
      <rPr>
        <sz val="10"/>
        <rFont val="Times New Roman"/>
        <family val="1"/>
      </rPr>
      <t>é</t>
    </r>
    <r>
      <rPr>
        <sz val="10"/>
        <rFont val="Times New Roman"/>
        <family val="1"/>
      </rPr>
      <t>,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ậ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1,</t>
    </r>
  </si>
  <si>
    <r>
      <rPr>
        <sz val="10"/>
        <rFont val="Times New Roman"/>
        <family val="1"/>
      </rPr>
      <t>Ng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</si>
  <si>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nh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ồ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í</t>
    </r>
    <r>
      <rPr>
        <sz val="10"/>
        <rFont val="Times New Roman"/>
        <family val="1"/>
      </rPr>
      <t xml:space="preserve"> Minh,</t>
    </r>
    <r>
      <rPr>
        <sz val="10"/>
        <rFont val="Times New Roman"/>
        <family val="1"/>
      </rPr>
      <t xml:space="preserve"> Vi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t</t>
    </r>
    <r>
      <rPr>
        <sz val="10"/>
        <rFont val="Times New Roman"/>
        <family val="1"/>
      </rPr>
      <t xml:space="preserve"> Nam</t>
    </r>
  </si>
  <si>
    <r>
      <rPr>
        <sz val="10"/>
        <rFont val="Times New Roman"/>
        <family val="1"/>
      </rPr>
      <t>25.12.2021</t>
    </r>
  </si>
  <si>
    <r>
      <rPr>
        <sz val="10"/>
        <rFont val="Times New Roman"/>
        <family val="1"/>
      </rPr>
      <t>MST:</t>
    </r>
    <r>
      <rPr>
        <sz val="10"/>
        <rFont val="Times New Roman"/>
        <family val="1"/>
      </rPr>
      <t xml:space="preserve"> 0104918404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</si>
  <si>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k</t>
    </r>
    <r>
      <rPr>
        <sz val="10"/>
        <rFont val="Times New Roman"/>
        <family val="1"/>
      </rPr>
      <t>ế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so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t</t>
    </r>
  </si>
  <si>
    <r>
      <rPr>
        <sz val="10"/>
        <rFont val="Times New Roman"/>
        <family val="1"/>
      </rPr>
      <t>Ph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m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ú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ỳ</t>
    </r>
    <r>
      <rPr>
        <sz val="10"/>
        <rFont val="Times New Roman"/>
        <family val="1"/>
      </rPr>
      <t>nh</t>
    </r>
  </si>
  <si>
    <r>
      <rPr>
        <sz val="10"/>
        <rFont val="Times New Roman"/>
        <family val="1"/>
      </rPr>
      <t>B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</si>
  <si>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Đ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tho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li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ệ</t>
    </r>
  </si>
  <si>
    <r>
      <rPr>
        <sz val="10"/>
        <rFont val="Times New Roman"/>
        <family val="1"/>
      </rPr>
      <t>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TNHH</t>
    </r>
    <r>
      <rPr>
        <sz val="10"/>
        <rFont val="Times New Roman"/>
        <family val="1"/>
      </rPr>
      <t xml:space="preserve"> MTV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ƯƠ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M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 xml:space="preserve"> D</t>
    </r>
    <r>
      <rPr>
        <sz val="10"/>
        <rFont val="Times New Roman"/>
        <family val="1"/>
      </rPr>
      <t>Ị</t>
    </r>
    <r>
      <rPr>
        <sz val="10"/>
        <rFont val="Times New Roman"/>
        <family val="1"/>
      </rPr>
      <t>CH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Ụ</t>
    </r>
    <r>
      <rPr>
        <sz val="10"/>
        <rFont val="Times New Roman"/>
        <family val="1"/>
      </rPr>
      <t xml:space="preserve"> NG</t>
    </r>
    <r>
      <rPr>
        <sz val="10"/>
        <rFont val="Times New Roman"/>
        <family val="1"/>
      </rPr>
      <t>Ọ</t>
    </r>
    <r>
      <rPr>
        <sz val="10"/>
        <rFont val="Times New Roman"/>
        <family val="1"/>
      </rPr>
      <t>C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Ơ</t>
    </r>
    <r>
      <rPr>
        <sz val="10"/>
        <rFont val="Times New Roman"/>
        <family val="1"/>
      </rPr>
      <t>M</t>
    </r>
  </si>
  <si>
    <r>
      <rPr>
        <sz val="10"/>
        <rFont val="Times New Roman"/>
        <family val="1"/>
      </rPr>
      <t>04</t>
    </r>
    <r>
      <rPr>
        <sz val="10"/>
        <rFont val="Times New Roman"/>
        <family val="1"/>
      </rPr>
      <t xml:space="preserve"> 71081368</t>
    </r>
    <r>
      <rPr>
        <sz val="10"/>
        <rFont val="Times New Roman"/>
        <family val="1"/>
      </rPr>
      <t xml:space="preserve">   M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l</t>
    </r>
    <r>
      <rPr>
        <sz val="10"/>
        <rFont val="Times New Roman"/>
        <family val="1"/>
      </rPr>
      <t>ẻ</t>
    </r>
    <r>
      <rPr>
        <sz val="10"/>
        <rFont val="Times New Roman"/>
        <family val="1"/>
      </rPr>
      <t xml:space="preserve"> 6500</t>
    </r>
  </si>
  <si>
    <r>
      <rPr>
        <sz val="10"/>
        <rFont val="Times New Roman"/>
        <family val="1"/>
      </rPr>
      <t>12/14/18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49,</t>
    </r>
    <r>
      <rPr>
        <sz val="10"/>
        <rFont val="Times New Roman"/>
        <family val="1"/>
      </rPr>
      <t xml:space="preserve"> Khu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7,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Hi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p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ì</t>
    </r>
    <r>
      <rPr>
        <sz val="10"/>
        <rFont val="Times New Roman"/>
        <family val="1"/>
      </rPr>
      <t>nh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nh,</t>
    </r>
    <r>
      <rPr>
        <sz val="10"/>
        <rFont val="Times New Roman"/>
        <family val="1"/>
      </rPr>
      <t xml:space="preserve"> TP.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ủ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ứ</t>
    </r>
    <r>
      <rPr>
        <sz val="10"/>
        <rFont val="Times New Roman"/>
        <family val="1"/>
      </rPr>
      <t>c,</t>
    </r>
  </si>
  <si>
    <r>
      <rPr>
        <sz val="10"/>
        <rFont val="Times New Roman"/>
        <family val="1"/>
      </rPr>
      <t>M</t>
    </r>
    <r>
      <rPr>
        <sz val="10"/>
        <rFont val="Times New Roman"/>
        <family val="1"/>
      </rPr>
      <t>ã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n</t>
    </r>
    <r>
      <rPr>
        <sz val="10"/>
        <rFont val="Times New Roman"/>
        <family val="1"/>
      </rPr>
      <t>ợ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ủ</t>
    </r>
    <r>
      <rPr>
        <sz val="10"/>
        <rFont val="Times New Roman"/>
        <family val="1"/>
      </rPr>
      <t>a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ý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ú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i</t>
    </r>
  </si>
  <si>
    <r>
      <rPr>
        <sz val="10"/>
        <rFont val="Times New Roman"/>
        <family val="1"/>
      </rPr>
      <t>TP.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ồ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í</t>
    </r>
    <r>
      <rPr>
        <sz val="10"/>
        <rFont val="Times New Roman"/>
        <family val="1"/>
      </rPr>
      <t xml:space="preserve"> Mi</t>
    </r>
  </si>
  <si>
    <r>
      <rPr>
        <sz val="10"/>
        <rFont val="Times New Roman"/>
        <family val="1"/>
      </rPr>
      <t>/</t>
    </r>
    <r>
      <rPr>
        <sz val="10"/>
        <rFont val="Times New Roman"/>
        <family val="1"/>
      </rPr>
      <t xml:space="preserve"> 2003606</t>
    </r>
    <r>
      <rPr>
        <sz val="10"/>
        <rFont val="Times New Roman"/>
        <family val="1"/>
      </rPr>
      <t xml:space="preserve"> /</t>
    </r>
  </si>
  <si>
    <r>
      <rPr>
        <sz val="10"/>
        <rFont val="Times New Roman"/>
        <family val="1"/>
      </rPr>
      <t>MST:</t>
    </r>
    <r>
      <rPr>
        <sz val="10"/>
        <rFont val="Times New Roman"/>
        <family val="1"/>
      </rPr>
      <t xml:space="preserve"> 0309391503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</si>
  <si>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tin</t>
    </r>
    <r>
      <rPr>
        <sz val="10"/>
        <rFont val="Times New Roman"/>
        <family val="1"/>
      </rPr>
      <t xml:space="preserve"> nh</t>
    </r>
    <r>
      <rPr>
        <sz val="10"/>
        <rFont val="Times New Roman"/>
        <family val="1"/>
      </rPr>
      <t>â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</si>
  <si>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kho</t>
    </r>
    <r>
      <rPr>
        <sz val="10"/>
        <rFont val="Times New Roman"/>
        <family val="1"/>
      </rPr>
      <t>ả</t>
    </r>
    <r>
      <rPr>
        <sz val="10"/>
        <rFont val="Times New Roman"/>
        <family val="1"/>
      </rPr>
      <t>n:</t>
    </r>
    <r>
      <rPr>
        <sz val="10"/>
        <rFont val="Times New Roman"/>
        <family val="1"/>
      </rPr>
      <t xml:space="preserve"> Cty</t>
    </r>
    <r>
      <rPr>
        <sz val="10"/>
        <rFont val="Times New Roman"/>
        <family val="1"/>
      </rPr>
      <t xml:space="preserve"> TNHH</t>
    </r>
    <r>
      <rPr>
        <sz val="10"/>
        <rFont val="Times New Roman"/>
        <family val="1"/>
      </rPr>
      <t xml:space="preserve"> MTV</t>
    </r>
    <r>
      <rPr>
        <sz val="10"/>
        <rFont val="Times New Roman"/>
        <family val="1"/>
      </rPr>
      <t xml:space="preserve"> TM</t>
    </r>
    <r>
      <rPr>
        <sz val="10"/>
        <rFont val="Times New Roman"/>
        <family val="1"/>
      </rPr>
      <t xml:space="preserve"> VA</t>
    </r>
    <r>
      <rPr>
        <sz val="10"/>
        <rFont val="Times New Roman"/>
        <family val="1"/>
      </rPr>
      <t xml:space="preserve"> DV</t>
    </r>
    <r>
      <rPr>
        <sz val="10"/>
        <rFont val="Times New Roman"/>
        <family val="1"/>
      </rPr>
      <t xml:space="preserve"> NGOC</t>
    </r>
    <r>
      <rPr>
        <sz val="10"/>
        <rFont val="Times New Roman"/>
        <family val="1"/>
      </rPr>
      <t xml:space="preserve"> THOM</t>
    </r>
  </si>
  <si>
    <r>
      <rPr>
        <sz val="10"/>
        <rFont val="Times New Roman"/>
        <family val="1"/>
      </rPr>
      <t>S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kho</t>
    </r>
    <r>
      <rPr>
        <sz val="10"/>
        <rFont val="Times New Roman"/>
        <family val="1"/>
      </rPr>
      <t>ả</t>
    </r>
    <r>
      <rPr>
        <sz val="10"/>
        <rFont val="Times New Roman"/>
        <family val="1"/>
      </rPr>
      <t>n:</t>
    </r>
    <r>
      <rPr>
        <sz val="10"/>
        <rFont val="Times New Roman"/>
        <family val="1"/>
      </rPr>
      <t xml:space="preserve"> 0721005104420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</si>
  <si>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ng</t>
    </r>
    <r>
      <rPr>
        <sz val="10"/>
        <rFont val="Times New Roman"/>
        <family val="1"/>
      </rPr>
      <t>â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ng:</t>
    </r>
    <r>
      <rPr>
        <sz val="10"/>
        <rFont val="Times New Roman"/>
        <family val="1"/>
      </rPr>
      <t xml:space="preserve"> NH</t>
    </r>
    <r>
      <rPr>
        <sz val="10"/>
        <rFont val="Times New Roman"/>
        <family val="1"/>
      </rPr>
      <t xml:space="preserve"> TMCP</t>
    </r>
    <r>
      <rPr>
        <sz val="10"/>
        <rFont val="Times New Roman"/>
        <family val="1"/>
      </rPr>
      <t xml:space="preserve"> NGOAI</t>
    </r>
    <r>
      <rPr>
        <sz val="10"/>
        <rFont val="Times New Roman"/>
        <family val="1"/>
      </rPr>
      <t xml:space="preserve"> THUONG-CN</t>
    </r>
    <r>
      <rPr>
        <sz val="10"/>
        <rFont val="Times New Roman"/>
        <family val="1"/>
      </rPr>
      <t xml:space="preserve"> KY</t>
    </r>
    <r>
      <rPr>
        <sz val="10"/>
        <rFont val="Times New Roman"/>
        <family val="1"/>
      </rPr>
      <t xml:space="preserve"> DONG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TPHCM</t>
    </r>
  </si>
  <si>
    <r>
      <rPr>
        <sz val="10"/>
        <rFont val="Arial"/>
        <family val="2"/>
      </rPr>
      <t>Ch</t>
    </r>
    <r>
      <rPr>
        <sz val="10"/>
        <rFont val="Arial"/>
        <family val="2"/>
      </rPr>
      <t>ú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ô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xin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â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ọ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th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á</t>
    </r>
    <r>
      <rPr>
        <sz val="10"/>
        <rFont val="Arial"/>
        <family val="2"/>
      </rPr>
      <t>o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n</t>
    </r>
    <r>
      <rPr>
        <sz val="10"/>
        <rFont val="Arial"/>
        <family val="2"/>
      </rPr>
      <t>ợ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ủ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qu</t>
    </r>
    <r>
      <rPr>
        <sz val="10"/>
        <rFont val="Arial"/>
        <family val="2"/>
      </rPr>
      <t>ý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ty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ã</t>
    </r>
    <r>
      <rPr>
        <sz val="10"/>
        <rFont val="Arial"/>
        <family val="2"/>
      </rPr>
      <t xml:space="preserve">  đ</t>
    </r>
    <r>
      <rPr>
        <sz val="10"/>
        <rFont val="Arial"/>
        <family val="2"/>
      </rPr>
      <t>ư</t>
    </r>
    <r>
      <rPr>
        <sz val="10"/>
        <rFont val="Arial"/>
        <family val="2"/>
      </rPr>
      <t>ợ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chi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d</t>
    </r>
    <r>
      <rPr>
        <sz val="10"/>
        <rFont val="Arial"/>
        <family val="2"/>
      </rPr>
      <t>ư</t>
    </r>
    <r>
      <rPr>
        <sz val="10"/>
        <rFont val="Arial"/>
        <family val="2"/>
      </rPr>
      <t>ớ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â</t>
    </r>
    <r>
      <rPr>
        <sz val="10"/>
        <rFont val="Arial"/>
        <family val="2"/>
      </rPr>
      <t>y.</t>
    </r>
  </si>
  <si>
    <r>
      <rPr>
        <sz val="10"/>
        <rFont val="Arial"/>
        <family val="2"/>
      </rPr>
      <t>Sau</t>
    </r>
    <r>
      <rPr>
        <sz val="10"/>
        <rFont val="Arial"/>
        <family val="2"/>
      </rPr>
      <t xml:space="preserve"> 2</t>
    </r>
    <r>
      <rPr>
        <sz val="10"/>
        <rFont val="Arial"/>
        <family val="2"/>
      </rPr>
      <t xml:space="preserve"> 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l</t>
    </r>
    <r>
      <rPr>
        <sz val="10"/>
        <rFont val="Arial"/>
        <family val="2"/>
      </rPr>
      <t>à</t>
    </r>
    <r>
      <rPr>
        <sz val="10"/>
        <rFont val="Arial"/>
        <family val="2"/>
      </rPr>
      <t>m</t>
    </r>
    <r>
      <rPr>
        <sz val="10"/>
        <rFont val="Arial"/>
        <family val="2"/>
      </rPr>
      <t xml:space="preserve"> vi</t>
    </r>
    <r>
      <rPr>
        <sz val="10"/>
        <rFont val="Arial"/>
        <family val="2"/>
      </rPr>
      <t>ệ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k</t>
    </r>
    <r>
      <rPr>
        <sz val="10"/>
        <rFont val="Arial"/>
        <family val="2"/>
      </rPr>
      <t>ể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  <r>
      <rPr>
        <sz val="10"/>
        <rFont val="Arial"/>
        <family val="2"/>
      </rPr>
      <t xml:space="preserve"> 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n,</t>
    </r>
    <r>
      <rPr>
        <sz val="10"/>
        <rFont val="Arial"/>
        <family val="2"/>
      </rPr>
      <t xml:space="preserve"> n</t>
    </r>
    <r>
      <rPr>
        <sz val="10"/>
        <rFont val="Arial"/>
        <family val="2"/>
      </rPr>
      <t>ế</t>
    </r>
    <r>
      <rPr>
        <sz val="10"/>
        <rFont val="Arial"/>
        <family val="2"/>
      </rPr>
      <t>u</t>
    </r>
    <r>
      <rPr>
        <sz val="10"/>
        <rFont val="Arial"/>
        <family val="2"/>
      </rPr>
      <t xml:space="preserve"> qu</t>
    </r>
    <r>
      <rPr>
        <sz val="10"/>
        <rFont val="Arial"/>
        <family val="2"/>
      </rPr>
      <t>ý</t>
    </r>
    <r>
      <rPr>
        <sz val="10"/>
        <rFont val="Arial"/>
        <family val="2"/>
      </rPr>
      <t xml:space="preserve"> NCC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ư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ậ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ư</t>
    </r>
    <r>
      <rPr>
        <sz val="10"/>
        <rFont val="Arial"/>
        <family val="2"/>
      </rPr>
      <t>ợ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n,</t>
    </r>
    <r>
      <rPr>
        <sz val="10"/>
        <rFont val="Arial"/>
        <family val="2"/>
      </rPr>
      <t xml:space="preserve"> vui</t>
    </r>
    <r>
      <rPr>
        <sz val="10"/>
        <rFont val="Arial"/>
        <family val="2"/>
      </rPr>
      <t xml:space="preserve"> l</t>
    </r>
    <r>
      <rPr>
        <sz val="10"/>
        <rFont val="Arial"/>
        <family val="2"/>
      </rPr>
      <t>ò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li</t>
    </r>
    <r>
      <rPr>
        <sz val="10"/>
        <rFont val="Arial"/>
        <family val="2"/>
      </rPr>
      <t>ê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ệ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ớ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k</t>
    </r>
    <r>
      <rPr>
        <sz val="10"/>
        <rFont val="Arial"/>
        <family val="2"/>
      </rPr>
      <t>ế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theo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ị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ỉ</t>
    </r>
  </si>
  <si>
    <r>
      <rPr>
        <sz val="10"/>
        <rFont val="Arial"/>
        <family val="2"/>
      </rPr>
      <t>email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à</t>
    </r>
    <r>
      <rPr>
        <sz val="10"/>
        <rFont val="Arial"/>
        <family val="2"/>
      </rPr>
      <t xml:space="preserve"> 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i</t>
    </r>
    <r>
      <rPr>
        <sz val="10"/>
        <rFont val="Arial"/>
        <family val="2"/>
      </rPr>
      <t>ệ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tho</t>
    </r>
    <r>
      <rPr>
        <sz val="10"/>
        <rFont val="Arial"/>
        <family val="2"/>
      </rPr>
      <t>ạ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ê</t>
    </r>
    <r>
      <rPr>
        <sz val="10"/>
        <rFont val="Arial"/>
        <family val="2"/>
      </rPr>
      <t>n.</t>
    </r>
  </si>
  <si>
    <r>
      <rPr>
        <sz val="10"/>
        <rFont val="Arial"/>
        <family val="2"/>
      </rPr>
      <t>Tr</t>
    </r>
    <r>
      <rPr>
        <sz val="10"/>
        <rFont val="Arial"/>
        <family val="2"/>
      </rPr>
      <t>â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ọ</t>
    </r>
    <r>
      <rPr>
        <sz val="10"/>
        <rFont val="Arial"/>
        <family val="2"/>
      </rPr>
      <t>ng</t>
    </r>
  </si>
  <si>
    <r>
      <rPr>
        <sz val="10"/>
        <rFont val="Times New Roman"/>
        <family val="1"/>
      </rPr>
      <t>*****************************************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</si>
  <si>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</si>
  <si>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</si>
  <si>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</si>
  <si>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</si>
  <si>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</si>
  <si>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</si>
  <si>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</si>
  <si>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NT/21E#0000273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</si>
  <si>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</si>
  <si>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5.558.189</t>
    </r>
  </si>
  <si>
    <r>
      <rPr>
        <sz val="10"/>
        <rFont val="Arial"/>
        <family val="2"/>
      </rPr>
      <t>NT/21E#0000703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</si>
  <si>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</si>
  <si>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5.809.179</t>
    </r>
  </si>
  <si>
    <r>
      <rPr>
        <sz val="10"/>
        <rFont val="Arial"/>
        <family val="2"/>
      </rPr>
      <t>NT/21E#0000280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</si>
  <si>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</si>
  <si>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6.785.537</t>
    </r>
  </si>
  <si>
    <r>
      <rPr>
        <sz val="10"/>
        <rFont val="Arial"/>
        <family val="2"/>
      </rPr>
      <t>NT/21E#0000320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</si>
  <si>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</si>
  <si>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5.161.768</t>
    </r>
  </si>
  <si>
    <r>
      <rPr>
        <sz val="10"/>
        <rFont val="Arial"/>
        <family val="2"/>
      </rPr>
      <t>NT/21E#0000468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</si>
  <si>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</si>
  <si>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26.684.357</t>
    </r>
  </si>
  <si>
    <r>
      <rPr>
        <sz val="10"/>
        <rFont val="Arial"/>
        <family val="2"/>
      </rPr>
      <t>NT/21E#0000669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</si>
  <si>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</si>
  <si>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5.489.530</t>
    </r>
  </si>
  <si>
    <r>
      <rPr>
        <sz val="10"/>
        <rFont val="Arial"/>
        <family val="2"/>
      </rPr>
      <t>NT/21E#0000287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</si>
  <si>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</si>
  <si>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9.097.799</t>
    </r>
  </si>
  <si>
    <r>
      <rPr>
        <sz val="10"/>
        <rFont val="Arial"/>
        <family val="2"/>
      </rPr>
      <t>NT/21E#0000288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</si>
  <si>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</si>
  <si>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5.925.236</t>
    </r>
  </si>
  <si>
    <r>
      <rPr>
        <sz val="10"/>
        <rFont val="Arial"/>
        <family val="2"/>
      </rPr>
      <t>NT/21E#0000289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</si>
  <si>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</si>
  <si>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22.645.050</t>
    </r>
  </si>
  <si>
    <r>
      <rPr>
        <sz val="10"/>
        <rFont val="Arial"/>
        <family val="2"/>
      </rPr>
      <t>NT/21E#0000290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</si>
  <si>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</si>
  <si>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5.999.586</t>
    </r>
  </si>
  <si>
    <r>
      <rPr>
        <sz val="10"/>
        <rFont val="Arial"/>
        <family val="2"/>
      </rPr>
      <t>NT/21E#0000535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</si>
  <si>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</si>
  <si>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15.829.348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</si>
  <si>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</si>
  <si>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</si>
  <si>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d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mang</t>
    </r>
    <r>
      <rPr>
        <sz val="10"/>
        <rFont val="Arial"/>
        <family val="2"/>
      </rPr>
      <t xml:space="preserve"> sang</t>
    </r>
    <r>
      <rPr>
        <sz val="10"/>
        <rFont val="Arial"/>
        <family val="2"/>
      </rPr>
      <t xml:space="preserve"> trang</t>
    </r>
    <r>
      <rPr>
        <sz val="10"/>
        <rFont val="Arial"/>
        <family val="2"/>
      </rPr>
      <t xml:space="preserve"> sau</t>
    </r>
  </si>
  <si>
    <r>
      <rPr>
        <sz val="10"/>
        <rFont val="Arial"/>
        <family val="2"/>
      </rPr>
      <t>1.149.856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</si>
  <si>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</si>
  <si>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</si>
  <si>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</si>
  <si>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</si>
  <si>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</si>
  <si>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</si>
  <si>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</si>
  <si>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</si>
  <si>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NT/21E#0000536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</si>
  <si>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</si>
  <si>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NT/21E#0000537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</si>
  <si>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</si>
  <si>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NT/21E#0000659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</si>
  <si>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</si>
  <si>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NT/21E#0000283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</si>
  <si>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</si>
  <si>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NT/21E#0000285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</si>
  <si>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</si>
  <si>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NT/21E#0000286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</si>
  <si>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</si>
  <si>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NT/21E#0000361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</si>
  <si>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</si>
  <si>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NT/21E#0000377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</si>
  <si>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</si>
  <si>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NT/21E#0000590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</si>
  <si>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</si>
  <si>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NT/21E#0000278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</si>
  <si>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</si>
  <si>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NT/21E#0000301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</si>
  <si>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</si>
  <si>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NT/21E#0000308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</si>
  <si>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</si>
  <si>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NT/21E#0000281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</si>
  <si>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</si>
  <si>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NT/21E#0000330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</si>
  <si>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</si>
  <si>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NT/21E#0000332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</si>
  <si>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</si>
  <si>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NT/21E#0000352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</si>
  <si>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</si>
  <si>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NT/21E#0000378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</si>
  <si>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</si>
  <si>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NT/21E#0000390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</si>
  <si>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</si>
  <si>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NT/21E#0000552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</si>
  <si>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</si>
  <si>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NT/21E#0000556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</si>
  <si>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</si>
  <si>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NT/21E#0000557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</si>
  <si>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</si>
  <si>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</si>
  <si>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</si>
  <si>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</si>
  <si>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</si>
  <si>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</si>
  <si>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</si>
  <si>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</si>
  <si>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</si>
  <si>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</si>
  <si>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</si>
  <si>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NT/21E#0000558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</si>
  <si>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</si>
  <si>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NT/21E#0000559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</si>
  <si>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</si>
  <si>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NT/21E#0000560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</si>
  <si>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</si>
  <si>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NT/21E#0000588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</si>
  <si>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</si>
  <si>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NT/21E#0000561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</si>
  <si>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</si>
  <si>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NT/21E#0000562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</si>
  <si>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</si>
  <si>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NT/21E#0000563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</si>
  <si>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</si>
  <si>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NT/21E#0000564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</si>
  <si>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</si>
  <si>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NT/21E#0000698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</si>
  <si>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</si>
  <si>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NT/21E#0000292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</si>
  <si>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</si>
  <si>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NT/21E#0000294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</si>
  <si>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</si>
  <si>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NT/21E#0000295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</si>
  <si>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</si>
  <si>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NT/21E#0000296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</si>
  <si>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</si>
  <si>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NT/21E#0000339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</si>
  <si>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</si>
  <si>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NT/21E#0000343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</si>
  <si>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</si>
  <si>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NT/21E#0000348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</si>
  <si>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</si>
  <si>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NT/21E#0000349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</si>
  <si>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</si>
  <si>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NT/21E#0000461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</si>
  <si>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</si>
  <si>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NT/21E#0000462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</si>
  <si>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</si>
  <si>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NT/21E#0000463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</si>
  <si>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</si>
  <si>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NT/21E#0000477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</si>
  <si>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</si>
  <si>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</si>
  <si>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</si>
  <si>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</si>
  <si>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</si>
  <si>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</si>
  <si>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</si>
  <si>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</si>
  <si>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</si>
  <si>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</si>
  <si>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</si>
  <si>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NT/21E#0000478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</si>
  <si>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</si>
  <si>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NT/21E#0000479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</si>
  <si>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</si>
  <si>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NT/21E#0000538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</si>
  <si>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</si>
  <si>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NT/21E#0000187</t>
    </r>
  </si>
  <si>
    <r>
      <rPr>
        <sz val="10"/>
        <rFont val="Arial"/>
        <family val="2"/>
      </rPr>
      <t>27.10.2021</t>
    </r>
  </si>
  <si>
    <r>
      <rPr>
        <sz val="10"/>
        <rFont val="Arial"/>
        <family val="2"/>
      </rPr>
      <t>NT/21E#0000224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</si>
  <si>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</si>
  <si>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NT/21E#0000225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</si>
  <si>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</si>
  <si>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NT/21E#0000263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</si>
  <si>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</si>
  <si>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NT/21E#0000661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</si>
  <si>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</si>
  <si>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NT/21E#0000305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</si>
  <si>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</si>
  <si>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NT/21E#0000310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</si>
  <si>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</si>
  <si>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NT/21E#0000311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</si>
  <si>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</si>
  <si>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NT/21E#0000336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</si>
  <si>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</si>
  <si>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NT/21E#0000540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</si>
  <si>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</si>
  <si>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NT/21E#0000541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</si>
  <si>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</si>
  <si>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NT/21E#0000284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</si>
  <si>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</si>
  <si>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NT/21E#0000350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</si>
  <si>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</si>
  <si>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NT/21E#0000357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</si>
  <si>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</si>
  <si>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NT/21E#0000360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</si>
  <si>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</si>
  <si>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NT/21E#0000366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</si>
  <si>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</si>
  <si>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NT/21E#0000584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</si>
  <si>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</si>
  <si>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NT/21E#0000591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</si>
  <si>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</si>
  <si>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</si>
  <si>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</si>
  <si>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</si>
  <si>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</si>
  <si>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</si>
  <si>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</si>
  <si>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</si>
  <si>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</si>
  <si>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</si>
  <si>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</si>
  <si>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NT/21E#0000374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</si>
  <si>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</si>
  <si>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NT/21E#0000469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</si>
  <si>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</si>
  <si>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NT/21E#0000470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</si>
  <si>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</si>
  <si>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NT/21E#0000471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</si>
  <si>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</si>
  <si>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NT/21E#0000472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</si>
  <si>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</si>
  <si>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NT/21E#0000473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</si>
  <si>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</si>
  <si>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NT/21E#0000474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</si>
  <si>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</si>
  <si>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NT/21E#0000475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</si>
  <si>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</si>
  <si>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NT/21E#0000480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</si>
  <si>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</si>
  <si>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NT/21E#0000481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</si>
  <si>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</si>
  <si>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NT/21E#0000370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</si>
  <si>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</si>
  <si>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NT/21E#0000386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</si>
  <si>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</si>
  <si>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NT/21E#0000387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</si>
  <si>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</si>
  <si>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NT/21E#0000389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</si>
  <si>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</si>
  <si>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NT/21E#0000464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</si>
  <si>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</si>
  <si>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NT/21E#0000465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</si>
  <si>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</si>
  <si>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NT/21E#0000467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</si>
  <si>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</si>
  <si>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NT/21E#0000542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</si>
  <si>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</si>
  <si>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NT/21E#0000543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</si>
  <si>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</si>
  <si>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NT/21E#0000544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</si>
  <si>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</si>
  <si>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NT/21E#0000393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</si>
  <si>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</si>
  <si>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</si>
  <si>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</si>
  <si>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</si>
  <si>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</si>
  <si>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</si>
  <si>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</si>
  <si>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</si>
  <si>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</si>
  <si>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</si>
  <si>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</si>
  <si>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NT/21E#0000398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</si>
  <si>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</si>
  <si>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NT/21E#0000466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</si>
  <si>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</si>
  <si>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NT/21E#0000546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</si>
  <si>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</si>
  <si>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NT/21E#0000547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</si>
  <si>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</si>
  <si>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NT/21E#0000482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</si>
  <si>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</si>
  <si>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NT/21E#0000565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</si>
  <si>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</si>
  <si>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NT/21E#0000566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</si>
  <si>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</si>
  <si>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NT/21E#0000483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</si>
  <si>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</si>
  <si>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NT/21E#0000653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</si>
  <si>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</si>
  <si>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NT/21E#0000654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</si>
  <si>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</si>
  <si>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NT/21E#0000671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</si>
  <si>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</si>
  <si>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NT/21E#0000673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</si>
  <si>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</si>
  <si>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NT/21E#0000539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</si>
  <si>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</si>
  <si>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NT/21E#0000548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</si>
  <si>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</si>
  <si>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NT/21E#0000550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</si>
  <si>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</si>
  <si>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NT/21E#0000694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</si>
  <si>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</si>
  <si>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NT/21E#0000549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</si>
  <si>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</si>
  <si>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NT/21E#0000551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</si>
  <si>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</si>
  <si>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NT/21E#0000567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</si>
  <si>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</si>
  <si>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NT/21E#0000568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</si>
  <si>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</si>
  <si>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NT/21E#0000652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</si>
  <si>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</si>
  <si>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</si>
  <si>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</si>
  <si>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</si>
  <si>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</si>
  <si>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</si>
  <si>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</si>
  <si>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</si>
  <si>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</si>
  <si>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</si>
  <si>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</si>
  <si>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NT/21E#0000655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</si>
  <si>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</si>
  <si>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NT/21E#0000658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</si>
  <si>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</si>
  <si>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NT/21E#0000553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</si>
  <si>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</si>
  <si>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NT/21E#0000554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</si>
  <si>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</si>
  <si>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NT/21E#0000555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</si>
  <si>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</si>
  <si>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NT/21E#0000589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</si>
  <si>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</si>
  <si>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NT/21E#0000597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</si>
  <si>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</si>
  <si>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NT/21E#0000599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</si>
  <si>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</si>
  <si>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NT/21E#0000709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</si>
  <si>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</si>
  <si>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NT/21E#0000660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</si>
  <si>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</si>
  <si>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NT/21E#0000668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</si>
  <si>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</si>
  <si>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NT/21E#0000680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</si>
  <si>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</si>
  <si>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NT/21E#0000681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</si>
  <si>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</si>
  <si>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NT/21E#0000674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</si>
  <si>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</si>
  <si>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NT/21E#0000686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</si>
  <si>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</si>
  <si>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NT/21E#0000685</t>
    </r>
  </si>
  <si>
    <r>
      <rPr>
        <sz val="10"/>
        <rFont val="Arial"/>
        <family val="2"/>
      </rPr>
      <t>02.11.2021</t>
    </r>
  </si>
  <si>
    <r>
      <rPr>
        <sz val="10"/>
        <rFont val="Arial"/>
        <family val="2"/>
      </rPr>
      <t>NT/21E#0000747</t>
    </r>
  </si>
  <si>
    <r>
      <rPr>
        <sz val="10"/>
        <rFont val="Arial"/>
        <family val="2"/>
      </rPr>
      <t>03.11.2021</t>
    </r>
  </si>
  <si>
    <r>
      <rPr>
        <sz val="10"/>
        <rFont val="Arial"/>
        <family val="2"/>
      </rPr>
      <t>NT/21E#0000373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</si>
  <si>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</si>
  <si>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NT/21E#0000388</t>
    </r>
  </si>
  <si>
    <r>
      <rPr>
        <sz val="10"/>
        <rFont val="Arial"/>
        <family val="2"/>
      </rPr>
      <t>28.10.2021</t>
    </r>
  </si>
  <si>
    <r>
      <rPr>
        <sz val="10"/>
        <rFont val="Arial"/>
        <family val="2"/>
      </rPr>
      <t>NT/21E#0000476</t>
    </r>
  </si>
  <si>
    <r>
      <rPr>
        <sz val="10"/>
        <rFont val="Arial"/>
        <family val="2"/>
      </rPr>
      <t>29.10.2021</t>
    </r>
  </si>
  <si>
    <r>
      <rPr>
        <sz val="10"/>
        <rFont val="Arial"/>
        <family val="2"/>
      </rPr>
      <t>NT/21E#0000545</t>
    </r>
  </si>
  <si>
    <r>
      <rPr>
        <sz val="10"/>
        <rFont val="Arial"/>
        <family val="2"/>
      </rPr>
      <t>01.11.2021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</si>
  <si>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</si>
  <si>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</si>
  <si>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</si>
  <si>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</si>
  <si>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</si>
  <si>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</si>
  <si>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</si>
  <si>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</si>
  <si>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</si>
  <si>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</si>
  <si>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TM/20E#0001722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</si>
  <si>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</si>
  <si>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17.297-</t>
    </r>
  </si>
  <si>
    <r>
      <rPr>
        <sz val="10"/>
        <rFont val="Arial"/>
        <family val="2"/>
      </rPr>
      <t>TM/20E#0046787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</si>
  <si>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</si>
  <si>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8.027-</t>
    </r>
  </si>
  <si>
    <r>
      <rPr>
        <sz val="10"/>
        <rFont val="Arial"/>
        <family val="2"/>
      </rPr>
      <t>TM/20E#0156381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</si>
  <si>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</si>
  <si>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7.447-</t>
    </r>
  </si>
  <si>
    <r>
      <rPr>
        <sz val="10"/>
        <rFont val="Arial"/>
        <family val="2"/>
      </rPr>
      <t>TM/20E#0012644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</si>
  <si>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</si>
  <si>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8.161-</t>
    </r>
  </si>
  <si>
    <r>
      <rPr>
        <sz val="10"/>
        <rFont val="Arial"/>
        <family val="2"/>
      </rPr>
      <t>TM/20E#0047020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</si>
  <si>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</si>
  <si>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12.362-</t>
    </r>
  </si>
  <si>
    <r>
      <rPr>
        <sz val="10"/>
        <rFont val="Arial"/>
        <family val="2"/>
      </rPr>
      <t>TM/20E#0155693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</si>
  <si>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</si>
  <si>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12.948-</t>
    </r>
  </si>
  <si>
    <r>
      <rPr>
        <sz val="10"/>
        <rFont val="Arial"/>
        <family val="2"/>
      </rPr>
      <t>TM/20E#0046821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</si>
  <si>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</si>
  <si>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5.332-</t>
    </r>
  </si>
  <si>
    <r>
      <rPr>
        <sz val="10"/>
        <rFont val="Arial"/>
        <family val="2"/>
      </rPr>
      <t>TM/20E#0046822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</si>
  <si>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</si>
  <si>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5.482-</t>
    </r>
  </si>
  <si>
    <r>
      <rPr>
        <sz val="10"/>
        <rFont val="Arial"/>
        <family val="2"/>
      </rPr>
      <t>TM/20E#0047049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</si>
  <si>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</si>
  <si>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21.527-</t>
    </r>
  </si>
  <si>
    <r>
      <rPr>
        <sz val="10"/>
        <rFont val="Arial"/>
        <family val="2"/>
      </rPr>
      <t>TM/20E#0155294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</si>
  <si>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</si>
  <si>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6.050-</t>
    </r>
  </si>
  <si>
    <r>
      <rPr>
        <sz val="10"/>
        <rFont val="Arial"/>
        <family val="2"/>
      </rPr>
      <t>TM/20E#0046783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</si>
  <si>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</si>
  <si>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14.379-</t>
    </r>
  </si>
  <si>
    <r>
      <rPr>
        <sz val="10"/>
        <rFont val="Arial"/>
        <family val="2"/>
      </rPr>
      <t>TM/20E#0155314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</si>
  <si>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</si>
  <si>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5.636-</t>
    </r>
  </si>
  <si>
    <r>
      <rPr>
        <sz val="10"/>
        <rFont val="Arial"/>
        <family val="2"/>
      </rPr>
      <t>TM/20E#0155342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</si>
  <si>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</si>
  <si>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4.901-</t>
    </r>
  </si>
  <si>
    <r>
      <rPr>
        <sz val="10"/>
        <rFont val="Arial"/>
        <family val="2"/>
      </rPr>
      <t>TM/20E#0046788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</si>
  <si>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</si>
  <si>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9.118-</t>
    </r>
  </si>
  <si>
    <r>
      <rPr>
        <sz val="10"/>
        <rFont val="Arial"/>
        <family val="2"/>
      </rPr>
      <t>TM/20E#0046766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</si>
  <si>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</si>
  <si>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6.475-</t>
    </r>
  </si>
  <si>
    <r>
      <rPr>
        <sz val="10"/>
        <rFont val="Arial"/>
        <family val="2"/>
      </rPr>
      <t>TM/20E#0046768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</si>
  <si>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</si>
  <si>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13.014-</t>
    </r>
  </si>
  <si>
    <r>
      <rPr>
        <sz val="10"/>
        <rFont val="Arial"/>
        <family val="2"/>
      </rPr>
      <t>TM/20E#0046770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</si>
  <si>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</si>
  <si>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5.169-</t>
    </r>
  </si>
  <si>
    <r>
      <rPr>
        <sz val="10"/>
        <rFont val="Arial"/>
        <family val="2"/>
      </rPr>
      <t>TM/20E#0155397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</si>
  <si>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</si>
  <si>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8.545-</t>
    </r>
  </si>
  <si>
    <r>
      <rPr>
        <sz val="10"/>
        <rFont val="Arial"/>
        <family val="2"/>
      </rPr>
      <t>TM/20E#0012563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</si>
  <si>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</si>
  <si>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6.877-</t>
    </r>
  </si>
  <si>
    <r>
      <rPr>
        <sz val="10"/>
        <rFont val="Arial"/>
        <family val="2"/>
      </rPr>
      <t>TM/20E#0046776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</si>
  <si>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</si>
  <si>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14.302-</t>
    </r>
  </si>
  <si>
    <r>
      <rPr>
        <sz val="10"/>
        <rFont val="Arial"/>
        <family val="2"/>
      </rPr>
      <t>TM/20E#0003206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</si>
  <si>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</si>
  <si>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7.932-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</si>
  <si>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</si>
  <si>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</si>
  <si>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</si>
  <si>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</si>
  <si>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</si>
  <si>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</si>
  <si>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</si>
  <si>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</si>
  <si>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</si>
  <si>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</si>
  <si>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TM/20E#0046832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</si>
  <si>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</si>
  <si>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8.188-</t>
    </r>
  </si>
  <si>
    <r>
      <rPr>
        <sz val="10"/>
        <rFont val="Arial"/>
        <family val="2"/>
      </rPr>
      <t>818.833-</t>
    </r>
  </si>
  <si>
    <r>
      <rPr>
        <sz val="10"/>
        <rFont val="Arial"/>
        <family val="2"/>
      </rPr>
      <t>TM/20E#0020177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</si>
  <si>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</si>
  <si>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5.496-</t>
    </r>
  </si>
  <si>
    <r>
      <rPr>
        <sz val="10"/>
        <rFont val="Arial"/>
        <family val="2"/>
      </rPr>
      <t>549.613-</t>
    </r>
  </si>
  <si>
    <r>
      <rPr>
        <sz val="10"/>
        <rFont val="Arial"/>
        <family val="2"/>
      </rPr>
      <t>TM/20E#0046806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</si>
  <si>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</si>
  <si>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36.178-</t>
    </r>
  </si>
  <si>
    <r>
      <rPr>
        <sz val="10"/>
        <rFont val="Arial"/>
        <family val="2"/>
      </rPr>
      <t>3.617.841-</t>
    </r>
  </si>
  <si>
    <r>
      <rPr>
        <sz val="10"/>
        <rFont val="Arial"/>
        <family val="2"/>
      </rPr>
      <t>TM/20E#0046809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</si>
  <si>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</si>
  <si>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9.554-</t>
    </r>
  </si>
  <si>
    <r>
      <rPr>
        <sz val="10"/>
        <rFont val="Arial"/>
        <family val="2"/>
      </rPr>
      <t>955.444-</t>
    </r>
  </si>
  <si>
    <r>
      <rPr>
        <sz val="10"/>
        <rFont val="Arial"/>
        <family val="2"/>
      </rPr>
      <t>TM/20E#0046975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</si>
  <si>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</si>
  <si>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7.528-</t>
    </r>
  </si>
  <si>
    <r>
      <rPr>
        <sz val="10"/>
        <rFont val="Arial"/>
        <family val="2"/>
      </rPr>
      <t>752.754-</t>
    </r>
  </si>
  <si>
    <r>
      <rPr>
        <sz val="10"/>
        <rFont val="Arial"/>
        <family val="2"/>
      </rPr>
      <t>TM/20E#0046976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</si>
  <si>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</si>
  <si>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40.951-</t>
    </r>
  </si>
  <si>
    <r>
      <rPr>
        <sz val="10"/>
        <rFont val="Arial"/>
        <family val="2"/>
      </rPr>
      <t>4.095.069-</t>
    </r>
  </si>
  <si>
    <r>
      <rPr>
        <sz val="10"/>
        <rFont val="Arial"/>
        <family val="2"/>
      </rPr>
      <t>TM/20E#0011730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</si>
  <si>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</si>
  <si>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13.815-</t>
    </r>
  </si>
  <si>
    <r>
      <rPr>
        <sz val="10"/>
        <rFont val="Arial"/>
        <family val="2"/>
      </rPr>
      <t>1.381.471-</t>
    </r>
  </si>
  <si>
    <r>
      <rPr>
        <sz val="10"/>
        <rFont val="Arial"/>
        <family val="2"/>
      </rPr>
      <t>TM/20E#0046812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</si>
  <si>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</si>
  <si>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10.104-</t>
    </r>
  </si>
  <si>
    <r>
      <rPr>
        <sz val="10"/>
        <rFont val="Arial"/>
        <family val="2"/>
      </rPr>
      <t>1.010.440-</t>
    </r>
  </si>
  <si>
    <r>
      <rPr>
        <sz val="10"/>
        <rFont val="Arial"/>
        <family val="2"/>
      </rPr>
      <t>TM/20E#0046814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</si>
  <si>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</si>
  <si>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13.528-</t>
    </r>
  </si>
  <si>
    <r>
      <rPr>
        <sz val="10"/>
        <rFont val="Arial"/>
        <family val="2"/>
      </rPr>
      <t>1.352.770-</t>
    </r>
  </si>
  <si>
    <r>
      <rPr>
        <sz val="10"/>
        <rFont val="Arial"/>
        <family val="2"/>
      </rPr>
      <t>TM/20E#0046824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</si>
  <si>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</si>
  <si>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30.416-</t>
    </r>
  </si>
  <si>
    <r>
      <rPr>
        <sz val="10"/>
        <rFont val="Arial"/>
        <family val="2"/>
      </rPr>
      <t>3.041.550-</t>
    </r>
  </si>
  <si>
    <r>
      <rPr>
        <sz val="10"/>
        <rFont val="Arial"/>
        <family val="2"/>
      </rPr>
      <t>TM/20E#0046829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</si>
  <si>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</si>
  <si>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18.128-</t>
    </r>
  </si>
  <si>
    <r>
      <rPr>
        <sz val="10"/>
        <rFont val="Arial"/>
        <family val="2"/>
      </rPr>
      <t>1.812.779-</t>
    </r>
  </si>
  <si>
    <r>
      <rPr>
        <sz val="10"/>
        <rFont val="Arial"/>
        <family val="2"/>
      </rPr>
      <t>TM/20E#0002236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</si>
  <si>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</si>
  <si>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23.686-</t>
    </r>
  </si>
  <si>
    <r>
      <rPr>
        <sz val="10"/>
        <rFont val="Arial"/>
        <family val="2"/>
      </rPr>
      <t>2.368.575-</t>
    </r>
  </si>
  <si>
    <r>
      <rPr>
        <sz val="10"/>
        <rFont val="Arial"/>
        <family val="2"/>
      </rPr>
      <t>TM/20E#0002237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</si>
  <si>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</si>
  <si>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7.895-</t>
    </r>
  </si>
  <si>
    <r>
      <rPr>
        <sz val="10"/>
        <rFont val="Arial"/>
        <family val="2"/>
      </rPr>
      <t>789.525-</t>
    </r>
  </si>
  <si>
    <r>
      <rPr>
        <sz val="10"/>
        <rFont val="Arial"/>
        <family val="2"/>
      </rPr>
      <t>TM/20E#0155609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</si>
  <si>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</si>
  <si>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25.953-</t>
    </r>
  </si>
  <si>
    <r>
      <rPr>
        <sz val="10"/>
        <rFont val="Arial"/>
        <family val="2"/>
      </rPr>
      <t>2.595.285-</t>
    </r>
  </si>
  <si>
    <r>
      <rPr>
        <sz val="10"/>
        <rFont val="Arial"/>
        <family val="2"/>
      </rPr>
      <t>TM/20E#0046835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</si>
  <si>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</si>
  <si>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24.634-</t>
    </r>
  </si>
  <si>
    <r>
      <rPr>
        <sz val="10"/>
        <rFont val="Arial"/>
        <family val="2"/>
      </rPr>
      <t>2.463.382-</t>
    </r>
  </si>
  <si>
    <r>
      <rPr>
        <sz val="10"/>
        <rFont val="Arial"/>
        <family val="2"/>
      </rPr>
      <t>TM/20E#0046846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</si>
  <si>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</si>
  <si>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17.095-</t>
    </r>
  </si>
  <si>
    <r>
      <rPr>
        <sz val="10"/>
        <rFont val="Arial"/>
        <family val="2"/>
      </rPr>
      <t>1.709.462-</t>
    </r>
  </si>
  <si>
    <r>
      <rPr>
        <sz val="10"/>
        <rFont val="Arial"/>
        <family val="2"/>
      </rPr>
      <t>TM/20E#0155610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</si>
  <si>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</si>
  <si>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8.286-</t>
    </r>
  </si>
  <si>
    <r>
      <rPr>
        <sz val="10"/>
        <rFont val="Arial"/>
        <family val="2"/>
      </rPr>
      <t>828.588-</t>
    </r>
  </si>
  <si>
    <r>
      <rPr>
        <sz val="10"/>
        <rFont val="Arial"/>
        <family val="2"/>
      </rPr>
      <t>TM/20E#0155611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</si>
  <si>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</si>
  <si>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5.316-</t>
    </r>
  </si>
  <si>
    <r>
      <rPr>
        <sz val="10"/>
        <rFont val="Arial"/>
        <family val="2"/>
      </rPr>
      <t>531.564-</t>
    </r>
  </si>
  <si>
    <r>
      <rPr>
        <sz val="10"/>
        <rFont val="Arial"/>
        <family val="2"/>
      </rPr>
      <t>TM/20E#0046852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</si>
  <si>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</si>
  <si>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7.726-</t>
    </r>
  </si>
  <si>
    <r>
      <rPr>
        <sz val="10"/>
        <rFont val="Arial"/>
        <family val="2"/>
      </rPr>
      <t>772.552-</t>
    </r>
  </si>
  <si>
    <r>
      <rPr>
        <sz val="10"/>
        <rFont val="Arial"/>
        <family val="2"/>
      </rPr>
      <t>TM/20E#0155652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</si>
  <si>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</si>
  <si>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4.887-</t>
    </r>
  </si>
  <si>
    <r>
      <rPr>
        <sz val="10"/>
        <rFont val="Arial"/>
        <family val="2"/>
      </rPr>
      <t>488.655-</t>
    </r>
  </si>
  <si>
    <r>
      <rPr>
        <sz val="10"/>
        <rFont val="Arial"/>
        <family val="2"/>
      </rPr>
      <t>TM/20E#0003218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</si>
  <si>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</si>
  <si>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10.607-</t>
    </r>
  </si>
  <si>
    <r>
      <rPr>
        <sz val="10"/>
        <rFont val="Arial"/>
        <family val="2"/>
      </rPr>
      <t>1.060.675-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</si>
  <si>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</si>
  <si>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</si>
  <si>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</si>
  <si>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</si>
  <si>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</si>
  <si>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</si>
  <si>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</si>
  <si>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</si>
  <si>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</si>
  <si>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</si>
  <si>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TM/20E#0155639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</si>
  <si>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</si>
  <si>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7.088-</t>
    </r>
  </si>
  <si>
    <r>
      <rPr>
        <sz val="10"/>
        <rFont val="Arial"/>
        <family val="2"/>
      </rPr>
      <t>708.752-</t>
    </r>
  </si>
  <si>
    <r>
      <rPr>
        <sz val="10"/>
        <rFont val="Arial"/>
        <family val="2"/>
      </rPr>
      <t>TM/20E#0046866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</si>
  <si>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</si>
  <si>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12.555-</t>
    </r>
  </si>
  <si>
    <r>
      <rPr>
        <sz val="10"/>
        <rFont val="Arial"/>
        <family val="2"/>
      </rPr>
      <t>1.255.521-</t>
    </r>
  </si>
  <si>
    <r>
      <rPr>
        <sz val="10"/>
        <rFont val="Arial"/>
        <family val="2"/>
      </rPr>
      <t>TM/20E#0012591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</si>
  <si>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</si>
  <si>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14.290-</t>
    </r>
  </si>
  <si>
    <r>
      <rPr>
        <sz val="10"/>
        <rFont val="Arial"/>
        <family val="2"/>
      </rPr>
      <t>1.429.039-</t>
    </r>
  </si>
  <si>
    <r>
      <rPr>
        <sz val="10"/>
        <rFont val="Arial"/>
        <family val="2"/>
      </rPr>
      <t>TM/20E#0155730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</si>
  <si>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</si>
  <si>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4.923-</t>
    </r>
  </si>
  <si>
    <r>
      <rPr>
        <sz val="10"/>
        <rFont val="Arial"/>
        <family val="2"/>
      </rPr>
      <t>492.301-</t>
    </r>
  </si>
  <si>
    <r>
      <rPr>
        <sz val="10"/>
        <rFont val="Arial"/>
        <family val="2"/>
      </rPr>
      <t>TM/20E#0000764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</si>
  <si>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</si>
  <si>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8.090-</t>
    </r>
  </si>
  <si>
    <r>
      <rPr>
        <sz val="10"/>
        <rFont val="Arial"/>
        <family val="2"/>
      </rPr>
      <t>808.982-</t>
    </r>
  </si>
  <si>
    <r>
      <rPr>
        <sz val="10"/>
        <rFont val="Arial"/>
        <family val="2"/>
      </rPr>
      <t>TM/20E#0003224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</si>
  <si>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</si>
  <si>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5.873-</t>
    </r>
  </si>
  <si>
    <r>
      <rPr>
        <sz val="10"/>
        <rFont val="Arial"/>
        <family val="2"/>
      </rPr>
      <t>587.292-</t>
    </r>
  </si>
  <si>
    <r>
      <rPr>
        <sz val="10"/>
        <rFont val="Arial"/>
        <family val="2"/>
      </rPr>
      <t>TM/20E#0155936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</si>
  <si>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</si>
  <si>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5.010-</t>
    </r>
  </si>
  <si>
    <r>
      <rPr>
        <sz val="10"/>
        <rFont val="Arial"/>
        <family val="2"/>
      </rPr>
      <t>500.991-</t>
    </r>
  </si>
  <si>
    <r>
      <rPr>
        <sz val="10"/>
        <rFont val="Arial"/>
        <family val="2"/>
      </rPr>
      <t>TM/20E#0046925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</si>
  <si>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</si>
  <si>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12.783-</t>
    </r>
  </si>
  <si>
    <r>
      <rPr>
        <sz val="10"/>
        <rFont val="Arial"/>
        <family val="2"/>
      </rPr>
      <t>1.278.327-</t>
    </r>
  </si>
  <si>
    <r>
      <rPr>
        <sz val="10"/>
        <rFont val="Arial"/>
        <family val="2"/>
      </rPr>
      <t>TM/20E#0003336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</si>
  <si>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</si>
  <si>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13.344-</t>
    </r>
  </si>
  <si>
    <r>
      <rPr>
        <sz val="10"/>
        <rFont val="Arial"/>
        <family val="2"/>
      </rPr>
      <t>1.334.443-</t>
    </r>
  </si>
  <si>
    <r>
      <rPr>
        <sz val="10"/>
        <rFont val="Arial"/>
        <family val="2"/>
      </rPr>
      <t>TM/20E#0047719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</si>
  <si>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</si>
  <si>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13.862-</t>
    </r>
  </si>
  <si>
    <r>
      <rPr>
        <sz val="10"/>
        <rFont val="Arial"/>
        <family val="2"/>
      </rPr>
      <t>1.386.182-</t>
    </r>
  </si>
  <si>
    <r>
      <rPr>
        <sz val="10"/>
        <rFont val="Arial"/>
        <family val="2"/>
      </rPr>
      <t>TM/20E#0155919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</si>
  <si>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</si>
  <si>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6.990-</t>
    </r>
  </si>
  <si>
    <r>
      <rPr>
        <sz val="10"/>
        <rFont val="Arial"/>
        <family val="2"/>
      </rPr>
      <t>698.975-</t>
    </r>
  </si>
  <si>
    <r>
      <rPr>
        <sz val="10"/>
        <rFont val="Arial"/>
        <family val="2"/>
      </rPr>
      <t>TM/20E#0046941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</si>
  <si>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</si>
  <si>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5.954-</t>
    </r>
  </si>
  <si>
    <r>
      <rPr>
        <sz val="10"/>
        <rFont val="Arial"/>
        <family val="2"/>
      </rPr>
      <t>595.350-</t>
    </r>
  </si>
  <si>
    <r>
      <rPr>
        <sz val="10"/>
        <rFont val="Arial"/>
        <family val="2"/>
      </rPr>
      <t>TM/20E#0046912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</si>
  <si>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</si>
  <si>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16.975-</t>
    </r>
  </si>
  <si>
    <r>
      <rPr>
        <sz val="10"/>
        <rFont val="Arial"/>
        <family val="2"/>
      </rPr>
      <t>1.697.519-</t>
    </r>
  </si>
  <si>
    <r>
      <rPr>
        <sz val="10"/>
        <rFont val="Arial"/>
        <family val="2"/>
      </rPr>
      <t>TM/20E#0046931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</si>
  <si>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</si>
  <si>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28.533-</t>
    </r>
  </si>
  <si>
    <r>
      <rPr>
        <sz val="10"/>
        <rFont val="Arial"/>
        <family val="2"/>
      </rPr>
      <t>2.853.290-</t>
    </r>
  </si>
  <si>
    <r>
      <rPr>
        <sz val="10"/>
        <rFont val="Arial"/>
        <family val="2"/>
      </rPr>
      <t>TM/20E#0005792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</si>
  <si>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</si>
  <si>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5.314-</t>
    </r>
  </si>
  <si>
    <r>
      <rPr>
        <sz val="10"/>
        <rFont val="Arial"/>
        <family val="2"/>
      </rPr>
      <t>531.355-</t>
    </r>
  </si>
  <si>
    <r>
      <rPr>
        <sz val="10"/>
        <rFont val="Arial"/>
        <family val="2"/>
      </rPr>
      <t>TM/20E#0012605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</si>
  <si>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</si>
  <si>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15.220-</t>
    </r>
  </si>
  <si>
    <r>
      <rPr>
        <sz val="10"/>
        <rFont val="Arial"/>
        <family val="2"/>
      </rPr>
      <t>1.522.024-</t>
    </r>
  </si>
  <si>
    <r>
      <rPr>
        <sz val="10"/>
        <rFont val="Arial"/>
        <family val="2"/>
      </rPr>
      <t>TM/20E#0002790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</si>
  <si>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</si>
  <si>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6.716-</t>
    </r>
  </si>
  <si>
    <r>
      <rPr>
        <sz val="10"/>
        <rFont val="Arial"/>
        <family val="2"/>
      </rPr>
      <t>671.550-</t>
    </r>
  </si>
  <si>
    <r>
      <rPr>
        <sz val="10"/>
        <rFont val="Arial"/>
        <family val="2"/>
      </rPr>
      <t>TM/20E#0155966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</si>
  <si>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</si>
  <si>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8.168-</t>
    </r>
  </si>
  <si>
    <r>
      <rPr>
        <sz val="10"/>
        <rFont val="Arial"/>
        <family val="2"/>
      </rPr>
      <t>816.750-</t>
    </r>
  </si>
  <si>
    <r>
      <rPr>
        <sz val="10"/>
        <rFont val="Arial"/>
        <family val="2"/>
      </rPr>
      <t>TM/20E#0003230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</si>
  <si>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</si>
  <si>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19.229-</t>
    </r>
  </si>
  <si>
    <r>
      <rPr>
        <sz val="10"/>
        <rFont val="Arial"/>
        <family val="2"/>
      </rPr>
      <t>1.922.931-</t>
    </r>
  </si>
  <si>
    <r>
      <rPr>
        <sz val="10"/>
        <rFont val="Arial"/>
        <family val="2"/>
      </rPr>
      <t>TM/20E#0156022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</si>
  <si>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</si>
  <si>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13.741-</t>
    </r>
  </si>
  <si>
    <r>
      <rPr>
        <sz val="10"/>
        <rFont val="Arial"/>
        <family val="2"/>
      </rPr>
      <t>1.374.112-</t>
    </r>
  </si>
  <si>
    <r>
      <rPr>
        <sz val="10"/>
        <rFont val="Arial"/>
        <family val="2"/>
      </rPr>
      <t>TM/20E#0046945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</si>
  <si>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</si>
  <si>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11.111-</t>
    </r>
  </si>
  <si>
    <r>
      <rPr>
        <sz val="10"/>
        <rFont val="Arial"/>
        <family val="2"/>
      </rPr>
      <t>1.111.055-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</si>
  <si>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</si>
  <si>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</si>
  <si>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</si>
  <si>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</si>
  <si>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</si>
  <si>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</si>
  <si>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</si>
  <si>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</si>
  <si>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</si>
  <si>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</si>
  <si>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TM/20E#0001532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</si>
  <si>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</si>
  <si>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7.084-</t>
    </r>
  </si>
  <si>
    <r>
      <rPr>
        <sz val="10"/>
        <rFont val="Arial"/>
        <family val="2"/>
      </rPr>
      <t>708.400-</t>
    </r>
  </si>
  <si>
    <r>
      <rPr>
        <sz val="10"/>
        <rFont val="Arial"/>
        <family val="2"/>
      </rPr>
      <t>TM/20E#0046947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</si>
  <si>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</si>
  <si>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5.013-</t>
    </r>
  </si>
  <si>
    <r>
      <rPr>
        <sz val="10"/>
        <rFont val="Arial"/>
        <family val="2"/>
      </rPr>
      <t>501.310-</t>
    </r>
  </si>
  <si>
    <r>
      <rPr>
        <sz val="10"/>
        <rFont val="Arial"/>
        <family val="2"/>
      </rPr>
      <t>TM/20E#0046950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</si>
  <si>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</si>
  <si>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33.307-</t>
    </r>
  </si>
  <si>
    <r>
      <rPr>
        <sz val="10"/>
        <rFont val="Arial"/>
        <family val="2"/>
      </rPr>
      <t>3.330.714-</t>
    </r>
  </si>
  <si>
    <r>
      <rPr>
        <sz val="10"/>
        <rFont val="Arial"/>
        <family val="2"/>
      </rPr>
      <t>TM/20E#0012626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</si>
  <si>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</si>
  <si>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4.901-</t>
    </r>
  </si>
  <si>
    <r>
      <rPr>
        <sz val="10"/>
        <rFont val="Arial"/>
        <family val="2"/>
      </rPr>
      <t>490.050-</t>
    </r>
  </si>
  <si>
    <r>
      <rPr>
        <sz val="10"/>
        <rFont val="Arial"/>
        <family val="2"/>
      </rPr>
      <t>TM/20E#0046951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</si>
  <si>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</si>
  <si>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31.051-</t>
    </r>
  </si>
  <si>
    <r>
      <rPr>
        <sz val="10"/>
        <rFont val="Arial"/>
        <family val="2"/>
      </rPr>
      <t>3.105.105-</t>
    </r>
  </si>
  <si>
    <r>
      <rPr>
        <sz val="10"/>
        <rFont val="Arial"/>
        <family val="2"/>
      </rPr>
      <t>TM/20E#0156060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</si>
  <si>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</si>
  <si>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9.195-</t>
    </r>
  </si>
  <si>
    <r>
      <rPr>
        <sz val="10"/>
        <rFont val="Arial"/>
        <family val="2"/>
      </rPr>
      <t>919.545-</t>
    </r>
  </si>
  <si>
    <r>
      <rPr>
        <sz val="10"/>
        <rFont val="Arial"/>
        <family val="2"/>
      </rPr>
      <t>TM/20E#0156108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</si>
  <si>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</si>
  <si>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9.914-</t>
    </r>
  </si>
  <si>
    <r>
      <rPr>
        <sz val="10"/>
        <rFont val="Arial"/>
        <family val="2"/>
      </rPr>
      <t>991.373-</t>
    </r>
  </si>
  <si>
    <r>
      <rPr>
        <sz val="10"/>
        <rFont val="Arial"/>
        <family val="2"/>
      </rPr>
      <t>TM/20E#0020232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</si>
  <si>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</si>
  <si>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5.583-</t>
    </r>
  </si>
  <si>
    <r>
      <rPr>
        <sz val="10"/>
        <rFont val="Arial"/>
        <family val="2"/>
      </rPr>
      <t>558.317-</t>
    </r>
  </si>
  <si>
    <r>
      <rPr>
        <sz val="10"/>
        <rFont val="Arial"/>
        <family val="2"/>
      </rPr>
      <t>TM/20E#0156094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</si>
  <si>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</si>
  <si>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7.678-</t>
    </r>
  </si>
  <si>
    <r>
      <rPr>
        <sz val="10"/>
        <rFont val="Arial"/>
        <family val="2"/>
      </rPr>
      <t>767.780-</t>
    </r>
  </si>
  <si>
    <r>
      <rPr>
        <sz val="10"/>
        <rFont val="Arial"/>
        <family val="2"/>
      </rPr>
      <t>TM/20E#0156103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</si>
  <si>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</si>
  <si>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5.097-</t>
    </r>
  </si>
  <si>
    <r>
      <rPr>
        <sz val="10"/>
        <rFont val="Arial"/>
        <family val="2"/>
      </rPr>
      <t>509.726-</t>
    </r>
  </si>
  <si>
    <r>
      <rPr>
        <sz val="10"/>
        <rFont val="Arial"/>
        <family val="2"/>
      </rPr>
      <t>TM/20E#0046968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</si>
  <si>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</si>
  <si>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11.990-</t>
    </r>
  </si>
  <si>
    <r>
      <rPr>
        <sz val="10"/>
        <rFont val="Arial"/>
        <family val="2"/>
      </rPr>
      <t>1.199.010-</t>
    </r>
  </si>
  <si>
    <r>
      <rPr>
        <sz val="10"/>
        <rFont val="Arial"/>
        <family val="2"/>
      </rPr>
      <t>TM/20E#0046969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</si>
  <si>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</si>
  <si>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16.111-</t>
    </r>
  </si>
  <si>
    <r>
      <rPr>
        <sz val="10"/>
        <rFont val="Arial"/>
        <family val="2"/>
      </rPr>
      <t>1.611.079-</t>
    </r>
  </si>
  <si>
    <r>
      <rPr>
        <sz val="10"/>
        <rFont val="Arial"/>
        <family val="2"/>
      </rPr>
      <t>TM/20E#0047791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</si>
  <si>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</si>
  <si>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10.622-</t>
    </r>
  </si>
  <si>
    <r>
      <rPr>
        <sz val="10"/>
        <rFont val="Arial"/>
        <family val="2"/>
      </rPr>
      <t>1.062.223-</t>
    </r>
  </si>
  <si>
    <r>
      <rPr>
        <sz val="10"/>
        <rFont val="Arial"/>
        <family val="2"/>
      </rPr>
      <t>TM/20E#0046978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</si>
  <si>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</si>
  <si>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30.049-</t>
    </r>
  </si>
  <si>
    <r>
      <rPr>
        <sz val="10"/>
        <rFont val="Arial"/>
        <family val="2"/>
      </rPr>
      <t>3.004.923-</t>
    </r>
  </si>
  <si>
    <r>
      <rPr>
        <sz val="10"/>
        <rFont val="Arial"/>
        <family val="2"/>
      </rPr>
      <t>TM/20E#0046973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</si>
  <si>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</si>
  <si>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12.555-</t>
    </r>
  </si>
  <si>
    <r>
      <rPr>
        <sz val="10"/>
        <rFont val="Arial"/>
        <family val="2"/>
      </rPr>
      <t>1.255.500-</t>
    </r>
  </si>
  <si>
    <r>
      <rPr>
        <sz val="10"/>
        <rFont val="Arial"/>
        <family val="2"/>
      </rPr>
      <t>TM/20E#0046974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</si>
  <si>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</si>
  <si>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31.047-</t>
    </r>
  </si>
  <si>
    <r>
      <rPr>
        <sz val="10"/>
        <rFont val="Arial"/>
        <family val="2"/>
      </rPr>
      <t>3.104.680-</t>
    </r>
  </si>
  <si>
    <r>
      <rPr>
        <sz val="10"/>
        <rFont val="Arial"/>
        <family val="2"/>
      </rPr>
      <t>TM/20E#0046982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</si>
  <si>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</si>
  <si>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8.152-</t>
    </r>
  </si>
  <si>
    <r>
      <rPr>
        <sz val="10"/>
        <rFont val="Arial"/>
        <family val="2"/>
      </rPr>
      <t>815.159-</t>
    </r>
  </si>
  <si>
    <r>
      <rPr>
        <sz val="10"/>
        <rFont val="Arial"/>
        <family val="2"/>
      </rPr>
      <t>TM/20E#0046983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</si>
  <si>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</si>
  <si>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5.195-</t>
    </r>
  </si>
  <si>
    <r>
      <rPr>
        <sz val="10"/>
        <rFont val="Arial"/>
        <family val="2"/>
      </rPr>
      <t>519.508-</t>
    </r>
  </si>
  <si>
    <r>
      <rPr>
        <sz val="10"/>
        <rFont val="Arial"/>
        <family val="2"/>
      </rPr>
      <t>TM/20E#0156165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</si>
  <si>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</si>
  <si>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5.316-</t>
    </r>
  </si>
  <si>
    <r>
      <rPr>
        <sz val="10"/>
        <rFont val="Arial"/>
        <family val="2"/>
      </rPr>
      <t>531.564-</t>
    </r>
  </si>
  <si>
    <r>
      <rPr>
        <sz val="10"/>
        <rFont val="Arial"/>
        <family val="2"/>
      </rPr>
      <t>TM/20E#0000952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</si>
  <si>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</si>
  <si>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13.475-</t>
    </r>
  </si>
  <si>
    <r>
      <rPr>
        <sz val="10"/>
        <rFont val="Arial"/>
        <family val="2"/>
      </rPr>
      <t>1.347.500-</t>
    </r>
  </si>
  <si>
    <r>
      <rPr>
        <sz val="10"/>
        <rFont val="Arial"/>
        <family val="2"/>
      </rPr>
      <t>TM/20E#0046986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</si>
  <si>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</si>
  <si>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30.284-</t>
    </r>
  </si>
  <si>
    <r>
      <rPr>
        <sz val="10"/>
        <rFont val="Arial"/>
        <family val="2"/>
      </rPr>
      <t>3.028.423-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</si>
  <si>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</si>
  <si>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</si>
  <si>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</si>
  <si>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</si>
  <si>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</si>
  <si>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</si>
  <si>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</si>
  <si>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</si>
  <si>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</si>
  <si>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</si>
  <si>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TM/20E#0156192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</si>
  <si>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</si>
  <si>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5.906-</t>
    </r>
  </si>
  <si>
    <r>
      <rPr>
        <sz val="10"/>
        <rFont val="Arial"/>
        <family val="2"/>
      </rPr>
      <t>590.553-</t>
    </r>
  </si>
  <si>
    <r>
      <rPr>
        <sz val="10"/>
        <rFont val="Arial"/>
        <family val="2"/>
      </rPr>
      <t>TM/20E#0046990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</si>
  <si>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</si>
  <si>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7.671-</t>
    </r>
  </si>
  <si>
    <r>
      <rPr>
        <sz val="10"/>
        <rFont val="Arial"/>
        <family val="2"/>
      </rPr>
      <t>767.124-</t>
    </r>
  </si>
  <si>
    <r>
      <rPr>
        <sz val="10"/>
        <rFont val="Arial"/>
        <family val="2"/>
      </rPr>
      <t>TM/20E#0156197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</si>
  <si>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</si>
  <si>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7.836-</t>
    </r>
  </si>
  <si>
    <r>
      <rPr>
        <sz val="10"/>
        <rFont val="Arial"/>
        <family val="2"/>
      </rPr>
      <t>783.583-</t>
    </r>
  </si>
  <si>
    <r>
      <rPr>
        <sz val="10"/>
        <rFont val="Arial"/>
        <family val="2"/>
      </rPr>
      <t>TM/20E#0046992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</si>
  <si>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</si>
  <si>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22.022-</t>
    </r>
  </si>
  <si>
    <r>
      <rPr>
        <sz val="10"/>
        <rFont val="Arial"/>
        <family val="2"/>
      </rPr>
      <t>2.202.163-</t>
    </r>
  </si>
  <si>
    <r>
      <rPr>
        <sz val="10"/>
        <rFont val="Arial"/>
        <family val="2"/>
      </rPr>
      <t>TM/20E#0047458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</si>
  <si>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</si>
  <si>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9.906-</t>
    </r>
  </si>
  <si>
    <r>
      <rPr>
        <sz val="10"/>
        <rFont val="Arial"/>
        <family val="2"/>
      </rPr>
      <t>990.568-</t>
    </r>
  </si>
  <si>
    <r>
      <rPr>
        <sz val="10"/>
        <rFont val="Arial"/>
        <family val="2"/>
      </rPr>
      <t>TM/20E#0047000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</si>
  <si>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</si>
  <si>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11.574-</t>
    </r>
  </si>
  <si>
    <r>
      <rPr>
        <sz val="10"/>
        <rFont val="Arial"/>
        <family val="2"/>
      </rPr>
      <t>1.157.429-</t>
    </r>
  </si>
  <si>
    <r>
      <rPr>
        <sz val="10"/>
        <rFont val="Arial"/>
        <family val="2"/>
      </rPr>
      <t>TM/20E#0047007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</si>
  <si>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</si>
  <si>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7.176-</t>
    </r>
  </si>
  <si>
    <r>
      <rPr>
        <sz val="10"/>
        <rFont val="Arial"/>
        <family val="2"/>
      </rPr>
      <t>717.566-</t>
    </r>
  </si>
  <si>
    <r>
      <rPr>
        <sz val="10"/>
        <rFont val="Arial"/>
        <family val="2"/>
      </rPr>
      <t>TM/20E#0002419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</si>
  <si>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</si>
  <si>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4.901-</t>
    </r>
  </si>
  <si>
    <r>
      <rPr>
        <sz val="10"/>
        <rFont val="Arial"/>
        <family val="2"/>
      </rPr>
      <t>490.050-</t>
    </r>
  </si>
  <si>
    <r>
      <rPr>
        <sz val="10"/>
        <rFont val="Arial"/>
        <family val="2"/>
      </rPr>
      <t>TM/20E#0156231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</si>
  <si>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</si>
  <si>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6.991-</t>
    </r>
  </si>
  <si>
    <r>
      <rPr>
        <sz val="10"/>
        <rFont val="Arial"/>
        <family val="2"/>
      </rPr>
      <t>699.068-</t>
    </r>
  </si>
  <si>
    <r>
      <rPr>
        <sz val="10"/>
        <rFont val="Arial"/>
        <family val="2"/>
      </rPr>
      <t>TM/20E#0156239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</si>
  <si>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</si>
  <si>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5.797-</t>
    </r>
  </si>
  <si>
    <r>
      <rPr>
        <sz val="10"/>
        <rFont val="Arial"/>
        <family val="2"/>
      </rPr>
      <t>579.700-</t>
    </r>
  </si>
  <si>
    <r>
      <rPr>
        <sz val="10"/>
        <rFont val="Arial"/>
        <family val="2"/>
      </rPr>
      <t>TM/20E#0047015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</si>
  <si>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</si>
  <si>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11.684-</t>
    </r>
  </si>
  <si>
    <r>
      <rPr>
        <sz val="10"/>
        <rFont val="Arial"/>
        <family val="2"/>
      </rPr>
      <t>1.168.402-</t>
    </r>
  </si>
  <si>
    <r>
      <rPr>
        <sz val="10"/>
        <rFont val="Arial"/>
        <family val="2"/>
      </rPr>
      <t>TM/20E#0011776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</si>
  <si>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</si>
  <si>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6.738-</t>
    </r>
  </si>
  <si>
    <r>
      <rPr>
        <sz val="10"/>
        <rFont val="Arial"/>
        <family val="2"/>
      </rPr>
      <t>673.773-</t>
    </r>
  </si>
  <si>
    <r>
      <rPr>
        <sz val="10"/>
        <rFont val="Arial"/>
        <family val="2"/>
      </rPr>
      <t>TM/20E#0007195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</si>
  <si>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</si>
  <si>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6.164-</t>
    </r>
  </si>
  <si>
    <r>
      <rPr>
        <sz val="10"/>
        <rFont val="Arial"/>
        <family val="2"/>
      </rPr>
      <t>616.400-</t>
    </r>
  </si>
  <si>
    <r>
      <rPr>
        <sz val="10"/>
        <rFont val="Arial"/>
        <family val="2"/>
      </rPr>
      <t>TM/20E#0047022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</si>
  <si>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</si>
  <si>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8.280-</t>
    </r>
  </si>
  <si>
    <r>
      <rPr>
        <sz val="10"/>
        <rFont val="Arial"/>
        <family val="2"/>
      </rPr>
      <t>828.003-</t>
    </r>
  </si>
  <si>
    <r>
      <rPr>
        <sz val="10"/>
        <rFont val="Arial"/>
        <family val="2"/>
      </rPr>
      <t>TM/20E#0001695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</si>
  <si>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</si>
  <si>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5.859-</t>
    </r>
  </si>
  <si>
    <r>
      <rPr>
        <sz val="10"/>
        <rFont val="Arial"/>
        <family val="2"/>
      </rPr>
      <t>585.924-</t>
    </r>
  </si>
  <si>
    <r>
      <rPr>
        <sz val="10"/>
        <rFont val="Arial"/>
        <family val="2"/>
      </rPr>
      <t>TM/20E#0047029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</si>
  <si>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</si>
  <si>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9.412-</t>
    </r>
  </si>
  <si>
    <r>
      <rPr>
        <sz val="10"/>
        <rFont val="Arial"/>
        <family val="2"/>
      </rPr>
      <t>941.181-</t>
    </r>
  </si>
  <si>
    <r>
      <rPr>
        <sz val="10"/>
        <rFont val="Arial"/>
        <family val="2"/>
      </rPr>
      <t>TM/20E#0047162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</si>
  <si>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</si>
  <si>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6.760-</t>
    </r>
  </si>
  <si>
    <r>
      <rPr>
        <sz val="10"/>
        <rFont val="Arial"/>
        <family val="2"/>
      </rPr>
      <t>675.960-</t>
    </r>
  </si>
  <si>
    <r>
      <rPr>
        <sz val="10"/>
        <rFont val="Arial"/>
        <family val="2"/>
      </rPr>
      <t>TM/20E#0002797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</si>
  <si>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</si>
  <si>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5.210-</t>
    </r>
  </si>
  <si>
    <r>
      <rPr>
        <sz val="10"/>
        <rFont val="Arial"/>
        <family val="2"/>
      </rPr>
      <t>521.024-</t>
    </r>
  </si>
  <si>
    <r>
      <rPr>
        <sz val="10"/>
        <rFont val="Arial"/>
        <family val="2"/>
      </rPr>
      <t>TM/20E#0156354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</si>
  <si>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</si>
  <si>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9.717-</t>
    </r>
  </si>
  <si>
    <r>
      <rPr>
        <sz val="10"/>
        <rFont val="Arial"/>
        <family val="2"/>
      </rPr>
      <t>971.703-</t>
    </r>
  </si>
  <si>
    <r>
      <rPr>
        <sz val="10"/>
        <rFont val="Arial"/>
        <family val="2"/>
      </rPr>
      <t>TM/20E#0156305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</si>
  <si>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</si>
  <si>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8.440-</t>
    </r>
  </si>
  <si>
    <r>
      <rPr>
        <sz val="10"/>
        <rFont val="Arial"/>
        <family val="2"/>
      </rPr>
      <t>843.975-</t>
    </r>
  </si>
  <si>
    <r>
      <rPr>
        <sz val="10"/>
        <rFont val="Arial"/>
        <family val="2"/>
      </rPr>
      <t>TM/20E#0004143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</si>
  <si>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</si>
  <si>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14.012-</t>
    </r>
  </si>
  <si>
    <r>
      <rPr>
        <sz val="10"/>
        <rFont val="Arial"/>
        <family val="2"/>
      </rPr>
      <t>1.401.178-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</si>
  <si>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</si>
  <si>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</si>
  <si>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</si>
  <si>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</si>
  <si>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</si>
  <si>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</si>
  <si>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</si>
  <si>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</si>
  <si>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</si>
  <si>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</si>
  <si>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TM/20E#0003193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</si>
  <si>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</si>
  <si>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14.506-</t>
    </r>
  </si>
  <si>
    <r>
      <rPr>
        <sz val="10"/>
        <rFont val="Arial"/>
        <family val="2"/>
      </rPr>
      <t>1.450.618-</t>
    </r>
  </si>
  <si>
    <r>
      <rPr>
        <sz val="10"/>
        <rFont val="Arial"/>
        <family val="2"/>
      </rPr>
      <t>TM/20E#0003753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</si>
  <si>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</si>
  <si>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9.432-</t>
    </r>
  </si>
  <si>
    <r>
      <rPr>
        <sz val="10"/>
        <rFont val="Arial"/>
        <family val="2"/>
      </rPr>
      <t>943.238-</t>
    </r>
  </si>
  <si>
    <r>
      <rPr>
        <sz val="10"/>
        <rFont val="Arial"/>
        <family val="2"/>
      </rPr>
      <t>TM/20E#0156319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</si>
  <si>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</si>
  <si>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4.991-</t>
    </r>
  </si>
  <si>
    <r>
      <rPr>
        <sz val="10"/>
        <rFont val="Arial"/>
        <family val="2"/>
      </rPr>
      <t>499.125-</t>
    </r>
  </si>
  <si>
    <r>
      <rPr>
        <sz val="10"/>
        <rFont val="Arial"/>
        <family val="2"/>
      </rPr>
      <t>TM/20E#0012656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</si>
  <si>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</si>
  <si>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5.270-</t>
    </r>
  </si>
  <si>
    <r>
      <rPr>
        <sz val="10"/>
        <rFont val="Arial"/>
        <family val="2"/>
      </rPr>
      <t>526.964-</t>
    </r>
  </si>
  <si>
    <r>
      <rPr>
        <sz val="10"/>
        <rFont val="Arial"/>
        <family val="2"/>
      </rPr>
      <t>TM/20E#0002159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</si>
  <si>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</si>
  <si>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5.794-</t>
    </r>
  </si>
  <si>
    <r>
      <rPr>
        <sz val="10"/>
        <rFont val="Arial"/>
        <family val="2"/>
      </rPr>
      <t>579.394-</t>
    </r>
  </si>
  <si>
    <r>
      <rPr>
        <sz val="10"/>
        <rFont val="Arial"/>
        <family val="2"/>
      </rPr>
      <t>TM/20E#0011919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</si>
  <si>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</si>
  <si>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5.293-</t>
    </r>
  </si>
  <si>
    <r>
      <rPr>
        <sz val="10"/>
        <rFont val="Arial"/>
        <family val="2"/>
      </rPr>
      <t>529.282-</t>
    </r>
  </si>
  <si>
    <r>
      <rPr>
        <sz val="10"/>
        <rFont val="Arial"/>
        <family val="2"/>
      </rPr>
      <t>TM/20E#0047072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</si>
  <si>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</si>
  <si>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22.356-</t>
    </r>
  </si>
  <si>
    <r>
      <rPr>
        <sz val="10"/>
        <rFont val="Arial"/>
        <family val="2"/>
      </rPr>
      <t>2.235.598-</t>
    </r>
  </si>
  <si>
    <r>
      <rPr>
        <sz val="10"/>
        <rFont val="Arial"/>
        <family val="2"/>
      </rPr>
      <t>TM/20E#0156361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</si>
  <si>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</si>
  <si>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16.746-</t>
    </r>
  </si>
  <si>
    <r>
      <rPr>
        <sz val="10"/>
        <rFont val="Arial"/>
        <family val="2"/>
      </rPr>
      <t>1.674.640-</t>
    </r>
  </si>
  <si>
    <r>
      <rPr>
        <sz val="10"/>
        <rFont val="Arial"/>
        <family val="2"/>
      </rPr>
      <t>TM/20E#0001699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</si>
  <si>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</si>
  <si>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5.862-</t>
    </r>
  </si>
  <si>
    <r>
      <rPr>
        <sz val="10"/>
        <rFont val="Arial"/>
        <family val="2"/>
      </rPr>
      <t>586.245-</t>
    </r>
  </si>
  <si>
    <r>
      <rPr>
        <sz val="10"/>
        <rFont val="Arial"/>
        <family val="2"/>
      </rPr>
      <t>TM/20E#0156383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</si>
  <si>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</si>
  <si>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10.221-</t>
    </r>
  </si>
  <si>
    <r>
      <rPr>
        <sz val="10"/>
        <rFont val="Arial"/>
        <family val="2"/>
      </rPr>
      <t>1.022.146-</t>
    </r>
  </si>
  <si>
    <r>
      <rPr>
        <sz val="10"/>
        <rFont val="Arial"/>
        <family val="2"/>
      </rPr>
      <t>TM/20E#0047067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</si>
  <si>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</si>
  <si>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9.477-</t>
    </r>
  </si>
  <si>
    <r>
      <rPr>
        <sz val="10"/>
        <rFont val="Arial"/>
        <family val="2"/>
      </rPr>
      <t>947.700-</t>
    </r>
  </si>
  <si>
    <r>
      <rPr>
        <sz val="10"/>
        <rFont val="Arial"/>
        <family val="2"/>
      </rPr>
      <t>TM/20E#0047069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</si>
  <si>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</si>
  <si>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9.241-</t>
    </r>
  </si>
  <si>
    <r>
      <rPr>
        <sz val="10"/>
        <rFont val="Arial"/>
        <family val="2"/>
      </rPr>
      <t>924.091-</t>
    </r>
  </si>
  <si>
    <r>
      <rPr>
        <sz val="10"/>
        <rFont val="Arial"/>
        <family val="2"/>
      </rPr>
      <t>TM/20E#0002802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</si>
  <si>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</si>
  <si>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7.941-</t>
    </r>
  </si>
  <si>
    <r>
      <rPr>
        <sz val="10"/>
        <rFont val="Arial"/>
        <family val="2"/>
      </rPr>
      <t>794.090-</t>
    </r>
  </si>
  <si>
    <r>
      <rPr>
        <sz val="10"/>
        <rFont val="Arial"/>
        <family val="2"/>
      </rPr>
      <t>TM/20E#0156436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</si>
  <si>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</si>
  <si>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8.723-</t>
    </r>
  </si>
  <si>
    <r>
      <rPr>
        <sz val="10"/>
        <rFont val="Arial"/>
        <family val="2"/>
      </rPr>
      <t>872.318-</t>
    </r>
  </si>
  <si>
    <r>
      <rPr>
        <sz val="10"/>
        <rFont val="Arial"/>
        <family val="2"/>
      </rPr>
      <t>TM/20E#0011791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</si>
  <si>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</si>
  <si>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5.372-</t>
    </r>
  </si>
  <si>
    <r>
      <rPr>
        <sz val="10"/>
        <rFont val="Arial"/>
        <family val="2"/>
      </rPr>
      <t>537.240-</t>
    </r>
  </si>
  <si>
    <r>
      <rPr>
        <sz val="10"/>
        <rFont val="Arial"/>
        <family val="2"/>
      </rPr>
      <t>TM/20E#0047102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</si>
  <si>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</si>
  <si>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27.868-</t>
    </r>
  </si>
  <si>
    <r>
      <rPr>
        <sz val="10"/>
        <rFont val="Arial"/>
        <family val="2"/>
      </rPr>
      <t>2.786.834-</t>
    </r>
  </si>
  <si>
    <r>
      <rPr>
        <sz val="10"/>
        <rFont val="Arial"/>
        <family val="2"/>
      </rPr>
      <t>TM/20E#0047078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</si>
  <si>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</si>
  <si>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9.523-</t>
    </r>
  </si>
  <si>
    <r>
      <rPr>
        <sz val="10"/>
        <rFont val="Arial"/>
        <family val="2"/>
      </rPr>
      <t>952.301-</t>
    </r>
  </si>
  <si>
    <r>
      <rPr>
        <sz val="10"/>
        <rFont val="Arial"/>
        <family val="2"/>
      </rPr>
      <t>TM/20E#0047080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</si>
  <si>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</si>
  <si>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13.636-</t>
    </r>
  </si>
  <si>
    <r>
      <rPr>
        <sz val="10"/>
        <rFont val="Arial"/>
        <family val="2"/>
      </rPr>
      <t>1.363.582-</t>
    </r>
  </si>
  <si>
    <r>
      <rPr>
        <sz val="10"/>
        <rFont val="Arial"/>
        <family val="2"/>
      </rPr>
      <t>TM/20E#0047081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</si>
  <si>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</si>
  <si>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8.475-</t>
    </r>
  </si>
  <si>
    <r>
      <rPr>
        <sz val="10"/>
        <rFont val="Arial"/>
        <family val="2"/>
      </rPr>
      <t>847.484-</t>
    </r>
  </si>
  <si>
    <r>
      <rPr>
        <sz val="10"/>
        <rFont val="Arial"/>
        <family val="2"/>
      </rPr>
      <t>TM/20E#0158517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</si>
  <si>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</si>
  <si>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5.717-</t>
    </r>
  </si>
  <si>
    <r>
      <rPr>
        <sz val="10"/>
        <rFont val="Arial"/>
        <family val="2"/>
      </rPr>
      <t>571.725-</t>
    </r>
  </si>
  <si>
    <r>
      <rPr>
        <sz val="10"/>
        <rFont val="Arial"/>
        <family val="2"/>
      </rPr>
      <t>TM/20E#0047085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</si>
  <si>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</si>
  <si>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28.810-</t>
    </r>
  </si>
  <si>
    <r>
      <rPr>
        <sz val="10"/>
        <rFont val="Arial"/>
        <family val="2"/>
      </rPr>
      <t>2.881.044-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</si>
  <si>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</si>
  <si>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</si>
  <si>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</si>
  <si>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</si>
  <si>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</si>
  <si>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</si>
  <si>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</si>
  <si>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</si>
  <si>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</si>
  <si>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</si>
  <si>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TM/20E#0012673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</si>
  <si>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</si>
  <si>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30.465-</t>
    </r>
  </si>
  <si>
    <r>
      <rPr>
        <sz val="10"/>
        <rFont val="Arial"/>
        <family val="2"/>
      </rPr>
      <t>3.046.505-</t>
    </r>
  </si>
  <si>
    <r>
      <rPr>
        <sz val="10"/>
        <rFont val="Arial"/>
        <family val="2"/>
      </rPr>
      <t>TM/20E#0047137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</si>
  <si>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</si>
  <si>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26.994-</t>
    </r>
  </si>
  <si>
    <r>
      <rPr>
        <sz val="10"/>
        <rFont val="Arial"/>
        <family val="2"/>
      </rPr>
      <t>2.699.424-</t>
    </r>
  </si>
  <si>
    <r>
      <rPr>
        <sz val="10"/>
        <rFont val="Arial"/>
        <family val="2"/>
      </rPr>
      <t>TM/20E#0002805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</si>
  <si>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</si>
  <si>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18.044-</t>
    </r>
  </si>
  <si>
    <r>
      <rPr>
        <sz val="10"/>
        <rFont val="Arial"/>
        <family val="2"/>
      </rPr>
      <t>1.804.385-</t>
    </r>
  </si>
  <si>
    <r>
      <rPr>
        <sz val="10"/>
        <rFont val="Arial"/>
        <family val="2"/>
      </rPr>
      <t>TM/20E#0156566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</si>
  <si>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</si>
  <si>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5.734-</t>
    </r>
  </si>
  <si>
    <r>
      <rPr>
        <sz val="10"/>
        <rFont val="Arial"/>
        <family val="2"/>
      </rPr>
      <t>573.409-</t>
    </r>
  </si>
  <si>
    <r>
      <rPr>
        <sz val="10"/>
        <rFont val="Arial"/>
        <family val="2"/>
      </rPr>
      <t>TM/20E#0047117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</si>
  <si>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</si>
  <si>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6.462-</t>
    </r>
  </si>
  <si>
    <r>
      <rPr>
        <sz val="10"/>
        <rFont val="Arial"/>
        <family val="2"/>
      </rPr>
      <t>646.195-</t>
    </r>
  </si>
  <si>
    <r>
      <rPr>
        <sz val="10"/>
        <rFont val="Arial"/>
        <family val="2"/>
      </rPr>
      <t>TM/20E#0156627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</si>
  <si>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</si>
  <si>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7.571-</t>
    </r>
  </si>
  <si>
    <r>
      <rPr>
        <sz val="10"/>
        <rFont val="Arial"/>
        <family val="2"/>
      </rPr>
      <t>757.110-</t>
    </r>
  </si>
  <si>
    <r>
      <rPr>
        <sz val="10"/>
        <rFont val="Arial"/>
        <family val="2"/>
      </rPr>
      <t>TM/20E#0003266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</si>
  <si>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</si>
  <si>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9.456-</t>
    </r>
  </si>
  <si>
    <r>
      <rPr>
        <sz val="10"/>
        <rFont val="Arial"/>
        <family val="2"/>
      </rPr>
      <t>945.615-</t>
    </r>
  </si>
  <si>
    <r>
      <rPr>
        <sz val="10"/>
        <rFont val="Arial"/>
        <family val="2"/>
      </rPr>
      <t>TM/20E#0047146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</si>
  <si>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</si>
  <si>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37.127-</t>
    </r>
  </si>
  <si>
    <r>
      <rPr>
        <sz val="10"/>
        <rFont val="Arial"/>
        <family val="2"/>
      </rPr>
      <t>3.712.718-</t>
    </r>
  </si>
  <si>
    <r>
      <rPr>
        <sz val="10"/>
        <rFont val="Arial"/>
        <family val="2"/>
      </rPr>
      <t>TM/20E#0156741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</si>
  <si>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</si>
  <si>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7.981-</t>
    </r>
  </si>
  <si>
    <r>
      <rPr>
        <sz val="10"/>
        <rFont val="Arial"/>
        <family val="2"/>
      </rPr>
      <t>798.124-</t>
    </r>
  </si>
  <si>
    <r>
      <rPr>
        <sz val="10"/>
        <rFont val="Arial"/>
        <family val="2"/>
      </rPr>
      <t>TM/20E#0156742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</si>
  <si>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</si>
  <si>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5.316-</t>
    </r>
  </si>
  <si>
    <r>
      <rPr>
        <sz val="10"/>
        <rFont val="Arial"/>
        <family val="2"/>
      </rPr>
      <t>531.564-</t>
    </r>
  </si>
  <si>
    <r>
      <rPr>
        <sz val="10"/>
        <rFont val="Arial"/>
        <family val="2"/>
      </rPr>
      <t>TM/20E#0047156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</si>
  <si>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</si>
  <si>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10.125-</t>
    </r>
  </si>
  <si>
    <r>
      <rPr>
        <sz val="10"/>
        <rFont val="Arial"/>
        <family val="2"/>
      </rPr>
      <t>1.012.476-</t>
    </r>
  </si>
  <si>
    <r>
      <rPr>
        <sz val="10"/>
        <rFont val="Arial"/>
        <family val="2"/>
      </rPr>
      <t>TM/20E#0047577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</si>
  <si>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</si>
  <si>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17.666-</t>
    </r>
  </si>
  <si>
    <r>
      <rPr>
        <sz val="10"/>
        <rFont val="Arial"/>
        <family val="2"/>
      </rPr>
      <t>1.766.647-</t>
    </r>
  </si>
  <si>
    <r>
      <rPr>
        <sz val="10"/>
        <rFont val="Arial"/>
        <family val="2"/>
      </rPr>
      <t>TM/20E#0156784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</si>
  <si>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</si>
  <si>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9.179-</t>
    </r>
  </si>
  <si>
    <r>
      <rPr>
        <sz val="10"/>
        <rFont val="Arial"/>
        <family val="2"/>
      </rPr>
      <t>917.883-</t>
    </r>
  </si>
  <si>
    <r>
      <rPr>
        <sz val="10"/>
        <rFont val="Arial"/>
        <family val="2"/>
      </rPr>
      <t>TM/20E#0003290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</si>
  <si>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</si>
  <si>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11.758-</t>
    </r>
  </si>
  <si>
    <r>
      <rPr>
        <sz val="10"/>
        <rFont val="Arial"/>
        <family val="2"/>
      </rPr>
      <t>1.175.757-</t>
    </r>
  </si>
  <si>
    <r>
      <rPr>
        <sz val="10"/>
        <rFont val="Arial"/>
        <family val="2"/>
      </rPr>
      <t>TM/20E#0005821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</si>
  <si>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</si>
  <si>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4.951-</t>
    </r>
  </si>
  <si>
    <r>
      <rPr>
        <sz val="10"/>
        <rFont val="Arial"/>
        <family val="2"/>
      </rPr>
      <t>495.055-</t>
    </r>
  </si>
  <si>
    <r>
      <rPr>
        <sz val="10"/>
        <rFont val="Arial"/>
        <family val="2"/>
      </rPr>
      <t>TM/20E#0012729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</si>
  <si>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</si>
  <si>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5.742-</t>
    </r>
  </si>
  <si>
    <r>
      <rPr>
        <sz val="10"/>
        <rFont val="Arial"/>
        <family val="2"/>
      </rPr>
      <t>574.160-</t>
    </r>
  </si>
  <si>
    <r>
      <rPr>
        <sz val="10"/>
        <rFont val="Arial"/>
        <family val="2"/>
      </rPr>
      <t>TM/20E#0000657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</si>
  <si>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</si>
  <si>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33.411-</t>
    </r>
  </si>
  <si>
    <r>
      <rPr>
        <sz val="10"/>
        <rFont val="Arial"/>
        <family val="2"/>
      </rPr>
      <t>3.341.138-</t>
    </r>
  </si>
  <si>
    <r>
      <rPr>
        <sz val="10"/>
        <rFont val="Arial"/>
        <family val="2"/>
      </rPr>
      <t>TM/20E#0156879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</si>
  <si>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</si>
  <si>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8.819-</t>
    </r>
  </si>
  <si>
    <r>
      <rPr>
        <sz val="10"/>
        <rFont val="Arial"/>
        <family val="2"/>
      </rPr>
      <t>881.888-</t>
    </r>
  </si>
  <si>
    <r>
      <rPr>
        <sz val="10"/>
        <rFont val="Arial"/>
        <family val="2"/>
      </rPr>
      <t>TM/20E#0156878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</si>
  <si>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</si>
  <si>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9.166-</t>
    </r>
  </si>
  <si>
    <r>
      <rPr>
        <sz val="10"/>
        <rFont val="Arial"/>
        <family val="2"/>
      </rPr>
      <t>916.592-</t>
    </r>
  </si>
  <si>
    <r>
      <rPr>
        <sz val="10"/>
        <rFont val="Arial"/>
        <family val="2"/>
      </rPr>
      <t>TM/20E#0156882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</si>
  <si>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</si>
  <si>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11.852-</t>
    </r>
  </si>
  <si>
    <r>
      <rPr>
        <sz val="10"/>
        <rFont val="Arial"/>
        <family val="2"/>
      </rPr>
      <t>1.185.195-</t>
    </r>
  </si>
  <si>
    <r>
      <rPr>
        <sz val="10"/>
        <rFont val="Arial"/>
        <family val="2"/>
      </rPr>
      <t>TM/20E#0011832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</si>
  <si>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</si>
  <si>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6.191-</t>
    </r>
  </si>
  <si>
    <r>
      <rPr>
        <sz val="10"/>
        <rFont val="Arial"/>
        <family val="2"/>
      </rPr>
      <t>619.111-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</si>
  <si>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</si>
  <si>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</si>
  <si>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</si>
  <si>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</si>
  <si>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</si>
  <si>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</si>
  <si>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</si>
  <si>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</si>
  <si>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</si>
  <si>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</si>
  <si>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TM/20E#0156932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</si>
  <si>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</si>
  <si>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6.977-</t>
    </r>
  </si>
  <si>
    <r>
      <rPr>
        <sz val="10"/>
        <rFont val="Arial"/>
        <family val="2"/>
      </rPr>
      <t>697.693-</t>
    </r>
  </si>
  <si>
    <r>
      <rPr>
        <sz val="10"/>
        <rFont val="Arial"/>
        <family val="2"/>
      </rPr>
      <t>TM/20E#0011900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</si>
  <si>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</si>
  <si>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6.956-</t>
    </r>
  </si>
  <si>
    <r>
      <rPr>
        <sz val="10"/>
        <rFont val="Arial"/>
        <family val="2"/>
      </rPr>
      <t>695.640-</t>
    </r>
  </si>
  <si>
    <r>
      <rPr>
        <sz val="10"/>
        <rFont val="Arial"/>
        <family val="2"/>
      </rPr>
      <t>TM/20E#0159009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</si>
  <si>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</si>
  <si>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5.399-</t>
    </r>
  </si>
  <si>
    <r>
      <rPr>
        <sz val="10"/>
        <rFont val="Arial"/>
        <family val="2"/>
      </rPr>
      <t>539.947-</t>
    </r>
  </si>
  <si>
    <r>
      <rPr>
        <sz val="10"/>
        <rFont val="Arial"/>
        <family val="2"/>
      </rPr>
      <t>TM/20E#0047429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</si>
  <si>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</si>
  <si>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6.657-</t>
    </r>
  </si>
  <si>
    <r>
      <rPr>
        <sz val="10"/>
        <rFont val="Arial"/>
        <family val="2"/>
      </rPr>
      <t>665.665-</t>
    </r>
  </si>
  <si>
    <r>
      <rPr>
        <sz val="10"/>
        <rFont val="Arial"/>
        <family val="2"/>
      </rPr>
      <t>TM/20E#0001237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</si>
  <si>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</si>
  <si>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14.193-</t>
    </r>
  </si>
  <si>
    <r>
      <rPr>
        <sz val="10"/>
        <rFont val="Arial"/>
        <family val="2"/>
      </rPr>
      <t>1.419.330-</t>
    </r>
  </si>
  <si>
    <r>
      <rPr>
        <sz val="10"/>
        <rFont val="Arial"/>
        <family val="2"/>
      </rPr>
      <t>TM/20E#0158484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</si>
  <si>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</si>
  <si>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7.725-</t>
    </r>
  </si>
  <si>
    <r>
      <rPr>
        <sz val="10"/>
        <rFont val="Arial"/>
        <family val="2"/>
      </rPr>
      <t>772.526-</t>
    </r>
  </si>
  <si>
    <r>
      <rPr>
        <sz val="10"/>
        <rFont val="Arial"/>
        <family val="2"/>
      </rPr>
      <t>TM/20E#0047389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</si>
  <si>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</si>
  <si>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7.328-</t>
    </r>
  </si>
  <si>
    <r>
      <rPr>
        <sz val="10"/>
        <rFont val="Arial"/>
        <family val="2"/>
      </rPr>
      <t>732.820-</t>
    </r>
  </si>
  <si>
    <r>
      <rPr>
        <sz val="10"/>
        <rFont val="Arial"/>
        <family val="2"/>
      </rPr>
      <t>TM/20E#0003292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</si>
  <si>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</si>
  <si>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6.965-</t>
    </r>
  </si>
  <si>
    <r>
      <rPr>
        <sz val="10"/>
        <rFont val="Arial"/>
        <family val="2"/>
      </rPr>
      <t>696.516-</t>
    </r>
  </si>
  <si>
    <r>
      <rPr>
        <sz val="10"/>
        <rFont val="Arial"/>
        <family val="2"/>
      </rPr>
      <t>TM/20E#0158614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</si>
  <si>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</si>
  <si>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4.926-</t>
    </r>
  </si>
  <si>
    <r>
      <rPr>
        <sz val="10"/>
        <rFont val="Arial"/>
        <family val="2"/>
      </rPr>
      <t>492.635-</t>
    </r>
  </si>
  <si>
    <r>
      <rPr>
        <sz val="10"/>
        <rFont val="Arial"/>
        <family val="2"/>
      </rPr>
      <t>TM/20E#0000356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</si>
  <si>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</si>
  <si>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7.231-</t>
    </r>
  </si>
  <si>
    <r>
      <rPr>
        <sz val="10"/>
        <rFont val="Arial"/>
        <family val="2"/>
      </rPr>
      <t>723.085-</t>
    </r>
  </si>
  <si>
    <r>
      <rPr>
        <sz val="10"/>
        <rFont val="Arial"/>
        <family val="2"/>
      </rPr>
      <t>TM/20E#0000773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</si>
  <si>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</si>
  <si>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5.953-</t>
    </r>
  </si>
  <si>
    <r>
      <rPr>
        <sz val="10"/>
        <rFont val="Arial"/>
        <family val="2"/>
      </rPr>
      <t>595.320-</t>
    </r>
  </si>
  <si>
    <r>
      <rPr>
        <sz val="10"/>
        <rFont val="Arial"/>
        <family val="2"/>
      </rPr>
      <t>TM/20E#0047424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</si>
  <si>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</si>
  <si>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16.575-</t>
    </r>
  </si>
  <si>
    <r>
      <rPr>
        <sz val="10"/>
        <rFont val="Arial"/>
        <family val="2"/>
      </rPr>
      <t>1.657.547-</t>
    </r>
  </si>
  <si>
    <r>
      <rPr>
        <sz val="10"/>
        <rFont val="Arial"/>
        <family val="2"/>
      </rPr>
      <t>TM/20E#0002462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</si>
  <si>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</si>
  <si>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11.948-</t>
    </r>
  </si>
  <si>
    <r>
      <rPr>
        <sz val="10"/>
        <rFont val="Arial"/>
        <family val="2"/>
      </rPr>
      <t>1.194.765-</t>
    </r>
  </si>
  <si>
    <r>
      <rPr>
        <sz val="10"/>
        <rFont val="Arial"/>
        <family val="2"/>
      </rPr>
      <t>TM/20E#0047432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</si>
  <si>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</si>
  <si>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5.859-</t>
    </r>
  </si>
  <si>
    <r>
      <rPr>
        <sz val="10"/>
        <rFont val="Arial"/>
        <family val="2"/>
      </rPr>
      <t>585.924-</t>
    </r>
  </si>
  <si>
    <r>
      <rPr>
        <sz val="10"/>
        <rFont val="Arial"/>
        <family val="2"/>
      </rPr>
      <t>TM/20E#0158970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</si>
  <si>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</si>
  <si>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8.077-</t>
    </r>
  </si>
  <si>
    <r>
      <rPr>
        <sz val="10"/>
        <rFont val="Arial"/>
        <family val="2"/>
      </rPr>
      <t>807.675-</t>
    </r>
  </si>
  <si>
    <r>
      <rPr>
        <sz val="10"/>
        <rFont val="Arial"/>
        <family val="2"/>
      </rPr>
      <t>TM/20E#0047443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</si>
  <si>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</si>
  <si>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7.865-</t>
    </r>
  </si>
  <si>
    <r>
      <rPr>
        <sz val="10"/>
        <rFont val="Arial"/>
        <family val="2"/>
      </rPr>
      <t>786.523-</t>
    </r>
  </si>
  <si>
    <r>
      <rPr>
        <sz val="10"/>
        <rFont val="Arial"/>
        <family val="2"/>
      </rPr>
      <t>TM/20E#0047450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</si>
  <si>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</si>
  <si>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27.396-</t>
    </r>
  </si>
  <si>
    <r>
      <rPr>
        <sz val="10"/>
        <rFont val="Arial"/>
        <family val="2"/>
      </rPr>
      <t>2.739.604-</t>
    </r>
  </si>
  <si>
    <r>
      <rPr>
        <sz val="10"/>
        <rFont val="Arial"/>
        <family val="2"/>
      </rPr>
      <t>TM/20E#0011923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</si>
  <si>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</si>
  <si>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5.543-</t>
    </r>
  </si>
  <si>
    <r>
      <rPr>
        <sz val="10"/>
        <rFont val="Arial"/>
        <family val="2"/>
      </rPr>
      <t>554.325-</t>
    </r>
  </si>
  <si>
    <r>
      <rPr>
        <sz val="10"/>
        <rFont val="Arial"/>
        <family val="2"/>
      </rPr>
      <t>TM/20E#0047461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</si>
  <si>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</si>
  <si>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57.838-</t>
    </r>
  </si>
  <si>
    <r>
      <rPr>
        <sz val="10"/>
        <rFont val="Arial"/>
        <family val="2"/>
      </rPr>
      <t>5.783.832-</t>
    </r>
  </si>
  <si>
    <r>
      <rPr>
        <sz val="10"/>
        <rFont val="Arial"/>
        <family val="2"/>
      </rPr>
      <t>TM/20E#0001727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</si>
  <si>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</si>
  <si>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12.876-</t>
    </r>
  </si>
  <si>
    <r>
      <rPr>
        <sz val="10"/>
        <rFont val="Arial"/>
        <family val="2"/>
      </rPr>
      <t>1.287.576-</t>
    </r>
  </si>
  <si>
    <r>
      <rPr>
        <sz val="10"/>
        <rFont val="Arial"/>
        <family val="2"/>
      </rPr>
      <t>TM/20E#0002288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</si>
  <si>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</si>
  <si>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8.952-</t>
    </r>
  </si>
  <si>
    <r>
      <rPr>
        <sz val="10"/>
        <rFont val="Arial"/>
        <family val="2"/>
      </rPr>
      <t>895.166-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</si>
  <si>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</si>
  <si>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</si>
  <si>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</si>
  <si>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</si>
  <si>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</si>
  <si>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</si>
  <si>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</si>
  <si>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</si>
  <si>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</si>
  <si>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</si>
  <si>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TM/20E#0002207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</si>
  <si>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</si>
  <si>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5.282-</t>
    </r>
  </si>
  <si>
    <r>
      <rPr>
        <sz val="10"/>
        <rFont val="Arial"/>
        <family val="2"/>
      </rPr>
      <t>528.165-</t>
    </r>
  </si>
  <si>
    <r>
      <rPr>
        <sz val="10"/>
        <rFont val="Arial"/>
        <family val="2"/>
      </rPr>
      <t>TM/20E#0020600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</si>
  <si>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</si>
  <si>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6.562-</t>
    </r>
  </si>
  <si>
    <r>
      <rPr>
        <sz val="10"/>
        <rFont val="Arial"/>
        <family val="2"/>
      </rPr>
      <t>656.189-</t>
    </r>
  </si>
  <si>
    <r>
      <rPr>
        <sz val="10"/>
        <rFont val="Arial"/>
        <family val="2"/>
      </rPr>
      <t>TM/20E#0020741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</si>
  <si>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</si>
  <si>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5.794-</t>
    </r>
  </si>
  <si>
    <r>
      <rPr>
        <sz val="10"/>
        <rFont val="Arial"/>
        <family val="2"/>
      </rPr>
      <t>579.394-</t>
    </r>
  </si>
  <si>
    <r>
      <rPr>
        <sz val="10"/>
        <rFont val="Arial"/>
        <family val="2"/>
      </rPr>
      <t>TM/20E#0000856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</si>
  <si>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</si>
  <si>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5.022-</t>
    </r>
  </si>
  <si>
    <r>
      <rPr>
        <sz val="10"/>
        <rFont val="Arial"/>
        <family val="2"/>
      </rPr>
      <t>502.218-</t>
    </r>
  </si>
  <si>
    <r>
      <rPr>
        <sz val="10"/>
        <rFont val="Arial"/>
        <family val="2"/>
      </rPr>
      <t>TM/20E#0158938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</si>
  <si>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</si>
  <si>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5.227-</t>
    </r>
  </si>
  <si>
    <r>
      <rPr>
        <sz val="10"/>
        <rFont val="Arial"/>
        <family val="2"/>
      </rPr>
      <t>522.720-</t>
    </r>
  </si>
  <si>
    <r>
      <rPr>
        <sz val="10"/>
        <rFont val="Arial"/>
        <family val="2"/>
      </rPr>
      <t>TM/20E#0158947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</si>
  <si>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</si>
  <si>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5.523-</t>
    </r>
  </si>
  <si>
    <r>
      <rPr>
        <sz val="10"/>
        <rFont val="Arial"/>
        <family val="2"/>
      </rPr>
      <t>552.319-</t>
    </r>
  </si>
  <si>
    <r>
      <rPr>
        <sz val="10"/>
        <rFont val="Arial"/>
        <family val="2"/>
      </rPr>
      <t>TM/20E#0158934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</si>
  <si>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</si>
  <si>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5.717-</t>
    </r>
  </si>
  <si>
    <r>
      <rPr>
        <sz val="10"/>
        <rFont val="Arial"/>
        <family val="2"/>
      </rPr>
      <t>571.725-</t>
    </r>
  </si>
  <si>
    <r>
      <rPr>
        <sz val="10"/>
        <rFont val="Arial"/>
        <family val="2"/>
      </rPr>
      <t>TM/20E#0047486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</si>
  <si>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</si>
  <si>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12.561-</t>
    </r>
  </si>
  <si>
    <r>
      <rPr>
        <sz val="10"/>
        <rFont val="Arial"/>
        <family val="2"/>
      </rPr>
      <t>1.256.094-</t>
    </r>
  </si>
  <si>
    <r>
      <rPr>
        <sz val="10"/>
        <rFont val="Arial"/>
        <family val="2"/>
      </rPr>
      <t>TM/20E#0001732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</si>
  <si>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</si>
  <si>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30.033-</t>
    </r>
  </si>
  <si>
    <r>
      <rPr>
        <sz val="10"/>
        <rFont val="Arial"/>
        <family val="2"/>
      </rPr>
      <t>3.003.284-</t>
    </r>
  </si>
  <si>
    <r>
      <rPr>
        <sz val="10"/>
        <rFont val="Arial"/>
        <family val="2"/>
      </rPr>
      <t>TM/20E#0011984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</si>
  <si>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</si>
  <si>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5.039-</t>
    </r>
  </si>
  <si>
    <r>
      <rPr>
        <sz val="10"/>
        <rFont val="Arial"/>
        <family val="2"/>
      </rPr>
      <t>503.910-</t>
    </r>
  </si>
  <si>
    <r>
      <rPr>
        <sz val="10"/>
        <rFont val="Arial"/>
        <family val="2"/>
      </rPr>
      <t>TM/20E#0159066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</si>
  <si>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</si>
  <si>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9.279-</t>
    </r>
  </si>
  <si>
    <r>
      <rPr>
        <sz val="10"/>
        <rFont val="Arial"/>
        <family val="2"/>
      </rPr>
      <t>927.905-</t>
    </r>
  </si>
  <si>
    <r>
      <rPr>
        <sz val="10"/>
        <rFont val="Arial"/>
        <family val="2"/>
      </rPr>
      <t>TM/20E#0003308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</si>
  <si>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</si>
  <si>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5.332-</t>
    </r>
  </si>
  <si>
    <r>
      <rPr>
        <sz val="10"/>
        <rFont val="Arial"/>
        <family val="2"/>
      </rPr>
      <t>533.170-</t>
    </r>
  </si>
  <si>
    <r>
      <rPr>
        <sz val="10"/>
        <rFont val="Arial"/>
        <family val="2"/>
      </rPr>
      <t>TM/20E#0047502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</si>
  <si>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</si>
  <si>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5.794-</t>
    </r>
  </si>
  <si>
    <r>
      <rPr>
        <sz val="10"/>
        <rFont val="Arial"/>
        <family val="2"/>
      </rPr>
      <t>579.394-</t>
    </r>
  </si>
  <si>
    <r>
      <rPr>
        <sz val="10"/>
        <rFont val="Arial"/>
        <family val="2"/>
      </rPr>
      <t>TM/20E#0159041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</si>
  <si>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</si>
  <si>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9.072-</t>
    </r>
  </si>
  <si>
    <r>
      <rPr>
        <sz val="10"/>
        <rFont val="Arial"/>
        <family val="2"/>
      </rPr>
      <t>907.202-</t>
    </r>
  </si>
  <si>
    <r>
      <rPr>
        <sz val="10"/>
        <rFont val="Arial"/>
        <family val="2"/>
      </rPr>
      <t>TM/20E#0002192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</si>
  <si>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</si>
  <si>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4.949-</t>
    </r>
  </si>
  <si>
    <r>
      <rPr>
        <sz val="10"/>
        <rFont val="Arial"/>
        <family val="2"/>
      </rPr>
      <t>494.876-</t>
    </r>
  </si>
  <si>
    <r>
      <rPr>
        <sz val="10"/>
        <rFont val="Arial"/>
        <family val="2"/>
      </rPr>
      <t>TM/20E#0003326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</si>
  <si>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</si>
  <si>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9.790-</t>
    </r>
  </si>
  <si>
    <r>
      <rPr>
        <sz val="10"/>
        <rFont val="Arial"/>
        <family val="2"/>
      </rPr>
      <t>979.000-</t>
    </r>
  </si>
  <si>
    <r>
      <rPr>
        <sz val="10"/>
        <rFont val="Arial"/>
        <family val="2"/>
      </rPr>
      <t>TM/20E#0159319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</si>
  <si>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</si>
  <si>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6.156-</t>
    </r>
  </si>
  <si>
    <r>
      <rPr>
        <sz val="10"/>
        <rFont val="Arial"/>
        <family val="2"/>
      </rPr>
      <t>615.560-</t>
    </r>
  </si>
  <si>
    <r>
      <rPr>
        <sz val="10"/>
        <rFont val="Arial"/>
        <family val="2"/>
      </rPr>
      <t>TM/20E#0047557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</si>
  <si>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</si>
  <si>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5.560-</t>
    </r>
  </si>
  <si>
    <r>
      <rPr>
        <sz val="10"/>
        <rFont val="Arial"/>
        <family val="2"/>
      </rPr>
      <t>556.042-</t>
    </r>
  </si>
  <si>
    <r>
      <rPr>
        <sz val="10"/>
        <rFont val="Arial"/>
        <family val="2"/>
      </rPr>
      <t>TM/20E#0002856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</si>
  <si>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</si>
  <si>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9.629-</t>
    </r>
  </si>
  <si>
    <r>
      <rPr>
        <sz val="10"/>
        <rFont val="Arial"/>
        <family val="2"/>
      </rPr>
      <t>962.885-</t>
    </r>
  </si>
  <si>
    <r>
      <rPr>
        <sz val="10"/>
        <rFont val="Arial"/>
        <family val="2"/>
      </rPr>
      <t>TM/20E#0159379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</si>
  <si>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</si>
  <si>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5.899-</t>
    </r>
  </si>
  <si>
    <r>
      <rPr>
        <sz val="10"/>
        <rFont val="Arial"/>
        <family val="2"/>
      </rPr>
      <t>589.875-</t>
    </r>
  </si>
  <si>
    <r>
      <rPr>
        <sz val="10"/>
        <rFont val="Arial"/>
        <family val="2"/>
      </rPr>
      <t>TM/20E#0047584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</si>
  <si>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</si>
  <si>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5.928-</t>
    </r>
  </si>
  <si>
    <r>
      <rPr>
        <sz val="10"/>
        <rFont val="Arial"/>
        <family val="2"/>
      </rPr>
      <t>592.845-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</si>
  <si>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</si>
  <si>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</si>
  <si>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</si>
  <si>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</si>
  <si>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</si>
  <si>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</si>
  <si>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</si>
  <si>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</si>
  <si>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</si>
  <si>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</si>
  <si>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TM/20E#0047587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</si>
  <si>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</si>
  <si>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35.981-</t>
    </r>
  </si>
  <si>
    <r>
      <rPr>
        <sz val="10"/>
        <rFont val="Arial"/>
        <family val="2"/>
      </rPr>
      <t>3.598.096-</t>
    </r>
  </si>
  <si>
    <r>
      <rPr>
        <sz val="10"/>
        <rFont val="Arial"/>
        <family val="2"/>
      </rPr>
      <t>TM/20E#0160545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</si>
  <si>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</si>
  <si>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8.631-</t>
    </r>
  </si>
  <si>
    <r>
      <rPr>
        <sz val="10"/>
        <rFont val="Arial"/>
        <family val="2"/>
      </rPr>
      <t>863.060-</t>
    </r>
  </si>
  <si>
    <r>
      <rPr>
        <sz val="10"/>
        <rFont val="Arial"/>
        <family val="2"/>
      </rPr>
      <t>TM/20E#0047596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</si>
  <si>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</si>
  <si>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41.887-</t>
    </r>
  </si>
  <si>
    <r>
      <rPr>
        <sz val="10"/>
        <rFont val="Arial"/>
        <family val="2"/>
      </rPr>
      <t>4.188.737-</t>
    </r>
  </si>
  <si>
    <r>
      <rPr>
        <sz val="10"/>
        <rFont val="Arial"/>
        <family val="2"/>
      </rPr>
      <t>TM/20E#0047597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</si>
  <si>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</si>
  <si>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6.313-</t>
    </r>
  </si>
  <si>
    <r>
      <rPr>
        <sz val="10"/>
        <rFont val="Arial"/>
        <family val="2"/>
      </rPr>
      <t>631.288-</t>
    </r>
  </si>
  <si>
    <r>
      <rPr>
        <sz val="10"/>
        <rFont val="Arial"/>
        <family val="2"/>
      </rPr>
      <t>TM/20E#0011985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</si>
  <si>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</si>
  <si>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10.408-</t>
    </r>
  </si>
  <si>
    <r>
      <rPr>
        <sz val="10"/>
        <rFont val="Arial"/>
        <family val="2"/>
      </rPr>
      <t>1.040.774-</t>
    </r>
  </si>
  <si>
    <r>
      <rPr>
        <sz val="10"/>
        <rFont val="Arial"/>
        <family val="2"/>
      </rPr>
      <t>TM/20E#0047594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</si>
  <si>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</si>
  <si>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19.301-</t>
    </r>
  </si>
  <si>
    <r>
      <rPr>
        <sz val="10"/>
        <rFont val="Arial"/>
        <family val="2"/>
      </rPr>
      <t>1.930.143-</t>
    </r>
  </si>
  <si>
    <r>
      <rPr>
        <sz val="10"/>
        <rFont val="Arial"/>
        <family val="2"/>
      </rPr>
      <t>TM/20E#0047600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</si>
  <si>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</si>
  <si>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85.931-</t>
    </r>
  </si>
  <si>
    <r>
      <rPr>
        <sz val="10"/>
        <rFont val="Arial"/>
        <family val="2"/>
      </rPr>
      <t>8.593.059-</t>
    </r>
  </si>
  <si>
    <r>
      <rPr>
        <sz val="10"/>
        <rFont val="Arial"/>
        <family val="2"/>
      </rPr>
      <t>TM/20E#0047603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</si>
  <si>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</si>
  <si>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33.047-</t>
    </r>
  </si>
  <si>
    <r>
      <rPr>
        <sz val="10"/>
        <rFont val="Arial"/>
        <family val="2"/>
      </rPr>
      <t>3.304.668-</t>
    </r>
  </si>
  <si>
    <r>
      <rPr>
        <sz val="10"/>
        <rFont val="Arial"/>
        <family val="2"/>
      </rPr>
      <t>TM/20E#0160183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</si>
  <si>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</si>
  <si>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5.794-</t>
    </r>
  </si>
  <si>
    <r>
      <rPr>
        <sz val="10"/>
        <rFont val="Arial"/>
        <family val="2"/>
      </rPr>
      <t>579.394-</t>
    </r>
  </si>
  <si>
    <r>
      <rPr>
        <sz val="10"/>
        <rFont val="Arial"/>
        <family val="2"/>
      </rPr>
      <t>TM/20E#0159635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</si>
  <si>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</si>
  <si>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6.593-</t>
    </r>
  </si>
  <si>
    <r>
      <rPr>
        <sz val="10"/>
        <rFont val="Arial"/>
        <family val="2"/>
      </rPr>
      <t>659.303-</t>
    </r>
  </si>
  <si>
    <r>
      <rPr>
        <sz val="10"/>
        <rFont val="Arial"/>
        <family val="2"/>
      </rPr>
      <t>TM/20E#0000677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</si>
  <si>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</si>
  <si>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5.318-</t>
    </r>
  </si>
  <si>
    <r>
      <rPr>
        <sz val="10"/>
        <rFont val="Arial"/>
        <family val="2"/>
      </rPr>
      <t>531.795-</t>
    </r>
  </si>
  <si>
    <r>
      <rPr>
        <sz val="10"/>
        <rFont val="Arial"/>
        <family val="2"/>
      </rPr>
      <t>TM/20E#0159642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</si>
  <si>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</si>
  <si>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5.198-</t>
    </r>
  </si>
  <si>
    <r>
      <rPr>
        <sz val="10"/>
        <rFont val="Arial"/>
        <family val="2"/>
      </rPr>
      <t>519.801-</t>
    </r>
  </si>
  <si>
    <r>
      <rPr>
        <sz val="10"/>
        <rFont val="Arial"/>
        <family val="2"/>
      </rPr>
      <t>TM/20E#0047611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</si>
  <si>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</si>
  <si>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9.463-</t>
    </r>
  </si>
  <si>
    <r>
      <rPr>
        <sz val="10"/>
        <rFont val="Arial"/>
        <family val="2"/>
      </rPr>
      <t>946.337-</t>
    </r>
  </si>
  <si>
    <r>
      <rPr>
        <sz val="10"/>
        <rFont val="Arial"/>
        <family val="2"/>
      </rPr>
      <t>TM/20E#0020703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</si>
  <si>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</si>
  <si>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6.588-</t>
    </r>
  </si>
  <si>
    <r>
      <rPr>
        <sz val="10"/>
        <rFont val="Arial"/>
        <family val="2"/>
      </rPr>
      <t>658.845-</t>
    </r>
  </si>
  <si>
    <r>
      <rPr>
        <sz val="10"/>
        <rFont val="Arial"/>
        <family val="2"/>
      </rPr>
      <t>TM/20E#0159718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</si>
  <si>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</si>
  <si>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4.991-</t>
    </r>
  </si>
  <si>
    <r>
      <rPr>
        <sz val="10"/>
        <rFont val="Arial"/>
        <family val="2"/>
      </rPr>
      <t>499.125-</t>
    </r>
  </si>
  <si>
    <r>
      <rPr>
        <sz val="10"/>
        <rFont val="Arial"/>
        <family val="2"/>
      </rPr>
      <t>TM/20E#0159741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</si>
  <si>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</si>
  <si>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5.504-</t>
    </r>
  </si>
  <si>
    <r>
      <rPr>
        <sz val="10"/>
        <rFont val="Arial"/>
        <family val="2"/>
      </rPr>
      <t>550.391-</t>
    </r>
  </si>
  <si>
    <r>
      <rPr>
        <sz val="10"/>
        <rFont val="Arial"/>
        <family val="2"/>
      </rPr>
      <t>TM/20E#0160206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</si>
  <si>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</si>
  <si>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6.094-</t>
    </r>
  </si>
  <si>
    <r>
      <rPr>
        <sz val="10"/>
        <rFont val="Arial"/>
        <family val="2"/>
      </rPr>
      <t>609.400-</t>
    </r>
  </si>
  <si>
    <r>
      <rPr>
        <sz val="10"/>
        <rFont val="Arial"/>
        <family val="2"/>
      </rPr>
      <t>TM/20E#0000431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</si>
  <si>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</si>
  <si>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15.095-</t>
    </r>
  </si>
  <si>
    <r>
      <rPr>
        <sz val="10"/>
        <rFont val="Arial"/>
        <family val="2"/>
      </rPr>
      <t>1.509.475-</t>
    </r>
  </si>
  <si>
    <r>
      <rPr>
        <sz val="10"/>
        <rFont val="Arial"/>
        <family val="2"/>
      </rPr>
      <t>TM/20E#0001258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</si>
  <si>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</si>
  <si>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5.797-</t>
    </r>
  </si>
  <si>
    <r>
      <rPr>
        <sz val="10"/>
        <rFont val="Arial"/>
        <family val="2"/>
      </rPr>
      <t>579.700-</t>
    </r>
  </si>
  <si>
    <r>
      <rPr>
        <sz val="10"/>
        <rFont val="Arial"/>
        <family val="2"/>
      </rPr>
      <t>TM/20E#0047687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</si>
  <si>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</si>
  <si>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42.842-</t>
    </r>
  </si>
  <si>
    <r>
      <rPr>
        <sz val="10"/>
        <rFont val="Arial"/>
        <family val="2"/>
      </rPr>
      <t>4.284.158-</t>
    </r>
  </si>
  <si>
    <r>
      <rPr>
        <sz val="10"/>
        <rFont val="Arial"/>
        <family val="2"/>
      </rPr>
      <t>TM/20E#0160098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</si>
  <si>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</si>
  <si>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6.206-</t>
    </r>
  </si>
  <si>
    <r>
      <rPr>
        <sz val="10"/>
        <rFont val="Arial"/>
        <family val="2"/>
      </rPr>
      <t>620.619-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</si>
  <si>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</si>
  <si>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</si>
  <si>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</si>
  <si>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</si>
  <si>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</si>
  <si>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</si>
  <si>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</si>
  <si>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</si>
  <si>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</si>
  <si>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</si>
  <si>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TM/20E#0047695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</si>
  <si>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</si>
  <si>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10.084-</t>
    </r>
  </si>
  <si>
    <r>
      <rPr>
        <sz val="10"/>
        <rFont val="Arial"/>
        <family val="2"/>
      </rPr>
      <t>1.008.357-</t>
    </r>
  </si>
  <si>
    <r>
      <rPr>
        <sz val="10"/>
        <rFont val="Arial"/>
        <family val="2"/>
      </rPr>
      <t>TM/20E#0047693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</si>
  <si>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</si>
  <si>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21.929-</t>
    </r>
  </si>
  <si>
    <r>
      <rPr>
        <sz val="10"/>
        <rFont val="Arial"/>
        <family val="2"/>
      </rPr>
      <t>2.192.861-</t>
    </r>
  </si>
  <si>
    <r>
      <rPr>
        <sz val="10"/>
        <rFont val="Arial"/>
        <family val="2"/>
      </rPr>
      <t>TM/20E#0160177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</si>
  <si>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</si>
  <si>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8.138-</t>
    </r>
  </si>
  <si>
    <r>
      <rPr>
        <sz val="10"/>
        <rFont val="Arial"/>
        <family val="2"/>
      </rPr>
      <t>813.827-</t>
    </r>
  </si>
  <si>
    <r>
      <rPr>
        <sz val="10"/>
        <rFont val="Arial"/>
        <family val="2"/>
      </rPr>
      <t>TM/20E#0047702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</si>
  <si>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</si>
  <si>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7.166-</t>
    </r>
  </si>
  <si>
    <r>
      <rPr>
        <sz val="10"/>
        <rFont val="Arial"/>
        <family val="2"/>
      </rPr>
      <t>716.619-</t>
    </r>
  </si>
  <si>
    <r>
      <rPr>
        <sz val="10"/>
        <rFont val="Arial"/>
        <family val="2"/>
      </rPr>
      <t>TM/20E#0047713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</si>
  <si>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</si>
  <si>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11.711-</t>
    </r>
  </si>
  <si>
    <r>
      <rPr>
        <sz val="10"/>
        <rFont val="Arial"/>
        <family val="2"/>
      </rPr>
      <t>1.171.111-</t>
    </r>
  </si>
  <si>
    <r>
      <rPr>
        <sz val="10"/>
        <rFont val="Arial"/>
        <family val="2"/>
      </rPr>
      <t>TM/20E#0003338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</si>
  <si>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</si>
  <si>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16.127-</t>
    </r>
  </si>
  <si>
    <r>
      <rPr>
        <sz val="10"/>
        <rFont val="Arial"/>
        <family val="2"/>
      </rPr>
      <t>1.612.736-</t>
    </r>
  </si>
  <si>
    <r>
      <rPr>
        <sz val="10"/>
        <rFont val="Arial"/>
        <family val="2"/>
      </rPr>
      <t>TM/20E#0012052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</si>
  <si>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</si>
  <si>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5.566-</t>
    </r>
  </si>
  <si>
    <r>
      <rPr>
        <sz val="10"/>
        <rFont val="Arial"/>
        <family val="2"/>
      </rPr>
      <t>556.600-</t>
    </r>
  </si>
  <si>
    <r>
      <rPr>
        <sz val="10"/>
        <rFont val="Arial"/>
        <family val="2"/>
      </rPr>
      <t>TM/20E#0160269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</si>
  <si>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</si>
  <si>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4.887-</t>
    </r>
  </si>
  <si>
    <r>
      <rPr>
        <sz val="10"/>
        <rFont val="Arial"/>
        <family val="2"/>
      </rPr>
      <t>488.655-</t>
    </r>
  </si>
  <si>
    <r>
      <rPr>
        <sz val="10"/>
        <rFont val="Arial"/>
        <family val="2"/>
      </rPr>
      <t>TM/20E#0003340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</si>
  <si>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</si>
  <si>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8.308-</t>
    </r>
  </si>
  <si>
    <r>
      <rPr>
        <sz val="10"/>
        <rFont val="Arial"/>
        <family val="2"/>
      </rPr>
      <t>830.761-</t>
    </r>
  </si>
  <si>
    <r>
      <rPr>
        <sz val="10"/>
        <rFont val="Arial"/>
        <family val="2"/>
      </rPr>
      <t>TM/20E#0047723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</si>
  <si>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</si>
  <si>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40.747-</t>
    </r>
  </si>
  <si>
    <r>
      <rPr>
        <sz val="10"/>
        <rFont val="Arial"/>
        <family val="2"/>
      </rPr>
      <t>4.074.716-</t>
    </r>
  </si>
  <si>
    <r>
      <rPr>
        <sz val="10"/>
        <rFont val="Arial"/>
        <family val="2"/>
      </rPr>
      <t>TM/20E#0001260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</si>
  <si>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</si>
  <si>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6.239-</t>
    </r>
  </si>
  <si>
    <r>
      <rPr>
        <sz val="10"/>
        <rFont val="Arial"/>
        <family val="2"/>
      </rPr>
      <t>623.876-</t>
    </r>
  </si>
  <si>
    <r>
      <rPr>
        <sz val="10"/>
        <rFont val="Arial"/>
        <family val="2"/>
      </rPr>
      <t>TM/20E#0047728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</si>
  <si>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</si>
  <si>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20.948-</t>
    </r>
  </si>
  <si>
    <r>
      <rPr>
        <sz val="10"/>
        <rFont val="Arial"/>
        <family val="2"/>
      </rPr>
      <t>2.094.839-</t>
    </r>
  </si>
  <si>
    <r>
      <rPr>
        <sz val="10"/>
        <rFont val="Arial"/>
        <family val="2"/>
      </rPr>
      <t>TM/20E#0047739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</si>
  <si>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</si>
  <si>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18.402-</t>
    </r>
  </si>
  <si>
    <r>
      <rPr>
        <sz val="10"/>
        <rFont val="Arial"/>
        <family val="2"/>
      </rPr>
      <t>1.840.244-</t>
    </r>
  </si>
  <si>
    <r>
      <rPr>
        <sz val="10"/>
        <rFont val="Arial"/>
        <family val="2"/>
      </rPr>
      <t>TM/20E#0047748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</si>
  <si>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</si>
  <si>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15.072-</t>
    </r>
  </si>
  <si>
    <r>
      <rPr>
        <sz val="10"/>
        <rFont val="Arial"/>
        <family val="2"/>
      </rPr>
      <t>1.507.220-</t>
    </r>
  </si>
  <si>
    <r>
      <rPr>
        <sz val="10"/>
        <rFont val="Arial"/>
        <family val="2"/>
      </rPr>
      <t>TM/20E#0160383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</si>
  <si>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</si>
  <si>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4.901-</t>
    </r>
  </si>
  <si>
    <r>
      <rPr>
        <sz val="10"/>
        <rFont val="Arial"/>
        <family val="2"/>
      </rPr>
      <t>490.050-</t>
    </r>
  </si>
  <si>
    <r>
      <rPr>
        <sz val="10"/>
        <rFont val="Arial"/>
        <family val="2"/>
      </rPr>
      <t>TM/20E#0160387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</si>
  <si>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</si>
  <si>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10.192-</t>
    </r>
  </si>
  <si>
    <r>
      <rPr>
        <sz val="10"/>
        <rFont val="Arial"/>
        <family val="2"/>
      </rPr>
      <t>1.019.150-</t>
    </r>
  </si>
  <si>
    <r>
      <rPr>
        <sz val="10"/>
        <rFont val="Arial"/>
        <family val="2"/>
      </rPr>
      <t>TM/20E#0002208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</si>
  <si>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</si>
  <si>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18.297-</t>
    </r>
  </si>
  <si>
    <r>
      <rPr>
        <sz val="10"/>
        <rFont val="Arial"/>
        <family val="2"/>
      </rPr>
      <t>1.829.665-</t>
    </r>
  </si>
  <si>
    <r>
      <rPr>
        <sz val="10"/>
        <rFont val="Arial"/>
        <family val="2"/>
      </rPr>
      <t>TM/20E#0000683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</si>
  <si>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</si>
  <si>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11.898-</t>
    </r>
  </si>
  <si>
    <r>
      <rPr>
        <sz val="10"/>
        <rFont val="Arial"/>
        <family val="2"/>
      </rPr>
      <t>1.189.760-</t>
    </r>
  </si>
  <si>
    <r>
      <rPr>
        <sz val="10"/>
        <rFont val="Arial"/>
        <family val="2"/>
      </rPr>
      <t>TM/20E#0047759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</si>
  <si>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</si>
  <si>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28.538-</t>
    </r>
  </si>
  <si>
    <r>
      <rPr>
        <sz val="10"/>
        <rFont val="Arial"/>
        <family val="2"/>
      </rPr>
      <t>2.853.774-</t>
    </r>
  </si>
  <si>
    <r>
      <rPr>
        <sz val="10"/>
        <rFont val="Arial"/>
        <family val="2"/>
      </rPr>
      <t>TM/20E#0001699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</si>
  <si>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</si>
  <si>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5.636-</t>
    </r>
  </si>
  <si>
    <r>
      <rPr>
        <sz val="10"/>
        <rFont val="Arial"/>
        <family val="2"/>
      </rPr>
      <t>563.585-</t>
    </r>
  </si>
  <si>
    <r>
      <rPr>
        <sz val="10"/>
        <rFont val="Arial"/>
        <family val="2"/>
      </rPr>
      <t>TM/20E#0002876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</si>
  <si>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</si>
  <si>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6.473-</t>
    </r>
  </si>
  <si>
    <r>
      <rPr>
        <sz val="10"/>
        <rFont val="Arial"/>
        <family val="2"/>
      </rPr>
      <t>647.295-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</si>
  <si>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</si>
  <si>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</si>
  <si>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</si>
  <si>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</si>
  <si>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</si>
  <si>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</si>
  <si>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</si>
  <si>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</si>
  <si>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</si>
  <si>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</si>
  <si>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TM/20E#0047769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</si>
  <si>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</si>
  <si>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5.585-</t>
    </r>
  </si>
  <si>
    <r>
      <rPr>
        <sz val="10"/>
        <rFont val="Arial"/>
        <family val="2"/>
      </rPr>
      <t>558.482-</t>
    </r>
  </si>
  <si>
    <r>
      <rPr>
        <sz val="10"/>
        <rFont val="Arial"/>
        <family val="2"/>
      </rPr>
      <t>TM/20E#0160443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</si>
  <si>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</si>
  <si>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6.534-</t>
    </r>
  </si>
  <si>
    <r>
      <rPr>
        <sz val="10"/>
        <rFont val="Arial"/>
        <family val="2"/>
      </rPr>
      <t>653.400-</t>
    </r>
  </si>
  <si>
    <r>
      <rPr>
        <sz val="10"/>
        <rFont val="Arial"/>
        <family val="2"/>
      </rPr>
      <t>TM/20E#0047777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</si>
  <si>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</si>
  <si>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9.272-</t>
    </r>
  </si>
  <si>
    <r>
      <rPr>
        <sz val="10"/>
        <rFont val="Arial"/>
        <family val="2"/>
      </rPr>
      <t>927.214-</t>
    </r>
  </si>
  <si>
    <r>
      <rPr>
        <sz val="10"/>
        <rFont val="Arial"/>
        <family val="2"/>
      </rPr>
      <t>TM/20E#0047778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</si>
  <si>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</si>
  <si>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5.508-</t>
    </r>
  </si>
  <si>
    <r>
      <rPr>
        <sz val="10"/>
        <rFont val="Arial"/>
        <family val="2"/>
      </rPr>
      <t>550.800-</t>
    </r>
  </si>
  <si>
    <r>
      <rPr>
        <sz val="10"/>
        <rFont val="Arial"/>
        <family val="2"/>
      </rPr>
      <t>TM/20E#0003243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</si>
  <si>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</si>
  <si>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7.274-</t>
    </r>
  </si>
  <si>
    <r>
      <rPr>
        <sz val="10"/>
        <rFont val="Arial"/>
        <family val="2"/>
      </rPr>
      <t>727.447-</t>
    </r>
  </si>
  <si>
    <r>
      <rPr>
        <sz val="10"/>
        <rFont val="Arial"/>
        <family val="2"/>
      </rPr>
      <t>TM/20E#0001564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</si>
  <si>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</si>
  <si>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5.477-</t>
    </r>
  </si>
  <si>
    <r>
      <rPr>
        <sz val="10"/>
        <rFont val="Arial"/>
        <family val="2"/>
      </rPr>
      <t>547.690-</t>
    </r>
  </si>
  <si>
    <r>
      <rPr>
        <sz val="10"/>
        <rFont val="Arial"/>
        <family val="2"/>
      </rPr>
      <t>TM/20E#0000685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</si>
  <si>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</si>
  <si>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8.322-</t>
    </r>
  </si>
  <si>
    <r>
      <rPr>
        <sz val="10"/>
        <rFont val="Arial"/>
        <family val="2"/>
      </rPr>
      <t>832.176-</t>
    </r>
  </si>
  <si>
    <r>
      <rPr>
        <sz val="10"/>
        <rFont val="Arial"/>
        <family val="2"/>
      </rPr>
      <t>TM/20E#0047784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</si>
  <si>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</si>
  <si>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5.954-</t>
    </r>
  </si>
  <si>
    <r>
      <rPr>
        <sz val="10"/>
        <rFont val="Arial"/>
        <family val="2"/>
      </rPr>
      <t>595.350-</t>
    </r>
  </si>
  <si>
    <r>
      <rPr>
        <sz val="10"/>
        <rFont val="Arial"/>
        <family val="2"/>
      </rPr>
      <t>TM/20E#0047785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</si>
  <si>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</si>
  <si>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16.319-</t>
    </r>
  </si>
  <si>
    <r>
      <rPr>
        <sz val="10"/>
        <rFont val="Arial"/>
        <family val="2"/>
      </rPr>
      <t>1.631.861-</t>
    </r>
  </si>
  <si>
    <r>
      <rPr>
        <sz val="10"/>
        <rFont val="Arial"/>
        <family val="2"/>
      </rPr>
      <t>TM/20E#0047800</t>
    </r>
  </si>
  <si>
    <r>
      <rPr>
        <sz val="10"/>
        <rFont val="Arial"/>
        <family val="2"/>
      </rPr>
      <t>18.12.2021</t>
    </r>
  </si>
  <si>
    <r>
      <rPr>
        <sz val="10"/>
        <rFont val="Arial"/>
        <family val="2"/>
      </rPr>
      <t>9.429-</t>
    </r>
  </si>
  <si>
    <r>
      <rPr>
        <sz val="10"/>
        <rFont val="Arial"/>
        <family val="2"/>
      </rPr>
      <t>942.868-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</si>
  <si>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</si>
  <si>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</si>
  <si>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1.285.365-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</si>
  <si>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</si>
  <si>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</si>
  <si>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1.345.528-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</si>
  <si>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</si>
  <si>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</si>
  <si>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1.524.324-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</si>
  <si>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</si>
  <si>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</si>
  <si>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1.191.560-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</si>
  <si>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</si>
  <si>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</si>
  <si>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1.234.082-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</si>
  <si>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</si>
  <si>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</si>
  <si>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1.598.721-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</si>
  <si>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</si>
  <si>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</si>
  <si>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3.721.099-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</si>
  <si>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</si>
  <si>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</si>
  <si>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2.589.019-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</si>
  <si>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</si>
  <si>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</si>
  <si>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2.964.126-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</si>
  <si>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</si>
  <si>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</si>
  <si>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2.782.700-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</si>
  <si>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</si>
  <si>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</si>
  <si>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2.867.552-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</si>
  <si>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</si>
  <si>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</si>
  <si>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</si>
  <si>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</si>
  <si>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</si>
  <si>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</si>
  <si>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</si>
  <si>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</si>
  <si>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</si>
  <si>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</si>
  <si>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</si>
  <si>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</si>
  <si>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2.791.086-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</si>
  <si>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</si>
  <si>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</si>
  <si>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2.786.406-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</si>
  <si>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</si>
  <si>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</si>
  <si>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2.907.483-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</si>
  <si>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</si>
  <si>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</si>
  <si>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11.145.616-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</si>
  <si>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</si>
  <si>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</si>
  <si>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11.629.950-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</si>
  <si>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</si>
  <si>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</si>
  <si>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10.236.240-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</si>
  <si>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</si>
  <si>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</si>
  <si>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8.444.967-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</si>
  <si>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</si>
  <si>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</si>
  <si>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11.040.409-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</si>
  <si>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</si>
  <si>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</si>
  <si>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7.041.313-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</si>
  <si>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</si>
  <si>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</si>
  <si>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26.261.698-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</si>
  <si>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</si>
  <si>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</si>
  <si>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4.464.059-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</si>
  <si>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</si>
  <si>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</si>
  <si>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3.929.504-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</si>
  <si>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</si>
  <si>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</si>
  <si>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5.544.578-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</si>
  <si>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</si>
  <si>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</si>
  <si>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15.593.628-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</si>
  <si>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</si>
  <si>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</si>
  <si>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1.854.171-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</si>
  <si>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</si>
  <si>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</si>
  <si>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2.450.055-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</si>
  <si>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</si>
  <si>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</si>
  <si>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1.868.151-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</si>
  <si>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</si>
  <si>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</si>
  <si>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1.750.957-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</si>
  <si>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</si>
  <si>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</si>
  <si>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2.633.451-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</si>
  <si>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</si>
  <si>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</si>
  <si>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2.792.481-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</si>
  <si>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</si>
  <si>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</si>
  <si>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13.718.921-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</si>
  <si>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</si>
  <si>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</si>
  <si>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</si>
  <si>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</si>
  <si>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</si>
  <si>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</si>
  <si>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</si>
  <si>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</si>
  <si>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</si>
  <si>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</si>
  <si>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</si>
  <si>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</si>
  <si>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10.724.086-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</si>
  <si>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</si>
  <si>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</si>
  <si>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11.106.698-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</si>
  <si>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</si>
  <si>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</si>
  <si>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14.388.479-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</si>
  <si>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</si>
  <si>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</si>
  <si>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2.567.247-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</si>
  <si>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</si>
  <si>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</si>
  <si>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14.884.418-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</si>
  <si>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</si>
  <si>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</si>
  <si>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10.356.099-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</si>
  <si>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</si>
  <si>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</si>
  <si>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11.856.518-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</si>
  <si>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</si>
  <si>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</si>
  <si>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11.130.805-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</si>
  <si>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</si>
  <si>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</si>
  <si>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11.470.187-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</si>
  <si>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</si>
  <si>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</si>
  <si>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11.164.350-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</si>
  <si>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</si>
  <si>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</si>
  <si>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11.145.616-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</si>
  <si>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</si>
  <si>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</si>
  <si>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11.629.950-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</si>
  <si>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</si>
  <si>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</si>
  <si>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26.399.282-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</si>
  <si>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</si>
  <si>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</si>
  <si>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1.386.153-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</si>
  <si>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</si>
  <si>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</si>
  <si>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1.332.950-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</si>
  <si>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</si>
  <si>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</si>
  <si>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1.352.453-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</si>
  <si>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</si>
  <si>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</si>
  <si>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1.328.112-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</si>
  <si>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</si>
  <si>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</si>
  <si>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1.285.365-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</si>
  <si>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</si>
  <si>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</si>
  <si>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1.345.528-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</si>
  <si>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</si>
  <si>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</si>
  <si>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1.524.324-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</si>
  <si>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</si>
  <si>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</si>
  <si>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1.191.560-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</si>
  <si>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</si>
  <si>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</si>
  <si>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</si>
  <si>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</si>
  <si>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</si>
  <si>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</si>
  <si>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</si>
  <si>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</si>
  <si>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</si>
  <si>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</si>
  <si>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</si>
  <si>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</si>
  <si>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1.234.082-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</si>
  <si>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</si>
  <si>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</si>
  <si>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1.598.721-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</si>
  <si>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</si>
  <si>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7.442.205-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</si>
  <si>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</si>
  <si>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5.178.055-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</si>
  <si>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</si>
  <si>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5.928.255-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</si>
  <si>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</si>
  <si>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5.565.403-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</si>
  <si>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</si>
  <si>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</si>
  <si>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10.424.309-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</si>
  <si>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</si>
  <si>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</si>
  <si>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17.613.878-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</si>
  <si>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</si>
  <si>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</si>
  <si>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9.830.452-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</si>
  <si>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</si>
  <si>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</si>
  <si>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14.884.418-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</si>
  <si>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</si>
  <si>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</si>
  <si>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10.356.099-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</si>
  <si>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</si>
  <si>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</si>
  <si>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11.856.518-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</si>
  <si>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</si>
  <si>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</si>
  <si>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11.130.805-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</si>
  <si>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</si>
  <si>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</si>
  <si>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11.470.187-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</si>
  <si>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</si>
  <si>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</si>
  <si>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11.164.350-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</si>
  <si>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</si>
  <si>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</si>
  <si>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11.145.616-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</si>
  <si>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</si>
  <si>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</si>
  <si>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11.629.950-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</si>
  <si>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</si>
  <si>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</si>
  <si>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10.236.240-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</si>
  <si>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</si>
  <si>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</si>
  <si>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8.444.967-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</si>
  <si>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</si>
  <si>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</si>
  <si>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11.040.409-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</si>
  <si>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</si>
  <si>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</si>
  <si>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7.041.313-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</si>
  <si>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</si>
  <si>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</si>
  <si>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</si>
  <si>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</si>
  <si>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</si>
  <si>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</si>
  <si>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</si>
  <si>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</si>
  <si>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</si>
  <si>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</si>
  <si>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</si>
  <si>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</si>
  <si>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25.890.250-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</si>
  <si>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</si>
  <si>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</si>
  <si>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27.827.012-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</si>
  <si>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</si>
  <si>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</si>
  <si>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28.675.471-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</si>
  <si>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</si>
  <si>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</si>
  <si>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27.910.880-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</si>
  <si>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</si>
  <si>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</si>
  <si>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27.864.069-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</si>
  <si>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</si>
  <si>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</si>
  <si>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25.590.609-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</si>
  <si>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</si>
  <si>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</si>
  <si>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21.112.430-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</si>
  <si>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</si>
  <si>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</si>
  <si>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27.601.019-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</si>
  <si>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</si>
  <si>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</si>
  <si>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17.603.281-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</si>
  <si>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</si>
  <si>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</si>
  <si>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11.160.161-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</si>
  <si>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</si>
  <si>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</si>
  <si>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9.823.770-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</si>
  <si>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</si>
  <si>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</si>
  <si>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13.861.456-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</si>
  <si>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</si>
  <si>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</si>
  <si>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2.559.060-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</si>
  <si>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</si>
  <si>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</si>
  <si>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2.111.243-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</si>
  <si>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</si>
  <si>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</si>
  <si>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2.760.088-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</si>
  <si>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</si>
  <si>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</si>
  <si>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1.760.327-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</si>
  <si>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</si>
  <si>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</si>
  <si>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6.565.424-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</si>
  <si>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</si>
  <si>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</si>
  <si>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1.116.028-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</si>
  <si>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</si>
  <si>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</si>
  <si>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982.382-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</si>
  <si>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</si>
  <si>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</si>
  <si>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1.386.153-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</si>
  <si>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</si>
  <si>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</si>
  <si>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1.332.950-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</si>
  <si>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</si>
  <si>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</si>
  <si>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</si>
  <si>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</si>
  <si>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</si>
  <si>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</si>
  <si>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</si>
  <si>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</si>
  <si>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</si>
  <si>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</si>
  <si>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</si>
  <si>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</si>
  <si>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1.352.453-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</si>
  <si>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</si>
  <si>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</si>
  <si>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1.328.112-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</si>
  <si>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</si>
  <si>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</si>
  <si>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1.285.365-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</si>
  <si>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</si>
  <si>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</si>
  <si>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1.345.528-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</si>
  <si>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</si>
  <si>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</si>
  <si>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1.524.324-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</si>
  <si>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</si>
  <si>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</si>
  <si>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1.191.560-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</si>
  <si>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</si>
  <si>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</si>
  <si>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5.331.804-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</si>
  <si>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</si>
  <si>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</si>
  <si>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5.409.812-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</si>
  <si>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</si>
  <si>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</si>
  <si>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5.312.459-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</si>
  <si>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</si>
  <si>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</si>
  <si>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5.141.467-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</si>
  <si>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</si>
  <si>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</si>
  <si>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5.382.096-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</si>
  <si>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</si>
  <si>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</si>
  <si>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6.097.297-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</si>
  <si>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</si>
  <si>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</si>
  <si>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4.766.265-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</si>
  <si>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</si>
  <si>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</si>
  <si>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4.936.315-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</si>
  <si>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</si>
  <si>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</si>
  <si>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6.394.873-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</si>
  <si>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</si>
  <si>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</si>
  <si>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1.140.999-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</si>
  <si>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</si>
  <si>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</si>
  <si>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20.712.198-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</si>
  <si>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</si>
  <si>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</si>
  <si>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23.713.016-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</si>
  <si>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</si>
  <si>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</si>
  <si>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22.261.617-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</si>
  <si>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</si>
  <si>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</si>
  <si>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22.940.378-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</si>
  <si>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</si>
  <si>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</si>
  <si>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2.374.579-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</si>
  <si>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</si>
  <si>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</si>
  <si>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</si>
  <si>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</si>
  <si>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</si>
  <si>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</si>
  <si>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</si>
  <si>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</si>
  <si>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</si>
  <si>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</si>
  <si>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</si>
  <si>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</si>
  <si>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1.755.897-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</si>
  <si>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</si>
  <si>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</si>
  <si>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10.236.240-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</si>
  <si>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</si>
  <si>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</si>
  <si>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8.444.967-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</si>
  <si>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</si>
  <si>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</si>
  <si>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11.040.409-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</si>
  <si>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</si>
  <si>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</si>
  <si>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7.041.313-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</si>
  <si>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</si>
  <si>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</si>
  <si>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26.261.698-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</si>
  <si>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</si>
  <si>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</si>
  <si>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4.464.059-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</si>
  <si>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</si>
  <si>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</si>
  <si>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3.929.504-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</si>
  <si>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</si>
  <si>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</si>
  <si>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5.544.578-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</si>
  <si>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</si>
  <si>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</si>
  <si>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5.331.804-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</si>
  <si>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</si>
  <si>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</si>
  <si>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5.409.812-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</si>
  <si>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</si>
  <si>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</si>
  <si>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5.312.459-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</si>
  <si>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</si>
  <si>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</si>
  <si>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5.141.467-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</si>
  <si>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</si>
  <si>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</si>
  <si>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5.382.096-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</si>
  <si>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</si>
  <si>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</si>
  <si>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6.097.297-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</si>
  <si>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</si>
  <si>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</si>
  <si>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4.766.265-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</si>
  <si>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</si>
  <si>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5.735.098-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</si>
  <si>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</si>
  <si>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5.582.175-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</si>
  <si>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</si>
  <si>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5.572.813-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</si>
  <si>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</si>
  <si>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5.814.963-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</si>
  <si>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</si>
  <si>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5.118.130-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</si>
  <si>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</si>
  <si>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</si>
  <si>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</si>
  <si>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</si>
  <si>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</si>
  <si>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</si>
  <si>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</si>
  <si>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</si>
  <si>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</si>
  <si>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</si>
  <si>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</si>
  <si>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4.222.490-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</si>
  <si>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</si>
  <si>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5.520.206-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</si>
  <si>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</si>
  <si>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3.520.653-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</si>
  <si>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</si>
  <si>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13.130.845-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</si>
  <si>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</si>
  <si>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2.232.038-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</si>
  <si>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</si>
  <si>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1.964.757-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</si>
  <si>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</si>
  <si>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2.772.281-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</si>
  <si>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</si>
  <si>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2.665.902-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</si>
  <si>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</si>
  <si>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2.704.909-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</si>
  <si>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</si>
  <si>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2.656.220-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</si>
  <si>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</si>
  <si>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</si>
  <si>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26.261.698-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</si>
  <si>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</si>
  <si>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</si>
  <si>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4.464.059-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</si>
  <si>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</si>
  <si>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</si>
  <si>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3.929.504-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</si>
  <si>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</si>
  <si>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</si>
  <si>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5.544.578-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</si>
  <si>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</si>
  <si>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</si>
  <si>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5.331.804-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</si>
  <si>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</si>
  <si>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</si>
  <si>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5.409.812-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</si>
  <si>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</si>
  <si>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</si>
  <si>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5.312.459-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</si>
  <si>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</si>
  <si>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</si>
  <si>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5.141.467-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</si>
  <si>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</si>
  <si>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</si>
  <si>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5.382.096-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</si>
  <si>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</si>
  <si>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</si>
  <si>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6.097.297-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</si>
  <si>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</si>
  <si>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</si>
  <si>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4.766.265-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</si>
  <si>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</si>
  <si>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</si>
  <si>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</si>
  <si>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</si>
  <si>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</si>
  <si>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</si>
  <si>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</si>
  <si>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</si>
  <si>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</si>
  <si>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</si>
  <si>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</si>
  <si>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</si>
  <si>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4.936.315-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</si>
  <si>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</si>
  <si>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</si>
  <si>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6.394.873-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</si>
  <si>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</si>
  <si>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</si>
  <si>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1.140.999-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</si>
  <si>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</si>
  <si>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</si>
  <si>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15.450.697-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</si>
  <si>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</si>
  <si>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</si>
  <si>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3.721.099-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</si>
  <si>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</si>
  <si>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</si>
  <si>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2.589.019-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</si>
  <si>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</si>
  <si>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</si>
  <si>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2.964.126-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</si>
  <si>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</si>
  <si>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</si>
  <si>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2.782.700-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</si>
  <si>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</si>
  <si>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</si>
  <si>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2.867.552-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</si>
  <si>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</si>
  <si>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</si>
  <si>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2.791.086-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</si>
  <si>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</si>
  <si>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</si>
  <si>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2.786.406-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</si>
  <si>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</si>
  <si>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</si>
  <si>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2.907.483-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</si>
  <si>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</si>
  <si>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</si>
  <si>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2.559.060-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</si>
  <si>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</si>
  <si>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</si>
  <si>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2.111.243-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</si>
  <si>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</si>
  <si>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</si>
  <si>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2.760.088-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</si>
  <si>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</si>
  <si>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</si>
  <si>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1.760.327-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</si>
  <si>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</si>
  <si>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</si>
  <si>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13.329.523-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</si>
  <si>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</si>
  <si>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</si>
  <si>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13.524.535-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</si>
  <si>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</si>
  <si>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</si>
  <si>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13.281.128-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</si>
  <si>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</si>
  <si>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</si>
  <si>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12.853.655-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</si>
  <si>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</si>
  <si>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</si>
  <si>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13.455.257-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</si>
  <si>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</si>
  <si>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</si>
  <si>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</si>
  <si>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</si>
  <si>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</si>
  <si>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</si>
  <si>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</si>
  <si>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</si>
  <si>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</si>
  <si>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</si>
  <si>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</si>
  <si>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</si>
  <si>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15.243.244-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</si>
  <si>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</si>
  <si>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</si>
  <si>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11.915.656-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</si>
  <si>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</si>
  <si>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</si>
  <si>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12.340.775-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</si>
  <si>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</si>
  <si>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</si>
  <si>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15.987.192-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</si>
  <si>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</si>
  <si>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</si>
  <si>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2.852.498-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</si>
  <si>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</si>
  <si>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</si>
  <si>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22.328.703-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</si>
  <si>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</si>
  <si>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</si>
  <si>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22.291.262-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</si>
  <si>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</si>
  <si>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</si>
  <si>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23.259.879-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</si>
  <si>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</si>
  <si>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</si>
  <si>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20.472.492-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</si>
  <si>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</si>
  <si>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</si>
  <si>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16.889.939-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</si>
  <si>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</si>
  <si>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</si>
  <si>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22.080.814-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</si>
  <si>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</si>
  <si>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</si>
  <si>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14.082.621-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</si>
  <si>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</si>
  <si>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</si>
  <si>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8.928.122-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</si>
  <si>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</si>
  <si>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</si>
  <si>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7.859.025-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</si>
  <si>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</si>
  <si>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</si>
  <si>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11.089.171-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</si>
  <si>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</si>
  <si>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</si>
  <si>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10.663.608-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</si>
  <si>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</si>
  <si>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</si>
  <si>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10.819.637-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</si>
  <si>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</si>
  <si>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</si>
  <si>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10.624.908-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</si>
  <si>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</si>
  <si>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</si>
  <si>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10.282.938-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</si>
  <si>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</si>
  <si>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</si>
  <si>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4.936.315-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</si>
  <si>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</si>
  <si>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</si>
  <si>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6.394.873-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</si>
  <si>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</si>
  <si>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</si>
  <si>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</si>
  <si>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</si>
  <si>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</si>
  <si>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</si>
  <si>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</si>
  <si>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</si>
  <si>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</si>
  <si>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</si>
  <si>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</si>
  <si>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</si>
  <si>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1.140.999-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</si>
  <si>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</si>
  <si>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</si>
  <si>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15.450.697-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</si>
  <si>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</si>
  <si>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</si>
  <si>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3.721.099-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</si>
  <si>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</si>
  <si>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</si>
  <si>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2.589.019-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</si>
  <si>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</si>
  <si>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</si>
  <si>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2.964.126-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</si>
  <si>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</si>
  <si>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</si>
  <si>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2.782.700-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</si>
  <si>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</si>
  <si>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</si>
  <si>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2.867.552-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</si>
  <si>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</si>
  <si>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</si>
  <si>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2.791.086-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</si>
  <si>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</si>
  <si>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</si>
  <si>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2.786.406-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</si>
  <si>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</si>
  <si>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</si>
  <si>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2.907.483-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</si>
  <si>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</si>
  <si>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</si>
  <si>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2.559.060-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</si>
  <si>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</si>
  <si>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</si>
  <si>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2.111.243-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</si>
  <si>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</si>
  <si>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</si>
  <si>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2.760.088-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</si>
  <si>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</si>
  <si>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</si>
  <si>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1.760.327-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</si>
  <si>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</si>
  <si>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</si>
  <si>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1.234.082-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</si>
  <si>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</si>
  <si>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</si>
  <si>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1.598.721-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</si>
  <si>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</si>
  <si>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</si>
  <si>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23.301.222-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</si>
  <si>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</si>
  <si>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</si>
  <si>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26.677.145-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</si>
  <si>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</si>
  <si>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</si>
  <si>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25.044.303-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</si>
  <si>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</si>
  <si>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</si>
  <si>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25.807.930-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</si>
  <si>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</si>
  <si>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</si>
  <si>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25.119.783-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</si>
  <si>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</si>
  <si>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</si>
  <si>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</si>
  <si>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</si>
  <si>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</si>
  <si>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</si>
  <si>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</si>
  <si>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</si>
  <si>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</si>
  <si>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</si>
  <si>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</si>
  <si>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</si>
  <si>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25.077.656-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</si>
  <si>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</si>
  <si>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</si>
  <si>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26.167.372-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</si>
  <si>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</si>
  <si>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</si>
  <si>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23.031.543-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</si>
  <si>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</si>
  <si>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</si>
  <si>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19.001.181-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</si>
  <si>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</si>
  <si>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</si>
  <si>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24.840.912-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</si>
  <si>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</si>
  <si>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</si>
  <si>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15.842.954-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</si>
  <si>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</si>
  <si>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2.570.738-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</si>
  <si>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</si>
  <si>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2.691.054-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</si>
  <si>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</si>
  <si>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3.048.639-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</si>
  <si>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</si>
  <si>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2.383.123-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</si>
  <si>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</si>
  <si>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2.468.146-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</si>
  <si>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</si>
  <si>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3.197.440-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</si>
  <si>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</si>
  <si>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570.501-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</si>
  <si>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</si>
  <si>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</si>
  <si>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14.884.418-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</si>
  <si>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</si>
  <si>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</si>
  <si>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10.356.099-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</si>
  <si>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</si>
  <si>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</si>
  <si>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11.856.518-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</si>
  <si>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</si>
  <si>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</si>
  <si>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11.130.805-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</si>
  <si>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</si>
  <si>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</si>
  <si>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11.470.187-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</si>
  <si>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</si>
  <si>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</si>
  <si>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11.164.350-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</si>
  <si>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</si>
  <si>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</si>
  <si>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6.565.424-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</si>
  <si>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</si>
  <si>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</si>
  <si>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1.116.028-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</si>
  <si>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</si>
  <si>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</si>
  <si>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</si>
  <si>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</si>
  <si>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</si>
  <si>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</si>
  <si>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</si>
  <si>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</si>
  <si>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</si>
  <si>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</si>
  <si>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</si>
  <si>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</si>
  <si>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982.382-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</si>
  <si>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</si>
  <si>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</si>
  <si>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1.386.153-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</si>
  <si>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</si>
  <si>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</si>
  <si>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1.332.950-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</si>
  <si>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</si>
  <si>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</si>
  <si>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1.352.453-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</si>
  <si>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</si>
  <si>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</si>
  <si>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1.328.112-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</si>
  <si>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</si>
  <si>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</si>
  <si>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10.764.208-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</si>
  <si>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</si>
  <si>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</si>
  <si>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12.194.595-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</si>
  <si>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</si>
  <si>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</si>
  <si>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9.532.521-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</si>
  <si>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</si>
  <si>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</si>
  <si>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9.872.629-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</si>
  <si>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</si>
  <si>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</si>
  <si>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12.789.757-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</si>
  <si>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</si>
  <si>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</si>
  <si>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2.281.998-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</si>
  <si>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</si>
  <si>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</si>
  <si>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15.450.697-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</si>
  <si>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</si>
  <si>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</si>
  <si>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6.565.424-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</si>
  <si>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</si>
  <si>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</si>
  <si>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1.116.028-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</si>
  <si>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</si>
  <si>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</si>
  <si>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982.382-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</si>
  <si>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</si>
  <si>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</si>
  <si>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10.044.149-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</si>
  <si>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</si>
  <si>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</si>
  <si>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8.841.404-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</si>
  <si>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</si>
  <si>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</si>
  <si>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12.475.317-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</si>
  <si>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</si>
  <si>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</si>
  <si>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11.996.569-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</si>
  <si>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</si>
  <si>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</si>
  <si>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12.172.078-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</si>
  <si>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</si>
  <si>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</si>
  <si>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11.953.031-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</si>
  <si>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</si>
  <si>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</si>
  <si>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</si>
  <si>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</si>
  <si>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</si>
  <si>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</si>
  <si>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</si>
  <si>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</si>
  <si>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</si>
  <si>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</si>
  <si>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</si>
  <si>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</si>
  <si>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11.568.293-</t>
    </r>
  </si>
  <si>
    <r>
      <rPr>
        <sz val="10"/>
        <rFont val="Arial"/>
        <family val="2"/>
      </rPr>
      <t>BA/20E#0015123</t>
    </r>
  </si>
  <si>
    <r>
      <rPr>
        <sz val="10"/>
        <rFont val="Arial"/>
        <family val="2"/>
      </rPr>
      <t>15.12.2021</t>
    </r>
  </si>
  <si>
    <r>
      <rPr>
        <sz val="10"/>
        <rFont val="Arial"/>
        <family val="2"/>
      </rPr>
      <t>12.109.727-</t>
    </r>
  </si>
  <si>
    <r>
      <rPr>
        <sz val="10"/>
        <rFont val="Arial"/>
        <family val="2"/>
      </rPr>
      <t>T</t>
    </r>
    <r>
      <rPr>
        <sz val="10"/>
        <rFont val="Arial"/>
        <family val="2"/>
      </rPr>
      <t>ổ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ộ</t>
    </r>
    <r>
      <rPr>
        <sz val="10"/>
        <rFont val="Arial"/>
        <family val="2"/>
      </rPr>
      <t>ng</t>
    </r>
  </si>
  <si>
    <r>
      <rPr>
        <sz val="10"/>
        <rFont val="Arial"/>
        <family val="2"/>
      </rPr>
      <t>22.595.294</t>
    </r>
  </si>
  <si>
    <r>
      <rPr>
        <sz val="10"/>
        <rFont val="Arial"/>
        <family val="2"/>
      </rPr>
      <t>27.490.545</t>
    </r>
  </si>
  <si>
    <r>
      <rPr>
        <sz val="10"/>
        <rFont val="Arial"/>
        <family val="2"/>
      </rPr>
      <t>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</si>
  <si>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</si>
  <si>
    <r>
      <rPr>
        <sz val="10"/>
        <rFont val="Arial"/>
        <family val="2"/>
      </rPr>
      <t>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ị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ệ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</si>
  <si>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</si>
  <si>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25.12.2021</t>
    </r>
  </si>
  <si>
    <r>
      <rPr>
        <sz val="10"/>
        <rFont val="Times New Roman"/>
        <family val="1"/>
      </rPr>
      <t>VND</t>
    </r>
  </si>
  <si>
    <r>
      <rPr>
        <sz val="10"/>
        <rFont val="Times New Roman"/>
        <family val="1"/>
      </rPr>
      <t>********4.895.251*</t>
    </r>
  </si>
  <si>
    <t>114.985.579</t>
  </si>
  <si>
    <t>1729700-</t>
  </si>
  <si>
    <t>802682-</t>
  </si>
  <si>
    <t>744704-</t>
  </si>
  <si>
    <t>816090-</t>
  </si>
  <si>
    <t>1236160-</t>
  </si>
  <si>
    <t>1294847-</t>
  </si>
  <si>
    <t>533170-</t>
  </si>
  <si>
    <t>548185-</t>
  </si>
  <si>
    <t>2152726-</t>
  </si>
  <si>
    <t>604992-</t>
  </si>
  <si>
    <t>1437913-</t>
  </si>
  <si>
    <t>563585-</t>
  </si>
  <si>
    <t>490050-</t>
  </si>
  <si>
    <t>911809-</t>
  </si>
  <si>
    <t>647515-</t>
  </si>
  <si>
    <t>1301358-</t>
  </si>
  <si>
    <t>516905-</t>
  </si>
  <si>
    <t>854544-</t>
  </si>
  <si>
    <t>687665-</t>
  </si>
  <si>
    <t>1430180-</t>
  </si>
  <si>
    <t>793155-</t>
  </si>
  <si>
    <t>TRA HÀNG</t>
  </si>
  <si>
    <t>TRẢ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</si>
</sst>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Verdana"/>
    </font>
    <font>
      <sz val="10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top"/>
    </xf>
    <xf numFmtId="164" fontId="2" fillId="0" borderId="1" xfId="1" applyNumberFormat="1" applyFont="1" applyBorder="1" applyAlignment="1">
      <alignment horizontal="right" vertical="top"/>
    </xf>
    <xf numFmtId="164" fontId="0" fillId="0" borderId="0" xfId="1" applyNumberFormat="1" applyFont="1" applyAlignment="1">
      <alignment horizontal="right"/>
    </xf>
    <xf numFmtId="164" fontId="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horizontal="left" vertical="top"/>
    </xf>
    <xf numFmtId="164" fontId="0" fillId="0" borderId="0" xfId="1" applyNumberFormat="1" applyFont="1"/>
    <xf numFmtId="164" fontId="3" fillId="0" borderId="1" xfId="1" applyNumberFormat="1" applyFont="1" applyBorder="1" applyAlignment="1">
      <alignment horizontal="left" vertical="top"/>
    </xf>
    <xf numFmtId="164" fontId="3" fillId="0" borderId="0" xfId="0" applyNumberFormat="1" applyFont="1"/>
    <xf numFmtId="164" fontId="3" fillId="0" borderId="0" xfId="1" applyNumberFormat="1" applyFont="1"/>
    <xf numFmtId="0" fontId="0" fillId="0" borderId="3" xfId="0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vertical="center"/>
    </xf>
    <xf numFmtId="0" fontId="0" fillId="0" borderId="0" xfId="0" applyFill="1"/>
    <xf numFmtId="0" fontId="4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11" workbookViewId="0">
      <selection activeCell="C32" sqref="C32:C34"/>
    </sheetView>
  </sheetViews>
  <sheetFormatPr defaultRowHeight="12.75" x14ac:dyDescent="0.2"/>
  <cols>
    <col min="1" max="1" width="25.125" customWidth="1"/>
    <col min="2" max="2" width="14.125" customWidth="1"/>
    <col min="3" max="3" width="11.125" customWidth="1"/>
    <col min="4" max="4" width="9.75" customWidth="1"/>
    <col min="5" max="5" width="14.75" customWidth="1"/>
    <col min="6" max="6" width="9" customWidth="1"/>
    <col min="7" max="7" width="10.5" customWidth="1"/>
  </cols>
  <sheetData>
    <row r="1" spans="1:7" ht="16.350000000000001" customHeight="1" x14ac:dyDescent="0.2">
      <c r="A1" s="6" t="s">
        <v>0</v>
      </c>
      <c r="B1" s="7"/>
      <c r="C1" s="7"/>
      <c r="D1" s="7"/>
      <c r="E1" s="6" t="s">
        <v>1</v>
      </c>
      <c r="F1" s="7"/>
      <c r="G1" s="7"/>
    </row>
    <row r="2" spans="1:7" ht="13.5" customHeight="1" x14ac:dyDescent="0.2">
      <c r="A2" s="6" t="s">
        <v>2</v>
      </c>
      <c r="B2" s="7"/>
      <c r="C2" s="7"/>
      <c r="D2" s="7"/>
      <c r="E2" s="7"/>
      <c r="F2" s="7"/>
      <c r="G2" s="7"/>
    </row>
    <row r="3" spans="1:7" ht="13.5" customHeight="1" x14ac:dyDescent="0.2">
      <c r="A3" s="6" t="s">
        <v>3</v>
      </c>
      <c r="B3" s="7"/>
      <c r="C3" s="7"/>
      <c r="D3" s="7"/>
      <c r="E3" s="7"/>
      <c r="F3" s="7"/>
      <c r="G3" s="7"/>
    </row>
    <row r="4" spans="1:7" ht="13.5" customHeight="1" x14ac:dyDescent="0.2">
      <c r="A4" s="6" t="s">
        <v>4</v>
      </c>
      <c r="B4" s="7"/>
      <c r="C4" s="7"/>
      <c r="D4" s="7"/>
      <c r="E4" s="6" t="s">
        <v>5</v>
      </c>
      <c r="F4" s="7"/>
      <c r="G4" s="7"/>
    </row>
    <row r="5" spans="1:7" ht="13.5" customHeight="1" x14ac:dyDescent="0.2">
      <c r="A5" s="6" t="s">
        <v>6</v>
      </c>
      <c r="B5" s="7"/>
      <c r="C5" s="7"/>
      <c r="D5" s="7"/>
      <c r="E5" s="6" t="s">
        <v>7</v>
      </c>
      <c r="F5" s="7"/>
      <c r="G5" s="7"/>
    </row>
    <row r="6" spans="1:7" ht="13.5" customHeight="1" x14ac:dyDescent="0.2">
      <c r="A6" s="6" t="s">
        <v>8</v>
      </c>
      <c r="B6" s="7"/>
      <c r="C6" s="7"/>
      <c r="D6" s="7"/>
      <c r="E6" s="6" t="s">
        <v>9</v>
      </c>
      <c r="F6" s="7"/>
      <c r="G6" s="7"/>
    </row>
    <row r="7" spans="1:7" ht="13.5" customHeight="1" x14ac:dyDescent="0.2">
      <c r="A7" s="7"/>
      <c r="B7" s="7"/>
      <c r="C7" s="7"/>
      <c r="D7" s="7"/>
      <c r="E7" s="6" t="s">
        <v>10</v>
      </c>
      <c r="F7" s="7"/>
      <c r="G7" s="7"/>
    </row>
    <row r="8" spans="1:7" ht="13.5" customHeight="1" x14ac:dyDescent="0.2">
      <c r="A8" s="6" t="s">
        <v>11</v>
      </c>
      <c r="B8" s="7"/>
      <c r="C8" s="7"/>
      <c r="D8" s="7"/>
      <c r="E8" s="6" t="s">
        <v>12</v>
      </c>
      <c r="F8" s="7"/>
      <c r="G8" s="7"/>
    </row>
    <row r="9" spans="1:7" ht="13.5" customHeight="1" x14ac:dyDescent="0.2">
      <c r="A9" s="6" t="s">
        <v>13</v>
      </c>
      <c r="B9" s="7"/>
      <c r="C9" s="7"/>
      <c r="D9" s="7"/>
      <c r="E9" s="6" t="s">
        <v>14</v>
      </c>
      <c r="F9" s="7"/>
      <c r="G9" s="7"/>
    </row>
    <row r="10" spans="1:7" ht="13.5" customHeight="1" x14ac:dyDescent="0.2">
      <c r="A10" s="6" t="s">
        <v>15</v>
      </c>
      <c r="B10" s="7"/>
      <c r="C10" s="7"/>
      <c r="D10" s="7"/>
      <c r="E10" s="6" t="s">
        <v>16</v>
      </c>
      <c r="F10" s="7"/>
      <c r="G10" s="7"/>
    </row>
    <row r="11" spans="1:7" ht="13.5" customHeight="1" x14ac:dyDescent="0.2">
      <c r="A11" s="6" t="s">
        <v>17</v>
      </c>
      <c r="B11" s="7"/>
      <c r="C11" s="7"/>
      <c r="D11" s="7"/>
      <c r="E11" s="6" t="s">
        <v>18</v>
      </c>
      <c r="F11" s="7"/>
      <c r="G11" s="7"/>
    </row>
    <row r="12" spans="1:7" ht="13.5" customHeight="1" x14ac:dyDescent="0.2">
      <c r="A12" s="6" t="s">
        <v>19</v>
      </c>
      <c r="B12" s="7"/>
      <c r="C12" s="7"/>
      <c r="D12" s="7"/>
      <c r="E12" s="7"/>
      <c r="F12" s="7"/>
      <c r="G12" s="7"/>
    </row>
    <row r="13" spans="1:7" ht="13.5" customHeight="1" x14ac:dyDescent="0.2">
      <c r="A13" s="6" t="s">
        <v>20</v>
      </c>
      <c r="B13" s="7"/>
      <c r="C13" s="7"/>
      <c r="D13" s="7"/>
      <c r="E13" s="7"/>
      <c r="F13" s="7"/>
      <c r="G13" s="7"/>
    </row>
    <row r="14" spans="1:7" ht="13.5" customHeight="1" x14ac:dyDescent="0.2">
      <c r="A14" s="6" t="s">
        <v>21</v>
      </c>
      <c r="B14" s="7"/>
      <c r="C14" s="7"/>
      <c r="D14" s="7"/>
      <c r="E14" s="7"/>
      <c r="F14" s="7"/>
      <c r="G14" s="7"/>
    </row>
    <row r="15" spans="1:7" ht="13.5" customHeight="1" x14ac:dyDescent="0.2">
      <c r="A15" s="6" t="s">
        <v>22</v>
      </c>
      <c r="B15" s="7"/>
      <c r="C15" s="7"/>
      <c r="D15" s="7"/>
      <c r="E15" s="7"/>
      <c r="F15" s="7"/>
      <c r="G15" s="7"/>
    </row>
    <row r="16" spans="1:7" ht="13.5" customHeight="1" x14ac:dyDescent="0.2">
      <c r="A16" s="6" t="s">
        <v>23</v>
      </c>
      <c r="B16" s="7"/>
      <c r="C16" s="7"/>
      <c r="D16" s="7"/>
      <c r="E16" s="7"/>
      <c r="F16" s="7"/>
      <c r="G16" s="7"/>
    </row>
    <row r="17" spans="1:7" ht="13.5" customHeight="1" x14ac:dyDescent="0.2">
      <c r="A17" s="6" t="s">
        <v>24</v>
      </c>
      <c r="B17" s="7"/>
      <c r="C17" s="7"/>
      <c r="D17" s="7"/>
      <c r="E17" s="7"/>
      <c r="F17" s="7"/>
      <c r="G17" s="7"/>
    </row>
    <row r="18" spans="1:7" ht="13.5" customHeight="1" x14ac:dyDescent="0.2">
      <c r="A18" s="6" t="s">
        <v>25</v>
      </c>
      <c r="B18" s="7"/>
      <c r="C18" s="7"/>
      <c r="D18" s="7"/>
      <c r="E18" s="7"/>
      <c r="F18" s="7"/>
      <c r="G18" s="7"/>
    </row>
    <row r="19" spans="1:7" ht="13.5" customHeight="1" x14ac:dyDescent="0.2">
      <c r="A19" s="6" t="s">
        <v>26</v>
      </c>
      <c r="B19" s="7"/>
      <c r="C19" s="7"/>
      <c r="D19" s="7"/>
      <c r="E19" s="7"/>
      <c r="F19" s="7"/>
      <c r="G19" s="7"/>
    </row>
    <row r="20" spans="1:7" ht="13.5" customHeight="1" x14ac:dyDescent="0.2">
      <c r="A20" s="6" t="s">
        <v>27</v>
      </c>
      <c r="B20" s="7"/>
      <c r="C20" s="7"/>
      <c r="D20" s="7"/>
      <c r="E20" s="7"/>
      <c r="F20" s="7"/>
      <c r="G20" s="7"/>
    </row>
    <row r="21" spans="1:7" ht="13.5" customHeight="1" x14ac:dyDescent="0.2">
      <c r="A21" s="4" t="s">
        <v>28</v>
      </c>
      <c r="B21" s="5"/>
      <c r="C21" s="5"/>
      <c r="D21" s="5"/>
      <c r="E21" s="5"/>
      <c r="F21" s="5"/>
      <c r="G21" s="5"/>
    </row>
    <row r="22" spans="1:7" ht="13.5" customHeight="1" x14ac:dyDescent="0.2">
      <c r="A22" s="2" t="s">
        <v>29</v>
      </c>
      <c r="B22" s="1"/>
      <c r="C22" s="8"/>
      <c r="D22" s="1"/>
      <c r="E22" s="1"/>
      <c r="F22" s="1"/>
      <c r="G22" s="1"/>
    </row>
    <row r="23" spans="1:7" ht="13.5" customHeight="1" x14ac:dyDescent="0.2">
      <c r="A23" s="2" t="s">
        <v>30</v>
      </c>
      <c r="B23" s="2" t="s">
        <v>31</v>
      </c>
      <c r="C23" s="2"/>
      <c r="D23" s="2" t="s">
        <v>32</v>
      </c>
      <c r="E23" s="2" t="s">
        <v>33</v>
      </c>
      <c r="F23" s="2" t="s">
        <v>34</v>
      </c>
      <c r="G23" s="2" t="s">
        <v>35</v>
      </c>
    </row>
    <row r="24" spans="1:7" ht="13.5" customHeight="1" x14ac:dyDescent="0.2">
      <c r="A24" s="2">
        <v>5106050838</v>
      </c>
      <c r="B24" s="2" t="s">
        <v>48</v>
      </c>
      <c r="C24" s="2" t="str">
        <f t="shared" ref="C24:C36" si="0">RIGHT(B24,7)</f>
        <v>0000468</v>
      </c>
      <c r="D24" s="2" t="s">
        <v>49</v>
      </c>
      <c r="E24" s="2">
        <v>2000160164</v>
      </c>
      <c r="F24" s="2">
        <v>266.84399999999999</v>
      </c>
      <c r="G24" s="2" t="s">
        <v>50</v>
      </c>
    </row>
    <row r="25" spans="1:7" ht="13.5" customHeight="1" x14ac:dyDescent="0.2">
      <c r="A25" s="2">
        <v>5106045579</v>
      </c>
      <c r="B25" s="2" t="s">
        <v>36</v>
      </c>
      <c r="C25" s="2" t="str">
        <f t="shared" si="0"/>
        <v>0000273</v>
      </c>
      <c r="D25" s="2" t="s">
        <v>37</v>
      </c>
      <c r="E25" s="2">
        <v>2000160164</v>
      </c>
      <c r="F25" s="2">
        <v>55.582000000000001</v>
      </c>
      <c r="G25" s="2" t="s">
        <v>38</v>
      </c>
    </row>
    <row r="26" spans="1:7" ht="13.5" customHeight="1" x14ac:dyDescent="0.2">
      <c r="A26" s="2">
        <v>5106046377</v>
      </c>
      <c r="B26" s="2" t="s">
        <v>42</v>
      </c>
      <c r="C26" s="2" t="str">
        <f t="shared" si="0"/>
        <v>0000280</v>
      </c>
      <c r="D26" s="2" t="s">
        <v>43</v>
      </c>
      <c r="E26" s="2">
        <v>2000160164</v>
      </c>
      <c r="F26" s="2">
        <v>67.855000000000004</v>
      </c>
      <c r="G26" s="2" t="s">
        <v>44</v>
      </c>
    </row>
    <row r="27" spans="1:7" ht="13.5" customHeight="1" x14ac:dyDescent="0.2">
      <c r="A27" s="2">
        <v>5106046381</v>
      </c>
      <c r="B27" s="2" t="s">
        <v>45</v>
      </c>
      <c r="C27" s="2" t="str">
        <f t="shared" si="0"/>
        <v>0000320</v>
      </c>
      <c r="D27" s="2" t="s">
        <v>46</v>
      </c>
      <c r="E27" s="2">
        <v>2000160164</v>
      </c>
      <c r="F27" s="2">
        <v>51.618000000000002</v>
      </c>
      <c r="G27" s="2" t="s">
        <v>47</v>
      </c>
    </row>
    <row r="28" spans="1:7" ht="13.5" customHeight="1" x14ac:dyDescent="0.2">
      <c r="A28" s="2">
        <v>5106051036</v>
      </c>
      <c r="B28" s="2" t="s">
        <v>54</v>
      </c>
      <c r="C28" s="2" t="str">
        <f t="shared" si="0"/>
        <v>0000287</v>
      </c>
      <c r="D28" s="2" t="s">
        <v>55</v>
      </c>
      <c r="E28" s="2">
        <v>2000160164</v>
      </c>
      <c r="F28" s="2">
        <v>90.977999999999994</v>
      </c>
      <c r="G28" s="2" t="s">
        <v>56</v>
      </c>
    </row>
    <row r="29" spans="1:7" ht="13.5" customHeight="1" x14ac:dyDescent="0.2">
      <c r="A29" s="2">
        <v>5106051037</v>
      </c>
      <c r="B29" s="2" t="s">
        <v>57</v>
      </c>
      <c r="C29" s="2" t="str">
        <f t="shared" si="0"/>
        <v>0000288</v>
      </c>
      <c r="D29" s="2" t="s">
        <v>58</v>
      </c>
      <c r="E29" s="2">
        <v>2000160164</v>
      </c>
      <c r="F29" s="2">
        <v>59.252000000000002</v>
      </c>
      <c r="G29" s="2" t="s">
        <v>59</v>
      </c>
    </row>
    <row r="30" spans="1:7" ht="13.5" customHeight="1" x14ac:dyDescent="0.2">
      <c r="A30" s="2">
        <v>5106051038</v>
      </c>
      <c r="B30" s="2" t="s">
        <v>60</v>
      </c>
      <c r="C30" s="2" t="str">
        <f t="shared" si="0"/>
        <v>0000289</v>
      </c>
      <c r="D30" s="2" t="s">
        <v>61</v>
      </c>
      <c r="E30" s="2">
        <v>2000160164</v>
      </c>
      <c r="F30" s="2">
        <v>226.45099999999999</v>
      </c>
      <c r="G30" s="2" t="s">
        <v>62</v>
      </c>
    </row>
    <row r="31" spans="1:7" ht="13.5" customHeight="1" x14ac:dyDescent="0.2">
      <c r="A31" s="2">
        <v>5106051039</v>
      </c>
      <c r="B31" s="2" t="s">
        <v>63</v>
      </c>
      <c r="C31" s="2" t="str">
        <f t="shared" si="0"/>
        <v>0000290</v>
      </c>
      <c r="D31" s="2" t="s">
        <v>64</v>
      </c>
      <c r="E31" s="2">
        <v>2000160164</v>
      </c>
      <c r="F31" s="2">
        <v>59.996000000000002</v>
      </c>
      <c r="G31" s="2" t="s">
        <v>65</v>
      </c>
    </row>
    <row r="32" spans="1:7" ht="13.5" customHeight="1" x14ac:dyDescent="0.2">
      <c r="A32" s="2">
        <v>5106045580</v>
      </c>
      <c r="B32" s="2" t="s">
        <v>39</v>
      </c>
      <c r="C32" s="2" t="str">
        <f t="shared" si="0"/>
        <v>0000703</v>
      </c>
      <c r="D32" s="2" t="s">
        <v>40</v>
      </c>
      <c r="E32" s="2">
        <v>2000160164</v>
      </c>
      <c r="F32" s="2">
        <v>58.091999999999999</v>
      </c>
      <c r="G32" s="2" t="s">
        <v>41</v>
      </c>
    </row>
    <row r="33" spans="1:7" ht="13.5" customHeight="1" x14ac:dyDescent="0.2">
      <c r="A33" s="2">
        <v>5106050840</v>
      </c>
      <c r="B33" s="2" t="s">
        <v>51</v>
      </c>
      <c r="C33" s="2" t="str">
        <f t="shared" si="0"/>
        <v>0000669</v>
      </c>
      <c r="D33" s="2" t="s">
        <v>52</v>
      </c>
      <c r="E33" s="2">
        <v>2000160164</v>
      </c>
      <c r="F33" s="2">
        <v>54.895000000000003</v>
      </c>
      <c r="G33" s="2" t="s">
        <v>53</v>
      </c>
    </row>
    <row r="34" spans="1:7" ht="13.5" customHeight="1" x14ac:dyDescent="0.2">
      <c r="A34" s="2">
        <v>5106051402</v>
      </c>
      <c r="B34" s="2" t="s">
        <v>66</v>
      </c>
      <c r="C34" s="2" t="str">
        <f t="shared" si="0"/>
        <v>0000535</v>
      </c>
      <c r="D34" s="2" t="s">
        <v>67</v>
      </c>
      <c r="E34" s="2">
        <v>2000160164</v>
      </c>
      <c r="F34" s="2">
        <v>158.29300000000001</v>
      </c>
      <c r="G34" s="2" t="s">
        <v>68</v>
      </c>
    </row>
    <row r="35" spans="1:7" ht="13.5" customHeight="1" x14ac:dyDescent="0.2">
      <c r="A35" s="1"/>
      <c r="B35" s="1"/>
      <c r="C35" s="2" t="str">
        <f t="shared" si="0"/>
        <v/>
      </c>
      <c r="D35" s="1"/>
      <c r="E35" s="2" t="s">
        <v>69</v>
      </c>
      <c r="F35" s="1"/>
      <c r="G35" s="2" t="s">
        <v>70</v>
      </c>
    </row>
    <row r="36" spans="1:7" ht="13.5" customHeight="1" x14ac:dyDescent="0.2">
      <c r="A36" s="2" t="s">
        <v>71</v>
      </c>
      <c r="B36" s="1"/>
      <c r="C36" s="2" t="str">
        <f t="shared" si="0"/>
        <v/>
      </c>
      <c r="D36" s="1"/>
      <c r="E36" s="2" t="s">
        <v>72</v>
      </c>
      <c r="F36" s="1"/>
      <c r="G36" s="3" t="s">
        <v>2355</v>
      </c>
    </row>
  </sheetData>
  <autoFilter ref="A23:G36">
    <sortState ref="A24:G36">
      <sortCondition descending="1" ref="D23:D36"/>
    </sortState>
  </autoFilter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4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552</v>
      </c>
      <c r="G1" s="1"/>
    </row>
    <row r="2" spans="1:7" ht="13.5" customHeight="1" x14ac:dyDescent="0.2">
      <c r="A2" s="2" t="s">
        <v>553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554</v>
      </c>
      <c r="B3" s="2" t="s">
        <v>555</v>
      </c>
      <c r="C3" s="2"/>
      <c r="D3" s="2" t="s">
        <v>556</v>
      </c>
      <c r="E3" s="2" t="s">
        <v>557</v>
      </c>
      <c r="F3" s="2" t="s">
        <v>558</v>
      </c>
      <c r="G3" s="2" t="s">
        <v>559</v>
      </c>
    </row>
    <row r="4" spans="1:7" ht="13.5" customHeight="1" x14ac:dyDescent="0.2">
      <c r="A4" s="2">
        <v>5107072981</v>
      </c>
      <c r="B4" s="2" t="s">
        <v>560</v>
      </c>
      <c r="C4" s="2" t="str">
        <f>RIGHT(B4,7)</f>
        <v>0155639</v>
      </c>
      <c r="D4" s="2" t="s">
        <v>561</v>
      </c>
      <c r="E4" s="2">
        <v>2000160164</v>
      </c>
      <c r="F4" s="2" t="s">
        <v>562</v>
      </c>
      <c r="G4" s="2" t="s">
        <v>563</v>
      </c>
    </row>
    <row r="5" spans="1:7" ht="13.5" customHeight="1" x14ac:dyDescent="0.2">
      <c r="A5" s="2">
        <v>5107073022</v>
      </c>
      <c r="B5" s="2" t="s">
        <v>564</v>
      </c>
      <c r="C5" s="2" t="str">
        <f t="shared" ref="C5:C25" si="0">RIGHT(B5,7)</f>
        <v>0046866</v>
      </c>
      <c r="D5" s="2" t="s">
        <v>565</v>
      </c>
      <c r="E5" s="2">
        <v>2000160164</v>
      </c>
      <c r="F5" s="2" t="s">
        <v>566</v>
      </c>
      <c r="G5" s="2" t="s">
        <v>567</v>
      </c>
    </row>
    <row r="6" spans="1:7" ht="13.5" customHeight="1" x14ac:dyDescent="0.2">
      <c r="A6" s="2">
        <v>5107073137</v>
      </c>
      <c r="B6" s="2" t="s">
        <v>568</v>
      </c>
      <c r="C6" s="2" t="str">
        <f t="shared" si="0"/>
        <v>0012591</v>
      </c>
      <c r="D6" s="2" t="s">
        <v>569</v>
      </c>
      <c r="E6" s="2">
        <v>2000160164</v>
      </c>
      <c r="F6" s="2" t="s">
        <v>570</v>
      </c>
      <c r="G6" s="2" t="s">
        <v>571</v>
      </c>
    </row>
    <row r="7" spans="1:7" ht="13.5" customHeight="1" x14ac:dyDescent="0.2">
      <c r="A7" s="2">
        <v>5107073200</v>
      </c>
      <c r="B7" s="2" t="s">
        <v>572</v>
      </c>
      <c r="C7" s="2" t="str">
        <f t="shared" si="0"/>
        <v>0155730</v>
      </c>
      <c r="D7" s="2" t="s">
        <v>573</v>
      </c>
      <c r="E7" s="2">
        <v>2000160164</v>
      </c>
      <c r="F7" s="2" t="s">
        <v>574</v>
      </c>
      <c r="G7" s="2" t="s">
        <v>575</v>
      </c>
    </row>
    <row r="8" spans="1:7" ht="13.5" customHeight="1" x14ac:dyDescent="0.2">
      <c r="A8" s="2">
        <v>5107073242</v>
      </c>
      <c r="B8" s="2" t="s">
        <v>576</v>
      </c>
      <c r="C8" s="2" t="str">
        <f t="shared" si="0"/>
        <v>0000764</v>
      </c>
      <c r="D8" s="2" t="s">
        <v>577</v>
      </c>
      <c r="E8" s="2">
        <v>2000160164</v>
      </c>
      <c r="F8" s="2" t="s">
        <v>578</v>
      </c>
      <c r="G8" s="2" t="s">
        <v>579</v>
      </c>
    </row>
    <row r="9" spans="1:7" ht="13.5" customHeight="1" x14ac:dyDescent="0.2">
      <c r="A9" s="2">
        <v>5107073301</v>
      </c>
      <c r="B9" s="2" t="s">
        <v>580</v>
      </c>
      <c r="C9" s="2" t="str">
        <f t="shared" si="0"/>
        <v>0003224</v>
      </c>
      <c r="D9" s="2" t="s">
        <v>581</v>
      </c>
      <c r="E9" s="2">
        <v>2000160164</v>
      </c>
      <c r="F9" s="2" t="s">
        <v>582</v>
      </c>
      <c r="G9" s="2" t="s">
        <v>583</v>
      </c>
    </row>
    <row r="10" spans="1:7" ht="13.5" customHeight="1" x14ac:dyDescent="0.2">
      <c r="A10" s="2">
        <v>5107073317</v>
      </c>
      <c r="B10" s="2" t="s">
        <v>584</v>
      </c>
      <c r="C10" s="2" t="str">
        <f t="shared" si="0"/>
        <v>0155936</v>
      </c>
      <c r="D10" s="2" t="s">
        <v>585</v>
      </c>
      <c r="E10" s="2">
        <v>2000160164</v>
      </c>
      <c r="F10" s="2" t="s">
        <v>586</v>
      </c>
      <c r="G10" s="2" t="s">
        <v>587</v>
      </c>
    </row>
    <row r="11" spans="1:7" ht="13.5" customHeight="1" x14ac:dyDescent="0.2">
      <c r="A11" s="2">
        <v>5107073321</v>
      </c>
      <c r="B11" s="2" t="s">
        <v>588</v>
      </c>
      <c r="C11" s="2" t="str">
        <f t="shared" si="0"/>
        <v>0046925</v>
      </c>
      <c r="D11" s="2" t="s">
        <v>589</v>
      </c>
      <c r="E11" s="2">
        <v>2000160164</v>
      </c>
      <c r="F11" s="2" t="s">
        <v>590</v>
      </c>
      <c r="G11" s="2" t="s">
        <v>591</v>
      </c>
    </row>
    <row r="12" spans="1:7" ht="13.5" customHeight="1" x14ac:dyDescent="0.2">
      <c r="A12" s="2">
        <v>5107073337</v>
      </c>
      <c r="B12" s="2" t="s">
        <v>592</v>
      </c>
      <c r="C12" s="2" t="str">
        <f t="shared" si="0"/>
        <v>0003336</v>
      </c>
      <c r="D12" s="2" t="s">
        <v>593</v>
      </c>
      <c r="E12" s="2">
        <v>2000160164</v>
      </c>
      <c r="F12" s="2" t="s">
        <v>594</v>
      </c>
      <c r="G12" s="2" t="s">
        <v>595</v>
      </c>
    </row>
    <row r="13" spans="1:7" ht="13.5" customHeight="1" x14ac:dyDescent="0.2">
      <c r="A13" s="2">
        <v>5107073338</v>
      </c>
      <c r="B13" s="2" t="s">
        <v>596</v>
      </c>
      <c r="C13" s="2" t="str">
        <f t="shared" si="0"/>
        <v>0047719</v>
      </c>
      <c r="D13" s="2" t="s">
        <v>597</v>
      </c>
      <c r="E13" s="2">
        <v>2000160164</v>
      </c>
      <c r="F13" s="2" t="s">
        <v>598</v>
      </c>
      <c r="G13" s="2" t="s">
        <v>599</v>
      </c>
    </row>
    <row r="14" spans="1:7" ht="13.5" customHeight="1" x14ac:dyDescent="0.2">
      <c r="A14" s="2">
        <v>5107073359</v>
      </c>
      <c r="B14" s="2" t="s">
        <v>600</v>
      </c>
      <c r="C14" s="2" t="str">
        <f t="shared" si="0"/>
        <v>0155919</v>
      </c>
      <c r="D14" s="2" t="s">
        <v>601</v>
      </c>
      <c r="E14" s="2">
        <v>2000160164</v>
      </c>
      <c r="F14" s="2" t="s">
        <v>602</v>
      </c>
      <c r="G14" s="2" t="s">
        <v>603</v>
      </c>
    </row>
    <row r="15" spans="1:7" ht="13.5" customHeight="1" x14ac:dyDescent="0.2">
      <c r="A15" s="2">
        <v>5107073385</v>
      </c>
      <c r="B15" s="2" t="s">
        <v>604</v>
      </c>
      <c r="C15" s="2" t="str">
        <f t="shared" si="0"/>
        <v>0046941</v>
      </c>
      <c r="D15" s="2" t="s">
        <v>605</v>
      </c>
      <c r="E15" s="2">
        <v>2000160164</v>
      </c>
      <c r="F15" s="2" t="s">
        <v>606</v>
      </c>
      <c r="G15" s="2" t="s">
        <v>607</v>
      </c>
    </row>
    <row r="16" spans="1:7" ht="13.5" customHeight="1" x14ac:dyDescent="0.2">
      <c r="A16" s="2">
        <v>5107073422</v>
      </c>
      <c r="B16" s="2" t="s">
        <v>608</v>
      </c>
      <c r="C16" s="2" t="str">
        <f t="shared" si="0"/>
        <v>0046912</v>
      </c>
      <c r="D16" s="2" t="s">
        <v>609</v>
      </c>
      <c r="E16" s="2">
        <v>2000160164</v>
      </c>
      <c r="F16" s="2" t="s">
        <v>610</v>
      </c>
      <c r="G16" s="2" t="s">
        <v>611</v>
      </c>
    </row>
    <row r="17" spans="1:7" ht="13.5" customHeight="1" x14ac:dyDescent="0.2">
      <c r="A17" s="2">
        <v>5107073483</v>
      </c>
      <c r="B17" s="2" t="s">
        <v>612</v>
      </c>
      <c r="C17" s="2" t="str">
        <f t="shared" si="0"/>
        <v>0046931</v>
      </c>
      <c r="D17" s="2" t="s">
        <v>613</v>
      </c>
      <c r="E17" s="2">
        <v>2000160164</v>
      </c>
      <c r="F17" s="2" t="s">
        <v>614</v>
      </c>
      <c r="G17" s="2" t="s">
        <v>615</v>
      </c>
    </row>
    <row r="18" spans="1:7" ht="13.5" customHeight="1" x14ac:dyDescent="0.2">
      <c r="A18" s="2">
        <v>5107073530</v>
      </c>
      <c r="B18" s="2" t="s">
        <v>616</v>
      </c>
      <c r="C18" s="2" t="str">
        <f t="shared" si="0"/>
        <v>0005792</v>
      </c>
      <c r="D18" s="2" t="s">
        <v>617</v>
      </c>
      <c r="E18" s="2">
        <v>2000160164</v>
      </c>
      <c r="F18" s="2" t="s">
        <v>618</v>
      </c>
      <c r="G18" s="2" t="s">
        <v>619</v>
      </c>
    </row>
    <row r="19" spans="1:7" ht="13.5" customHeight="1" x14ac:dyDescent="0.2">
      <c r="A19" s="2">
        <v>5107073566</v>
      </c>
      <c r="B19" s="2" t="s">
        <v>620</v>
      </c>
      <c r="C19" s="2" t="str">
        <f t="shared" si="0"/>
        <v>0012605</v>
      </c>
      <c r="D19" s="2" t="s">
        <v>621</v>
      </c>
      <c r="E19" s="2">
        <v>2000160164</v>
      </c>
      <c r="F19" s="2" t="s">
        <v>622</v>
      </c>
      <c r="G19" s="2" t="s">
        <v>623</v>
      </c>
    </row>
    <row r="20" spans="1:7" ht="13.5" customHeight="1" x14ac:dyDescent="0.2">
      <c r="A20" s="2">
        <v>5107073614</v>
      </c>
      <c r="B20" s="2" t="s">
        <v>624</v>
      </c>
      <c r="C20" s="2" t="str">
        <f t="shared" si="0"/>
        <v>0002790</v>
      </c>
      <c r="D20" s="2" t="s">
        <v>625</v>
      </c>
      <c r="E20" s="2">
        <v>2000160164</v>
      </c>
      <c r="F20" s="2" t="s">
        <v>626</v>
      </c>
      <c r="G20" s="2" t="s">
        <v>627</v>
      </c>
    </row>
    <row r="21" spans="1:7" ht="13.5" customHeight="1" x14ac:dyDescent="0.2">
      <c r="A21" s="2">
        <v>5107073635</v>
      </c>
      <c r="B21" s="2" t="s">
        <v>628</v>
      </c>
      <c r="C21" s="2" t="str">
        <f t="shared" si="0"/>
        <v>0155966</v>
      </c>
      <c r="D21" s="2" t="s">
        <v>629</v>
      </c>
      <c r="E21" s="2">
        <v>2000160164</v>
      </c>
      <c r="F21" s="2" t="s">
        <v>630</v>
      </c>
      <c r="G21" s="2" t="s">
        <v>631</v>
      </c>
    </row>
    <row r="22" spans="1:7" ht="13.5" customHeight="1" x14ac:dyDescent="0.2">
      <c r="A22" s="2">
        <v>5107073657</v>
      </c>
      <c r="B22" s="2" t="s">
        <v>632</v>
      </c>
      <c r="C22" s="2" t="str">
        <f t="shared" si="0"/>
        <v>0003230</v>
      </c>
      <c r="D22" s="2" t="s">
        <v>633</v>
      </c>
      <c r="E22" s="2">
        <v>2000160164</v>
      </c>
      <c r="F22" s="2" t="s">
        <v>634</v>
      </c>
      <c r="G22" s="2" t="s">
        <v>635</v>
      </c>
    </row>
    <row r="23" spans="1:7" ht="13.5" customHeight="1" x14ac:dyDescent="0.2">
      <c r="A23" s="2">
        <v>5107073706</v>
      </c>
      <c r="B23" s="2" t="s">
        <v>636</v>
      </c>
      <c r="C23" s="2" t="str">
        <f t="shared" si="0"/>
        <v>0156022</v>
      </c>
      <c r="D23" s="2" t="s">
        <v>637</v>
      </c>
      <c r="E23" s="2">
        <v>2000160164</v>
      </c>
      <c r="F23" s="2" t="s">
        <v>638</v>
      </c>
      <c r="G23" s="2" t="s">
        <v>639</v>
      </c>
    </row>
    <row r="24" spans="1:7" ht="13.5" customHeight="1" x14ac:dyDescent="0.2">
      <c r="A24" s="2">
        <v>5107073707</v>
      </c>
      <c r="B24" s="2" t="s">
        <v>640</v>
      </c>
      <c r="C24" s="2" t="str">
        <f t="shared" si="0"/>
        <v>0046945</v>
      </c>
      <c r="D24" s="2" t="s">
        <v>641</v>
      </c>
      <c r="E24" s="2">
        <v>2000160164</v>
      </c>
      <c r="F24" s="2" t="s">
        <v>642</v>
      </c>
      <c r="G24" s="2" t="s">
        <v>643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644</v>
      </c>
      <c r="F25" s="1"/>
      <c r="G25" s="2" t="s">
        <v>645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32" sqref="B32"/>
    </sheetView>
  </sheetViews>
  <sheetFormatPr defaultRowHeight="12.75" x14ac:dyDescent="0.2"/>
  <cols>
    <col min="1" max="1" width="25.125" customWidth="1"/>
    <col min="2" max="2" width="14.5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646</v>
      </c>
      <c r="G1" s="1"/>
    </row>
    <row r="2" spans="1:7" ht="13.5" customHeight="1" x14ac:dyDescent="0.2">
      <c r="A2" s="2" t="s">
        <v>647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648</v>
      </c>
      <c r="B3" s="2" t="s">
        <v>649</v>
      </c>
      <c r="C3" s="2"/>
      <c r="D3" s="2" t="s">
        <v>650</v>
      </c>
      <c r="E3" s="2" t="s">
        <v>651</v>
      </c>
      <c r="F3" s="2" t="s">
        <v>652</v>
      </c>
      <c r="G3" s="2" t="s">
        <v>653</v>
      </c>
    </row>
    <row r="4" spans="1:7" ht="13.5" customHeight="1" x14ac:dyDescent="0.2">
      <c r="A4" s="2">
        <v>5107073766</v>
      </c>
      <c r="B4" s="2" t="s">
        <v>654</v>
      </c>
      <c r="C4" s="2" t="str">
        <f>RIGHT(B4,7)</f>
        <v>0001532</v>
      </c>
      <c r="D4" s="2" t="s">
        <v>655</v>
      </c>
      <c r="E4" s="2">
        <v>2000160164</v>
      </c>
      <c r="F4" s="2" t="s">
        <v>656</v>
      </c>
      <c r="G4" s="2" t="s">
        <v>657</v>
      </c>
    </row>
    <row r="5" spans="1:7" ht="13.5" customHeight="1" x14ac:dyDescent="0.2">
      <c r="A5" s="2">
        <v>5107073787</v>
      </c>
      <c r="B5" s="2" t="s">
        <v>658</v>
      </c>
      <c r="C5" s="2" t="str">
        <f t="shared" ref="C5:C25" si="0">RIGHT(B5,7)</f>
        <v>0046947</v>
      </c>
      <c r="D5" s="2" t="s">
        <v>659</v>
      </c>
      <c r="E5" s="2">
        <v>2000160164</v>
      </c>
      <c r="F5" s="2" t="s">
        <v>660</v>
      </c>
      <c r="G5" s="2" t="s">
        <v>661</v>
      </c>
    </row>
    <row r="6" spans="1:7" ht="13.5" customHeight="1" x14ac:dyDescent="0.2">
      <c r="A6" s="2">
        <v>5107073793</v>
      </c>
      <c r="B6" s="2" t="s">
        <v>662</v>
      </c>
      <c r="C6" s="2" t="str">
        <f t="shared" si="0"/>
        <v>0046950</v>
      </c>
      <c r="D6" s="2" t="s">
        <v>663</v>
      </c>
      <c r="E6" s="2">
        <v>2000160164</v>
      </c>
      <c r="F6" s="2" t="s">
        <v>664</v>
      </c>
      <c r="G6" s="2" t="s">
        <v>665</v>
      </c>
    </row>
    <row r="7" spans="1:7" ht="13.5" customHeight="1" x14ac:dyDescent="0.2">
      <c r="A7" s="2">
        <v>5107073799</v>
      </c>
      <c r="B7" s="2" t="s">
        <v>666</v>
      </c>
      <c r="C7" s="2" t="str">
        <f t="shared" si="0"/>
        <v>0012626</v>
      </c>
      <c r="D7" s="2" t="s">
        <v>667</v>
      </c>
      <c r="E7" s="2">
        <v>2000160164</v>
      </c>
      <c r="F7" s="2" t="s">
        <v>668</v>
      </c>
      <c r="G7" s="2" t="s">
        <v>669</v>
      </c>
    </row>
    <row r="8" spans="1:7" ht="13.5" customHeight="1" x14ac:dyDescent="0.2">
      <c r="A8" s="2">
        <v>5107073805</v>
      </c>
      <c r="B8" s="2" t="s">
        <v>670</v>
      </c>
      <c r="C8" s="2" t="str">
        <f t="shared" si="0"/>
        <v>0046951</v>
      </c>
      <c r="D8" s="2" t="s">
        <v>671</v>
      </c>
      <c r="E8" s="2">
        <v>2000160164</v>
      </c>
      <c r="F8" s="2" t="s">
        <v>672</v>
      </c>
      <c r="G8" s="2" t="s">
        <v>673</v>
      </c>
    </row>
    <row r="9" spans="1:7" ht="13.5" customHeight="1" x14ac:dyDescent="0.2">
      <c r="A9" s="2">
        <v>5107073815</v>
      </c>
      <c r="B9" s="2" t="s">
        <v>674</v>
      </c>
      <c r="C9" s="2" t="str">
        <f t="shared" si="0"/>
        <v>0156060</v>
      </c>
      <c r="D9" s="2" t="s">
        <v>675</v>
      </c>
      <c r="E9" s="2">
        <v>2000160164</v>
      </c>
      <c r="F9" s="2" t="s">
        <v>676</v>
      </c>
      <c r="G9" s="2" t="s">
        <v>677</v>
      </c>
    </row>
    <row r="10" spans="1:7" ht="13.5" customHeight="1" x14ac:dyDescent="0.2">
      <c r="A10" s="2">
        <v>5107073821</v>
      </c>
      <c r="B10" s="2" t="s">
        <v>678</v>
      </c>
      <c r="C10" s="2" t="str">
        <f t="shared" si="0"/>
        <v>0156108</v>
      </c>
      <c r="D10" s="2" t="s">
        <v>679</v>
      </c>
      <c r="E10" s="2">
        <v>2000160164</v>
      </c>
      <c r="F10" s="2" t="s">
        <v>680</v>
      </c>
      <c r="G10" s="2" t="s">
        <v>681</v>
      </c>
    </row>
    <row r="11" spans="1:7" ht="13.5" customHeight="1" x14ac:dyDescent="0.2">
      <c r="A11" s="2">
        <v>5107073841</v>
      </c>
      <c r="B11" s="2" t="s">
        <v>682</v>
      </c>
      <c r="C11" s="2" t="str">
        <f t="shared" si="0"/>
        <v>0020232</v>
      </c>
      <c r="D11" s="2" t="s">
        <v>683</v>
      </c>
      <c r="E11" s="2">
        <v>2000160164</v>
      </c>
      <c r="F11" s="2" t="s">
        <v>684</v>
      </c>
      <c r="G11" s="2" t="s">
        <v>685</v>
      </c>
    </row>
    <row r="12" spans="1:7" ht="13.5" customHeight="1" x14ac:dyDescent="0.2">
      <c r="A12" s="2">
        <v>5107073909</v>
      </c>
      <c r="B12" s="2" t="s">
        <v>686</v>
      </c>
      <c r="C12" s="2" t="str">
        <f t="shared" si="0"/>
        <v>0156094</v>
      </c>
      <c r="D12" s="2" t="s">
        <v>687</v>
      </c>
      <c r="E12" s="2">
        <v>2000160164</v>
      </c>
      <c r="F12" s="2" t="s">
        <v>688</v>
      </c>
      <c r="G12" s="2" t="s">
        <v>689</v>
      </c>
    </row>
    <row r="13" spans="1:7" ht="13.5" customHeight="1" x14ac:dyDescent="0.2">
      <c r="A13" s="2">
        <v>5107073923</v>
      </c>
      <c r="B13" s="2" t="s">
        <v>690</v>
      </c>
      <c r="C13" s="2" t="str">
        <f t="shared" si="0"/>
        <v>0156103</v>
      </c>
      <c r="D13" s="2" t="s">
        <v>691</v>
      </c>
      <c r="E13" s="2">
        <v>2000160164</v>
      </c>
      <c r="F13" s="2" t="s">
        <v>692</v>
      </c>
      <c r="G13" s="2" t="s">
        <v>693</v>
      </c>
    </row>
    <row r="14" spans="1:7" ht="13.5" customHeight="1" x14ac:dyDescent="0.2">
      <c r="A14" s="2">
        <v>5107073927</v>
      </c>
      <c r="B14" s="2" t="s">
        <v>694</v>
      </c>
      <c r="C14" s="2" t="str">
        <f t="shared" si="0"/>
        <v>0046968</v>
      </c>
      <c r="D14" s="2" t="s">
        <v>695</v>
      </c>
      <c r="E14" s="2">
        <v>2000160164</v>
      </c>
      <c r="F14" s="2" t="s">
        <v>696</v>
      </c>
      <c r="G14" s="2" t="s">
        <v>697</v>
      </c>
    </row>
    <row r="15" spans="1:7" ht="13.5" customHeight="1" x14ac:dyDescent="0.2">
      <c r="A15" s="2">
        <v>5107073934</v>
      </c>
      <c r="B15" s="2" t="s">
        <v>698</v>
      </c>
      <c r="C15" s="2" t="str">
        <f t="shared" si="0"/>
        <v>0046969</v>
      </c>
      <c r="D15" s="2" t="s">
        <v>699</v>
      </c>
      <c r="E15" s="2">
        <v>2000160164</v>
      </c>
      <c r="F15" s="2" t="s">
        <v>700</v>
      </c>
      <c r="G15" s="2" t="s">
        <v>701</v>
      </c>
    </row>
    <row r="16" spans="1:7" ht="13.5" customHeight="1" x14ac:dyDescent="0.2">
      <c r="A16" s="2">
        <v>5107073946</v>
      </c>
      <c r="B16" s="2" t="s">
        <v>702</v>
      </c>
      <c r="C16" s="2" t="str">
        <f t="shared" si="0"/>
        <v>0047791</v>
      </c>
      <c r="D16" s="2" t="s">
        <v>703</v>
      </c>
      <c r="E16" s="2">
        <v>2000160164</v>
      </c>
      <c r="F16" s="2" t="s">
        <v>704</v>
      </c>
      <c r="G16" s="2" t="s">
        <v>705</v>
      </c>
    </row>
    <row r="17" spans="1:7" ht="13.5" customHeight="1" x14ac:dyDescent="0.2">
      <c r="A17" s="2">
        <v>5107073962</v>
      </c>
      <c r="B17" s="2" t="s">
        <v>706</v>
      </c>
      <c r="C17" s="2" t="str">
        <f t="shared" si="0"/>
        <v>0046978</v>
      </c>
      <c r="D17" s="2" t="s">
        <v>707</v>
      </c>
      <c r="E17" s="2">
        <v>2000160164</v>
      </c>
      <c r="F17" s="2" t="s">
        <v>708</v>
      </c>
      <c r="G17" s="2" t="s">
        <v>709</v>
      </c>
    </row>
    <row r="18" spans="1:7" ht="13.5" customHeight="1" x14ac:dyDescent="0.2">
      <c r="A18" s="2">
        <v>5107073971</v>
      </c>
      <c r="B18" s="2" t="s">
        <v>710</v>
      </c>
      <c r="C18" s="2" t="str">
        <f t="shared" si="0"/>
        <v>0046973</v>
      </c>
      <c r="D18" s="2" t="s">
        <v>711</v>
      </c>
      <c r="E18" s="2">
        <v>2000160164</v>
      </c>
      <c r="F18" s="2" t="s">
        <v>712</v>
      </c>
      <c r="G18" s="2" t="s">
        <v>713</v>
      </c>
    </row>
    <row r="19" spans="1:7" ht="13.5" customHeight="1" x14ac:dyDescent="0.2">
      <c r="A19" s="2">
        <v>5107073979</v>
      </c>
      <c r="B19" s="2" t="s">
        <v>714</v>
      </c>
      <c r="C19" s="2" t="str">
        <f t="shared" si="0"/>
        <v>0046974</v>
      </c>
      <c r="D19" s="2" t="s">
        <v>715</v>
      </c>
      <c r="E19" s="2">
        <v>2000160164</v>
      </c>
      <c r="F19" s="2" t="s">
        <v>716</v>
      </c>
      <c r="G19" s="2" t="s">
        <v>717</v>
      </c>
    </row>
    <row r="20" spans="1:7" ht="13.5" customHeight="1" x14ac:dyDescent="0.2">
      <c r="A20" s="2">
        <v>5107073999</v>
      </c>
      <c r="B20" s="2" t="s">
        <v>718</v>
      </c>
      <c r="C20" s="2" t="str">
        <f t="shared" si="0"/>
        <v>0046982</v>
      </c>
      <c r="D20" s="2" t="s">
        <v>719</v>
      </c>
      <c r="E20" s="2">
        <v>2000160164</v>
      </c>
      <c r="F20" s="2" t="s">
        <v>720</v>
      </c>
      <c r="G20" s="2" t="s">
        <v>721</v>
      </c>
    </row>
    <row r="21" spans="1:7" ht="13.5" customHeight="1" x14ac:dyDescent="0.2">
      <c r="A21" s="2">
        <v>5107074022</v>
      </c>
      <c r="B21" s="2" t="s">
        <v>722</v>
      </c>
      <c r="C21" s="2" t="str">
        <f t="shared" si="0"/>
        <v>0046983</v>
      </c>
      <c r="D21" s="2" t="s">
        <v>723</v>
      </c>
      <c r="E21" s="2">
        <v>2000160164</v>
      </c>
      <c r="F21" s="2" t="s">
        <v>724</v>
      </c>
      <c r="G21" s="2" t="s">
        <v>725</v>
      </c>
    </row>
    <row r="22" spans="1:7" ht="13.5" customHeight="1" x14ac:dyDescent="0.2">
      <c r="A22" s="2">
        <v>5107074023</v>
      </c>
      <c r="B22" s="2" t="s">
        <v>726</v>
      </c>
      <c r="C22" s="2" t="str">
        <f t="shared" si="0"/>
        <v>0156165</v>
      </c>
      <c r="D22" s="2" t="s">
        <v>727</v>
      </c>
      <c r="E22" s="2">
        <v>2000160164</v>
      </c>
      <c r="F22" s="2" t="s">
        <v>728</v>
      </c>
      <c r="G22" s="2" t="s">
        <v>729</v>
      </c>
    </row>
    <row r="23" spans="1:7" ht="13.5" customHeight="1" x14ac:dyDescent="0.2">
      <c r="A23" s="2">
        <v>5107074039</v>
      </c>
      <c r="B23" s="2" t="s">
        <v>730</v>
      </c>
      <c r="C23" s="2" t="str">
        <f t="shared" si="0"/>
        <v>0000952</v>
      </c>
      <c r="D23" s="2" t="s">
        <v>731</v>
      </c>
      <c r="E23" s="2">
        <v>2000160164</v>
      </c>
      <c r="F23" s="2" t="s">
        <v>732</v>
      </c>
      <c r="G23" s="2" t="s">
        <v>733</v>
      </c>
    </row>
    <row r="24" spans="1:7" ht="13.5" customHeight="1" x14ac:dyDescent="0.2">
      <c r="A24" s="2">
        <v>5107074050</v>
      </c>
      <c r="B24" s="2" t="s">
        <v>734</v>
      </c>
      <c r="C24" s="2" t="str">
        <f t="shared" si="0"/>
        <v>0046986</v>
      </c>
      <c r="D24" s="2" t="s">
        <v>735</v>
      </c>
      <c r="E24" s="2">
        <v>2000160164</v>
      </c>
      <c r="F24" s="2" t="s">
        <v>736</v>
      </c>
      <c r="G24" s="2" t="s">
        <v>737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738</v>
      </c>
      <c r="F25" s="1"/>
      <c r="G25" s="2" t="s">
        <v>739</v>
      </c>
    </row>
    <row r="27" spans="1:7" x14ac:dyDescent="0.2">
      <c r="G27" s="20" t="s">
        <v>2378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4.125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740</v>
      </c>
      <c r="G1" s="1"/>
    </row>
    <row r="2" spans="1:7" ht="13.5" customHeight="1" x14ac:dyDescent="0.2">
      <c r="A2" s="2" t="s">
        <v>741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742</v>
      </c>
      <c r="B3" s="2" t="s">
        <v>743</v>
      </c>
      <c r="C3" s="2"/>
      <c r="D3" s="2" t="s">
        <v>744</v>
      </c>
      <c r="E3" s="2" t="s">
        <v>745</v>
      </c>
      <c r="F3" s="2" t="s">
        <v>746</v>
      </c>
      <c r="G3" s="2" t="s">
        <v>747</v>
      </c>
    </row>
    <row r="4" spans="1:7" ht="13.5" customHeight="1" x14ac:dyDescent="0.2">
      <c r="A4" s="2">
        <v>5107074079</v>
      </c>
      <c r="B4" s="2" t="s">
        <v>748</v>
      </c>
      <c r="C4" s="2" t="str">
        <f>RIGHT(B4,7)</f>
        <v>0156192</v>
      </c>
      <c r="D4" s="2" t="s">
        <v>749</v>
      </c>
      <c r="E4" s="2">
        <v>2000160164</v>
      </c>
      <c r="F4" s="2" t="s">
        <v>750</v>
      </c>
      <c r="G4" s="2" t="s">
        <v>751</v>
      </c>
    </row>
    <row r="5" spans="1:7" ht="13.5" customHeight="1" x14ac:dyDescent="0.2">
      <c r="A5" s="2">
        <v>5107074084</v>
      </c>
      <c r="B5" s="2" t="s">
        <v>752</v>
      </c>
      <c r="C5" s="2" t="str">
        <f t="shared" ref="C5:C25" si="0">RIGHT(B5,7)</f>
        <v>0046990</v>
      </c>
      <c r="D5" s="2" t="s">
        <v>753</v>
      </c>
      <c r="E5" s="2">
        <v>2000160164</v>
      </c>
      <c r="F5" s="2" t="s">
        <v>754</v>
      </c>
      <c r="G5" s="2" t="s">
        <v>755</v>
      </c>
    </row>
    <row r="6" spans="1:7" ht="13.5" customHeight="1" x14ac:dyDescent="0.2">
      <c r="A6" s="2">
        <v>5107074092</v>
      </c>
      <c r="B6" s="2" t="s">
        <v>756</v>
      </c>
      <c r="C6" s="2" t="str">
        <f t="shared" si="0"/>
        <v>0156197</v>
      </c>
      <c r="D6" s="2" t="s">
        <v>757</v>
      </c>
      <c r="E6" s="2">
        <v>2000160164</v>
      </c>
      <c r="F6" s="2" t="s">
        <v>758</v>
      </c>
      <c r="G6" s="2" t="s">
        <v>759</v>
      </c>
    </row>
    <row r="7" spans="1:7" ht="13.5" customHeight="1" x14ac:dyDescent="0.2">
      <c r="A7" s="2">
        <v>5107074095</v>
      </c>
      <c r="B7" s="2" t="s">
        <v>760</v>
      </c>
      <c r="C7" s="2" t="str">
        <f t="shared" si="0"/>
        <v>0046992</v>
      </c>
      <c r="D7" s="2" t="s">
        <v>761</v>
      </c>
      <c r="E7" s="2">
        <v>2000160164</v>
      </c>
      <c r="F7" s="2" t="s">
        <v>762</v>
      </c>
      <c r="G7" s="2" t="s">
        <v>763</v>
      </c>
    </row>
    <row r="8" spans="1:7" ht="13.5" customHeight="1" x14ac:dyDescent="0.2">
      <c r="A8" s="2">
        <v>5107074106</v>
      </c>
      <c r="B8" s="2" t="s">
        <v>764</v>
      </c>
      <c r="C8" s="2" t="str">
        <f t="shared" si="0"/>
        <v>0047458</v>
      </c>
      <c r="D8" s="2" t="s">
        <v>765</v>
      </c>
      <c r="E8" s="2">
        <v>2000160164</v>
      </c>
      <c r="F8" s="2" t="s">
        <v>766</v>
      </c>
      <c r="G8" s="2" t="s">
        <v>767</v>
      </c>
    </row>
    <row r="9" spans="1:7" ht="13.5" customHeight="1" x14ac:dyDescent="0.2">
      <c r="A9" s="2">
        <v>5107074129</v>
      </c>
      <c r="B9" s="2" t="s">
        <v>768</v>
      </c>
      <c r="C9" s="2" t="str">
        <f t="shared" si="0"/>
        <v>0047000</v>
      </c>
      <c r="D9" s="2" t="s">
        <v>769</v>
      </c>
      <c r="E9" s="2">
        <v>2000160164</v>
      </c>
      <c r="F9" s="2" t="s">
        <v>770</v>
      </c>
      <c r="G9" s="2" t="s">
        <v>771</v>
      </c>
    </row>
    <row r="10" spans="1:7" ht="13.5" customHeight="1" x14ac:dyDescent="0.2">
      <c r="A10" s="2">
        <v>5107074147</v>
      </c>
      <c r="B10" s="2" t="s">
        <v>772</v>
      </c>
      <c r="C10" s="2" t="str">
        <f t="shared" si="0"/>
        <v>0047007</v>
      </c>
      <c r="D10" s="2" t="s">
        <v>773</v>
      </c>
      <c r="E10" s="2">
        <v>2000160164</v>
      </c>
      <c r="F10" s="2" t="s">
        <v>774</v>
      </c>
      <c r="G10" s="2" t="s">
        <v>775</v>
      </c>
    </row>
    <row r="11" spans="1:7" ht="13.5" customHeight="1" x14ac:dyDescent="0.2">
      <c r="A11" s="2">
        <v>5107074150</v>
      </c>
      <c r="B11" s="2" t="s">
        <v>776</v>
      </c>
      <c r="C11" s="2" t="str">
        <f t="shared" si="0"/>
        <v>0002419</v>
      </c>
      <c r="D11" s="2" t="s">
        <v>777</v>
      </c>
      <c r="E11" s="2">
        <v>2000160164</v>
      </c>
      <c r="F11" s="2" t="s">
        <v>778</v>
      </c>
      <c r="G11" s="2" t="s">
        <v>779</v>
      </c>
    </row>
    <row r="12" spans="1:7" ht="13.5" customHeight="1" x14ac:dyDescent="0.2">
      <c r="A12" s="2">
        <v>5107074185</v>
      </c>
      <c r="B12" s="2" t="s">
        <v>780</v>
      </c>
      <c r="C12" s="2" t="str">
        <f t="shared" si="0"/>
        <v>0156231</v>
      </c>
      <c r="D12" s="2" t="s">
        <v>781</v>
      </c>
      <c r="E12" s="2">
        <v>2000160164</v>
      </c>
      <c r="F12" s="2" t="s">
        <v>782</v>
      </c>
      <c r="G12" s="2" t="s">
        <v>783</v>
      </c>
    </row>
    <row r="13" spans="1:7" ht="13.5" customHeight="1" x14ac:dyDescent="0.2">
      <c r="A13" s="2">
        <v>5107074200</v>
      </c>
      <c r="B13" s="2" t="s">
        <v>784</v>
      </c>
      <c r="C13" s="2" t="str">
        <f t="shared" si="0"/>
        <v>0156239</v>
      </c>
      <c r="D13" s="2" t="s">
        <v>785</v>
      </c>
      <c r="E13" s="2">
        <v>2000160164</v>
      </c>
      <c r="F13" s="2" t="s">
        <v>786</v>
      </c>
      <c r="G13" s="2" t="s">
        <v>787</v>
      </c>
    </row>
    <row r="14" spans="1:7" ht="13.5" customHeight="1" x14ac:dyDescent="0.2">
      <c r="A14" s="2">
        <v>5107074206</v>
      </c>
      <c r="B14" s="2" t="s">
        <v>788</v>
      </c>
      <c r="C14" s="2" t="str">
        <f t="shared" si="0"/>
        <v>0047015</v>
      </c>
      <c r="D14" s="2" t="s">
        <v>789</v>
      </c>
      <c r="E14" s="2">
        <v>2000160164</v>
      </c>
      <c r="F14" s="2" t="s">
        <v>790</v>
      </c>
      <c r="G14" s="2" t="s">
        <v>791</v>
      </c>
    </row>
    <row r="15" spans="1:7" ht="13.5" customHeight="1" x14ac:dyDescent="0.2">
      <c r="A15" s="2">
        <v>5107074208</v>
      </c>
      <c r="B15" s="2" t="s">
        <v>792</v>
      </c>
      <c r="C15" s="2" t="str">
        <f t="shared" si="0"/>
        <v>0011776</v>
      </c>
      <c r="D15" s="2" t="s">
        <v>793</v>
      </c>
      <c r="E15" s="2">
        <v>2000160164</v>
      </c>
      <c r="F15" s="2" t="s">
        <v>794</v>
      </c>
      <c r="G15" s="2" t="s">
        <v>795</v>
      </c>
    </row>
    <row r="16" spans="1:7" ht="13.5" customHeight="1" x14ac:dyDescent="0.2">
      <c r="A16" s="2">
        <v>5107074209</v>
      </c>
      <c r="B16" s="2" t="s">
        <v>796</v>
      </c>
      <c r="C16" s="2" t="str">
        <f t="shared" si="0"/>
        <v>0007195</v>
      </c>
      <c r="D16" s="2" t="s">
        <v>797</v>
      </c>
      <c r="E16" s="2">
        <v>2000160164</v>
      </c>
      <c r="F16" s="2" t="s">
        <v>798</v>
      </c>
      <c r="G16" s="2" t="s">
        <v>799</v>
      </c>
    </row>
    <row r="17" spans="1:7" ht="13.5" customHeight="1" x14ac:dyDescent="0.2">
      <c r="A17" s="2">
        <v>5107074230</v>
      </c>
      <c r="B17" s="2" t="s">
        <v>800</v>
      </c>
      <c r="C17" s="2" t="str">
        <f t="shared" si="0"/>
        <v>0047022</v>
      </c>
      <c r="D17" s="2" t="s">
        <v>801</v>
      </c>
      <c r="E17" s="2">
        <v>2000160164</v>
      </c>
      <c r="F17" s="2" t="s">
        <v>802</v>
      </c>
      <c r="G17" s="2" t="s">
        <v>803</v>
      </c>
    </row>
    <row r="18" spans="1:7" ht="13.5" customHeight="1" x14ac:dyDescent="0.2">
      <c r="A18" s="2">
        <v>5107074242</v>
      </c>
      <c r="B18" s="2" t="s">
        <v>804</v>
      </c>
      <c r="C18" s="2" t="str">
        <f t="shared" si="0"/>
        <v>0001695</v>
      </c>
      <c r="D18" s="2" t="s">
        <v>805</v>
      </c>
      <c r="E18" s="2">
        <v>2000160164</v>
      </c>
      <c r="F18" s="2" t="s">
        <v>806</v>
      </c>
      <c r="G18" s="2" t="s">
        <v>807</v>
      </c>
    </row>
    <row r="19" spans="1:7" ht="13.5" customHeight="1" x14ac:dyDescent="0.2">
      <c r="A19" s="2">
        <v>5107074249</v>
      </c>
      <c r="B19" s="2" t="s">
        <v>808</v>
      </c>
      <c r="C19" s="2" t="str">
        <f t="shared" si="0"/>
        <v>0047029</v>
      </c>
      <c r="D19" s="2" t="s">
        <v>809</v>
      </c>
      <c r="E19" s="2">
        <v>2000160164</v>
      </c>
      <c r="F19" s="2" t="s">
        <v>810</v>
      </c>
      <c r="G19" s="2" t="s">
        <v>811</v>
      </c>
    </row>
    <row r="20" spans="1:7" ht="13.5" customHeight="1" x14ac:dyDescent="0.2">
      <c r="A20" s="2">
        <v>5107074303</v>
      </c>
      <c r="B20" s="2" t="s">
        <v>812</v>
      </c>
      <c r="C20" s="2" t="str">
        <f t="shared" si="0"/>
        <v>0047162</v>
      </c>
      <c r="D20" s="2" t="s">
        <v>813</v>
      </c>
      <c r="E20" s="2">
        <v>2000160164</v>
      </c>
      <c r="F20" s="2" t="s">
        <v>814</v>
      </c>
      <c r="G20" s="2" t="s">
        <v>815</v>
      </c>
    </row>
    <row r="21" spans="1:7" ht="13.5" customHeight="1" x14ac:dyDescent="0.2">
      <c r="A21" s="2">
        <v>5107074334</v>
      </c>
      <c r="B21" s="2" t="s">
        <v>816</v>
      </c>
      <c r="C21" s="2" t="str">
        <f t="shared" si="0"/>
        <v>0002797</v>
      </c>
      <c r="D21" s="2" t="s">
        <v>817</v>
      </c>
      <c r="E21" s="2">
        <v>2000160164</v>
      </c>
      <c r="F21" s="2" t="s">
        <v>818</v>
      </c>
      <c r="G21" s="2" t="s">
        <v>819</v>
      </c>
    </row>
    <row r="22" spans="1:7" ht="13.5" customHeight="1" x14ac:dyDescent="0.2">
      <c r="A22" s="2">
        <v>5107074350</v>
      </c>
      <c r="B22" s="2" t="s">
        <v>820</v>
      </c>
      <c r="C22" s="2" t="str">
        <f t="shared" si="0"/>
        <v>0156354</v>
      </c>
      <c r="D22" s="2" t="s">
        <v>821</v>
      </c>
      <c r="E22" s="2">
        <v>2000160164</v>
      </c>
      <c r="F22" s="2" t="s">
        <v>822</v>
      </c>
      <c r="G22" s="2" t="s">
        <v>823</v>
      </c>
    </row>
    <row r="23" spans="1:7" ht="13.5" customHeight="1" x14ac:dyDescent="0.2">
      <c r="A23" s="2">
        <v>5107074363</v>
      </c>
      <c r="B23" s="2" t="s">
        <v>824</v>
      </c>
      <c r="C23" s="2" t="str">
        <f t="shared" si="0"/>
        <v>0156305</v>
      </c>
      <c r="D23" s="2" t="s">
        <v>825</v>
      </c>
      <c r="E23" s="2">
        <v>2000160164</v>
      </c>
      <c r="F23" s="2" t="s">
        <v>826</v>
      </c>
      <c r="G23" s="2" t="s">
        <v>827</v>
      </c>
    </row>
    <row r="24" spans="1:7" ht="13.5" customHeight="1" x14ac:dyDescent="0.2">
      <c r="A24" s="2">
        <v>5107074374</v>
      </c>
      <c r="B24" s="2" t="s">
        <v>828</v>
      </c>
      <c r="C24" s="2" t="str">
        <f t="shared" si="0"/>
        <v>0004143</v>
      </c>
      <c r="D24" s="2" t="s">
        <v>829</v>
      </c>
      <c r="E24" s="2">
        <v>2000160164</v>
      </c>
      <c r="F24" s="2" t="s">
        <v>830</v>
      </c>
      <c r="G24" s="2" t="s">
        <v>831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832</v>
      </c>
      <c r="F25" s="1"/>
      <c r="G25" s="2" t="s">
        <v>833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3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834</v>
      </c>
      <c r="G1" s="1"/>
    </row>
    <row r="2" spans="1:7" ht="13.5" customHeight="1" x14ac:dyDescent="0.2">
      <c r="A2" s="2" t="s">
        <v>835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836</v>
      </c>
      <c r="B3" s="2" t="s">
        <v>837</v>
      </c>
      <c r="C3" s="2"/>
      <c r="D3" s="2" t="s">
        <v>838</v>
      </c>
      <c r="E3" s="2" t="s">
        <v>839</v>
      </c>
      <c r="F3" s="2" t="s">
        <v>840</v>
      </c>
      <c r="G3" s="2" t="s">
        <v>841</v>
      </c>
    </row>
    <row r="4" spans="1:7" ht="13.5" customHeight="1" x14ac:dyDescent="0.2">
      <c r="A4" s="2">
        <v>5107074380</v>
      </c>
      <c r="B4" s="2" t="s">
        <v>842</v>
      </c>
      <c r="C4" s="2" t="str">
        <f>RIGHT(B4,7)</f>
        <v>0003193</v>
      </c>
      <c r="D4" s="2" t="s">
        <v>843</v>
      </c>
      <c r="E4" s="2">
        <v>2000160164</v>
      </c>
      <c r="F4" s="2" t="s">
        <v>844</v>
      </c>
      <c r="G4" s="2" t="s">
        <v>845</v>
      </c>
    </row>
    <row r="5" spans="1:7" ht="13.5" customHeight="1" x14ac:dyDescent="0.2">
      <c r="A5" s="2">
        <v>5107074391</v>
      </c>
      <c r="B5" s="2" t="s">
        <v>846</v>
      </c>
      <c r="C5" s="2" t="str">
        <f t="shared" ref="C5:C25" si="0">RIGHT(B5,7)</f>
        <v>0003753</v>
      </c>
      <c r="D5" s="2" t="s">
        <v>847</v>
      </c>
      <c r="E5" s="2">
        <v>2000160164</v>
      </c>
      <c r="F5" s="2" t="s">
        <v>848</v>
      </c>
      <c r="G5" s="2" t="s">
        <v>849</v>
      </c>
    </row>
    <row r="6" spans="1:7" ht="13.5" customHeight="1" x14ac:dyDescent="0.2">
      <c r="A6" s="2">
        <v>5107074395</v>
      </c>
      <c r="B6" s="2" t="s">
        <v>850</v>
      </c>
      <c r="C6" s="2" t="str">
        <f t="shared" si="0"/>
        <v>0156319</v>
      </c>
      <c r="D6" s="2" t="s">
        <v>851</v>
      </c>
      <c r="E6" s="2">
        <v>2000160164</v>
      </c>
      <c r="F6" s="2" t="s">
        <v>852</v>
      </c>
      <c r="G6" s="2" t="s">
        <v>853</v>
      </c>
    </row>
    <row r="7" spans="1:7" ht="13.5" customHeight="1" x14ac:dyDescent="0.2">
      <c r="A7" s="2">
        <v>5107074417</v>
      </c>
      <c r="B7" s="2" t="s">
        <v>854</v>
      </c>
      <c r="C7" s="2" t="str">
        <f t="shared" si="0"/>
        <v>0012656</v>
      </c>
      <c r="D7" s="2" t="s">
        <v>855</v>
      </c>
      <c r="E7" s="2">
        <v>2000160164</v>
      </c>
      <c r="F7" s="2" t="s">
        <v>856</v>
      </c>
      <c r="G7" s="2" t="s">
        <v>857</v>
      </c>
    </row>
    <row r="8" spans="1:7" ht="13.5" customHeight="1" x14ac:dyDescent="0.2">
      <c r="A8" s="2">
        <v>5107074438</v>
      </c>
      <c r="B8" s="2" t="s">
        <v>858</v>
      </c>
      <c r="C8" s="2" t="str">
        <f t="shared" si="0"/>
        <v>0002159</v>
      </c>
      <c r="D8" s="2" t="s">
        <v>859</v>
      </c>
      <c r="E8" s="2">
        <v>2000160164</v>
      </c>
      <c r="F8" s="2" t="s">
        <v>860</v>
      </c>
      <c r="G8" s="2" t="s">
        <v>861</v>
      </c>
    </row>
    <row r="9" spans="1:7" ht="13.5" customHeight="1" x14ac:dyDescent="0.2">
      <c r="A9" s="2">
        <v>5107074472</v>
      </c>
      <c r="B9" s="2" t="s">
        <v>862</v>
      </c>
      <c r="C9" s="2" t="str">
        <f t="shared" si="0"/>
        <v>0011919</v>
      </c>
      <c r="D9" s="2" t="s">
        <v>863</v>
      </c>
      <c r="E9" s="2">
        <v>2000160164</v>
      </c>
      <c r="F9" s="2" t="s">
        <v>864</v>
      </c>
      <c r="G9" s="2" t="s">
        <v>865</v>
      </c>
    </row>
    <row r="10" spans="1:7" ht="13.5" customHeight="1" x14ac:dyDescent="0.2">
      <c r="A10" s="2">
        <v>5107074490</v>
      </c>
      <c r="B10" s="2" t="s">
        <v>866</v>
      </c>
      <c r="C10" s="2" t="str">
        <f t="shared" si="0"/>
        <v>0047072</v>
      </c>
      <c r="D10" s="2" t="s">
        <v>867</v>
      </c>
      <c r="E10" s="2">
        <v>2000160164</v>
      </c>
      <c r="F10" s="2" t="s">
        <v>868</v>
      </c>
      <c r="G10" s="2" t="s">
        <v>869</v>
      </c>
    </row>
    <row r="11" spans="1:7" ht="13.5" customHeight="1" x14ac:dyDescent="0.2">
      <c r="A11" s="2">
        <v>5107074513</v>
      </c>
      <c r="B11" s="2" t="s">
        <v>870</v>
      </c>
      <c r="C11" s="2" t="str">
        <f t="shared" si="0"/>
        <v>0156361</v>
      </c>
      <c r="D11" s="2" t="s">
        <v>871</v>
      </c>
      <c r="E11" s="2">
        <v>2000160164</v>
      </c>
      <c r="F11" s="2" t="s">
        <v>872</v>
      </c>
      <c r="G11" s="2" t="s">
        <v>873</v>
      </c>
    </row>
    <row r="12" spans="1:7" ht="13.5" customHeight="1" x14ac:dyDescent="0.2">
      <c r="A12" s="2">
        <v>5107074536</v>
      </c>
      <c r="B12" s="2" t="s">
        <v>874</v>
      </c>
      <c r="C12" s="2" t="str">
        <f t="shared" si="0"/>
        <v>0001699</v>
      </c>
      <c r="D12" s="2" t="s">
        <v>875</v>
      </c>
      <c r="E12" s="2">
        <v>2000160164</v>
      </c>
      <c r="F12" s="2" t="s">
        <v>876</v>
      </c>
      <c r="G12" s="2" t="s">
        <v>877</v>
      </c>
    </row>
    <row r="13" spans="1:7" ht="13.5" customHeight="1" x14ac:dyDescent="0.2">
      <c r="A13" s="2">
        <v>5107074553</v>
      </c>
      <c r="B13" s="2" t="s">
        <v>878</v>
      </c>
      <c r="C13" s="2" t="str">
        <f t="shared" si="0"/>
        <v>0156383</v>
      </c>
      <c r="D13" s="2" t="s">
        <v>879</v>
      </c>
      <c r="E13" s="2">
        <v>2000160164</v>
      </c>
      <c r="F13" s="2" t="s">
        <v>880</v>
      </c>
      <c r="G13" s="2" t="s">
        <v>881</v>
      </c>
    </row>
    <row r="14" spans="1:7" ht="13.5" customHeight="1" x14ac:dyDescent="0.2">
      <c r="A14" s="2">
        <v>5107074562</v>
      </c>
      <c r="B14" s="2" t="s">
        <v>882</v>
      </c>
      <c r="C14" s="2" t="str">
        <f t="shared" si="0"/>
        <v>0047067</v>
      </c>
      <c r="D14" s="2" t="s">
        <v>883</v>
      </c>
      <c r="E14" s="2">
        <v>2000160164</v>
      </c>
      <c r="F14" s="2" t="s">
        <v>884</v>
      </c>
      <c r="G14" s="2" t="s">
        <v>885</v>
      </c>
    </row>
    <row r="15" spans="1:7" ht="13.5" customHeight="1" x14ac:dyDescent="0.2">
      <c r="A15" s="2">
        <v>5107074573</v>
      </c>
      <c r="B15" s="2" t="s">
        <v>886</v>
      </c>
      <c r="C15" s="2" t="str">
        <f t="shared" si="0"/>
        <v>0047069</v>
      </c>
      <c r="D15" s="2" t="s">
        <v>887</v>
      </c>
      <c r="E15" s="2">
        <v>2000160164</v>
      </c>
      <c r="F15" s="2" t="s">
        <v>888</v>
      </c>
      <c r="G15" s="2" t="s">
        <v>889</v>
      </c>
    </row>
    <row r="16" spans="1:7" ht="13.5" customHeight="1" x14ac:dyDescent="0.2">
      <c r="A16" s="2">
        <v>5107074621</v>
      </c>
      <c r="B16" s="2" t="s">
        <v>890</v>
      </c>
      <c r="C16" s="2" t="str">
        <f t="shared" si="0"/>
        <v>0002802</v>
      </c>
      <c r="D16" s="2" t="s">
        <v>891</v>
      </c>
      <c r="E16" s="2">
        <v>2000160164</v>
      </c>
      <c r="F16" s="2" t="s">
        <v>892</v>
      </c>
      <c r="G16" s="2" t="s">
        <v>893</v>
      </c>
    </row>
    <row r="17" spans="1:7" ht="13.5" customHeight="1" x14ac:dyDescent="0.2">
      <c r="A17" s="2">
        <v>5107074623</v>
      </c>
      <c r="B17" s="2" t="s">
        <v>894</v>
      </c>
      <c r="C17" s="2" t="str">
        <f t="shared" si="0"/>
        <v>0156436</v>
      </c>
      <c r="D17" s="2" t="s">
        <v>895</v>
      </c>
      <c r="E17" s="2">
        <v>2000160164</v>
      </c>
      <c r="F17" s="2" t="s">
        <v>896</v>
      </c>
      <c r="G17" s="2" t="s">
        <v>897</v>
      </c>
    </row>
    <row r="18" spans="1:7" ht="13.5" customHeight="1" x14ac:dyDescent="0.2">
      <c r="A18" s="2">
        <v>5107074629</v>
      </c>
      <c r="B18" s="2" t="s">
        <v>898</v>
      </c>
      <c r="C18" s="2" t="str">
        <f t="shared" si="0"/>
        <v>0011791</v>
      </c>
      <c r="D18" s="2" t="s">
        <v>899</v>
      </c>
      <c r="E18" s="2">
        <v>2000160164</v>
      </c>
      <c r="F18" s="2" t="s">
        <v>900</v>
      </c>
      <c r="G18" s="2" t="s">
        <v>901</v>
      </c>
    </row>
    <row r="19" spans="1:7" ht="13.5" customHeight="1" x14ac:dyDescent="0.2">
      <c r="A19" s="2">
        <v>5107074637</v>
      </c>
      <c r="B19" s="2" t="s">
        <v>902</v>
      </c>
      <c r="C19" s="2" t="str">
        <f t="shared" si="0"/>
        <v>0047102</v>
      </c>
      <c r="D19" s="2" t="s">
        <v>903</v>
      </c>
      <c r="E19" s="2">
        <v>2000160164</v>
      </c>
      <c r="F19" s="2" t="s">
        <v>904</v>
      </c>
      <c r="G19" s="2" t="s">
        <v>905</v>
      </c>
    </row>
    <row r="20" spans="1:7" ht="13.5" customHeight="1" x14ac:dyDescent="0.2">
      <c r="A20" s="2">
        <v>5107074642</v>
      </c>
      <c r="B20" s="2" t="s">
        <v>906</v>
      </c>
      <c r="C20" s="2" t="str">
        <f t="shared" si="0"/>
        <v>0047078</v>
      </c>
      <c r="D20" s="2" t="s">
        <v>907</v>
      </c>
      <c r="E20" s="2">
        <v>2000160164</v>
      </c>
      <c r="F20" s="2" t="s">
        <v>908</v>
      </c>
      <c r="G20" s="2" t="s">
        <v>909</v>
      </c>
    </row>
    <row r="21" spans="1:7" ht="13.5" customHeight="1" x14ac:dyDescent="0.2">
      <c r="A21" s="2">
        <v>5107074648</v>
      </c>
      <c r="B21" s="2" t="s">
        <v>910</v>
      </c>
      <c r="C21" s="2" t="str">
        <f t="shared" si="0"/>
        <v>0047080</v>
      </c>
      <c r="D21" s="2" t="s">
        <v>911</v>
      </c>
      <c r="E21" s="2">
        <v>2000160164</v>
      </c>
      <c r="F21" s="2" t="s">
        <v>912</v>
      </c>
      <c r="G21" s="2" t="s">
        <v>913</v>
      </c>
    </row>
    <row r="22" spans="1:7" ht="13.5" customHeight="1" x14ac:dyDescent="0.2">
      <c r="A22" s="2">
        <v>5107074649</v>
      </c>
      <c r="B22" s="2" t="s">
        <v>914</v>
      </c>
      <c r="C22" s="2" t="str">
        <f t="shared" si="0"/>
        <v>0047081</v>
      </c>
      <c r="D22" s="2" t="s">
        <v>915</v>
      </c>
      <c r="E22" s="2">
        <v>2000160164</v>
      </c>
      <c r="F22" s="2" t="s">
        <v>916</v>
      </c>
      <c r="G22" s="2" t="s">
        <v>917</v>
      </c>
    </row>
    <row r="23" spans="1:7" ht="13.5" customHeight="1" x14ac:dyDescent="0.2">
      <c r="A23" s="2">
        <v>5107074670</v>
      </c>
      <c r="B23" s="2" t="s">
        <v>918</v>
      </c>
      <c r="C23" s="2" t="str">
        <f t="shared" si="0"/>
        <v>0158517</v>
      </c>
      <c r="D23" s="2" t="s">
        <v>919</v>
      </c>
      <c r="E23" s="2">
        <v>2000160164</v>
      </c>
      <c r="F23" s="2" t="s">
        <v>920</v>
      </c>
      <c r="G23" s="2" t="s">
        <v>921</v>
      </c>
    </row>
    <row r="24" spans="1:7" ht="13.5" customHeight="1" x14ac:dyDescent="0.2">
      <c r="A24" s="2">
        <v>5107074682</v>
      </c>
      <c r="B24" s="2" t="s">
        <v>922</v>
      </c>
      <c r="C24" s="2" t="str">
        <f t="shared" si="0"/>
        <v>0047085</v>
      </c>
      <c r="D24" s="2" t="s">
        <v>923</v>
      </c>
      <c r="E24" s="2">
        <v>2000160164</v>
      </c>
      <c r="F24" s="2" t="s">
        <v>924</v>
      </c>
      <c r="G24" s="2" t="s">
        <v>925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926</v>
      </c>
      <c r="F25" s="1"/>
      <c r="G25" s="2" t="s">
        <v>927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3.875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928</v>
      </c>
      <c r="G1" s="1"/>
    </row>
    <row r="2" spans="1:7" ht="13.5" customHeight="1" x14ac:dyDescent="0.2">
      <c r="A2" s="2" t="s">
        <v>929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930</v>
      </c>
      <c r="B3" s="2" t="s">
        <v>931</v>
      </c>
      <c r="C3" s="2"/>
      <c r="D3" s="2" t="s">
        <v>932</v>
      </c>
      <c r="E3" s="2" t="s">
        <v>933</v>
      </c>
      <c r="F3" s="2" t="s">
        <v>934</v>
      </c>
      <c r="G3" s="2" t="s">
        <v>935</v>
      </c>
    </row>
    <row r="4" spans="1:7" ht="13.5" customHeight="1" x14ac:dyDescent="0.2">
      <c r="A4" s="2">
        <v>5107074770</v>
      </c>
      <c r="B4" s="2" t="s">
        <v>936</v>
      </c>
      <c r="C4" s="2" t="str">
        <f>RIGHT(B4,7)</f>
        <v>0012673</v>
      </c>
      <c r="D4" s="2" t="s">
        <v>937</v>
      </c>
      <c r="E4" s="2">
        <v>2000160164</v>
      </c>
      <c r="F4" s="2" t="s">
        <v>938</v>
      </c>
      <c r="G4" s="2" t="s">
        <v>939</v>
      </c>
    </row>
    <row r="5" spans="1:7" ht="13.5" customHeight="1" x14ac:dyDescent="0.2">
      <c r="A5" s="2">
        <v>5107074842</v>
      </c>
      <c r="B5" s="2" t="s">
        <v>940</v>
      </c>
      <c r="C5" s="2" t="str">
        <f t="shared" ref="C5:C25" si="0">RIGHT(B5,7)</f>
        <v>0047137</v>
      </c>
      <c r="D5" s="2" t="s">
        <v>941</v>
      </c>
      <c r="E5" s="2">
        <v>2000160164</v>
      </c>
      <c r="F5" s="2" t="s">
        <v>942</v>
      </c>
      <c r="G5" s="2" t="s">
        <v>943</v>
      </c>
    </row>
    <row r="6" spans="1:7" ht="13.5" customHeight="1" x14ac:dyDescent="0.2">
      <c r="A6" s="2">
        <v>5107074916</v>
      </c>
      <c r="B6" s="2" t="s">
        <v>944</v>
      </c>
      <c r="C6" s="2" t="str">
        <f t="shared" si="0"/>
        <v>0002805</v>
      </c>
      <c r="D6" s="2" t="s">
        <v>945</v>
      </c>
      <c r="E6" s="2">
        <v>2000160164</v>
      </c>
      <c r="F6" s="2" t="s">
        <v>946</v>
      </c>
      <c r="G6" s="2" t="s">
        <v>947</v>
      </c>
    </row>
    <row r="7" spans="1:7" ht="13.5" customHeight="1" x14ac:dyDescent="0.2">
      <c r="A7" s="2">
        <v>5107074949</v>
      </c>
      <c r="B7" s="2" t="s">
        <v>948</v>
      </c>
      <c r="C7" s="2" t="str">
        <f t="shared" si="0"/>
        <v>0156566</v>
      </c>
      <c r="D7" s="2" t="s">
        <v>949</v>
      </c>
      <c r="E7" s="2">
        <v>2000160164</v>
      </c>
      <c r="F7" s="2" t="s">
        <v>950</v>
      </c>
      <c r="G7" s="2" t="s">
        <v>951</v>
      </c>
    </row>
    <row r="8" spans="1:7" ht="13.5" customHeight="1" x14ac:dyDescent="0.2">
      <c r="A8" s="2">
        <v>5107074953</v>
      </c>
      <c r="B8" s="2" t="s">
        <v>952</v>
      </c>
      <c r="C8" s="2" t="str">
        <f t="shared" si="0"/>
        <v>0047117</v>
      </c>
      <c r="D8" s="2" t="s">
        <v>953</v>
      </c>
      <c r="E8" s="2">
        <v>2000160164</v>
      </c>
      <c r="F8" s="2" t="s">
        <v>954</v>
      </c>
      <c r="G8" s="2" t="s">
        <v>955</v>
      </c>
    </row>
    <row r="9" spans="1:7" ht="13.5" customHeight="1" x14ac:dyDescent="0.2">
      <c r="A9" s="2">
        <v>5107075071</v>
      </c>
      <c r="B9" s="2" t="s">
        <v>956</v>
      </c>
      <c r="C9" s="2" t="str">
        <f t="shared" si="0"/>
        <v>0156627</v>
      </c>
      <c r="D9" s="2" t="s">
        <v>957</v>
      </c>
      <c r="E9" s="2">
        <v>2000160164</v>
      </c>
      <c r="F9" s="2" t="s">
        <v>958</v>
      </c>
      <c r="G9" s="2" t="s">
        <v>959</v>
      </c>
    </row>
    <row r="10" spans="1:7" ht="13.5" customHeight="1" x14ac:dyDescent="0.2">
      <c r="A10" s="2">
        <v>5107075203</v>
      </c>
      <c r="B10" s="2" t="s">
        <v>960</v>
      </c>
      <c r="C10" s="2" t="str">
        <f t="shared" si="0"/>
        <v>0003266</v>
      </c>
      <c r="D10" s="2" t="s">
        <v>961</v>
      </c>
      <c r="E10" s="2">
        <v>2000160164</v>
      </c>
      <c r="F10" s="2" t="s">
        <v>962</v>
      </c>
      <c r="G10" s="2" t="s">
        <v>963</v>
      </c>
    </row>
    <row r="11" spans="1:7" ht="13.5" customHeight="1" x14ac:dyDescent="0.2">
      <c r="A11" s="2">
        <v>5107075210</v>
      </c>
      <c r="B11" s="2" t="s">
        <v>964</v>
      </c>
      <c r="C11" s="2" t="str">
        <f t="shared" si="0"/>
        <v>0047146</v>
      </c>
      <c r="D11" s="2" t="s">
        <v>965</v>
      </c>
      <c r="E11" s="2">
        <v>2000160164</v>
      </c>
      <c r="F11" s="2" t="s">
        <v>966</v>
      </c>
      <c r="G11" s="2" t="s">
        <v>967</v>
      </c>
    </row>
    <row r="12" spans="1:7" ht="13.5" customHeight="1" x14ac:dyDescent="0.2">
      <c r="A12" s="2">
        <v>5107075355</v>
      </c>
      <c r="B12" s="2" t="s">
        <v>968</v>
      </c>
      <c r="C12" s="2" t="str">
        <f t="shared" si="0"/>
        <v>0156741</v>
      </c>
      <c r="D12" s="2" t="s">
        <v>969</v>
      </c>
      <c r="E12" s="2">
        <v>2000160164</v>
      </c>
      <c r="F12" s="2" t="s">
        <v>970</v>
      </c>
      <c r="G12" s="2" t="s">
        <v>971</v>
      </c>
    </row>
    <row r="13" spans="1:7" ht="13.5" customHeight="1" x14ac:dyDescent="0.2">
      <c r="A13" s="2">
        <v>5107075356</v>
      </c>
      <c r="B13" s="2" t="s">
        <v>972</v>
      </c>
      <c r="C13" s="2" t="str">
        <f t="shared" si="0"/>
        <v>0156742</v>
      </c>
      <c r="D13" s="2" t="s">
        <v>973</v>
      </c>
      <c r="E13" s="2">
        <v>2000160164</v>
      </c>
      <c r="F13" s="2" t="s">
        <v>974</v>
      </c>
      <c r="G13" s="2" t="s">
        <v>975</v>
      </c>
    </row>
    <row r="14" spans="1:7" ht="13.5" customHeight="1" x14ac:dyDescent="0.2">
      <c r="A14" s="2">
        <v>5107075409</v>
      </c>
      <c r="B14" s="2" t="s">
        <v>976</v>
      </c>
      <c r="C14" s="2" t="str">
        <f t="shared" si="0"/>
        <v>0047156</v>
      </c>
      <c r="D14" s="2" t="s">
        <v>977</v>
      </c>
      <c r="E14" s="2">
        <v>2000160164</v>
      </c>
      <c r="F14" s="2" t="s">
        <v>978</v>
      </c>
      <c r="G14" s="2" t="s">
        <v>979</v>
      </c>
    </row>
    <row r="15" spans="1:7" ht="13.5" customHeight="1" x14ac:dyDescent="0.2">
      <c r="A15" s="2">
        <v>5107075461</v>
      </c>
      <c r="B15" s="2" t="s">
        <v>980</v>
      </c>
      <c r="C15" s="2" t="str">
        <f t="shared" si="0"/>
        <v>0047577</v>
      </c>
      <c r="D15" s="2" t="s">
        <v>981</v>
      </c>
      <c r="E15" s="2">
        <v>2000160164</v>
      </c>
      <c r="F15" s="2" t="s">
        <v>982</v>
      </c>
      <c r="G15" s="2" t="s">
        <v>983</v>
      </c>
    </row>
    <row r="16" spans="1:7" ht="13.5" customHeight="1" x14ac:dyDescent="0.2">
      <c r="A16" s="2">
        <v>5107075516</v>
      </c>
      <c r="B16" s="2" t="s">
        <v>984</v>
      </c>
      <c r="C16" s="2" t="str">
        <f t="shared" si="0"/>
        <v>0156784</v>
      </c>
      <c r="D16" s="2" t="s">
        <v>985</v>
      </c>
      <c r="E16" s="2">
        <v>2000160164</v>
      </c>
      <c r="F16" s="2" t="s">
        <v>986</v>
      </c>
      <c r="G16" s="2" t="s">
        <v>987</v>
      </c>
    </row>
    <row r="17" spans="1:7" ht="13.5" customHeight="1" x14ac:dyDescent="0.2">
      <c r="A17" s="2">
        <v>5107075557</v>
      </c>
      <c r="B17" s="2" t="s">
        <v>988</v>
      </c>
      <c r="C17" s="2" t="str">
        <f t="shared" si="0"/>
        <v>0003290</v>
      </c>
      <c r="D17" s="2" t="s">
        <v>989</v>
      </c>
      <c r="E17" s="2">
        <v>2000160164</v>
      </c>
      <c r="F17" s="2" t="s">
        <v>990</v>
      </c>
      <c r="G17" s="2" t="s">
        <v>991</v>
      </c>
    </row>
    <row r="18" spans="1:7" ht="13.5" customHeight="1" x14ac:dyDescent="0.2">
      <c r="A18" s="2">
        <v>5107075572</v>
      </c>
      <c r="B18" s="2" t="s">
        <v>992</v>
      </c>
      <c r="C18" s="2" t="str">
        <f t="shared" si="0"/>
        <v>0005821</v>
      </c>
      <c r="D18" s="2" t="s">
        <v>993</v>
      </c>
      <c r="E18" s="2">
        <v>2000160164</v>
      </c>
      <c r="F18" s="2" t="s">
        <v>994</v>
      </c>
      <c r="G18" s="2" t="s">
        <v>995</v>
      </c>
    </row>
    <row r="19" spans="1:7" ht="13.5" customHeight="1" x14ac:dyDescent="0.2">
      <c r="A19" s="2">
        <v>5107075642</v>
      </c>
      <c r="B19" s="2" t="s">
        <v>996</v>
      </c>
      <c r="C19" s="2" t="str">
        <f t="shared" si="0"/>
        <v>0012729</v>
      </c>
      <c r="D19" s="2" t="s">
        <v>997</v>
      </c>
      <c r="E19" s="2">
        <v>2000160164</v>
      </c>
      <c r="F19" s="2" t="s">
        <v>998</v>
      </c>
      <c r="G19" s="2" t="s">
        <v>999</v>
      </c>
    </row>
    <row r="20" spans="1:7" ht="13.5" customHeight="1" x14ac:dyDescent="0.2">
      <c r="A20" s="2">
        <v>5107075655</v>
      </c>
      <c r="B20" s="2" t="s">
        <v>1000</v>
      </c>
      <c r="C20" s="2" t="str">
        <f t="shared" si="0"/>
        <v>0000657</v>
      </c>
      <c r="D20" s="2" t="s">
        <v>1001</v>
      </c>
      <c r="E20" s="2">
        <v>2000160164</v>
      </c>
      <c r="F20" s="2" t="s">
        <v>1002</v>
      </c>
      <c r="G20" s="2" t="s">
        <v>1003</v>
      </c>
    </row>
    <row r="21" spans="1:7" ht="13.5" customHeight="1" x14ac:dyDescent="0.2">
      <c r="A21" s="2">
        <v>5107075726</v>
      </c>
      <c r="B21" s="2" t="s">
        <v>1004</v>
      </c>
      <c r="C21" s="2" t="str">
        <f t="shared" si="0"/>
        <v>0156879</v>
      </c>
      <c r="D21" s="2" t="s">
        <v>1005</v>
      </c>
      <c r="E21" s="2">
        <v>2000160164</v>
      </c>
      <c r="F21" s="2" t="s">
        <v>1006</v>
      </c>
      <c r="G21" s="2" t="s">
        <v>1007</v>
      </c>
    </row>
    <row r="22" spans="1:7" ht="13.5" customHeight="1" x14ac:dyDescent="0.2">
      <c r="A22" s="2">
        <v>5107075770</v>
      </c>
      <c r="B22" s="2" t="s">
        <v>1008</v>
      </c>
      <c r="C22" s="2" t="str">
        <f t="shared" si="0"/>
        <v>0156878</v>
      </c>
      <c r="D22" s="2" t="s">
        <v>1009</v>
      </c>
      <c r="E22" s="2">
        <v>2000160164</v>
      </c>
      <c r="F22" s="2" t="s">
        <v>1010</v>
      </c>
      <c r="G22" s="2" t="s">
        <v>1011</v>
      </c>
    </row>
    <row r="23" spans="1:7" ht="13.5" customHeight="1" x14ac:dyDescent="0.2">
      <c r="A23" s="2">
        <v>5107075825</v>
      </c>
      <c r="B23" s="2" t="s">
        <v>1012</v>
      </c>
      <c r="C23" s="2" t="str">
        <f t="shared" si="0"/>
        <v>0156882</v>
      </c>
      <c r="D23" s="2" t="s">
        <v>1013</v>
      </c>
      <c r="E23" s="2">
        <v>2000160164</v>
      </c>
      <c r="F23" s="2" t="s">
        <v>1014</v>
      </c>
      <c r="G23" s="2" t="s">
        <v>1015</v>
      </c>
    </row>
    <row r="24" spans="1:7" ht="13.5" customHeight="1" x14ac:dyDescent="0.2">
      <c r="A24" s="2">
        <v>5107075857</v>
      </c>
      <c r="B24" s="2" t="s">
        <v>1016</v>
      </c>
      <c r="C24" s="2" t="str">
        <f t="shared" si="0"/>
        <v>0011832</v>
      </c>
      <c r="D24" s="2" t="s">
        <v>1017</v>
      </c>
      <c r="E24" s="2">
        <v>2000160164</v>
      </c>
      <c r="F24" s="2" t="s">
        <v>1018</v>
      </c>
      <c r="G24" s="2" t="s">
        <v>1019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1020</v>
      </c>
      <c r="F25" s="1"/>
      <c r="G25" s="2" t="s">
        <v>1021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3.875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1022</v>
      </c>
      <c r="G1" s="1"/>
    </row>
    <row r="2" spans="1:7" ht="13.5" customHeight="1" x14ac:dyDescent="0.2">
      <c r="A2" s="2" t="s">
        <v>1023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1024</v>
      </c>
      <c r="B3" s="2" t="s">
        <v>1025</v>
      </c>
      <c r="C3" s="2"/>
      <c r="D3" s="2" t="s">
        <v>1026</v>
      </c>
      <c r="E3" s="2" t="s">
        <v>1027</v>
      </c>
      <c r="F3" s="2" t="s">
        <v>1028</v>
      </c>
      <c r="G3" s="2" t="s">
        <v>1029</v>
      </c>
    </row>
    <row r="4" spans="1:7" ht="13.5" customHeight="1" x14ac:dyDescent="0.2">
      <c r="A4" s="2">
        <v>5107078768</v>
      </c>
      <c r="B4" s="2" t="s">
        <v>1030</v>
      </c>
      <c r="C4" s="2" t="str">
        <f>RIGHT(B4,7)</f>
        <v>0156932</v>
      </c>
      <c r="D4" s="2" t="s">
        <v>1031</v>
      </c>
      <c r="E4" s="2">
        <v>2000160164</v>
      </c>
      <c r="F4" s="2" t="s">
        <v>1032</v>
      </c>
      <c r="G4" s="2" t="s">
        <v>1033</v>
      </c>
    </row>
    <row r="5" spans="1:7" ht="13.5" customHeight="1" x14ac:dyDescent="0.2">
      <c r="A5" s="2">
        <v>5107078844</v>
      </c>
      <c r="B5" s="2" t="s">
        <v>1034</v>
      </c>
      <c r="C5" s="2" t="str">
        <f t="shared" ref="C5:C25" si="0">RIGHT(B5,7)</f>
        <v>0011900</v>
      </c>
      <c r="D5" s="2" t="s">
        <v>1035</v>
      </c>
      <c r="E5" s="2">
        <v>2000160164</v>
      </c>
      <c r="F5" s="2" t="s">
        <v>1036</v>
      </c>
      <c r="G5" s="2" t="s">
        <v>1037</v>
      </c>
    </row>
    <row r="6" spans="1:7" ht="13.5" customHeight="1" x14ac:dyDescent="0.2">
      <c r="A6" s="2">
        <v>5107078847</v>
      </c>
      <c r="B6" s="2" t="s">
        <v>1038</v>
      </c>
      <c r="C6" s="2" t="str">
        <f t="shared" si="0"/>
        <v>0159009</v>
      </c>
      <c r="D6" s="2" t="s">
        <v>1039</v>
      </c>
      <c r="E6" s="2">
        <v>2000160164</v>
      </c>
      <c r="F6" s="2" t="s">
        <v>1040</v>
      </c>
      <c r="G6" s="2" t="s">
        <v>1041</v>
      </c>
    </row>
    <row r="7" spans="1:7" ht="13.5" customHeight="1" x14ac:dyDescent="0.2">
      <c r="A7" s="2">
        <v>5107078891</v>
      </c>
      <c r="B7" s="2" t="s">
        <v>1042</v>
      </c>
      <c r="C7" s="2" t="str">
        <f t="shared" si="0"/>
        <v>0047429</v>
      </c>
      <c r="D7" s="2" t="s">
        <v>1043</v>
      </c>
      <c r="E7" s="2">
        <v>2000160164</v>
      </c>
      <c r="F7" s="2" t="s">
        <v>1044</v>
      </c>
      <c r="G7" s="2" t="s">
        <v>1045</v>
      </c>
    </row>
    <row r="8" spans="1:7" ht="13.5" customHeight="1" x14ac:dyDescent="0.2">
      <c r="A8" s="2">
        <v>5107078916</v>
      </c>
      <c r="B8" s="2" t="s">
        <v>1046</v>
      </c>
      <c r="C8" s="2" t="str">
        <f t="shared" si="0"/>
        <v>0001237</v>
      </c>
      <c r="D8" s="2" t="s">
        <v>1047</v>
      </c>
      <c r="E8" s="2">
        <v>2000160164</v>
      </c>
      <c r="F8" s="2" t="s">
        <v>1048</v>
      </c>
      <c r="G8" s="2" t="s">
        <v>1049</v>
      </c>
    </row>
    <row r="9" spans="1:7" ht="13.5" customHeight="1" x14ac:dyDescent="0.2">
      <c r="A9" s="2">
        <v>5107078998</v>
      </c>
      <c r="B9" s="2" t="s">
        <v>1050</v>
      </c>
      <c r="C9" s="2" t="str">
        <f t="shared" si="0"/>
        <v>0158484</v>
      </c>
      <c r="D9" s="2" t="s">
        <v>1051</v>
      </c>
      <c r="E9" s="2">
        <v>2000160164</v>
      </c>
      <c r="F9" s="2" t="s">
        <v>1052</v>
      </c>
      <c r="G9" s="2" t="s">
        <v>1053</v>
      </c>
    </row>
    <row r="10" spans="1:7" ht="13.5" customHeight="1" x14ac:dyDescent="0.2">
      <c r="A10" s="2">
        <v>5107079141</v>
      </c>
      <c r="B10" s="2" t="s">
        <v>1054</v>
      </c>
      <c r="C10" s="2" t="str">
        <f t="shared" si="0"/>
        <v>0047389</v>
      </c>
      <c r="D10" s="2" t="s">
        <v>1055</v>
      </c>
      <c r="E10" s="2">
        <v>2000160164</v>
      </c>
      <c r="F10" s="2" t="s">
        <v>1056</v>
      </c>
      <c r="G10" s="2" t="s">
        <v>1057</v>
      </c>
    </row>
    <row r="11" spans="1:7" ht="13.5" customHeight="1" x14ac:dyDescent="0.2">
      <c r="A11" s="2">
        <v>5107079178</v>
      </c>
      <c r="B11" s="2" t="s">
        <v>1058</v>
      </c>
      <c r="C11" s="2" t="str">
        <f t="shared" si="0"/>
        <v>0003292</v>
      </c>
      <c r="D11" s="2" t="s">
        <v>1059</v>
      </c>
      <c r="E11" s="2">
        <v>2000160164</v>
      </c>
      <c r="F11" s="2" t="s">
        <v>1060</v>
      </c>
      <c r="G11" s="2" t="s">
        <v>1061</v>
      </c>
    </row>
    <row r="12" spans="1:7" ht="13.5" customHeight="1" x14ac:dyDescent="0.2">
      <c r="A12" s="2">
        <v>5107079288</v>
      </c>
      <c r="B12" s="2" t="s">
        <v>1062</v>
      </c>
      <c r="C12" s="2" t="str">
        <f t="shared" si="0"/>
        <v>0158614</v>
      </c>
      <c r="D12" s="2" t="s">
        <v>1063</v>
      </c>
      <c r="E12" s="2">
        <v>2000160164</v>
      </c>
      <c r="F12" s="2" t="s">
        <v>1064</v>
      </c>
      <c r="G12" s="2" t="s">
        <v>1065</v>
      </c>
    </row>
    <row r="13" spans="1:7" ht="13.5" customHeight="1" x14ac:dyDescent="0.2">
      <c r="A13" s="2">
        <v>5107079291</v>
      </c>
      <c r="B13" s="2" t="s">
        <v>1066</v>
      </c>
      <c r="C13" s="2" t="str">
        <f t="shared" si="0"/>
        <v>0000356</v>
      </c>
      <c r="D13" s="2" t="s">
        <v>1067</v>
      </c>
      <c r="E13" s="2">
        <v>2000160164</v>
      </c>
      <c r="F13" s="2" t="s">
        <v>1068</v>
      </c>
      <c r="G13" s="2" t="s">
        <v>1069</v>
      </c>
    </row>
    <row r="14" spans="1:7" ht="13.5" customHeight="1" x14ac:dyDescent="0.2">
      <c r="A14" s="2">
        <v>5107079313</v>
      </c>
      <c r="B14" s="2" t="s">
        <v>1070</v>
      </c>
      <c r="C14" s="2" t="str">
        <f t="shared" si="0"/>
        <v>0000773</v>
      </c>
      <c r="D14" s="2" t="s">
        <v>1071</v>
      </c>
      <c r="E14" s="2">
        <v>2000160164</v>
      </c>
      <c r="F14" s="2" t="s">
        <v>1072</v>
      </c>
      <c r="G14" s="2" t="s">
        <v>1073</v>
      </c>
    </row>
    <row r="15" spans="1:7" ht="13.5" customHeight="1" x14ac:dyDescent="0.2">
      <c r="A15" s="2">
        <v>5107079427</v>
      </c>
      <c r="B15" s="2" t="s">
        <v>1074</v>
      </c>
      <c r="C15" s="2" t="str">
        <f t="shared" si="0"/>
        <v>0047424</v>
      </c>
      <c r="D15" s="2" t="s">
        <v>1075</v>
      </c>
      <c r="E15" s="2">
        <v>2000160164</v>
      </c>
      <c r="F15" s="2" t="s">
        <v>1076</v>
      </c>
      <c r="G15" s="2" t="s">
        <v>1077</v>
      </c>
    </row>
    <row r="16" spans="1:7" ht="13.5" customHeight="1" x14ac:dyDescent="0.2">
      <c r="A16" s="2">
        <v>5107079435</v>
      </c>
      <c r="B16" s="2" t="s">
        <v>1078</v>
      </c>
      <c r="C16" s="2" t="str">
        <f t="shared" si="0"/>
        <v>0002462</v>
      </c>
      <c r="D16" s="2" t="s">
        <v>1079</v>
      </c>
      <c r="E16" s="2">
        <v>2000160164</v>
      </c>
      <c r="F16" s="2" t="s">
        <v>1080</v>
      </c>
      <c r="G16" s="2" t="s">
        <v>1081</v>
      </c>
    </row>
    <row r="17" spans="1:7" ht="13.5" customHeight="1" x14ac:dyDescent="0.2">
      <c r="A17" s="2">
        <v>5107079493</v>
      </c>
      <c r="B17" s="2" t="s">
        <v>1082</v>
      </c>
      <c r="C17" s="2" t="str">
        <f t="shared" si="0"/>
        <v>0047432</v>
      </c>
      <c r="D17" s="2" t="s">
        <v>1083</v>
      </c>
      <c r="E17" s="2">
        <v>2000160164</v>
      </c>
      <c r="F17" s="2" t="s">
        <v>1084</v>
      </c>
      <c r="G17" s="2" t="s">
        <v>1085</v>
      </c>
    </row>
    <row r="18" spans="1:7" ht="13.5" customHeight="1" x14ac:dyDescent="0.2">
      <c r="A18" s="2">
        <v>5107079502</v>
      </c>
      <c r="B18" s="2" t="s">
        <v>1086</v>
      </c>
      <c r="C18" s="2" t="str">
        <f t="shared" si="0"/>
        <v>0158970</v>
      </c>
      <c r="D18" s="2" t="s">
        <v>1087</v>
      </c>
      <c r="E18" s="2">
        <v>2000160164</v>
      </c>
      <c r="F18" s="2" t="s">
        <v>1088</v>
      </c>
      <c r="G18" s="2" t="s">
        <v>1089</v>
      </c>
    </row>
    <row r="19" spans="1:7" ht="13.5" customHeight="1" x14ac:dyDescent="0.2">
      <c r="A19" s="2">
        <v>5107079554</v>
      </c>
      <c r="B19" s="2" t="s">
        <v>1090</v>
      </c>
      <c r="C19" s="2" t="str">
        <f t="shared" si="0"/>
        <v>0047443</v>
      </c>
      <c r="D19" s="2" t="s">
        <v>1091</v>
      </c>
      <c r="E19" s="2">
        <v>2000160164</v>
      </c>
      <c r="F19" s="2" t="s">
        <v>1092</v>
      </c>
      <c r="G19" s="2" t="s">
        <v>1093</v>
      </c>
    </row>
    <row r="20" spans="1:7" ht="13.5" customHeight="1" x14ac:dyDescent="0.2">
      <c r="A20" s="2">
        <v>5107079613</v>
      </c>
      <c r="B20" s="2" t="s">
        <v>1094</v>
      </c>
      <c r="C20" s="2" t="str">
        <f t="shared" si="0"/>
        <v>0047450</v>
      </c>
      <c r="D20" s="2" t="s">
        <v>1095</v>
      </c>
      <c r="E20" s="2">
        <v>2000160164</v>
      </c>
      <c r="F20" s="2" t="s">
        <v>1096</v>
      </c>
      <c r="G20" s="2" t="s">
        <v>1097</v>
      </c>
    </row>
    <row r="21" spans="1:7" ht="13.5" customHeight="1" x14ac:dyDescent="0.2">
      <c r="A21" s="2">
        <v>5107079615</v>
      </c>
      <c r="B21" s="2" t="s">
        <v>1098</v>
      </c>
      <c r="C21" s="2" t="str">
        <f t="shared" si="0"/>
        <v>0011923</v>
      </c>
      <c r="D21" s="2" t="s">
        <v>1099</v>
      </c>
      <c r="E21" s="2">
        <v>2000160164</v>
      </c>
      <c r="F21" s="2" t="s">
        <v>1100</v>
      </c>
      <c r="G21" s="2" t="s">
        <v>1101</v>
      </c>
    </row>
    <row r="22" spans="1:7" ht="13.5" customHeight="1" x14ac:dyDescent="0.2">
      <c r="A22" s="2">
        <v>5107079671</v>
      </c>
      <c r="B22" s="2" t="s">
        <v>1102</v>
      </c>
      <c r="C22" s="2" t="str">
        <f t="shared" si="0"/>
        <v>0047461</v>
      </c>
      <c r="D22" s="2" t="s">
        <v>1103</v>
      </c>
      <c r="E22" s="2">
        <v>2000160164</v>
      </c>
      <c r="F22" s="2" t="s">
        <v>1104</v>
      </c>
      <c r="G22" s="2" t="s">
        <v>1105</v>
      </c>
    </row>
    <row r="23" spans="1:7" ht="13.5" customHeight="1" x14ac:dyDescent="0.2">
      <c r="A23" s="2">
        <v>5107079761</v>
      </c>
      <c r="B23" s="2" t="s">
        <v>1106</v>
      </c>
      <c r="C23" s="2" t="str">
        <f t="shared" si="0"/>
        <v>0001727</v>
      </c>
      <c r="D23" s="2" t="s">
        <v>1107</v>
      </c>
      <c r="E23" s="2">
        <v>2000160164</v>
      </c>
      <c r="F23" s="2" t="s">
        <v>1108</v>
      </c>
      <c r="G23" s="2" t="s">
        <v>1109</v>
      </c>
    </row>
    <row r="24" spans="1:7" ht="13.5" customHeight="1" x14ac:dyDescent="0.2">
      <c r="A24" s="2">
        <v>5107079766</v>
      </c>
      <c r="B24" s="2" t="s">
        <v>1110</v>
      </c>
      <c r="C24" s="2" t="str">
        <f t="shared" si="0"/>
        <v>0002288</v>
      </c>
      <c r="D24" s="2" t="s">
        <v>1111</v>
      </c>
      <c r="E24" s="2">
        <v>2000160164</v>
      </c>
      <c r="F24" s="2" t="s">
        <v>1112</v>
      </c>
      <c r="G24" s="2" t="s">
        <v>1113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1114</v>
      </c>
      <c r="F25" s="1"/>
      <c r="G25" s="2" t="s">
        <v>1115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5.5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1116</v>
      </c>
      <c r="G1" s="1"/>
    </row>
    <row r="2" spans="1:7" ht="13.5" customHeight="1" x14ac:dyDescent="0.2">
      <c r="A2" s="2" t="s">
        <v>1117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1118</v>
      </c>
      <c r="B3" s="2" t="s">
        <v>1119</v>
      </c>
      <c r="C3" s="2"/>
      <c r="D3" s="2" t="s">
        <v>1120</v>
      </c>
      <c r="E3" s="2" t="s">
        <v>1121</v>
      </c>
      <c r="F3" s="2" t="s">
        <v>1122</v>
      </c>
      <c r="G3" s="2" t="s">
        <v>1123</v>
      </c>
    </row>
    <row r="4" spans="1:7" ht="13.5" customHeight="1" x14ac:dyDescent="0.2">
      <c r="A4" s="2">
        <v>5107079801</v>
      </c>
      <c r="B4" s="2" t="s">
        <v>1124</v>
      </c>
      <c r="C4" s="2" t="str">
        <f>RIGHT(B4,7)</f>
        <v>0002207</v>
      </c>
      <c r="D4" s="2" t="s">
        <v>1125</v>
      </c>
      <c r="E4" s="2">
        <v>2000160164</v>
      </c>
      <c r="F4" s="2" t="s">
        <v>1126</v>
      </c>
      <c r="G4" s="2" t="s">
        <v>1127</v>
      </c>
    </row>
    <row r="5" spans="1:7" ht="13.5" customHeight="1" x14ac:dyDescent="0.2">
      <c r="A5" s="2">
        <v>5107079816</v>
      </c>
      <c r="B5" s="2" t="s">
        <v>1128</v>
      </c>
      <c r="C5" s="2" t="str">
        <f t="shared" ref="C5:C25" si="0">RIGHT(B5,7)</f>
        <v>0020600</v>
      </c>
      <c r="D5" s="2" t="s">
        <v>1129</v>
      </c>
      <c r="E5" s="2">
        <v>2000160164</v>
      </c>
      <c r="F5" s="2" t="s">
        <v>1130</v>
      </c>
      <c r="G5" s="2" t="s">
        <v>1131</v>
      </c>
    </row>
    <row r="6" spans="1:7" ht="13.5" customHeight="1" x14ac:dyDescent="0.2">
      <c r="A6" s="2">
        <v>5107079851</v>
      </c>
      <c r="B6" s="2" t="s">
        <v>1132</v>
      </c>
      <c r="C6" s="2" t="str">
        <f t="shared" si="0"/>
        <v>0020741</v>
      </c>
      <c r="D6" s="2" t="s">
        <v>1133</v>
      </c>
      <c r="E6" s="2">
        <v>2000160164</v>
      </c>
      <c r="F6" s="2" t="s">
        <v>1134</v>
      </c>
      <c r="G6" s="2" t="s">
        <v>1135</v>
      </c>
    </row>
    <row r="7" spans="1:7" ht="13.5" customHeight="1" x14ac:dyDescent="0.2">
      <c r="A7" s="2">
        <v>5107079856</v>
      </c>
      <c r="B7" s="2" t="s">
        <v>1136</v>
      </c>
      <c r="C7" s="2" t="str">
        <f t="shared" si="0"/>
        <v>0000856</v>
      </c>
      <c r="D7" s="2" t="s">
        <v>1137</v>
      </c>
      <c r="E7" s="2">
        <v>2000160164</v>
      </c>
      <c r="F7" s="2" t="s">
        <v>1138</v>
      </c>
      <c r="G7" s="2" t="s">
        <v>1139</v>
      </c>
    </row>
    <row r="8" spans="1:7" ht="13.5" customHeight="1" x14ac:dyDescent="0.2">
      <c r="A8" s="2">
        <v>5107079945</v>
      </c>
      <c r="B8" s="2" t="s">
        <v>1140</v>
      </c>
      <c r="C8" s="2" t="str">
        <f t="shared" si="0"/>
        <v>0158938</v>
      </c>
      <c r="D8" s="2" t="s">
        <v>1141</v>
      </c>
      <c r="E8" s="2">
        <v>2000160164</v>
      </c>
      <c r="F8" s="2" t="s">
        <v>1142</v>
      </c>
      <c r="G8" s="2" t="s">
        <v>1143</v>
      </c>
    </row>
    <row r="9" spans="1:7" ht="13.5" customHeight="1" x14ac:dyDescent="0.2">
      <c r="A9" s="2">
        <v>5107079949</v>
      </c>
      <c r="B9" s="2" t="s">
        <v>1144</v>
      </c>
      <c r="C9" s="2" t="str">
        <f t="shared" si="0"/>
        <v>0158947</v>
      </c>
      <c r="D9" s="2" t="s">
        <v>1145</v>
      </c>
      <c r="E9" s="2">
        <v>2000160164</v>
      </c>
      <c r="F9" s="2" t="s">
        <v>1146</v>
      </c>
      <c r="G9" s="2" t="s">
        <v>1147</v>
      </c>
    </row>
    <row r="10" spans="1:7" ht="13.5" customHeight="1" x14ac:dyDescent="0.2">
      <c r="A10" s="2">
        <v>5107079968</v>
      </c>
      <c r="B10" s="2" t="s">
        <v>1148</v>
      </c>
      <c r="C10" s="2" t="str">
        <f t="shared" si="0"/>
        <v>0158934</v>
      </c>
      <c r="D10" s="2" t="s">
        <v>1149</v>
      </c>
      <c r="E10" s="2">
        <v>2000160164</v>
      </c>
      <c r="F10" s="2" t="s">
        <v>1150</v>
      </c>
      <c r="G10" s="2" t="s">
        <v>1151</v>
      </c>
    </row>
    <row r="11" spans="1:7" ht="13.5" customHeight="1" x14ac:dyDescent="0.2">
      <c r="A11" s="2">
        <v>5107079973</v>
      </c>
      <c r="B11" s="2" t="s">
        <v>1152</v>
      </c>
      <c r="C11" s="2" t="str">
        <f t="shared" si="0"/>
        <v>0047486</v>
      </c>
      <c r="D11" s="2" t="s">
        <v>1153</v>
      </c>
      <c r="E11" s="2">
        <v>2000160164</v>
      </c>
      <c r="F11" s="2" t="s">
        <v>1154</v>
      </c>
      <c r="G11" s="2" t="s">
        <v>1155</v>
      </c>
    </row>
    <row r="12" spans="1:7" ht="13.5" customHeight="1" x14ac:dyDescent="0.2">
      <c r="A12" s="2">
        <v>5107079976</v>
      </c>
      <c r="B12" s="2" t="s">
        <v>1156</v>
      </c>
      <c r="C12" s="2" t="str">
        <f t="shared" si="0"/>
        <v>0001732</v>
      </c>
      <c r="D12" s="2" t="s">
        <v>1157</v>
      </c>
      <c r="E12" s="2">
        <v>2000160164</v>
      </c>
      <c r="F12" s="2" t="s">
        <v>1158</v>
      </c>
      <c r="G12" s="2" t="s">
        <v>1159</v>
      </c>
    </row>
    <row r="13" spans="1:7" ht="13.5" customHeight="1" x14ac:dyDescent="0.2">
      <c r="A13" s="2">
        <v>5107080066</v>
      </c>
      <c r="B13" s="2" t="s">
        <v>1160</v>
      </c>
      <c r="C13" s="2" t="str">
        <f t="shared" si="0"/>
        <v>0011984</v>
      </c>
      <c r="D13" s="2" t="s">
        <v>1161</v>
      </c>
      <c r="E13" s="2">
        <v>2000160164</v>
      </c>
      <c r="F13" s="2" t="s">
        <v>1162</v>
      </c>
      <c r="G13" s="2" t="s">
        <v>1163</v>
      </c>
    </row>
    <row r="14" spans="1:7" ht="13.5" customHeight="1" x14ac:dyDescent="0.2">
      <c r="A14" s="2">
        <v>5107080088</v>
      </c>
      <c r="B14" s="2" t="s">
        <v>1164</v>
      </c>
      <c r="C14" s="2" t="str">
        <f t="shared" si="0"/>
        <v>0159066</v>
      </c>
      <c r="D14" s="2" t="s">
        <v>1165</v>
      </c>
      <c r="E14" s="2">
        <v>2000160164</v>
      </c>
      <c r="F14" s="2" t="s">
        <v>1166</v>
      </c>
      <c r="G14" s="2" t="s">
        <v>1167</v>
      </c>
    </row>
    <row r="15" spans="1:7" ht="13.5" customHeight="1" x14ac:dyDescent="0.2">
      <c r="A15" s="2">
        <v>5107080092</v>
      </c>
      <c r="B15" s="2" t="s">
        <v>1168</v>
      </c>
      <c r="C15" s="2" t="str">
        <f t="shared" si="0"/>
        <v>0003308</v>
      </c>
      <c r="D15" s="2" t="s">
        <v>1169</v>
      </c>
      <c r="E15" s="2">
        <v>2000160164</v>
      </c>
      <c r="F15" s="2" t="s">
        <v>1170</v>
      </c>
      <c r="G15" s="2" t="s">
        <v>1171</v>
      </c>
    </row>
    <row r="16" spans="1:7" ht="13.5" customHeight="1" x14ac:dyDescent="0.2">
      <c r="A16" s="2">
        <v>5107080200</v>
      </c>
      <c r="B16" s="2" t="s">
        <v>1172</v>
      </c>
      <c r="C16" s="2" t="str">
        <f t="shared" si="0"/>
        <v>0047502</v>
      </c>
      <c r="D16" s="2" t="s">
        <v>1173</v>
      </c>
      <c r="E16" s="2">
        <v>2000160164</v>
      </c>
      <c r="F16" s="2" t="s">
        <v>1174</v>
      </c>
      <c r="G16" s="2" t="s">
        <v>1175</v>
      </c>
    </row>
    <row r="17" spans="1:7" ht="13.5" customHeight="1" x14ac:dyDescent="0.2">
      <c r="A17" s="2">
        <v>5107080224</v>
      </c>
      <c r="B17" s="2" t="s">
        <v>1176</v>
      </c>
      <c r="C17" s="2" t="str">
        <f t="shared" si="0"/>
        <v>0159041</v>
      </c>
      <c r="D17" s="2" t="s">
        <v>1177</v>
      </c>
      <c r="E17" s="2">
        <v>2000160164</v>
      </c>
      <c r="F17" s="2" t="s">
        <v>1178</v>
      </c>
      <c r="G17" s="2" t="s">
        <v>1179</v>
      </c>
    </row>
    <row r="18" spans="1:7" ht="13.5" customHeight="1" x14ac:dyDescent="0.2">
      <c r="A18" s="2">
        <v>5107080238</v>
      </c>
      <c r="B18" s="2" t="s">
        <v>1180</v>
      </c>
      <c r="C18" s="2" t="str">
        <f t="shared" si="0"/>
        <v>0002192</v>
      </c>
      <c r="D18" s="2" t="s">
        <v>1181</v>
      </c>
      <c r="E18" s="2">
        <v>2000160164</v>
      </c>
      <c r="F18" s="2" t="s">
        <v>1182</v>
      </c>
      <c r="G18" s="2" t="s">
        <v>1183</v>
      </c>
    </row>
    <row r="19" spans="1:7" ht="13.5" customHeight="1" x14ac:dyDescent="0.2">
      <c r="A19" s="2">
        <v>5107080460</v>
      </c>
      <c r="B19" s="2" t="s">
        <v>1184</v>
      </c>
      <c r="C19" s="2" t="str">
        <f t="shared" si="0"/>
        <v>0003326</v>
      </c>
      <c r="D19" s="2" t="s">
        <v>1185</v>
      </c>
      <c r="E19" s="2">
        <v>2000160164</v>
      </c>
      <c r="F19" s="2" t="s">
        <v>1186</v>
      </c>
      <c r="G19" s="2" t="s">
        <v>1187</v>
      </c>
    </row>
    <row r="20" spans="1:7" ht="13.5" customHeight="1" x14ac:dyDescent="0.2">
      <c r="A20" s="2">
        <v>5107080645</v>
      </c>
      <c r="B20" s="2" t="s">
        <v>1188</v>
      </c>
      <c r="C20" s="2" t="str">
        <f t="shared" si="0"/>
        <v>0159319</v>
      </c>
      <c r="D20" s="2" t="s">
        <v>1189</v>
      </c>
      <c r="E20" s="2">
        <v>2000160164</v>
      </c>
      <c r="F20" s="2" t="s">
        <v>1190</v>
      </c>
      <c r="G20" s="2" t="s">
        <v>1191</v>
      </c>
    </row>
    <row r="21" spans="1:7" ht="13.5" customHeight="1" x14ac:dyDescent="0.2">
      <c r="A21" s="2">
        <v>5107080680</v>
      </c>
      <c r="B21" s="2" t="s">
        <v>1192</v>
      </c>
      <c r="C21" s="2" t="str">
        <f t="shared" si="0"/>
        <v>0047557</v>
      </c>
      <c r="D21" s="2" t="s">
        <v>1193</v>
      </c>
      <c r="E21" s="2">
        <v>2000160164</v>
      </c>
      <c r="F21" s="2" t="s">
        <v>1194</v>
      </c>
      <c r="G21" s="2" t="s">
        <v>1195</v>
      </c>
    </row>
    <row r="22" spans="1:7" ht="13.5" customHeight="1" x14ac:dyDescent="0.2">
      <c r="A22" s="2">
        <v>5107080780</v>
      </c>
      <c r="B22" s="2" t="s">
        <v>1196</v>
      </c>
      <c r="C22" s="2" t="str">
        <f t="shared" si="0"/>
        <v>0002856</v>
      </c>
      <c r="D22" s="2" t="s">
        <v>1197</v>
      </c>
      <c r="E22" s="2">
        <v>2000160164</v>
      </c>
      <c r="F22" s="2" t="s">
        <v>1198</v>
      </c>
      <c r="G22" s="2" t="s">
        <v>1199</v>
      </c>
    </row>
    <row r="23" spans="1:7" ht="13.5" customHeight="1" x14ac:dyDescent="0.2">
      <c r="A23" s="2">
        <v>5107080852</v>
      </c>
      <c r="B23" s="2" t="s">
        <v>1200</v>
      </c>
      <c r="C23" s="2" t="str">
        <f t="shared" si="0"/>
        <v>0159379</v>
      </c>
      <c r="D23" s="2" t="s">
        <v>1201</v>
      </c>
      <c r="E23" s="2">
        <v>2000160164</v>
      </c>
      <c r="F23" s="2" t="s">
        <v>1202</v>
      </c>
      <c r="G23" s="2" t="s">
        <v>1203</v>
      </c>
    </row>
    <row r="24" spans="1:7" ht="13.5" customHeight="1" x14ac:dyDescent="0.2">
      <c r="A24" s="2">
        <v>5107081016</v>
      </c>
      <c r="B24" s="2" t="s">
        <v>1204</v>
      </c>
      <c r="C24" s="2" t="str">
        <f t="shared" si="0"/>
        <v>0047584</v>
      </c>
      <c r="D24" s="2" t="s">
        <v>1205</v>
      </c>
      <c r="E24" s="2">
        <v>2000160164</v>
      </c>
      <c r="F24" s="2" t="s">
        <v>1206</v>
      </c>
      <c r="G24" s="2" t="s">
        <v>1207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1208</v>
      </c>
      <c r="F25" s="1"/>
      <c r="G25" s="2" t="s">
        <v>1209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3.75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1210</v>
      </c>
      <c r="G1" s="1"/>
    </row>
    <row r="2" spans="1:7" ht="13.5" customHeight="1" x14ac:dyDescent="0.2">
      <c r="A2" s="2" t="s">
        <v>1211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1212</v>
      </c>
      <c r="B3" s="2" t="s">
        <v>1213</v>
      </c>
      <c r="C3" s="2"/>
      <c r="D3" s="2" t="s">
        <v>1214</v>
      </c>
      <c r="E3" s="2" t="s">
        <v>1215</v>
      </c>
      <c r="F3" s="2" t="s">
        <v>1216</v>
      </c>
      <c r="G3" s="2" t="s">
        <v>1217</v>
      </c>
    </row>
    <row r="4" spans="1:7" ht="13.5" customHeight="1" x14ac:dyDescent="0.2">
      <c r="A4" s="2">
        <v>5107081022</v>
      </c>
      <c r="B4" s="2" t="s">
        <v>1218</v>
      </c>
      <c r="C4" s="2" t="str">
        <f>RIGHT(B4,7)</f>
        <v>0047587</v>
      </c>
      <c r="D4" s="2" t="s">
        <v>1219</v>
      </c>
      <c r="E4" s="2">
        <v>2000160164</v>
      </c>
      <c r="F4" s="2" t="s">
        <v>1220</v>
      </c>
      <c r="G4" s="2" t="s">
        <v>1221</v>
      </c>
    </row>
    <row r="5" spans="1:7" ht="13.5" customHeight="1" x14ac:dyDescent="0.2">
      <c r="A5" s="2">
        <v>5107081047</v>
      </c>
      <c r="B5" s="2" t="s">
        <v>1222</v>
      </c>
      <c r="C5" s="2" t="str">
        <f t="shared" ref="C5:C25" si="0">RIGHT(B5,7)</f>
        <v>0160545</v>
      </c>
      <c r="D5" s="2" t="s">
        <v>1223</v>
      </c>
      <c r="E5" s="2">
        <v>2000160164</v>
      </c>
      <c r="F5" s="2" t="s">
        <v>1224</v>
      </c>
      <c r="G5" s="2" t="s">
        <v>1225</v>
      </c>
    </row>
    <row r="6" spans="1:7" ht="13.5" customHeight="1" x14ac:dyDescent="0.2">
      <c r="A6" s="2">
        <v>5107081083</v>
      </c>
      <c r="B6" s="2" t="s">
        <v>1226</v>
      </c>
      <c r="C6" s="2" t="str">
        <f t="shared" si="0"/>
        <v>0047596</v>
      </c>
      <c r="D6" s="2" t="s">
        <v>1227</v>
      </c>
      <c r="E6" s="2">
        <v>2000160164</v>
      </c>
      <c r="F6" s="2" t="s">
        <v>1228</v>
      </c>
      <c r="G6" s="2" t="s">
        <v>1229</v>
      </c>
    </row>
    <row r="7" spans="1:7" ht="13.5" customHeight="1" x14ac:dyDescent="0.2">
      <c r="A7" s="2">
        <v>5107081086</v>
      </c>
      <c r="B7" s="2" t="s">
        <v>1230</v>
      </c>
      <c r="C7" s="2" t="str">
        <f t="shared" si="0"/>
        <v>0047597</v>
      </c>
      <c r="D7" s="2" t="s">
        <v>1231</v>
      </c>
      <c r="E7" s="2">
        <v>2000160164</v>
      </c>
      <c r="F7" s="2" t="s">
        <v>1232</v>
      </c>
      <c r="G7" s="2" t="s">
        <v>1233</v>
      </c>
    </row>
    <row r="8" spans="1:7" ht="13.5" customHeight="1" x14ac:dyDescent="0.2">
      <c r="A8" s="2">
        <v>5107081109</v>
      </c>
      <c r="B8" s="2" t="s">
        <v>1234</v>
      </c>
      <c r="C8" s="2" t="str">
        <f t="shared" si="0"/>
        <v>0011985</v>
      </c>
      <c r="D8" s="2" t="s">
        <v>1235</v>
      </c>
      <c r="E8" s="2">
        <v>2000160164</v>
      </c>
      <c r="F8" s="2" t="s">
        <v>1236</v>
      </c>
      <c r="G8" s="2" t="s">
        <v>1237</v>
      </c>
    </row>
    <row r="9" spans="1:7" ht="13.5" customHeight="1" x14ac:dyDescent="0.2">
      <c r="A9" s="2">
        <v>5107081140</v>
      </c>
      <c r="B9" s="2" t="s">
        <v>1238</v>
      </c>
      <c r="C9" s="2" t="str">
        <f t="shared" si="0"/>
        <v>0047594</v>
      </c>
      <c r="D9" s="2" t="s">
        <v>1239</v>
      </c>
      <c r="E9" s="2">
        <v>2000160164</v>
      </c>
      <c r="F9" s="2" t="s">
        <v>1240</v>
      </c>
      <c r="G9" s="2" t="s">
        <v>1241</v>
      </c>
    </row>
    <row r="10" spans="1:7" ht="13.5" customHeight="1" x14ac:dyDescent="0.2">
      <c r="A10" s="2">
        <v>5107081208</v>
      </c>
      <c r="B10" s="2" t="s">
        <v>1242</v>
      </c>
      <c r="C10" s="2" t="str">
        <f t="shared" si="0"/>
        <v>0047600</v>
      </c>
      <c r="D10" s="2" t="s">
        <v>1243</v>
      </c>
      <c r="E10" s="2">
        <v>2000160164</v>
      </c>
      <c r="F10" s="2" t="s">
        <v>1244</v>
      </c>
      <c r="G10" s="2" t="s">
        <v>1245</v>
      </c>
    </row>
    <row r="11" spans="1:7" ht="13.5" customHeight="1" x14ac:dyDescent="0.2">
      <c r="A11" s="2">
        <v>5107081212</v>
      </c>
      <c r="B11" s="2" t="s">
        <v>1246</v>
      </c>
      <c r="C11" s="2" t="str">
        <f t="shared" si="0"/>
        <v>0047603</v>
      </c>
      <c r="D11" s="2" t="s">
        <v>1247</v>
      </c>
      <c r="E11" s="2">
        <v>2000160164</v>
      </c>
      <c r="F11" s="2" t="s">
        <v>1248</v>
      </c>
      <c r="G11" s="2" t="s">
        <v>1249</v>
      </c>
    </row>
    <row r="12" spans="1:7" ht="13.5" customHeight="1" x14ac:dyDescent="0.2">
      <c r="A12" s="2">
        <v>5107081258</v>
      </c>
      <c r="B12" s="2" t="s">
        <v>1250</v>
      </c>
      <c r="C12" s="2" t="str">
        <f t="shared" si="0"/>
        <v>0160183</v>
      </c>
      <c r="D12" s="2" t="s">
        <v>1251</v>
      </c>
      <c r="E12" s="2">
        <v>2000160164</v>
      </c>
      <c r="F12" s="2" t="s">
        <v>1252</v>
      </c>
      <c r="G12" s="2" t="s">
        <v>1253</v>
      </c>
    </row>
    <row r="13" spans="1:7" ht="13.5" customHeight="1" x14ac:dyDescent="0.2">
      <c r="A13" s="2">
        <v>5107081362</v>
      </c>
      <c r="B13" s="2" t="s">
        <v>1254</v>
      </c>
      <c r="C13" s="2" t="str">
        <f t="shared" si="0"/>
        <v>0159635</v>
      </c>
      <c r="D13" s="2" t="s">
        <v>1255</v>
      </c>
      <c r="E13" s="2">
        <v>2000160164</v>
      </c>
      <c r="F13" s="2" t="s">
        <v>1256</v>
      </c>
      <c r="G13" s="2" t="s">
        <v>1257</v>
      </c>
    </row>
    <row r="14" spans="1:7" ht="13.5" customHeight="1" x14ac:dyDescent="0.2">
      <c r="A14" s="2">
        <v>5107081366</v>
      </c>
      <c r="B14" s="2" t="s">
        <v>1258</v>
      </c>
      <c r="C14" s="2" t="str">
        <f t="shared" si="0"/>
        <v>0000677</v>
      </c>
      <c r="D14" s="2" t="s">
        <v>1259</v>
      </c>
      <c r="E14" s="2">
        <v>2000160164</v>
      </c>
      <c r="F14" s="2" t="s">
        <v>1260</v>
      </c>
      <c r="G14" s="2" t="s">
        <v>1261</v>
      </c>
    </row>
    <row r="15" spans="1:7" ht="13.5" customHeight="1" x14ac:dyDescent="0.2">
      <c r="A15" s="2">
        <v>5107081369</v>
      </c>
      <c r="B15" s="2" t="s">
        <v>1262</v>
      </c>
      <c r="C15" s="2" t="str">
        <f t="shared" si="0"/>
        <v>0159642</v>
      </c>
      <c r="D15" s="2" t="s">
        <v>1263</v>
      </c>
      <c r="E15" s="2">
        <v>2000160164</v>
      </c>
      <c r="F15" s="2" t="s">
        <v>1264</v>
      </c>
      <c r="G15" s="2" t="s">
        <v>1265</v>
      </c>
    </row>
    <row r="16" spans="1:7" ht="13.5" customHeight="1" x14ac:dyDescent="0.2">
      <c r="A16" s="2">
        <v>5107081372</v>
      </c>
      <c r="B16" s="2" t="s">
        <v>1266</v>
      </c>
      <c r="C16" s="2" t="str">
        <f t="shared" si="0"/>
        <v>0047611</v>
      </c>
      <c r="D16" s="2" t="s">
        <v>1267</v>
      </c>
      <c r="E16" s="2">
        <v>2000160164</v>
      </c>
      <c r="F16" s="2" t="s">
        <v>1268</v>
      </c>
      <c r="G16" s="2" t="s">
        <v>1269</v>
      </c>
    </row>
    <row r="17" spans="1:7" ht="13.5" customHeight="1" x14ac:dyDescent="0.2">
      <c r="A17" s="2">
        <v>5107081455</v>
      </c>
      <c r="B17" s="2" t="s">
        <v>1270</v>
      </c>
      <c r="C17" s="2" t="str">
        <f t="shared" si="0"/>
        <v>0020703</v>
      </c>
      <c r="D17" s="2" t="s">
        <v>1271</v>
      </c>
      <c r="E17" s="2">
        <v>2000160164</v>
      </c>
      <c r="F17" s="2" t="s">
        <v>1272</v>
      </c>
      <c r="G17" s="2" t="s">
        <v>1273</v>
      </c>
    </row>
    <row r="18" spans="1:7" ht="13.5" customHeight="1" x14ac:dyDescent="0.2">
      <c r="A18" s="2">
        <v>5107081528</v>
      </c>
      <c r="B18" s="2" t="s">
        <v>1274</v>
      </c>
      <c r="C18" s="2" t="str">
        <f t="shared" si="0"/>
        <v>0159718</v>
      </c>
      <c r="D18" s="2" t="s">
        <v>1275</v>
      </c>
      <c r="E18" s="2">
        <v>2000160164</v>
      </c>
      <c r="F18" s="2" t="s">
        <v>1276</v>
      </c>
      <c r="G18" s="2" t="s">
        <v>1277</v>
      </c>
    </row>
    <row r="19" spans="1:7" ht="13.5" customHeight="1" x14ac:dyDescent="0.2">
      <c r="A19" s="2">
        <v>5107081571</v>
      </c>
      <c r="B19" s="2" t="s">
        <v>1278</v>
      </c>
      <c r="C19" s="2" t="str">
        <f t="shared" si="0"/>
        <v>0159741</v>
      </c>
      <c r="D19" s="2" t="s">
        <v>1279</v>
      </c>
      <c r="E19" s="2">
        <v>2000160164</v>
      </c>
      <c r="F19" s="2" t="s">
        <v>1280</v>
      </c>
      <c r="G19" s="2" t="s">
        <v>1281</v>
      </c>
    </row>
    <row r="20" spans="1:7" ht="13.5" customHeight="1" x14ac:dyDescent="0.2">
      <c r="A20" s="2">
        <v>5107081580</v>
      </c>
      <c r="B20" s="2" t="s">
        <v>1282</v>
      </c>
      <c r="C20" s="2" t="str">
        <f t="shared" si="0"/>
        <v>0160206</v>
      </c>
      <c r="D20" s="2" t="s">
        <v>1283</v>
      </c>
      <c r="E20" s="2">
        <v>2000160164</v>
      </c>
      <c r="F20" s="2" t="s">
        <v>1284</v>
      </c>
      <c r="G20" s="2" t="s">
        <v>1285</v>
      </c>
    </row>
    <row r="21" spans="1:7" ht="13.5" customHeight="1" x14ac:dyDescent="0.2">
      <c r="A21" s="2">
        <v>5107082133</v>
      </c>
      <c r="B21" s="2" t="s">
        <v>1286</v>
      </c>
      <c r="C21" s="2" t="str">
        <f t="shared" si="0"/>
        <v>0000431</v>
      </c>
      <c r="D21" s="2" t="s">
        <v>1287</v>
      </c>
      <c r="E21" s="2">
        <v>2000160164</v>
      </c>
      <c r="F21" s="2" t="s">
        <v>1288</v>
      </c>
      <c r="G21" s="2" t="s">
        <v>1289</v>
      </c>
    </row>
    <row r="22" spans="1:7" ht="13.5" customHeight="1" x14ac:dyDescent="0.2">
      <c r="A22" s="2">
        <v>5107082164</v>
      </c>
      <c r="B22" s="2" t="s">
        <v>1290</v>
      </c>
      <c r="C22" s="2" t="str">
        <f t="shared" si="0"/>
        <v>0001258</v>
      </c>
      <c r="D22" s="2" t="s">
        <v>1291</v>
      </c>
      <c r="E22" s="2">
        <v>2000160164</v>
      </c>
      <c r="F22" s="2" t="s">
        <v>1292</v>
      </c>
      <c r="G22" s="2" t="s">
        <v>1293</v>
      </c>
    </row>
    <row r="23" spans="1:7" ht="13.5" customHeight="1" x14ac:dyDescent="0.2">
      <c r="A23" s="2">
        <v>5107082210</v>
      </c>
      <c r="B23" s="2" t="s">
        <v>1294</v>
      </c>
      <c r="C23" s="2" t="str">
        <f t="shared" si="0"/>
        <v>0047687</v>
      </c>
      <c r="D23" s="2" t="s">
        <v>1295</v>
      </c>
      <c r="E23" s="2">
        <v>2000160164</v>
      </c>
      <c r="F23" s="2" t="s">
        <v>1296</v>
      </c>
      <c r="G23" s="2" t="s">
        <v>1297</v>
      </c>
    </row>
    <row r="24" spans="1:7" ht="13.5" customHeight="1" x14ac:dyDescent="0.2">
      <c r="A24" s="2">
        <v>5107082223</v>
      </c>
      <c r="B24" s="2" t="s">
        <v>1298</v>
      </c>
      <c r="C24" s="2" t="str">
        <f t="shared" si="0"/>
        <v>0160098</v>
      </c>
      <c r="D24" s="2" t="s">
        <v>1299</v>
      </c>
      <c r="E24" s="2">
        <v>2000160164</v>
      </c>
      <c r="F24" s="2" t="s">
        <v>1300</v>
      </c>
      <c r="G24" s="2" t="s">
        <v>1301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1302</v>
      </c>
      <c r="F25" s="1"/>
      <c r="G25" s="2" t="s">
        <v>1303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4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1304</v>
      </c>
      <c r="G1" s="1"/>
    </row>
    <row r="2" spans="1:7" ht="13.5" customHeight="1" x14ac:dyDescent="0.2">
      <c r="A2" s="2" t="s">
        <v>1305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1306</v>
      </c>
      <c r="B3" s="2" t="s">
        <v>1307</v>
      </c>
      <c r="C3" s="2"/>
      <c r="D3" s="2" t="s">
        <v>1308</v>
      </c>
      <c r="E3" s="2" t="s">
        <v>1309</v>
      </c>
      <c r="F3" s="2" t="s">
        <v>1310</v>
      </c>
      <c r="G3" s="2" t="s">
        <v>1311</v>
      </c>
    </row>
    <row r="4" spans="1:7" ht="13.5" customHeight="1" x14ac:dyDescent="0.2">
      <c r="A4" s="2">
        <v>5107082232</v>
      </c>
      <c r="B4" s="2" t="s">
        <v>1312</v>
      </c>
      <c r="C4" s="2" t="str">
        <f>RIGHT(B4,7)</f>
        <v>0047695</v>
      </c>
      <c r="D4" s="2" t="s">
        <v>1313</v>
      </c>
      <c r="E4" s="2">
        <v>2000160164</v>
      </c>
      <c r="F4" s="2" t="s">
        <v>1314</v>
      </c>
      <c r="G4" s="2" t="s">
        <v>1315</v>
      </c>
    </row>
    <row r="5" spans="1:7" ht="13.5" customHeight="1" x14ac:dyDescent="0.2">
      <c r="A5" s="2">
        <v>5107082289</v>
      </c>
      <c r="B5" s="2" t="s">
        <v>1316</v>
      </c>
      <c r="C5" s="2" t="str">
        <f t="shared" ref="C5:C25" si="0">RIGHT(B5,7)</f>
        <v>0047693</v>
      </c>
      <c r="D5" s="2" t="s">
        <v>1317</v>
      </c>
      <c r="E5" s="2">
        <v>2000160164</v>
      </c>
      <c r="F5" s="2" t="s">
        <v>1318</v>
      </c>
      <c r="G5" s="2" t="s">
        <v>1319</v>
      </c>
    </row>
    <row r="6" spans="1:7" ht="13.5" customHeight="1" x14ac:dyDescent="0.2">
      <c r="A6" s="2">
        <v>5107082344</v>
      </c>
      <c r="B6" s="2" t="s">
        <v>1320</v>
      </c>
      <c r="C6" s="2" t="str">
        <f t="shared" si="0"/>
        <v>0160177</v>
      </c>
      <c r="D6" s="2" t="s">
        <v>1321</v>
      </c>
      <c r="E6" s="2">
        <v>2000160164</v>
      </c>
      <c r="F6" s="2" t="s">
        <v>1322</v>
      </c>
      <c r="G6" s="2" t="s">
        <v>1323</v>
      </c>
    </row>
    <row r="7" spans="1:7" ht="13.5" customHeight="1" x14ac:dyDescent="0.2">
      <c r="A7" s="2">
        <v>5107082376</v>
      </c>
      <c r="B7" s="2" t="s">
        <v>1324</v>
      </c>
      <c r="C7" s="2" t="str">
        <f t="shared" si="0"/>
        <v>0047702</v>
      </c>
      <c r="D7" s="2" t="s">
        <v>1325</v>
      </c>
      <c r="E7" s="2">
        <v>2000160164</v>
      </c>
      <c r="F7" s="2" t="s">
        <v>1326</v>
      </c>
      <c r="G7" s="2" t="s">
        <v>1327</v>
      </c>
    </row>
    <row r="8" spans="1:7" ht="13.5" customHeight="1" x14ac:dyDescent="0.2">
      <c r="A8" s="2">
        <v>5107082392</v>
      </c>
      <c r="B8" s="2" t="s">
        <v>1328</v>
      </c>
      <c r="C8" s="2" t="str">
        <f t="shared" si="0"/>
        <v>0047713</v>
      </c>
      <c r="D8" s="2" t="s">
        <v>1329</v>
      </c>
      <c r="E8" s="2">
        <v>2000160164</v>
      </c>
      <c r="F8" s="2" t="s">
        <v>1330</v>
      </c>
      <c r="G8" s="2" t="s">
        <v>1331</v>
      </c>
    </row>
    <row r="9" spans="1:7" ht="13.5" customHeight="1" x14ac:dyDescent="0.2">
      <c r="A9" s="2">
        <v>5107082414</v>
      </c>
      <c r="B9" s="2" t="s">
        <v>1332</v>
      </c>
      <c r="C9" s="2" t="str">
        <f t="shared" si="0"/>
        <v>0003338</v>
      </c>
      <c r="D9" s="2" t="s">
        <v>1333</v>
      </c>
      <c r="E9" s="2">
        <v>2000160164</v>
      </c>
      <c r="F9" s="2" t="s">
        <v>1334</v>
      </c>
      <c r="G9" s="2" t="s">
        <v>1335</v>
      </c>
    </row>
    <row r="10" spans="1:7" ht="13.5" customHeight="1" x14ac:dyDescent="0.2">
      <c r="A10" s="2">
        <v>5107082479</v>
      </c>
      <c r="B10" s="2" t="s">
        <v>1336</v>
      </c>
      <c r="C10" s="2" t="str">
        <f t="shared" si="0"/>
        <v>0012052</v>
      </c>
      <c r="D10" s="2" t="s">
        <v>1337</v>
      </c>
      <c r="E10" s="2">
        <v>2000160164</v>
      </c>
      <c r="F10" s="2" t="s">
        <v>1338</v>
      </c>
      <c r="G10" s="2" t="s">
        <v>1339</v>
      </c>
    </row>
    <row r="11" spans="1:7" ht="13.5" customHeight="1" x14ac:dyDescent="0.2">
      <c r="A11" s="2">
        <v>5107082492</v>
      </c>
      <c r="B11" s="2" t="s">
        <v>1340</v>
      </c>
      <c r="C11" s="2" t="str">
        <f t="shared" si="0"/>
        <v>0160269</v>
      </c>
      <c r="D11" s="2" t="s">
        <v>1341</v>
      </c>
      <c r="E11" s="2">
        <v>2000160164</v>
      </c>
      <c r="F11" s="2" t="s">
        <v>1342</v>
      </c>
      <c r="G11" s="2" t="s">
        <v>1343</v>
      </c>
    </row>
    <row r="12" spans="1:7" ht="13.5" customHeight="1" x14ac:dyDescent="0.2">
      <c r="A12" s="2">
        <v>5107082497</v>
      </c>
      <c r="B12" s="2" t="s">
        <v>1344</v>
      </c>
      <c r="C12" s="2" t="str">
        <f t="shared" si="0"/>
        <v>0003340</v>
      </c>
      <c r="D12" s="2" t="s">
        <v>1345</v>
      </c>
      <c r="E12" s="2">
        <v>2000160164</v>
      </c>
      <c r="F12" s="2" t="s">
        <v>1346</v>
      </c>
      <c r="G12" s="2" t="s">
        <v>1347</v>
      </c>
    </row>
    <row r="13" spans="1:7" ht="13.5" customHeight="1" x14ac:dyDescent="0.2">
      <c r="A13" s="2">
        <v>5107082514</v>
      </c>
      <c r="B13" s="2" t="s">
        <v>1348</v>
      </c>
      <c r="C13" s="2" t="str">
        <f t="shared" si="0"/>
        <v>0047723</v>
      </c>
      <c r="D13" s="2" t="s">
        <v>1349</v>
      </c>
      <c r="E13" s="2">
        <v>2000160164</v>
      </c>
      <c r="F13" s="2" t="s">
        <v>1350</v>
      </c>
      <c r="G13" s="2" t="s">
        <v>1351</v>
      </c>
    </row>
    <row r="14" spans="1:7" ht="13.5" customHeight="1" x14ac:dyDescent="0.2">
      <c r="A14" s="2">
        <v>5107082539</v>
      </c>
      <c r="B14" s="2" t="s">
        <v>1352</v>
      </c>
      <c r="C14" s="2" t="str">
        <f t="shared" si="0"/>
        <v>0001260</v>
      </c>
      <c r="D14" s="2" t="s">
        <v>1353</v>
      </c>
      <c r="E14" s="2">
        <v>2000160164</v>
      </c>
      <c r="F14" s="2" t="s">
        <v>1354</v>
      </c>
      <c r="G14" s="2" t="s">
        <v>1355</v>
      </c>
    </row>
    <row r="15" spans="1:7" ht="13.5" customHeight="1" x14ac:dyDescent="0.2">
      <c r="A15" s="2">
        <v>5107082563</v>
      </c>
      <c r="B15" s="2" t="s">
        <v>1356</v>
      </c>
      <c r="C15" s="2" t="str">
        <f t="shared" si="0"/>
        <v>0047728</v>
      </c>
      <c r="D15" s="2" t="s">
        <v>1357</v>
      </c>
      <c r="E15" s="2">
        <v>2000160164</v>
      </c>
      <c r="F15" s="2" t="s">
        <v>1358</v>
      </c>
      <c r="G15" s="2" t="s">
        <v>1359</v>
      </c>
    </row>
    <row r="16" spans="1:7" ht="13.5" customHeight="1" x14ac:dyDescent="0.2">
      <c r="A16" s="2">
        <v>5107082654</v>
      </c>
      <c r="B16" s="2" t="s">
        <v>1360</v>
      </c>
      <c r="C16" s="2" t="str">
        <f t="shared" si="0"/>
        <v>0047739</v>
      </c>
      <c r="D16" s="2" t="s">
        <v>1361</v>
      </c>
      <c r="E16" s="2">
        <v>2000160164</v>
      </c>
      <c r="F16" s="2" t="s">
        <v>1362</v>
      </c>
      <c r="G16" s="2" t="s">
        <v>1363</v>
      </c>
    </row>
    <row r="17" spans="1:7" ht="13.5" customHeight="1" x14ac:dyDescent="0.2">
      <c r="A17" s="2">
        <v>5107082707</v>
      </c>
      <c r="B17" s="2" t="s">
        <v>1364</v>
      </c>
      <c r="C17" s="2" t="str">
        <f t="shared" si="0"/>
        <v>0047748</v>
      </c>
      <c r="D17" s="2" t="s">
        <v>1365</v>
      </c>
      <c r="E17" s="2">
        <v>2000160164</v>
      </c>
      <c r="F17" s="2" t="s">
        <v>1366</v>
      </c>
      <c r="G17" s="2" t="s">
        <v>1367</v>
      </c>
    </row>
    <row r="18" spans="1:7" ht="13.5" customHeight="1" x14ac:dyDescent="0.2">
      <c r="A18" s="2">
        <v>5107082763</v>
      </c>
      <c r="B18" s="2" t="s">
        <v>1368</v>
      </c>
      <c r="C18" s="2" t="str">
        <f t="shared" si="0"/>
        <v>0160383</v>
      </c>
      <c r="D18" s="2" t="s">
        <v>1369</v>
      </c>
      <c r="E18" s="2">
        <v>2000160164</v>
      </c>
      <c r="F18" s="2" t="s">
        <v>1370</v>
      </c>
      <c r="G18" s="2" t="s">
        <v>1371</v>
      </c>
    </row>
    <row r="19" spans="1:7" ht="13.5" customHeight="1" x14ac:dyDescent="0.2">
      <c r="A19" s="2">
        <v>5107082767</v>
      </c>
      <c r="B19" s="2" t="s">
        <v>1372</v>
      </c>
      <c r="C19" s="2" t="str">
        <f t="shared" si="0"/>
        <v>0160387</v>
      </c>
      <c r="D19" s="2" t="s">
        <v>1373</v>
      </c>
      <c r="E19" s="2">
        <v>2000160164</v>
      </c>
      <c r="F19" s="2" t="s">
        <v>1374</v>
      </c>
      <c r="G19" s="2" t="s">
        <v>1375</v>
      </c>
    </row>
    <row r="20" spans="1:7" ht="13.5" customHeight="1" x14ac:dyDescent="0.2">
      <c r="A20" s="2">
        <v>5107082780</v>
      </c>
      <c r="B20" s="2" t="s">
        <v>1376</v>
      </c>
      <c r="C20" s="2" t="str">
        <f t="shared" si="0"/>
        <v>0002208</v>
      </c>
      <c r="D20" s="2" t="s">
        <v>1377</v>
      </c>
      <c r="E20" s="2">
        <v>2000160164</v>
      </c>
      <c r="F20" s="2" t="s">
        <v>1378</v>
      </c>
      <c r="G20" s="2" t="s">
        <v>1379</v>
      </c>
    </row>
    <row r="21" spans="1:7" ht="13.5" customHeight="1" x14ac:dyDescent="0.2">
      <c r="A21" s="2">
        <v>5107082787</v>
      </c>
      <c r="B21" s="2" t="s">
        <v>1380</v>
      </c>
      <c r="C21" s="2" t="str">
        <f t="shared" si="0"/>
        <v>0000683</v>
      </c>
      <c r="D21" s="2" t="s">
        <v>1381</v>
      </c>
      <c r="E21" s="2">
        <v>2000160164</v>
      </c>
      <c r="F21" s="2" t="s">
        <v>1382</v>
      </c>
      <c r="G21" s="2" t="s">
        <v>1383</v>
      </c>
    </row>
    <row r="22" spans="1:7" ht="13.5" customHeight="1" x14ac:dyDescent="0.2">
      <c r="A22" s="2">
        <v>5107082808</v>
      </c>
      <c r="B22" s="2" t="s">
        <v>1384</v>
      </c>
      <c r="C22" s="2" t="str">
        <f t="shared" si="0"/>
        <v>0047759</v>
      </c>
      <c r="D22" s="2" t="s">
        <v>1385</v>
      </c>
      <c r="E22" s="2">
        <v>2000160164</v>
      </c>
      <c r="F22" s="2" t="s">
        <v>1386</v>
      </c>
      <c r="G22" s="2" t="s">
        <v>1387</v>
      </c>
    </row>
    <row r="23" spans="1:7" ht="13.5" customHeight="1" x14ac:dyDescent="0.2">
      <c r="A23" s="2">
        <v>5107082876</v>
      </c>
      <c r="B23" s="2" t="s">
        <v>1388</v>
      </c>
      <c r="C23" s="2" t="str">
        <f t="shared" si="0"/>
        <v>0001699</v>
      </c>
      <c r="D23" s="2" t="s">
        <v>1389</v>
      </c>
      <c r="E23" s="2">
        <v>2000160164</v>
      </c>
      <c r="F23" s="2" t="s">
        <v>1390</v>
      </c>
      <c r="G23" s="2" t="s">
        <v>1391</v>
      </c>
    </row>
    <row r="24" spans="1:7" ht="13.5" customHeight="1" x14ac:dyDescent="0.2">
      <c r="A24" s="2">
        <v>5107082877</v>
      </c>
      <c r="B24" s="2" t="s">
        <v>1392</v>
      </c>
      <c r="C24" s="2" t="str">
        <f t="shared" si="0"/>
        <v>0002876</v>
      </c>
      <c r="D24" s="2" t="s">
        <v>1393</v>
      </c>
      <c r="E24" s="2">
        <v>2000160164</v>
      </c>
      <c r="F24" s="2" t="s">
        <v>1394</v>
      </c>
      <c r="G24" s="2" t="s">
        <v>1395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1396</v>
      </c>
      <c r="F25" s="1"/>
      <c r="G25" s="2" t="s">
        <v>1397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6.125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1398</v>
      </c>
      <c r="G1" s="1"/>
    </row>
    <row r="2" spans="1:7" ht="13.5" customHeight="1" x14ac:dyDescent="0.2">
      <c r="A2" s="2" t="s">
        <v>1399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1400</v>
      </c>
      <c r="B3" s="2" t="s">
        <v>1401</v>
      </c>
      <c r="C3" s="2"/>
      <c r="D3" s="2" t="s">
        <v>1402</v>
      </c>
      <c r="E3" s="2" t="s">
        <v>1403</v>
      </c>
      <c r="F3" s="2" t="s">
        <v>1404</v>
      </c>
      <c r="G3" s="2" t="s">
        <v>1405</v>
      </c>
    </row>
    <row r="4" spans="1:7" ht="13.5" customHeight="1" x14ac:dyDescent="0.2">
      <c r="A4" s="2">
        <v>5107082883</v>
      </c>
      <c r="B4" s="2" t="s">
        <v>1406</v>
      </c>
      <c r="C4" s="2" t="str">
        <f>RIGHT(B4,7)</f>
        <v>0047769</v>
      </c>
      <c r="D4" s="2" t="s">
        <v>1407</v>
      </c>
      <c r="E4" s="2">
        <v>2000160164</v>
      </c>
      <c r="F4" s="2" t="s">
        <v>1408</v>
      </c>
      <c r="G4" s="2" t="s">
        <v>1409</v>
      </c>
    </row>
    <row r="5" spans="1:7" ht="13.5" customHeight="1" x14ac:dyDescent="0.2">
      <c r="A5" s="2">
        <v>5107082885</v>
      </c>
      <c r="B5" s="2" t="s">
        <v>1410</v>
      </c>
      <c r="C5" s="2" t="str">
        <f t="shared" ref="C5:C25" si="0">RIGHT(B5,7)</f>
        <v>0160443</v>
      </c>
      <c r="D5" s="2" t="s">
        <v>1411</v>
      </c>
      <c r="E5" s="2">
        <v>2000160164</v>
      </c>
      <c r="F5" s="2" t="s">
        <v>1412</v>
      </c>
      <c r="G5" s="2" t="s">
        <v>1413</v>
      </c>
    </row>
    <row r="6" spans="1:7" ht="13.5" customHeight="1" x14ac:dyDescent="0.2">
      <c r="A6" s="2">
        <v>5107082943</v>
      </c>
      <c r="B6" s="2" t="s">
        <v>1414</v>
      </c>
      <c r="C6" s="2" t="str">
        <f t="shared" si="0"/>
        <v>0047777</v>
      </c>
      <c r="D6" s="2" t="s">
        <v>1415</v>
      </c>
      <c r="E6" s="2">
        <v>2000160164</v>
      </c>
      <c r="F6" s="2" t="s">
        <v>1416</v>
      </c>
      <c r="G6" s="2" t="s">
        <v>1417</v>
      </c>
    </row>
    <row r="7" spans="1:7" ht="13.5" customHeight="1" x14ac:dyDescent="0.2">
      <c r="A7" s="2">
        <v>5107082960</v>
      </c>
      <c r="B7" s="2" t="s">
        <v>1418</v>
      </c>
      <c r="C7" s="2" t="str">
        <f t="shared" si="0"/>
        <v>0047778</v>
      </c>
      <c r="D7" s="2" t="s">
        <v>1419</v>
      </c>
      <c r="E7" s="2">
        <v>2000160164</v>
      </c>
      <c r="F7" s="2" t="s">
        <v>1420</v>
      </c>
      <c r="G7" s="2" t="s">
        <v>1421</v>
      </c>
    </row>
    <row r="8" spans="1:7" ht="13.5" customHeight="1" x14ac:dyDescent="0.2">
      <c r="A8" s="2">
        <v>5107082965</v>
      </c>
      <c r="B8" s="2" t="s">
        <v>1422</v>
      </c>
      <c r="C8" s="2" t="str">
        <f t="shared" si="0"/>
        <v>0003243</v>
      </c>
      <c r="D8" s="2" t="s">
        <v>1423</v>
      </c>
      <c r="E8" s="2">
        <v>2000160164</v>
      </c>
      <c r="F8" s="2" t="s">
        <v>1424</v>
      </c>
      <c r="G8" s="2" t="s">
        <v>1425</v>
      </c>
    </row>
    <row r="9" spans="1:7" ht="13.5" customHeight="1" x14ac:dyDescent="0.2">
      <c r="A9" s="2">
        <v>5107082979</v>
      </c>
      <c r="B9" s="2" t="s">
        <v>1426</v>
      </c>
      <c r="C9" s="2" t="str">
        <f t="shared" si="0"/>
        <v>0001564</v>
      </c>
      <c r="D9" s="2" t="s">
        <v>1427</v>
      </c>
      <c r="E9" s="2">
        <v>2000160164</v>
      </c>
      <c r="F9" s="2" t="s">
        <v>1428</v>
      </c>
      <c r="G9" s="2" t="s">
        <v>1429</v>
      </c>
    </row>
    <row r="10" spans="1:7" ht="13.5" customHeight="1" x14ac:dyDescent="0.2">
      <c r="A10" s="2">
        <v>5107082990</v>
      </c>
      <c r="B10" s="2" t="s">
        <v>1430</v>
      </c>
      <c r="C10" s="2" t="str">
        <f t="shared" si="0"/>
        <v>0000685</v>
      </c>
      <c r="D10" s="2" t="s">
        <v>1431</v>
      </c>
      <c r="E10" s="2">
        <v>2000160164</v>
      </c>
      <c r="F10" s="2" t="s">
        <v>1432</v>
      </c>
      <c r="G10" s="2" t="s">
        <v>1433</v>
      </c>
    </row>
    <row r="11" spans="1:7" ht="13.5" customHeight="1" x14ac:dyDescent="0.2">
      <c r="A11" s="2">
        <v>5107083006</v>
      </c>
      <c r="B11" s="2" t="s">
        <v>1434</v>
      </c>
      <c r="C11" s="2" t="str">
        <f t="shared" si="0"/>
        <v>0047784</v>
      </c>
      <c r="D11" s="2" t="s">
        <v>1435</v>
      </c>
      <c r="E11" s="2">
        <v>2000160164</v>
      </c>
      <c r="F11" s="2" t="s">
        <v>1436</v>
      </c>
      <c r="G11" s="2" t="s">
        <v>1437</v>
      </c>
    </row>
    <row r="12" spans="1:7" ht="13.5" customHeight="1" x14ac:dyDescent="0.2">
      <c r="A12" s="2">
        <v>5107083009</v>
      </c>
      <c r="B12" s="2" t="s">
        <v>1438</v>
      </c>
      <c r="C12" s="2" t="str">
        <f t="shared" si="0"/>
        <v>0047785</v>
      </c>
      <c r="D12" s="2" t="s">
        <v>1439</v>
      </c>
      <c r="E12" s="2">
        <v>2000160164</v>
      </c>
      <c r="F12" s="2" t="s">
        <v>1440</v>
      </c>
      <c r="G12" s="2" t="s">
        <v>1441</v>
      </c>
    </row>
    <row r="13" spans="1:7" ht="13.5" customHeight="1" x14ac:dyDescent="0.2">
      <c r="A13" s="2">
        <v>5107083083</v>
      </c>
      <c r="B13" s="2" t="s">
        <v>1442</v>
      </c>
      <c r="C13" s="2" t="str">
        <f t="shared" si="0"/>
        <v>0047800</v>
      </c>
      <c r="D13" s="2" t="s">
        <v>1443</v>
      </c>
      <c r="E13" s="2">
        <v>2000160164</v>
      </c>
      <c r="F13" s="2" t="s">
        <v>1444</v>
      </c>
      <c r="G13" s="2" t="s">
        <v>1445</v>
      </c>
    </row>
    <row r="14" spans="1:7" ht="13.5" customHeight="1" x14ac:dyDescent="0.2">
      <c r="A14" s="2">
        <v>9400162071</v>
      </c>
      <c r="B14" s="2" t="s">
        <v>1446</v>
      </c>
      <c r="C14" s="2" t="str">
        <f t="shared" si="0"/>
        <v>0015123</v>
      </c>
      <c r="D14" s="2" t="s">
        <v>1447</v>
      </c>
      <c r="E14" s="2">
        <v>2000160164</v>
      </c>
      <c r="F14" s="2">
        <v>0</v>
      </c>
      <c r="G14" s="2" t="s">
        <v>1448</v>
      </c>
    </row>
    <row r="15" spans="1:7" ht="13.5" customHeight="1" x14ac:dyDescent="0.2">
      <c r="A15" s="2">
        <v>9400162072</v>
      </c>
      <c r="B15" s="2" t="s">
        <v>1449</v>
      </c>
      <c r="C15" s="2" t="str">
        <f t="shared" si="0"/>
        <v>0015123</v>
      </c>
      <c r="D15" s="2" t="s">
        <v>1450</v>
      </c>
      <c r="E15" s="2">
        <v>2000160164</v>
      </c>
      <c r="F15" s="2">
        <v>0</v>
      </c>
      <c r="G15" s="2" t="s">
        <v>1451</v>
      </c>
    </row>
    <row r="16" spans="1:7" ht="13.5" customHeight="1" x14ac:dyDescent="0.2">
      <c r="A16" s="2">
        <v>9400162073</v>
      </c>
      <c r="B16" s="2" t="s">
        <v>1452</v>
      </c>
      <c r="C16" s="2" t="str">
        <f t="shared" si="0"/>
        <v>0015123</v>
      </c>
      <c r="D16" s="2" t="s">
        <v>1453</v>
      </c>
      <c r="E16" s="2">
        <v>2000160164</v>
      </c>
      <c r="F16" s="2">
        <v>0</v>
      </c>
      <c r="G16" s="2" t="s">
        <v>1454</v>
      </c>
    </row>
    <row r="17" spans="1:7" ht="13.5" customHeight="1" x14ac:dyDescent="0.2">
      <c r="A17" s="2">
        <v>9400162074</v>
      </c>
      <c r="B17" s="2" t="s">
        <v>1455</v>
      </c>
      <c r="C17" s="2" t="str">
        <f t="shared" si="0"/>
        <v>0015123</v>
      </c>
      <c r="D17" s="2" t="s">
        <v>1456</v>
      </c>
      <c r="E17" s="2">
        <v>2000160164</v>
      </c>
      <c r="F17" s="2">
        <v>0</v>
      </c>
      <c r="G17" s="2" t="s">
        <v>1457</v>
      </c>
    </row>
    <row r="18" spans="1:7" ht="13.5" customHeight="1" x14ac:dyDescent="0.2">
      <c r="A18" s="2">
        <v>9400162075</v>
      </c>
      <c r="B18" s="2" t="s">
        <v>1458</v>
      </c>
      <c r="C18" s="2" t="str">
        <f t="shared" si="0"/>
        <v>0015123</v>
      </c>
      <c r="D18" s="2" t="s">
        <v>1459</v>
      </c>
      <c r="E18" s="2">
        <v>2000160164</v>
      </c>
      <c r="F18" s="2">
        <v>0</v>
      </c>
      <c r="G18" s="2" t="s">
        <v>1460</v>
      </c>
    </row>
    <row r="19" spans="1:7" ht="13.5" customHeight="1" x14ac:dyDescent="0.2">
      <c r="A19" s="2">
        <v>9400162076</v>
      </c>
      <c r="B19" s="2" t="s">
        <v>1461</v>
      </c>
      <c r="C19" s="2" t="str">
        <f t="shared" si="0"/>
        <v>0015123</v>
      </c>
      <c r="D19" s="2" t="s">
        <v>1462</v>
      </c>
      <c r="E19" s="2">
        <v>2000160164</v>
      </c>
      <c r="F19" s="2">
        <v>0</v>
      </c>
      <c r="G19" s="2" t="s">
        <v>1463</v>
      </c>
    </row>
    <row r="20" spans="1:7" ht="13.5" customHeight="1" x14ac:dyDescent="0.2">
      <c r="A20" s="2">
        <v>9400258696</v>
      </c>
      <c r="B20" s="2" t="s">
        <v>1464</v>
      </c>
      <c r="C20" s="2" t="str">
        <f t="shared" si="0"/>
        <v>0015123</v>
      </c>
      <c r="D20" s="2" t="s">
        <v>1465</v>
      </c>
      <c r="E20" s="2">
        <v>2000160164</v>
      </c>
      <c r="F20" s="2">
        <v>0</v>
      </c>
      <c r="G20" s="2" t="s">
        <v>1466</v>
      </c>
    </row>
    <row r="21" spans="1:7" ht="13.5" customHeight="1" x14ac:dyDescent="0.2">
      <c r="A21" s="2">
        <v>9400258697</v>
      </c>
      <c r="B21" s="2" t="s">
        <v>1467</v>
      </c>
      <c r="C21" s="2" t="str">
        <f t="shared" si="0"/>
        <v>0015123</v>
      </c>
      <c r="D21" s="2" t="s">
        <v>1468</v>
      </c>
      <c r="E21" s="2">
        <v>2000160164</v>
      </c>
      <c r="F21" s="2">
        <v>0</v>
      </c>
      <c r="G21" s="2" t="s">
        <v>1469</v>
      </c>
    </row>
    <row r="22" spans="1:7" ht="13.5" customHeight="1" x14ac:dyDescent="0.2">
      <c r="A22" s="2">
        <v>9400258698</v>
      </c>
      <c r="B22" s="2" t="s">
        <v>1470</v>
      </c>
      <c r="C22" s="2" t="str">
        <f t="shared" si="0"/>
        <v>0015123</v>
      </c>
      <c r="D22" s="2" t="s">
        <v>1471</v>
      </c>
      <c r="E22" s="2">
        <v>2000160164</v>
      </c>
      <c r="F22" s="2">
        <v>0</v>
      </c>
      <c r="G22" s="2" t="s">
        <v>1472</v>
      </c>
    </row>
    <row r="23" spans="1:7" ht="13.5" customHeight="1" x14ac:dyDescent="0.2">
      <c r="A23" s="2">
        <v>9400258699</v>
      </c>
      <c r="B23" s="2" t="s">
        <v>1473</v>
      </c>
      <c r="C23" s="2" t="str">
        <f t="shared" si="0"/>
        <v>0015123</v>
      </c>
      <c r="D23" s="2" t="s">
        <v>1474</v>
      </c>
      <c r="E23" s="2">
        <v>2000160164</v>
      </c>
      <c r="F23" s="2">
        <v>0</v>
      </c>
      <c r="G23" s="2" t="s">
        <v>1475</v>
      </c>
    </row>
    <row r="24" spans="1:7" ht="13.5" customHeight="1" x14ac:dyDescent="0.2">
      <c r="A24" s="2">
        <v>9400258700</v>
      </c>
      <c r="B24" s="2" t="s">
        <v>1476</v>
      </c>
      <c r="C24" s="2" t="str">
        <f t="shared" si="0"/>
        <v>0015123</v>
      </c>
      <c r="D24" s="2" t="s">
        <v>1477</v>
      </c>
      <c r="E24" s="2">
        <v>2000160164</v>
      </c>
      <c r="F24" s="2">
        <v>0</v>
      </c>
      <c r="G24" s="2" t="s">
        <v>1478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1479</v>
      </c>
      <c r="F25" s="1"/>
      <c r="G25" s="2" t="s">
        <v>1480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workbookViewId="0">
      <selection activeCell="C18" sqref="C18:C24"/>
    </sheetView>
  </sheetViews>
  <sheetFormatPr defaultRowHeight="12.75" x14ac:dyDescent="0.2"/>
  <cols>
    <col min="1" max="1" width="13.75" customWidth="1"/>
    <col min="2" max="2" width="13" customWidth="1"/>
    <col min="3" max="3" width="11.125" customWidth="1"/>
    <col min="4" max="4" width="9.75" customWidth="1"/>
    <col min="5" max="5" width="18.875" customWidth="1"/>
    <col min="6" max="6" width="9" customWidth="1"/>
    <col min="7" max="7" width="12.875" style="12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73</v>
      </c>
      <c r="G1" s="9"/>
    </row>
    <row r="2" spans="1:7" ht="13.5" customHeight="1" x14ac:dyDescent="0.2">
      <c r="A2" s="2" t="s">
        <v>74</v>
      </c>
      <c r="B2" s="1"/>
      <c r="C2" s="8"/>
      <c r="D2" s="1"/>
      <c r="E2" s="1"/>
      <c r="F2" s="1"/>
      <c r="G2" s="9"/>
    </row>
    <row r="3" spans="1:7" ht="13.5" customHeight="1" x14ac:dyDescent="0.2">
      <c r="A3" s="2" t="s">
        <v>75</v>
      </c>
      <c r="B3" s="2" t="s">
        <v>76</v>
      </c>
      <c r="C3" s="2"/>
      <c r="D3" s="2" t="s">
        <v>77</v>
      </c>
      <c r="E3" s="2" t="s">
        <v>78</v>
      </c>
      <c r="F3" s="2" t="s">
        <v>79</v>
      </c>
      <c r="G3" s="10" t="s">
        <v>80</v>
      </c>
    </row>
    <row r="4" spans="1:7" ht="13.5" customHeight="1" x14ac:dyDescent="0.2">
      <c r="A4" s="2">
        <v>5106051593</v>
      </c>
      <c r="B4" s="2" t="s">
        <v>87</v>
      </c>
      <c r="C4" s="2" t="str">
        <f t="shared" ref="C4:C25" si="0">RIGHT(B4,7)</f>
        <v>0000283</v>
      </c>
      <c r="D4" s="2" t="s">
        <v>88</v>
      </c>
      <c r="E4" s="2">
        <v>2000160164</v>
      </c>
      <c r="F4" s="2">
        <v>51.44</v>
      </c>
      <c r="G4" s="10">
        <v>5144047</v>
      </c>
    </row>
    <row r="5" spans="1:7" ht="13.5" customHeight="1" x14ac:dyDescent="0.2">
      <c r="A5" s="2">
        <v>5106051594</v>
      </c>
      <c r="B5" s="2" t="s">
        <v>89</v>
      </c>
      <c r="C5" s="2" t="str">
        <f t="shared" si="0"/>
        <v>0000285</v>
      </c>
      <c r="D5" s="2" t="s">
        <v>90</v>
      </c>
      <c r="E5" s="2">
        <v>2000160164</v>
      </c>
      <c r="F5" s="2">
        <v>52.482999999999997</v>
      </c>
      <c r="G5" s="11">
        <v>5248290</v>
      </c>
    </row>
    <row r="6" spans="1:7" ht="13.5" customHeight="1" x14ac:dyDescent="0.2">
      <c r="A6" s="2">
        <v>5106051595</v>
      </c>
      <c r="B6" s="2" t="s">
        <v>91</v>
      </c>
      <c r="C6" s="2" t="str">
        <f t="shared" si="0"/>
        <v>0000286</v>
      </c>
      <c r="D6" s="2" t="s">
        <v>92</v>
      </c>
      <c r="E6" s="2">
        <v>2000160164</v>
      </c>
      <c r="F6" s="2">
        <v>65.004999999999995</v>
      </c>
      <c r="G6" s="10">
        <v>6500506</v>
      </c>
    </row>
    <row r="7" spans="1:7" ht="13.5" customHeight="1" x14ac:dyDescent="0.2">
      <c r="A7" s="2">
        <v>5106051596</v>
      </c>
      <c r="B7" s="2" t="s">
        <v>93</v>
      </c>
      <c r="C7" s="2" t="str">
        <f t="shared" si="0"/>
        <v>0000361</v>
      </c>
      <c r="D7" s="2" t="s">
        <v>94</v>
      </c>
      <c r="E7" s="2">
        <v>2000160164</v>
      </c>
      <c r="F7" s="2">
        <v>65.578999999999994</v>
      </c>
      <c r="G7" s="10">
        <v>6557890</v>
      </c>
    </row>
    <row r="8" spans="1:7" ht="13.5" customHeight="1" x14ac:dyDescent="0.2">
      <c r="A8" s="2">
        <v>5106051599</v>
      </c>
      <c r="B8" s="2" t="s">
        <v>95</v>
      </c>
      <c r="C8" s="2" t="str">
        <f t="shared" si="0"/>
        <v>0000377</v>
      </c>
      <c r="D8" s="2" t="s">
        <v>96</v>
      </c>
      <c r="E8" s="2">
        <v>2000160164</v>
      </c>
      <c r="F8" s="2">
        <v>58.168999999999997</v>
      </c>
      <c r="G8" s="10">
        <v>5816943</v>
      </c>
    </row>
    <row r="9" spans="1:7" ht="13.5" customHeight="1" x14ac:dyDescent="0.2">
      <c r="A9" s="2">
        <v>5106054093</v>
      </c>
      <c r="B9" s="2" t="s">
        <v>99</v>
      </c>
      <c r="C9" s="2" t="str">
        <f t="shared" si="0"/>
        <v>0000278</v>
      </c>
      <c r="D9" s="2" t="s">
        <v>100</v>
      </c>
      <c r="E9" s="2">
        <v>2000160164</v>
      </c>
      <c r="F9" s="2">
        <v>67.855999999999995</v>
      </c>
      <c r="G9" s="10">
        <v>6785581</v>
      </c>
    </row>
    <row r="10" spans="1:7" ht="13.5" customHeight="1" x14ac:dyDescent="0.2">
      <c r="A10" s="2">
        <v>5106054139</v>
      </c>
      <c r="B10" s="2" t="s">
        <v>101</v>
      </c>
      <c r="C10" s="2" t="str">
        <f t="shared" si="0"/>
        <v>0000301</v>
      </c>
      <c r="D10" s="2" t="s">
        <v>102</v>
      </c>
      <c r="E10" s="2">
        <v>2000160164</v>
      </c>
      <c r="F10" s="2">
        <v>60.042999999999999</v>
      </c>
      <c r="G10" s="10">
        <v>6004297</v>
      </c>
    </row>
    <row r="11" spans="1:7" ht="13.5" customHeight="1" x14ac:dyDescent="0.2">
      <c r="A11" s="2">
        <v>5106054140</v>
      </c>
      <c r="B11" s="2" t="s">
        <v>103</v>
      </c>
      <c r="C11" s="2" t="str">
        <f t="shared" si="0"/>
        <v>0000308</v>
      </c>
      <c r="D11" s="2" t="s">
        <v>104</v>
      </c>
      <c r="E11" s="2">
        <v>2000160164</v>
      </c>
      <c r="F11" s="2">
        <v>51.628</v>
      </c>
      <c r="G11" s="10">
        <v>5162762</v>
      </c>
    </row>
    <row r="12" spans="1:7" ht="13.5" customHeight="1" x14ac:dyDescent="0.2">
      <c r="A12" s="2">
        <v>5106054463</v>
      </c>
      <c r="B12" s="2" t="s">
        <v>105</v>
      </c>
      <c r="C12" s="2" t="str">
        <f t="shared" si="0"/>
        <v>0000281</v>
      </c>
      <c r="D12" s="2" t="s">
        <v>106</v>
      </c>
      <c r="E12" s="2">
        <v>2000160164</v>
      </c>
      <c r="F12" s="2">
        <v>55.655999999999999</v>
      </c>
      <c r="G12" s="10">
        <v>5565638</v>
      </c>
    </row>
    <row r="13" spans="1:7" ht="13.5" customHeight="1" x14ac:dyDescent="0.2">
      <c r="A13" s="2">
        <v>5106054706</v>
      </c>
      <c r="B13" s="2" t="s">
        <v>107</v>
      </c>
      <c r="C13" s="2" t="str">
        <f t="shared" si="0"/>
        <v>0000330</v>
      </c>
      <c r="D13" s="2" t="s">
        <v>108</v>
      </c>
      <c r="E13" s="2">
        <v>2000160164</v>
      </c>
      <c r="F13" s="2">
        <v>78.739999999999995</v>
      </c>
      <c r="G13" s="10">
        <v>7874016</v>
      </c>
    </row>
    <row r="14" spans="1:7" ht="13.5" customHeight="1" x14ac:dyDescent="0.2">
      <c r="A14" s="2">
        <v>5106054708</v>
      </c>
      <c r="B14" s="2" t="s">
        <v>109</v>
      </c>
      <c r="C14" s="2" t="str">
        <f t="shared" si="0"/>
        <v>0000332</v>
      </c>
      <c r="D14" s="2" t="s">
        <v>110</v>
      </c>
      <c r="E14" s="2">
        <v>2000160164</v>
      </c>
      <c r="F14" s="2">
        <v>51.814</v>
      </c>
      <c r="G14" s="10">
        <v>5181369</v>
      </c>
    </row>
    <row r="15" spans="1:7" ht="13.5" customHeight="1" x14ac:dyDescent="0.2">
      <c r="A15" s="2">
        <v>5106054712</v>
      </c>
      <c r="B15" s="2" t="s">
        <v>111</v>
      </c>
      <c r="C15" s="2" t="str">
        <f t="shared" si="0"/>
        <v>0000352</v>
      </c>
      <c r="D15" s="2" t="s">
        <v>112</v>
      </c>
      <c r="E15" s="2">
        <v>2000160164</v>
      </c>
      <c r="F15" s="2">
        <v>60.566000000000003</v>
      </c>
      <c r="G15" s="10">
        <v>6056556</v>
      </c>
    </row>
    <row r="16" spans="1:7" ht="13.5" customHeight="1" x14ac:dyDescent="0.2">
      <c r="A16" s="2">
        <v>5106054714</v>
      </c>
      <c r="B16" s="2" t="s">
        <v>113</v>
      </c>
      <c r="C16" s="2" t="str">
        <f t="shared" si="0"/>
        <v>0000378</v>
      </c>
      <c r="D16" s="2" t="s">
        <v>114</v>
      </c>
      <c r="E16" s="2">
        <v>2000160164</v>
      </c>
      <c r="F16" s="2">
        <v>90.581000000000003</v>
      </c>
      <c r="G16" s="10">
        <v>9058088</v>
      </c>
    </row>
    <row r="17" spans="1:7" ht="13.5" customHeight="1" x14ac:dyDescent="0.2">
      <c r="A17" s="2">
        <v>5106054717</v>
      </c>
      <c r="B17" s="2" t="s">
        <v>115</v>
      </c>
      <c r="C17" s="2" t="str">
        <f t="shared" si="0"/>
        <v>0000390</v>
      </c>
      <c r="D17" s="2" t="s">
        <v>116</v>
      </c>
      <c r="E17" s="2">
        <v>2000160164</v>
      </c>
      <c r="F17" s="2">
        <v>78.671000000000006</v>
      </c>
      <c r="G17" s="10">
        <v>7867129</v>
      </c>
    </row>
    <row r="18" spans="1:7" ht="13.5" customHeight="1" x14ac:dyDescent="0.2">
      <c r="A18" s="2">
        <v>5106051407</v>
      </c>
      <c r="B18" s="2" t="s">
        <v>85</v>
      </c>
      <c r="C18" s="2" t="str">
        <f t="shared" si="0"/>
        <v>0000659</v>
      </c>
      <c r="D18" s="2" t="s">
        <v>86</v>
      </c>
      <c r="E18" s="2">
        <v>2000160164</v>
      </c>
      <c r="F18" s="2">
        <v>261.779</v>
      </c>
      <c r="G18" s="10">
        <v>26177911</v>
      </c>
    </row>
    <row r="19" spans="1:7" ht="13.5" customHeight="1" x14ac:dyDescent="0.2">
      <c r="A19" s="2">
        <v>5106051403</v>
      </c>
      <c r="B19" s="2" t="s">
        <v>81</v>
      </c>
      <c r="C19" s="2" t="str">
        <f t="shared" si="0"/>
        <v>0000536</v>
      </c>
      <c r="D19" s="2" t="s">
        <v>82</v>
      </c>
      <c r="E19" s="2">
        <v>2000160164</v>
      </c>
      <c r="F19" s="2">
        <v>176.26499999999999</v>
      </c>
      <c r="G19" s="11">
        <v>17626503</v>
      </c>
    </row>
    <row r="20" spans="1:7" ht="13.5" customHeight="1" x14ac:dyDescent="0.2">
      <c r="A20" s="2">
        <v>5106051404</v>
      </c>
      <c r="B20" s="2" t="s">
        <v>83</v>
      </c>
      <c r="C20" s="2" t="str">
        <f t="shared" si="0"/>
        <v>0000537</v>
      </c>
      <c r="D20" s="2" t="s">
        <v>84</v>
      </c>
      <c r="E20" s="2">
        <v>2000160164</v>
      </c>
      <c r="F20" s="2">
        <v>444.87299999999999</v>
      </c>
      <c r="G20" s="11">
        <v>44487311</v>
      </c>
    </row>
    <row r="21" spans="1:7" ht="13.5" customHeight="1" x14ac:dyDescent="0.2">
      <c r="A21" s="2">
        <v>5106053855</v>
      </c>
      <c r="B21" s="2" t="s">
        <v>97</v>
      </c>
      <c r="C21" s="2" t="str">
        <f t="shared" si="0"/>
        <v>0000590</v>
      </c>
      <c r="D21" s="2" t="s">
        <v>98</v>
      </c>
      <c r="E21" s="2">
        <v>2000160164</v>
      </c>
      <c r="F21" s="2">
        <v>247.625</v>
      </c>
      <c r="G21" s="10">
        <v>24762488</v>
      </c>
    </row>
    <row r="22" spans="1:7" ht="13.5" customHeight="1" x14ac:dyDescent="0.2">
      <c r="A22" s="2">
        <v>5106054775</v>
      </c>
      <c r="B22" s="2" t="s">
        <v>117</v>
      </c>
      <c r="C22" s="2" t="str">
        <f t="shared" si="0"/>
        <v>0000552</v>
      </c>
      <c r="D22" s="2" t="s">
        <v>118</v>
      </c>
      <c r="E22" s="2">
        <v>2000160164</v>
      </c>
      <c r="F22" s="2">
        <v>232.761</v>
      </c>
      <c r="G22" s="10">
        <v>23276084</v>
      </c>
    </row>
    <row r="23" spans="1:7" ht="13.5" customHeight="1" x14ac:dyDescent="0.2">
      <c r="A23" s="2">
        <v>5106054776</v>
      </c>
      <c r="B23" s="2" t="s">
        <v>119</v>
      </c>
      <c r="C23" s="2" t="str">
        <f t="shared" si="0"/>
        <v>0000556</v>
      </c>
      <c r="D23" s="2" t="s">
        <v>120</v>
      </c>
      <c r="E23" s="2">
        <v>2000160164</v>
      </c>
      <c r="F23" s="2">
        <v>477.29500000000002</v>
      </c>
      <c r="G23" s="10">
        <v>47729528</v>
      </c>
    </row>
    <row r="24" spans="1:7" ht="13.5" customHeight="1" x14ac:dyDescent="0.2">
      <c r="A24" s="2">
        <v>5106054777</v>
      </c>
      <c r="B24" s="2" t="s">
        <v>121</v>
      </c>
      <c r="C24" s="2" t="str">
        <f t="shared" si="0"/>
        <v>0000557</v>
      </c>
      <c r="D24" s="2" t="s">
        <v>122</v>
      </c>
      <c r="E24" s="2">
        <v>2000160164</v>
      </c>
      <c r="F24" s="2">
        <v>356.108</v>
      </c>
      <c r="G24" s="10">
        <v>35610846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123</v>
      </c>
      <c r="F25" s="1"/>
      <c r="G25" s="10" t="s">
        <v>124</v>
      </c>
    </row>
    <row r="26" spans="1:7" x14ac:dyDescent="0.2">
      <c r="G26" s="12">
        <f>SUM(G4:G24)</f>
        <v>308493783</v>
      </c>
    </row>
  </sheetData>
  <autoFilter ref="A3:G25">
    <sortState ref="A4:G26">
      <sortCondition descending="1" ref="D3:D25"/>
    </sortState>
  </autoFilter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3.875" customWidth="1"/>
    <col min="3" max="3" width="11.12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1481</v>
      </c>
      <c r="G1" s="1"/>
    </row>
    <row r="2" spans="1:7" ht="13.5" customHeight="1" x14ac:dyDescent="0.2">
      <c r="A2" s="2" t="s">
        <v>1482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1483</v>
      </c>
      <c r="B3" s="2" t="s">
        <v>1484</v>
      </c>
      <c r="C3" s="2"/>
      <c r="D3" s="2" t="s">
        <v>1485</v>
      </c>
      <c r="E3" s="2" t="s">
        <v>1486</v>
      </c>
      <c r="F3" s="2" t="s">
        <v>1487</v>
      </c>
      <c r="G3" s="2" t="s">
        <v>1488</v>
      </c>
    </row>
    <row r="4" spans="1:7" ht="13.5" customHeight="1" x14ac:dyDescent="0.2">
      <c r="A4" s="2">
        <v>9400258701</v>
      </c>
      <c r="B4" s="2" t="s">
        <v>1489</v>
      </c>
      <c r="C4" s="2" t="str">
        <f>RIGHT(B4,7)</f>
        <v>0015123</v>
      </c>
      <c r="D4" s="2" t="s">
        <v>1490</v>
      </c>
      <c r="E4" s="2">
        <v>2000160164</v>
      </c>
      <c r="F4" s="2">
        <v>0</v>
      </c>
      <c r="G4" s="2" t="s">
        <v>1491</v>
      </c>
    </row>
    <row r="5" spans="1:7" ht="13.5" customHeight="1" x14ac:dyDescent="0.2">
      <c r="A5" s="2">
        <v>9400258702</v>
      </c>
      <c r="B5" s="2" t="s">
        <v>1492</v>
      </c>
      <c r="C5" s="2" t="str">
        <f t="shared" ref="C5:C24" si="0">RIGHT(B5,7)</f>
        <v>0015123</v>
      </c>
      <c r="D5" s="2" t="s">
        <v>1493</v>
      </c>
      <c r="E5" s="2">
        <v>2000160164</v>
      </c>
      <c r="F5" s="2">
        <v>0</v>
      </c>
      <c r="G5" s="2" t="s">
        <v>1494</v>
      </c>
    </row>
    <row r="6" spans="1:7" ht="13.5" customHeight="1" x14ac:dyDescent="0.2">
      <c r="A6" s="2">
        <v>9400258703</v>
      </c>
      <c r="B6" s="2" t="s">
        <v>1495</v>
      </c>
      <c r="C6" s="2" t="str">
        <f t="shared" si="0"/>
        <v>0015123</v>
      </c>
      <c r="D6" s="2" t="s">
        <v>1496</v>
      </c>
      <c r="E6" s="2">
        <v>2000160164</v>
      </c>
      <c r="F6" s="2">
        <v>0</v>
      </c>
      <c r="G6" s="2" t="s">
        <v>1497</v>
      </c>
    </row>
    <row r="7" spans="1:7" ht="13.5" customHeight="1" x14ac:dyDescent="0.2">
      <c r="A7" s="2">
        <v>9400265445</v>
      </c>
      <c r="B7" s="2" t="s">
        <v>1498</v>
      </c>
      <c r="C7" s="2" t="str">
        <f t="shared" si="0"/>
        <v>0015123</v>
      </c>
      <c r="D7" s="2" t="s">
        <v>1499</v>
      </c>
      <c r="E7" s="2">
        <v>2000160164</v>
      </c>
      <c r="F7" s="2">
        <v>0</v>
      </c>
      <c r="G7" s="2" t="s">
        <v>1500</v>
      </c>
    </row>
    <row r="8" spans="1:7" ht="13.5" customHeight="1" x14ac:dyDescent="0.2">
      <c r="A8" s="2">
        <v>9400265446</v>
      </c>
      <c r="B8" s="2" t="s">
        <v>1501</v>
      </c>
      <c r="C8" s="2" t="str">
        <f t="shared" si="0"/>
        <v>0015123</v>
      </c>
      <c r="D8" s="2" t="s">
        <v>1502</v>
      </c>
      <c r="E8" s="2">
        <v>2000160164</v>
      </c>
      <c r="F8" s="2">
        <v>0</v>
      </c>
      <c r="G8" s="2" t="s">
        <v>1503</v>
      </c>
    </row>
    <row r="9" spans="1:7" ht="13.5" customHeight="1" x14ac:dyDescent="0.2">
      <c r="A9" s="2">
        <v>9400265447</v>
      </c>
      <c r="B9" s="2" t="s">
        <v>1504</v>
      </c>
      <c r="C9" s="2" t="str">
        <f t="shared" si="0"/>
        <v>0015123</v>
      </c>
      <c r="D9" s="2" t="s">
        <v>1505</v>
      </c>
      <c r="E9" s="2">
        <v>2000160164</v>
      </c>
      <c r="F9" s="2">
        <v>0</v>
      </c>
      <c r="G9" s="2" t="s">
        <v>1506</v>
      </c>
    </row>
    <row r="10" spans="1:7" ht="13.5" customHeight="1" x14ac:dyDescent="0.2">
      <c r="A10" s="2">
        <v>9400265448</v>
      </c>
      <c r="B10" s="2" t="s">
        <v>1507</v>
      </c>
      <c r="C10" s="2" t="str">
        <f t="shared" si="0"/>
        <v>0015123</v>
      </c>
      <c r="D10" s="2" t="s">
        <v>1508</v>
      </c>
      <c r="E10" s="2">
        <v>2000160164</v>
      </c>
      <c r="F10" s="2">
        <v>0</v>
      </c>
      <c r="G10" s="2" t="s">
        <v>1509</v>
      </c>
    </row>
    <row r="11" spans="1:7" ht="13.5" customHeight="1" x14ac:dyDescent="0.2">
      <c r="A11" s="2">
        <v>9400265449</v>
      </c>
      <c r="B11" s="2" t="s">
        <v>1510</v>
      </c>
      <c r="C11" s="2" t="str">
        <f t="shared" si="0"/>
        <v>0015123</v>
      </c>
      <c r="D11" s="2" t="s">
        <v>1511</v>
      </c>
      <c r="E11" s="2">
        <v>2000160164</v>
      </c>
      <c r="F11" s="2">
        <v>0</v>
      </c>
      <c r="G11" s="2" t="s">
        <v>1512</v>
      </c>
    </row>
    <row r="12" spans="1:7" ht="13.5" customHeight="1" x14ac:dyDescent="0.2">
      <c r="A12" s="2">
        <v>9400265450</v>
      </c>
      <c r="B12" s="2" t="s">
        <v>1513</v>
      </c>
      <c r="C12" s="2" t="str">
        <f t="shared" si="0"/>
        <v>0015123</v>
      </c>
      <c r="D12" s="2" t="s">
        <v>1514</v>
      </c>
      <c r="E12" s="2">
        <v>2000160164</v>
      </c>
      <c r="F12" s="2">
        <v>0</v>
      </c>
      <c r="G12" s="2" t="s">
        <v>1515</v>
      </c>
    </row>
    <row r="13" spans="1:7" ht="13.5" customHeight="1" x14ac:dyDescent="0.2">
      <c r="A13" s="2">
        <v>9400265452</v>
      </c>
      <c r="B13" s="2" t="s">
        <v>1516</v>
      </c>
      <c r="C13" s="2" t="str">
        <f t="shared" si="0"/>
        <v>0015123</v>
      </c>
      <c r="D13" s="2" t="s">
        <v>1517</v>
      </c>
      <c r="E13" s="2">
        <v>2000160164</v>
      </c>
      <c r="F13" s="2">
        <v>0</v>
      </c>
      <c r="G13" s="2" t="s">
        <v>1518</v>
      </c>
    </row>
    <row r="14" spans="1:7" ht="13.5" customHeight="1" x14ac:dyDescent="0.2">
      <c r="A14" s="2">
        <v>9400265453</v>
      </c>
      <c r="B14" s="2" t="s">
        <v>1519</v>
      </c>
      <c r="C14" s="2" t="str">
        <f t="shared" si="0"/>
        <v>0015123</v>
      </c>
      <c r="D14" s="2" t="s">
        <v>1520</v>
      </c>
      <c r="E14" s="2">
        <v>2000160164</v>
      </c>
      <c r="F14" s="2">
        <v>0</v>
      </c>
      <c r="G14" s="2" t="s">
        <v>1521</v>
      </c>
    </row>
    <row r="15" spans="1:7" ht="13.5" customHeight="1" x14ac:dyDescent="0.2">
      <c r="A15" s="2">
        <v>9400265454</v>
      </c>
      <c r="B15" s="2" t="s">
        <v>1522</v>
      </c>
      <c r="C15" s="2" t="str">
        <f t="shared" si="0"/>
        <v>0015123</v>
      </c>
      <c r="D15" s="2" t="s">
        <v>1523</v>
      </c>
      <c r="E15" s="2">
        <v>2000160164</v>
      </c>
      <c r="F15" s="2">
        <v>0</v>
      </c>
      <c r="G15" s="2" t="s">
        <v>1524</v>
      </c>
    </row>
    <row r="16" spans="1:7" ht="13.5" customHeight="1" x14ac:dyDescent="0.2">
      <c r="A16" s="2">
        <v>9400265455</v>
      </c>
      <c r="B16" s="2" t="s">
        <v>1525</v>
      </c>
      <c r="C16" s="2" t="str">
        <f t="shared" si="0"/>
        <v>0015123</v>
      </c>
      <c r="D16" s="2" t="s">
        <v>1526</v>
      </c>
      <c r="E16" s="2">
        <v>2000160164</v>
      </c>
      <c r="F16" s="2">
        <v>0</v>
      </c>
      <c r="G16" s="2" t="s">
        <v>1527</v>
      </c>
    </row>
    <row r="17" spans="1:7" ht="13.5" customHeight="1" x14ac:dyDescent="0.2">
      <c r="A17" s="2">
        <v>9400268377</v>
      </c>
      <c r="B17" s="2" t="s">
        <v>1528</v>
      </c>
      <c r="C17" s="2" t="str">
        <f t="shared" si="0"/>
        <v>0015123</v>
      </c>
      <c r="D17" s="2" t="s">
        <v>1529</v>
      </c>
      <c r="E17" s="2">
        <v>2000160164</v>
      </c>
      <c r="F17" s="2">
        <v>0</v>
      </c>
      <c r="G17" s="2" t="s">
        <v>1530</v>
      </c>
    </row>
    <row r="18" spans="1:7" ht="13.5" customHeight="1" x14ac:dyDescent="0.2">
      <c r="A18" s="2">
        <v>9400268378</v>
      </c>
      <c r="B18" s="2" t="s">
        <v>1531</v>
      </c>
      <c r="C18" s="2" t="str">
        <f t="shared" si="0"/>
        <v>0015123</v>
      </c>
      <c r="D18" s="2" t="s">
        <v>1532</v>
      </c>
      <c r="E18" s="2">
        <v>2000160164</v>
      </c>
      <c r="F18" s="2">
        <v>0</v>
      </c>
      <c r="G18" s="2" t="s">
        <v>1533</v>
      </c>
    </row>
    <row r="19" spans="1:7" ht="13.5" customHeight="1" x14ac:dyDescent="0.2">
      <c r="A19" s="2">
        <v>9400268379</v>
      </c>
      <c r="B19" s="2" t="s">
        <v>1534</v>
      </c>
      <c r="C19" s="2" t="str">
        <f t="shared" si="0"/>
        <v>0015123</v>
      </c>
      <c r="D19" s="2" t="s">
        <v>1535</v>
      </c>
      <c r="E19" s="2">
        <v>2000160164</v>
      </c>
      <c r="F19" s="2">
        <v>0</v>
      </c>
      <c r="G19" s="2" t="s">
        <v>1536</v>
      </c>
    </row>
    <row r="20" spans="1:7" ht="13.5" customHeight="1" x14ac:dyDescent="0.2">
      <c r="A20" s="2">
        <v>9400268380</v>
      </c>
      <c r="B20" s="2" t="s">
        <v>1537</v>
      </c>
      <c r="C20" s="2" t="str">
        <f t="shared" si="0"/>
        <v>0015123</v>
      </c>
      <c r="D20" s="2" t="s">
        <v>1538</v>
      </c>
      <c r="E20" s="2">
        <v>2000160164</v>
      </c>
      <c r="F20" s="2">
        <v>0</v>
      </c>
      <c r="G20" s="2" t="s">
        <v>1539</v>
      </c>
    </row>
    <row r="21" spans="1:7" ht="13.5" customHeight="1" x14ac:dyDescent="0.2">
      <c r="A21" s="2">
        <v>9400268381</v>
      </c>
      <c r="B21" s="2" t="s">
        <v>1540</v>
      </c>
      <c r="C21" s="2" t="str">
        <f t="shared" si="0"/>
        <v>0015123</v>
      </c>
      <c r="D21" s="2" t="s">
        <v>1541</v>
      </c>
      <c r="E21" s="2">
        <v>2000160164</v>
      </c>
      <c r="F21" s="2">
        <v>0</v>
      </c>
      <c r="G21" s="2" t="s">
        <v>1542</v>
      </c>
    </row>
    <row r="22" spans="1:7" ht="13.5" customHeight="1" x14ac:dyDescent="0.2">
      <c r="A22" s="2">
        <v>9400268382</v>
      </c>
      <c r="B22" s="2" t="s">
        <v>1543</v>
      </c>
      <c r="C22" s="2" t="str">
        <f t="shared" si="0"/>
        <v>0015123</v>
      </c>
      <c r="D22" s="2" t="s">
        <v>1544</v>
      </c>
      <c r="E22" s="2">
        <v>2000160164</v>
      </c>
      <c r="F22" s="2">
        <v>0</v>
      </c>
      <c r="G22" s="2" t="s">
        <v>1545</v>
      </c>
    </row>
    <row r="23" spans="1:7" ht="13.5" customHeight="1" x14ac:dyDescent="0.2">
      <c r="A23" s="2">
        <v>9400268383</v>
      </c>
      <c r="B23" s="2" t="s">
        <v>1546</v>
      </c>
      <c r="C23" s="2" t="str">
        <f t="shared" si="0"/>
        <v>0015123</v>
      </c>
      <c r="D23" s="2" t="s">
        <v>1547</v>
      </c>
      <c r="E23" s="2">
        <v>2000160164</v>
      </c>
      <c r="F23" s="2">
        <v>0</v>
      </c>
      <c r="G23" s="2" t="s">
        <v>1548</v>
      </c>
    </row>
    <row r="24" spans="1:7" ht="13.5" customHeight="1" x14ac:dyDescent="0.2">
      <c r="A24" s="2">
        <v>9400268770</v>
      </c>
      <c r="B24" s="2" t="s">
        <v>1549</v>
      </c>
      <c r="C24" s="2" t="str">
        <f t="shared" si="0"/>
        <v>0015123</v>
      </c>
      <c r="D24" s="2" t="s">
        <v>1550</v>
      </c>
      <c r="E24" s="2">
        <v>2000160164</v>
      </c>
      <c r="F24" s="2">
        <v>0</v>
      </c>
      <c r="G24" s="2" t="s">
        <v>1551</v>
      </c>
    </row>
    <row r="25" spans="1:7" ht="13.5" customHeight="1" x14ac:dyDescent="0.2">
      <c r="A25" s="1"/>
      <c r="B25" s="1"/>
      <c r="C25" s="8"/>
      <c r="D25" s="1"/>
      <c r="E25" s="2" t="s">
        <v>1552</v>
      </c>
      <c r="F25" s="1"/>
      <c r="G25" s="2" t="s">
        <v>1553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3.875" customWidth="1"/>
    <col min="3" max="3" width="11.12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1554</v>
      </c>
      <c r="G1" s="1"/>
    </row>
    <row r="2" spans="1:7" ht="13.5" customHeight="1" x14ac:dyDescent="0.2">
      <c r="A2" s="2" t="s">
        <v>1555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1556</v>
      </c>
      <c r="B3" s="2" t="s">
        <v>1557</v>
      </c>
      <c r="C3" s="2"/>
      <c r="D3" s="2" t="s">
        <v>1558</v>
      </c>
      <c r="E3" s="2" t="s">
        <v>1559</v>
      </c>
      <c r="F3" s="2" t="s">
        <v>1560</v>
      </c>
      <c r="G3" s="2" t="s">
        <v>1561</v>
      </c>
    </row>
    <row r="4" spans="1:7" ht="13.5" customHeight="1" x14ac:dyDescent="0.2">
      <c r="A4" s="2">
        <v>9400268771</v>
      </c>
      <c r="B4" s="2" t="s">
        <v>1562</v>
      </c>
      <c r="C4" s="2" t="str">
        <f>RIGHT(B4,7)</f>
        <v>0015123</v>
      </c>
      <c r="D4" s="2" t="s">
        <v>1563</v>
      </c>
      <c r="E4" s="2">
        <v>2000160164</v>
      </c>
      <c r="F4" s="2">
        <v>0</v>
      </c>
      <c r="G4" s="2" t="s">
        <v>1564</v>
      </c>
    </row>
    <row r="5" spans="1:7" ht="13.5" customHeight="1" x14ac:dyDescent="0.2">
      <c r="A5" s="2">
        <v>9400268772</v>
      </c>
      <c r="B5" s="2" t="s">
        <v>1565</v>
      </c>
      <c r="C5" s="2" t="str">
        <f t="shared" ref="C5:C25" si="0">RIGHT(B5,7)</f>
        <v>0015123</v>
      </c>
      <c r="D5" s="2" t="s">
        <v>1566</v>
      </c>
      <c r="E5" s="2">
        <v>2000160164</v>
      </c>
      <c r="F5" s="2">
        <v>0</v>
      </c>
      <c r="G5" s="2" t="s">
        <v>1567</v>
      </c>
    </row>
    <row r="6" spans="1:7" ht="13.5" customHeight="1" x14ac:dyDescent="0.2">
      <c r="A6" s="2">
        <v>9400268773</v>
      </c>
      <c r="B6" s="2" t="s">
        <v>1568</v>
      </c>
      <c r="C6" s="2" t="str">
        <f t="shared" si="0"/>
        <v>0015123</v>
      </c>
      <c r="D6" s="2" t="s">
        <v>1569</v>
      </c>
      <c r="E6" s="2">
        <v>2000160164</v>
      </c>
      <c r="F6" s="2">
        <v>0</v>
      </c>
      <c r="G6" s="2" t="s">
        <v>1570</v>
      </c>
    </row>
    <row r="7" spans="1:7" ht="13.5" customHeight="1" x14ac:dyDescent="0.2">
      <c r="A7" s="2">
        <v>9400268774</v>
      </c>
      <c r="B7" s="2" t="s">
        <v>1571</v>
      </c>
      <c r="C7" s="2" t="str">
        <f t="shared" si="0"/>
        <v>0015123</v>
      </c>
      <c r="D7" s="2" t="s">
        <v>1572</v>
      </c>
      <c r="E7" s="2">
        <v>2000160164</v>
      </c>
      <c r="F7" s="2">
        <v>0</v>
      </c>
      <c r="G7" s="2" t="s">
        <v>1573</v>
      </c>
    </row>
    <row r="8" spans="1:7" ht="13.5" customHeight="1" x14ac:dyDescent="0.2">
      <c r="A8" s="2">
        <v>9400268776</v>
      </c>
      <c r="B8" s="2" t="s">
        <v>1574</v>
      </c>
      <c r="C8" s="2" t="str">
        <f t="shared" si="0"/>
        <v>0015123</v>
      </c>
      <c r="D8" s="2" t="s">
        <v>1575</v>
      </c>
      <c r="E8" s="2">
        <v>2000160164</v>
      </c>
      <c r="F8" s="2">
        <v>0</v>
      </c>
      <c r="G8" s="2" t="s">
        <v>1576</v>
      </c>
    </row>
    <row r="9" spans="1:7" ht="13.5" customHeight="1" x14ac:dyDescent="0.2">
      <c r="A9" s="2">
        <v>9400268777</v>
      </c>
      <c r="B9" s="2" t="s">
        <v>1577</v>
      </c>
      <c r="C9" s="2" t="str">
        <f t="shared" si="0"/>
        <v>0015123</v>
      </c>
      <c r="D9" s="2" t="s">
        <v>1578</v>
      </c>
      <c r="E9" s="2">
        <v>2000160164</v>
      </c>
      <c r="F9" s="2">
        <v>0</v>
      </c>
      <c r="G9" s="2" t="s">
        <v>1579</v>
      </c>
    </row>
    <row r="10" spans="1:7" ht="13.5" customHeight="1" x14ac:dyDescent="0.2">
      <c r="A10" s="2">
        <v>9400268778</v>
      </c>
      <c r="B10" s="2" t="s">
        <v>1580</v>
      </c>
      <c r="C10" s="2" t="str">
        <f t="shared" si="0"/>
        <v>0015123</v>
      </c>
      <c r="D10" s="2" t="s">
        <v>1581</v>
      </c>
      <c r="E10" s="2">
        <v>2000160164</v>
      </c>
      <c r="F10" s="2">
        <v>0</v>
      </c>
      <c r="G10" s="2" t="s">
        <v>1582</v>
      </c>
    </row>
    <row r="11" spans="1:7" ht="13.5" customHeight="1" x14ac:dyDescent="0.2">
      <c r="A11" s="2">
        <v>9400268779</v>
      </c>
      <c r="B11" s="2" t="s">
        <v>1583</v>
      </c>
      <c r="C11" s="2" t="str">
        <f t="shared" si="0"/>
        <v>0015123</v>
      </c>
      <c r="D11" s="2" t="s">
        <v>1584</v>
      </c>
      <c r="E11" s="2">
        <v>2000160164</v>
      </c>
      <c r="F11" s="2">
        <v>0</v>
      </c>
      <c r="G11" s="2" t="s">
        <v>1585</v>
      </c>
    </row>
    <row r="12" spans="1:7" ht="13.5" customHeight="1" x14ac:dyDescent="0.2">
      <c r="A12" s="2">
        <v>9400268780</v>
      </c>
      <c r="B12" s="2" t="s">
        <v>1586</v>
      </c>
      <c r="C12" s="2" t="str">
        <f t="shared" si="0"/>
        <v>0015123</v>
      </c>
      <c r="D12" s="2" t="s">
        <v>1587</v>
      </c>
      <c r="E12" s="2">
        <v>2000160164</v>
      </c>
      <c r="F12" s="2">
        <v>0</v>
      </c>
      <c r="G12" s="2" t="s">
        <v>1588</v>
      </c>
    </row>
    <row r="13" spans="1:7" ht="13.5" customHeight="1" x14ac:dyDescent="0.2">
      <c r="A13" s="2">
        <v>9400268781</v>
      </c>
      <c r="B13" s="2" t="s">
        <v>1589</v>
      </c>
      <c r="C13" s="2" t="str">
        <f t="shared" si="0"/>
        <v>0015123</v>
      </c>
      <c r="D13" s="2" t="s">
        <v>1590</v>
      </c>
      <c r="E13" s="2">
        <v>2000160164</v>
      </c>
      <c r="F13" s="2">
        <v>0</v>
      </c>
      <c r="G13" s="2" t="s">
        <v>1591</v>
      </c>
    </row>
    <row r="14" spans="1:7" ht="13.5" customHeight="1" x14ac:dyDescent="0.2">
      <c r="A14" s="2">
        <v>9400268782</v>
      </c>
      <c r="B14" s="2" t="s">
        <v>1592</v>
      </c>
      <c r="C14" s="2" t="str">
        <f t="shared" si="0"/>
        <v>0015123</v>
      </c>
      <c r="D14" s="2" t="s">
        <v>1593</v>
      </c>
      <c r="E14" s="2">
        <v>2000160164</v>
      </c>
      <c r="F14" s="2">
        <v>0</v>
      </c>
      <c r="G14" s="2" t="s">
        <v>1594</v>
      </c>
    </row>
    <row r="15" spans="1:7" ht="13.5" customHeight="1" x14ac:dyDescent="0.2">
      <c r="A15" s="2">
        <v>9400268783</v>
      </c>
      <c r="B15" s="2" t="s">
        <v>1595</v>
      </c>
      <c r="C15" s="2" t="str">
        <f t="shared" si="0"/>
        <v>0015123</v>
      </c>
      <c r="D15" s="2" t="s">
        <v>1596</v>
      </c>
      <c r="E15" s="2">
        <v>2000160164</v>
      </c>
      <c r="F15" s="2">
        <v>0</v>
      </c>
      <c r="G15" s="2" t="s">
        <v>1597</v>
      </c>
    </row>
    <row r="16" spans="1:7" ht="13.5" customHeight="1" x14ac:dyDescent="0.2">
      <c r="A16" s="2">
        <v>9400269375</v>
      </c>
      <c r="B16" s="2" t="s">
        <v>1598</v>
      </c>
      <c r="C16" s="2" t="str">
        <f t="shared" si="0"/>
        <v>0015123</v>
      </c>
      <c r="D16" s="2" t="s">
        <v>1599</v>
      </c>
      <c r="E16" s="2">
        <v>2000160164</v>
      </c>
      <c r="F16" s="2">
        <v>0</v>
      </c>
      <c r="G16" s="2" t="s">
        <v>1600</v>
      </c>
    </row>
    <row r="17" spans="1:7" ht="13.5" customHeight="1" x14ac:dyDescent="0.2">
      <c r="A17" s="2">
        <v>9400269824</v>
      </c>
      <c r="B17" s="2" t="s">
        <v>1601</v>
      </c>
      <c r="C17" s="2" t="str">
        <f t="shared" si="0"/>
        <v>0015123</v>
      </c>
      <c r="D17" s="2" t="s">
        <v>1602</v>
      </c>
      <c r="E17" s="2">
        <v>2000160164</v>
      </c>
      <c r="F17" s="2">
        <v>0</v>
      </c>
      <c r="G17" s="2" t="s">
        <v>1603</v>
      </c>
    </row>
    <row r="18" spans="1:7" ht="13.5" customHeight="1" x14ac:dyDescent="0.2">
      <c r="A18" s="2">
        <v>9400269825</v>
      </c>
      <c r="B18" s="2" t="s">
        <v>1604</v>
      </c>
      <c r="C18" s="2" t="str">
        <f t="shared" si="0"/>
        <v>0015123</v>
      </c>
      <c r="D18" s="2" t="s">
        <v>1605</v>
      </c>
      <c r="E18" s="2">
        <v>2000160164</v>
      </c>
      <c r="F18" s="2">
        <v>0</v>
      </c>
      <c r="G18" s="2" t="s">
        <v>1606</v>
      </c>
    </row>
    <row r="19" spans="1:7" ht="13.5" customHeight="1" x14ac:dyDescent="0.2">
      <c r="A19" s="2">
        <v>9400269826</v>
      </c>
      <c r="B19" s="2" t="s">
        <v>1607</v>
      </c>
      <c r="C19" s="2" t="str">
        <f t="shared" si="0"/>
        <v>0015123</v>
      </c>
      <c r="D19" s="2" t="s">
        <v>1608</v>
      </c>
      <c r="E19" s="2">
        <v>2000160164</v>
      </c>
      <c r="F19" s="2">
        <v>0</v>
      </c>
      <c r="G19" s="2" t="s">
        <v>1609</v>
      </c>
    </row>
    <row r="20" spans="1:7" ht="13.5" customHeight="1" x14ac:dyDescent="0.2">
      <c r="A20" s="2">
        <v>9400269827</v>
      </c>
      <c r="B20" s="2" t="s">
        <v>1610</v>
      </c>
      <c r="C20" s="2" t="str">
        <f t="shared" si="0"/>
        <v>0015123</v>
      </c>
      <c r="D20" s="2" t="s">
        <v>1611</v>
      </c>
      <c r="E20" s="2">
        <v>2000160164</v>
      </c>
      <c r="F20" s="2">
        <v>0</v>
      </c>
      <c r="G20" s="2" t="s">
        <v>1612</v>
      </c>
    </row>
    <row r="21" spans="1:7" ht="13.5" customHeight="1" x14ac:dyDescent="0.2">
      <c r="A21" s="2">
        <v>9400269828</v>
      </c>
      <c r="B21" s="2" t="s">
        <v>1613</v>
      </c>
      <c r="C21" s="2" t="str">
        <f t="shared" si="0"/>
        <v>0015123</v>
      </c>
      <c r="D21" s="2" t="s">
        <v>1614</v>
      </c>
      <c r="E21" s="2">
        <v>2000160164</v>
      </c>
      <c r="F21" s="2">
        <v>0</v>
      </c>
      <c r="G21" s="2" t="s">
        <v>1615</v>
      </c>
    </row>
    <row r="22" spans="1:7" ht="13.5" customHeight="1" x14ac:dyDescent="0.2">
      <c r="A22" s="2">
        <v>9400269829</v>
      </c>
      <c r="B22" s="2" t="s">
        <v>1616</v>
      </c>
      <c r="C22" s="2" t="str">
        <f t="shared" si="0"/>
        <v>0015123</v>
      </c>
      <c r="D22" s="2" t="s">
        <v>1617</v>
      </c>
      <c r="E22" s="2">
        <v>2000160164</v>
      </c>
      <c r="F22" s="2">
        <v>0</v>
      </c>
      <c r="G22" s="2" t="s">
        <v>1618</v>
      </c>
    </row>
    <row r="23" spans="1:7" ht="13.5" customHeight="1" x14ac:dyDescent="0.2">
      <c r="A23" s="2">
        <v>9400269830</v>
      </c>
      <c r="B23" s="2" t="s">
        <v>1619</v>
      </c>
      <c r="C23" s="2" t="str">
        <f t="shared" si="0"/>
        <v>0015123</v>
      </c>
      <c r="D23" s="2" t="s">
        <v>1620</v>
      </c>
      <c r="E23" s="2">
        <v>2000160164</v>
      </c>
      <c r="F23" s="2">
        <v>0</v>
      </c>
      <c r="G23" s="2" t="s">
        <v>1621</v>
      </c>
    </row>
    <row r="24" spans="1:7" ht="13.5" customHeight="1" x14ac:dyDescent="0.2">
      <c r="A24" s="2">
        <v>9400269831</v>
      </c>
      <c r="B24" s="2" t="s">
        <v>1622</v>
      </c>
      <c r="C24" s="2" t="str">
        <f t="shared" si="0"/>
        <v>0015123</v>
      </c>
      <c r="D24" s="2" t="s">
        <v>1623</v>
      </c>
      <c r="E24" s="2">
        <v>2000160164</v>
      </c>
      <c r="F24" s="2">
        <v>0</v>
      </c>
      <c r="G24" s="2" t="s">
        <v>1624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1625</v>
      </c>
      <c r="F25" s="1"/>
      <c r="G25" s="2" t="s">
        <v>1626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7" sqref="C7"/>
    </sheetView>
  </sheetViews>
  <sheetFormatPr defaultRowHeight="12.75" x14ac:dyDescent="0.2"/>
  <cols>
    <col min="1" max="1" width="25.125" customWidth="1"/>
    <col min="2" max="2" width="14.125" customWidth="1"/>
    <col min="3" max="3" width="11.12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1627</v>
      </c>
      <c r="G1" s="1"/>
    </row>
    <row r="2" spans="1:7" ht="13.5" customHeight="1" x14ac:dyDescent="0.2">
      <c r="A2" s="2" t="s">
        <v>1628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1629</v>
      </c>
      <c r="B3" s="2" t="s">
        <v>1630</v>
      </c>
      <c r="C3" s="2"/>
      <c r="D3" s="2" t="s">
        <v>1631</v>
      </c>
      <c r="E3" s="2" t="s">
        <v>1632</v>
      </c>
      <c r="F3" s="2" t="s">
        <v>1633</v>
      </c>
      <c r="G3" s="2" t="s">
        <v>1634</v>
      </c>
    </row>
    <row r="4" spans="1:7" ht="13.5" customHeight="1" x14ac:dyDescent="0.2">
      <c r="A4" s="2">
        <v>9400269832</v>
      </c>
      <c r="B4" s="2" t="s">
        <v>1635</v>
      </c>
      <c r="C4" s="2" t="str">
        <f>RIGHT(B4,7)</f>
        <v>0015123</v>
      </c>
      <c r="D4" s="2" t="s">
        <v>1636</v>
      </c>
      <c r="E4" s="2">
        <v>2000160164</v>
      </c>
      <c r="F4" s="2">
        <v>0</v>
      </c>
      <c r="G4" s="2" t="s">
        <v>1637</v>
      </c>
    </row>
    <row r="5" spans="1:7" ht="13.5" customHeight="1" x14ac:dyDescent="0.2">
      <c r="A5" s="2">
        <v>9400269833</v>
      </c>
      <c r="B5" s="2" t="s">
        <v>1638</v>
      </c>
      <c r="C5" s="2" t="str">
        <f t="shared" ref="C5:C25" si="0">RIGHT(B5,7)</f>
        <v>0015123</v>
      </c>
      <c r="D5" s="2" t="s">
        <v>1639</v>
      </c>
      <c r="E5" s="2">
        <v>2000160164</v>
      </c>
      <c r="F5" s="2">
        <v>0</v>
      </c>
      <c r="G5" s="2" t="s">
        <v>1640</v>
      </c>
    </row>
    <row r="6" spans="1:7" ht="13.5" customHeight="1" x14ac:dyDescent="0.2">
      <c r="A6" s="2">
        <v>9400269836</v>
      </c>
      <c r="B6" s="2">
        <v>1000157175</v>
      </c>
      <c r="C6" s="2" t="str">
        <f>RIGHT(B6,10)</f>
        <v>1000157175</v>
      </c>
      <c r="D6" s="2" t="s">
        <v>1641</v>
      </c>
      <c r="E6" s="2">
        <v>2000160164</v>
      </c>
      <c r="F6" s="2">
        <v>0</v>
      </c>
      <c r="G6" s="2" t="s">
        <v>1642</v>
      </c>
    </row>
    <row r="7" spans="1:7" ht="13.5" customHeight="1" x14ac:dyDescent="0.2">
      <c r="A7" s="2">
        <v>9400269837</v>
      </c>
      <c r="B7" s="2">
        <v>1000157175</v>
      </c>
      <c r="C7" s="2" t="str">
        <f t="shared" ref="C7:C9" si="1">RIGHT(B7,10)</f>
        <v>1000157175</v>
      </c>
      <c r="D7" s="2" t="s">
        <v>1643</v>
      </c>
      <c r="E7" s="2">
        <v>2000160164</v>
      </c>
      <c r="F7" s="2">
        <v>0</v>
      </c>
      <c r="G7" s="2" t="s">
        <v>1644</v>
      </c>
    </row>
    <row r="8" spans="1:7" ht="13.5" customHeight="1" x14ac:dyDescent="0.2">
      <c r="A8" s="2">
        <v>9400269838</v>
      </c>
      <c r="B8" s="2">
        <v>1000157175</v>
      </c>
      <c r="C8" s="2" t="str">
        <f t="shared" si="1"/>
        <v>1000157175</v>
      </c>
      <c r="D8" s="2" t="s">
        <v>1645</v>
      </c>
      <c r="E8" s="2">
        <v>2000160164</v>
      </c>
      <c r="F8" s="2">
        <v>0</v>
      </c>
      <c r="G8" s="2" t="s">
        <v>1646</v>
      </c>
    </row>
    <row r="9" spans="1:7" ht="13.5" customHeight="1" x14ac:dyDescent="0.2">
      <c r="A9" s="2">
        <v>9400269839</v>
      </c>
      <c r="B9" s="2">
        <v>1000157175</v>
      </c>
      <c r="C9" s="2" t="str">
        <f t="shared" si="1"/>
        <v>1000157175</v>
      </c>
      <c r="D9" s="2" t="s">
        <v>1647</v>
      </c>
      <c r="E9" s="2">
        <v>2000160164</v>
      </c>
      <c r="F9" s="2">
        <v>0</v>
      </c>
      <c r="G9" s="2" t="s">
        <v>1648</v>
      </c>
    </row>
    <row r="10" spans="1:7" ht="13.5" customHeight="1" x14ac:dyDescent="0.2">
      <c r="A10" s="2">
        <v>9400270048</v>
      </c>
      <c r="B10" s="2" t="s">
        <v>1649</v>
      </c>
      <c r="C10" s="2" t="str">
        <f t="shared" si="0"/>
        <v>0015123</v>
      </c>
      <c r="D10" s="2" t="s">
        <v>1650</v>
      </c>
      <c r="E10" s="2">
        <v>2000160164</v>
      </c>
      <c r="F10" s="2">
        <v>0</v>
      </c>
      <c r="G10" s="2" t="s">
        <v>1651</v>
      </c>
    </row>
    <row r="11" spans="1:7" ht="13.5" customHeight="1" x14ac:dyDescent="0.2">
      <c r="A11" s="2">
        <v>9400270049</v>
      </c>
      <c r="B11" s="2" t="s">
        <v>1652</v>
      </c>
      <c r="C11" s="2" t="str">
        <f t="shared" si="0"/>
        <v>0015123</v>
      </c>
      <c r="D11" s="2" t="s">
        <v>1653</v>
      </c>
      <c r="E11" s="2">
        <v>2000160164</v>
      </c>
      <c r="F11" s="2">
        <v>0</v>
      </c>
      <c r="G11" s="2" t="s">
        <v>1654</v>
      </c>
    </row>
    <row r="12" spans="1:7" ht="13.5" customHeight="1" x14ac:dyDescent="0.2">
      <c r="A12" s="2">
        <v>9400270050</v>
      </c>
      <c r="B12" s="2" t="s">
        <v>1655</v>
      </c>
      <c r="C12" s="2" t="str">
        <f t="shared" si="0"/>
        <v>0015123</v>
      </c>
      <c r="D12" s="2" t="s">
        <v>1656</v>
      </c>
      <c r="E12" s="2">
        <v>2000160164</v>
      </c>
      <c r="F12" s="2">
        <v>0</v>
      </c>
      <c r="G12" s="2" t="s">
        <v>1657</v>
      </c>
    </row>
    <row r="13" spans="1:7" ht="13.5" customHeight="1" x14ac:dyDescent="0.2">
      <c r="A13" s="2">
        <v>9400270052</v>
      </c>
      <c r="B13" s="2" t="s">
        <v>1658</v>
      </c>
      <c r="C13" s="2" t="str">
        <f t="shared" si="0"/>
        <v>0015123</v>
      </c>
      <c r="D13" s="2" t="s">
        <v>1659</v>
      </c>
      <c r="E13" s="2">
        <v>2000160164</v>
      </c>
      <c r="F13" s="2">
        <v>0</v>
      </c>
      <c r="G13" s="2" t="s">
        <v>1660</v>
      </c>
    </row>
    <row r="14" spans="1:7" ht="13.5" customHeight="1" x14ac:dyDescent="0.2">
      <c r="A14" s="2">
        <v>9400270053</v>
      </c>
      <c r="B14" s="2" t="s">
        <v>1661</v>
      </c>
      <c r="C14" s="2" t="str">
        <f t="shared" si="0"/>
        <v>0015123</v>
      </c>
      <c r="D14" s="2" t="s">
        <v>1662</v>
      </c>
      <c r="E14" s="2">
        <v>2000160164</v>
      </c>
      <c r="F14" s="2">
        <v>0</v>
      </c>
      <c r="G14" s="2" t="s">
        <v>1663</v>
      </c>
    </row>
    <row r="15" spans="1:7" ht="13.5" customHeight="1" x14ac:dyDescent="0.2">
      <c r="A15" s="2">
        <v>9400270054</v>
      </c>
      <c r="B15" s="2" t="s">
        <v>1664</v>
      </c>
      <c r="C15" s="2" t="str">
        <f t="shared" si="0"/>
        <v>0015123</v>
      </c>
      <c r="D15" s="2" t="s">
        <v>1665</v>
      </c>
      <c r="E15" s="2">
        <v>2000160164</v>
      </c>
      <c r="F15" s="2">
        <v>0</v>
      </c>
      <c r="G15" s="2" t="s">
        <v>1666</v>
      </c>
    </row>
    <row r="16" spans="1:7" ht="13.5" customHeight="1" x14ac:dyDescent="0.2">
      <c r="A16" s="2">
        <v>9400270055</v>
      </c>
      <c r="B16" s="2" t="s">
        <v>1667</v>
      </c>
      <c r="C16" s="2" t="str">
        <f t="shared" si="0"/>
        <v>0015123</v>
      </c>
      <c r="D16" s="2" t="s">
        <v>1668</v>
      </c>
      <c r="E16" s="2">
        <v>2000160164</v>
      </c>
      <c r="F16" s="2">
        <v>0</v>
      </c>
      <c r="G16" s="2" t="s">
        <v>1669</v>
      </c>
    </row>
    <row r="17" spans="1:7" ht="13.5" customHeight="1" x14ac:dyDescent="0.2">
      <c r="A17" s="2">
        <v>9400270056</v>
      </c>
      <c r="B17" s="2" t="s">
        <v>1670</v>
      </c>
      <c r="C17" s="2" t="str">
        <f t="shared" si="0"/>
        <v>0015123</v>
      </c>
      <c r="D17" s="2" t="s">
        <v>1671</v>
      </c>
      <c r="E17" s="2">
        <v>2000160164</v>
      </c>
      <c r="F17" s="2">
        <v>0</v>
      </c>
      <c r="G17" s="2" t="s">
        <v>1672</v>
      </c>
    </row>
    <row r="18" spans="1:7" ht="13.5" customHeight="1" x14ac:dyDescent="0.2">
      <c r="A18" s="2">
        <v>9400270057</v>
      </c>
      <c r="B18" s="2" t="s">
        <v>1673</v>
      </c>
      <c r="C18" s="2" t="str">
        <f t="shared" si="0"/>
        <v>0015123</v>
      </c>
      <c r="D18" s="2" t="s">
        <v>1674</v>
      </c>
      <c r="E18" s="2">
        <v>2000160164</v>
      </c>
      <c r="F18" s="2">
        <v>0</v>
      </c>
      <c r="G18" s="2" t="s">
        <v>1675</v>
      </c>
    </row>
    <row r="19" spans="1:7" ht="13.5" customHeight="1" x14ac:dyDescent="0.2">
      <c r="A19" s="2">
        <v>9400270058</v>
      </c>
      <c r="B19" s="2" t="s">
        <v>1676</v>
      </c>
      <c r="C19" s="2" t="str">
        <f t="shared" si="0"/>
        <v>0015123</v>
      </c>
      <c r="D19" s="2" t="s">
        <v>1677</v>
      </c>
      <c r="E19" s="2">
        <v>2000160164</v>
      </c>
      <c r="F19" s="2">
        <v>0</v>
      </c>
      <c r="G19" s="2" t="s">
        <v>1678</v>
      </c>
    </row>
    <row r="20" spans="1:7" ht="13.5" customHeight="1" x14ac:dyDescent="0.2">
      <c r="A20" s="2">
        <v>9400270059</v>
      </c>
      <c r="B20" s="2" t="s">
        <v>1679</v>
      </c>
      <c r="C20" s="2" t="str">
        <f t="shared" si="0"/>
        <v>0015123</v>
      </c>
      <c r="D20" s="2" t="s">
        <v>1680</v>
      </c>
      <c r="E20" s="2">
        <v>2000160164</v>
      </c>
      <c r="F20" s="2">
        <v>0</v>
      </c>
      <c r="G20" s="2" t="s">
        <v>1681</v>
      </c>
    </row>
    <row r="21" spans="1:7" ht="13.5" customHeight="1" x14ac:dyDescent="0.2">
      <c r="A21" s="2">
        <v>9400270060</v>
      </c>
      <c r="B21" s="2" t="s">
        <v>1682</v>
      </c>
      <c r="C21" s="2" t="str">
        <f t="shared" si="0"/>
        <v>0015123</v>
      </c>
      <c r="D21" s="2" t="s">
        <v>1683</v>
      </c>
      <c r="E21" s="2">
        <v>2000160164</v>
      </c>
      <c r="F21" s="2">
        <v>0</v>
      </c>
      <c r="G21" s="2" t="s">
        <v>1684</v>
      </c>
    </row>
    <row r="22" spans="1:7" ht="13.5" customHeight="1" x14ac:dyDescent="0.2">
      <c r="A22" s="2">
        <v>9400270061</v>
      </c>
      <c r="B22" s="2" t="s">
        <v>1685</v>
      </c>
      <c r="C22" s="2" t="str">
        <f t="shared" si="0"/>
        <v>0015123</v>
      </c>
      <c r="D22" s="2" t="s">
        <v>1686</v>
      </c>
      <c r="E22" s="2">
        <v>2000160164</v>
      </c>
      <c r="F22" s="2">
        <v>0</v>
      </c>
      <c r="G22" s="2" t="s">
        <v>1687</v>
      </c>
    </row>
    <row r="23" spans="1:7" ht="13.5" customHeight="1" x14ac:dyDescent="0.2">
      <c r="A23" s="2">
        <v>9400270062</v>
      </c>
      <c r="B23" s="2" t="s">
        <v>1688</v>
      </c>
      <c r="C23" s="2" t="str">
        <f t="shared" si="0"/>
        <v>0015123</v>
      </c>
      <c r="D23" s="2" t="s">
        <v>1689</v>
      </c>
      <c r="E23" s="2">
        <v>2000160164</v>
      </c>
      <c r="F23" s="2">
        <v>0</v>
      </c>
      <c r="G23" s="2" t="s">
        <v>1690</v>
      </c>
    </row>
    <row r="24" spans="1:7" ht="13.5" customHeight="1" x14ac:dyDescent="0.2">
      <c r="A24" s="2">
        <v>9400270063</v>
      </c>
      <c r="B24" s="2" t="s">
        <v>1691</v>
      </c>
      <c r="C24" s="2" t="str">
        <f t="shared" si="0"/>
        <v>0015123</v>
      </c>
      <c r="D24" s="2" t="s">
        <v>1692</v>
      </c>
      <c r="E24" s="2">
        <v>2000160164</v>
      </c>
      <c r="F24" s="2">
        <v>0</v>
      </c>
      <c r="G24" s="2" t="s">
        <v>1693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1694</v>
      </c>
      <c r="F25" s="1"/>
      <c r="G25" s="2" t="s">
        <v>1695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5.375" customWidth="1"/>
    <col min="3" max="3" width="11.12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1696</v>
      </c>
      <c r="G1" s="1"/>
    </row>
    <row r="2" spans="1:7" ht="13.5" customHeight="1" x14ac:dyDescent="0.2">
      <c r="A2" s="2" t="s">
        <v>1697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1698</v>
      </c>
      <c r="B3" s="2" t="s">
        <v>1699</v>
      </c>
      <c r="C3" s="2"/>
      <c r="D3" s="2" t="s">
        <v>1700</v>
      </c>
      <c r="E3" s="2" t="s">
        <v>1701</v>
      </c>
      <c r="F3" s="2" t="s">
        <v>1702</v>
      </c>
      <c r="G3" s="2" t="s">
        <v>1703</v>
      </c>
    </row>
    <row r="4" spans="1:7" ht="13.5" customHeight="1" x14ac:dyDescent="0.2">
      <c r="A4" s="2">
        <v>9400270144</v>
      </c>
      <c r="B4" s="2" t="s">
        <v>1704</v>
      </c>
      <c r="C4" s="2" t="str">
        <f>RIGHT(B4,7)</f>
        <v>0015123</v>
      </c>
      <c r="D4" s="2" t="s">
        <v>1705</v>
      </c>
      <c r="E4" s="2">
        <v>2000160164</v>
      </c>
      <c r="F4" s="2">
        <v>0</v>
      </c>
      <c r="G4" s="2" t="s">
        <v>1706</v>
      </c>
    </row>
    <row r="5" spans="1:7" ht="13.5" customHeight="1" x14ac:dyDescent="0.2">
      <c r="A5" s="2">
        <v>9400270146</v>
      </c>
      <c r="B5" s="2" t="s">
        <v>1707</v>
      </c>
      <c r="C5" s="2" t="str">
        <f t="shared" ref="C5:C25" si="0">RIGHT(B5,7)</f>
        <v>0015123</v>
      </c>
      <c r="D5" s="2" t="s">
        <v>1708</v>
      </c>
      <c r="E5" s="2">
        <v>2000160164</v>
      </c>
      <c r="F5" s="2">
        <v>0</v>
      </c>
      <c r="G5" s="2" t="s">
        <v>1709</v>
      </c>
    </row>
    <row r="6" spans="1:7" ht="13.5" customHeight="1" x14ac:dyDescent="0.2">
      <c r="A6" s="2">
        <v>9400270147</v>
      </c>
      <c r="B6" s="2" t="s">
        <v>1710</v>
      </c>
      <c r="C6" s="2" t="str">
        <f t="shared" si="0"/>
        <v>0015123</v>
      </c>
      <c r="D6" s="2" t="s">
        <v>1711</v>
      </c>
      <c r="E6" s="2">
        <v>2000160164</v>
      </c>
      <c r="F6" s="2">
        <v>0</v>
      </c>
      <c r="G6" s="2" t="s">
        <v>1712</v>
      </c>
    </row>
    <row r="7" spans="1:7" ht="13.5" customHeight="1" x14ac:dyDescent="0.2">
      <c r="A7" s="2">
        <v>9400270148</v>
      </c>
      <c r="B7" s="2" t="s">
        <v>1713</v>
      </c>
      <c r="C7" s="2" t="str">
        <f t="shared" si="0"/>
        <v>0015123</v>
      </c>
      <c r="D7" s="2" t="s">
        <v>1714</v>
      </c>
      <c r="E7" s="2">
        <v>2000160164</v>
      </c>
      <c r="F7" s="2">
        <v>0</v>
      </c>
      <c r="G7" s="2" t="s">
        <v>1715</v>
      </c>
    </row>
    <row r="8" spans="1:7" ht="13.5" customHeight="1" x14ac:dyDescent="0.2">
      <c r="A8" s="2">
        <v>9400270149</v>
      </c>
      <c r="B8" s="2" t="s">
        <v>1716</v>
      </c>
      <c r="C8" s="2" t="str">
        <f t="shared" si="0"/>
        <v>0015123</v>
      </c>
      <c r="D8" s="2" t="s">
        <v>1717</v>
      </c>
      <c r="E8" s="2">
        <v>2000160164</v>
      </c>
      <c r="F8" s="2">
        <v>0</v>
      </c>
      <c r="G8" s="2" t="s">
        <v>1718</v>
      </c>
    </row>
    <row r="9" spans="1:7" ht="13.5" customHeight="1" x14ac:dyDescent="0.2">
      <c r="A9" s="2">
        <v>9400270151</v>
      </c>
      <c r="B9" s="2" t="s">
        <v>1719</v>
      </c>
      <c r="C9" s="2" t="str">
        <f t="shared" si="0"/>
        <v>0015123</v>
      </c>
      <c r="D9" s="2" t="s">
        <v>1720</v>
      </c>
      <c r="E9" s="2">
        <v>2000160164</v>
      </c>
      <c r="F9" s="2">
        <v>0</v>
      </c>
      <c r="G9" s="2" t="s">
        <v>1721</v>
      </c>
    </row>
    <row r="10" spans="1:7" ht="13.5" customHeight="1" x14ac:dyDescent="0.2">
      <c r="A10" s="2">
        <v>9400270152</v>
      </c>
      <c r="B10" s="2" t="s">
        <v>1722</v>
      </c>
      <c r="C10" s="2" t="str">
        <f t="shared" si="0"/>
        <v>0015123</v>
      </c>
      <c r="D10" s="2" t="s">
        <v>1723</v>
      </c>
      <c r="E10" s="2">
        <v>2000160164</v>
      </c>
      <c r="F10" s="2">
        <v>0</v>
      </c>
      <c r="G10" s="2" t="s">
        <v>1724</v>
      </c>
    </row>
    <row r="11" spans="1:7" ht="13.5" customHeight="1" x14ac:dyDescent="0.2">
      <c r="A11" s="2">
        <v>9400270153</v>
      </c>
      <c r="B11" s="2" t="s">
        <v>1725</v>
      </c>
      <c r="C11" s="2" t="str">
        <f t="shared" si="0"/>
        <v>0015123</v>
      </c>
      <c r="D11" s="2" t="s">
        <v>1726</v>
      </c>
      <c r="E11" s="2">
        <v>2000160164</v>
      </c>
      <c r="F11" s="2">
        <v>0</v>
      </c>
      <c r="G11" s="2" t="s">
        <v>1727</v>
      </c>
    </row>
    <row r="12" spans="1:7" ht="13.5" customHeight="1" x14ac:dyDescent="0.2">
      <c r="A12" s="2">
        <v>9400270154</v>
      </c>
      <c r="B12" s="2" t="s">
        <v>1728</v>
      </c>
      <c r="C12" s="2" t="str">
        <f t="shared" si="0"/>
        <v>0015123</v>
      </c>
      <c r="D12" s="2" t="s">
        <v>1729</v>
      </c>
      <c r="E12" s="2">
        <v>2000160164</v>
      </c>
      <c r="F12" s="2">
        <v>0</v>
      </c>
      <c r="G12" s="2" t="s">
        <v>1730</v>
      </c>
    </row>
    <row r="13" spans="1:7" ht="13.5" customHeight="1" x14ac:dyDescent="0.2">
      <c r="A13" s="2">
        <v>9400270157</v>
      </c>
      <c r="B13" s="2" t="s">
        <v>1731</v>
      </c>
      <c r="C13" s="2" t="str">
        <f t="shared" si="0"/>
        <v>0015123</v>
      </c>
      <c r="D13" s="2" t="s">
        <v>1732</v>
      </c>
      <c r="E13" s="2">
        <v>2000160164</v>
      </c>
      <c r="F13" s="2">
        <v>0</v>
      </c>
      <c r="G13" s="2" t="s">
        <v>1733</v>
      </c>
    </row>
    <row r="14" spans="1:7" ht="13.5" customHeight="1" x14ac:dyDescent="0.2">
      <c r="A14" s="2">
        <v>9400270158</v>
      </c>
      <c r="B14" s="2" t="s">
        <v>1734</v>
      </c>
      <c r="C14" s="2" t="str">
        <f t="shared" si="0"/>
        <v>0015123</v>
      </c>
      <c r="D14" s="2" t="s">
        <v>1735</v>
      </c>
      <c r="E14" s="2">
        <v>2000160164</v>
      </c>
      <c r="F14" s="2">
        <v>0</v>
      </c>
      <c r="G14" s="2" t="s">
        <v>1736</v>
      </c>
    </row>
    <row r="15" spans="1:7" ht="13.5" customHeight="1" x14ac:dyDescent="0.2">
      <c r="A15" s="2">
        <v>9400270159</v>
      </c>
      <c r="B15" s="2" t="s">
        <v>1737</v>
      </c>
      <c r="C15" s="2" t="str">
        <f t="shared" si="0"/>
        <v>0015123</v>
      </c>
      <c r="D15" s="2" t="s">
        <v>1738</v>
      </c>
      <c r="E15" s="2">
        <v>2000160164</v>
      </c>
      <c r="F15" s="2">
        <v>0</v>
      </c>
      <c r="G15" s="2" t="s">
        <v>1739</v>
      </c>
    </row>
    <row r="16" spans="1:7" ht="13.5" customHeight="1" x14ac:dyDescent="0.2">
      <c r="A16" s="2">
        <v>9400270176</v>
      </c>
      <c r="B16" s="2" t="s">
        <v>1740</v>
      </c>
      <c r="C16" s="2" t="str">
        <f t="shared" si="0"/>
        <v>0015123</v>
      </c>
      <c r="D16" s="2" t="s">
        <v>1741</v>
      </c>
      <c r="E16" s="2">
        <v>2000160164</v>
      </c>
      <c r="F16" s="2">
        <v>0</v>
      </c>
      <c r="G16" s="2" t="s">
        <v>1742</v>
      </c>
    </row>
    <row r="17" spans="1:7" ht="13.5" customHeight="1" x14ac:dyDescent="0.2">
      <c r="A17" s="2">
        <v>9400270177</v>
      </c>
      <c r="B17" s="2" t="s">
        <v>1743</v>
      </c>
      <c r="C17" s="2" t="str">
        <f t="shared" si="0"/>
        <v>0015123</v>
      </c>
      <c r="D17" s="2" t="s">
        <v>1744</v>
      </c>
      <c r="E17" s="2">
        <v>2000160164</v>
      </c>
      <c r="F17" s="2">
        <v>0</v>
      </c>
      <c r="G17" s="2" t="s">
        <v>1745</v>
      </c>
    </row>
    <row r="18" spans="1:7" ht="13.5" customHeight="1" x14ac:dyDescent="0.2">
      <c r="A18" s="2">
        <v>9400270178</v>
      </c>
      <c r="B18" s="2" t="s">
        <v>1746</v>
      </c>
      <c r="C18" s="2" t="str">
        <f t="shared" si="0"/>
        <v>0015123</v>
      </c>
      <c r="D18" s="2" t="s">
        <v>1747</v>
      </c>
      <c r="E18" s="2">
        <v>2000160164</v>
      </c>
      <c r="F18" s="2">
        <v>0</v>
      </c>
      <c r="G18" s="2" t="s">
        <v>1748</v>
      </c>
    </row>
    <row r="19" spans="1:7" ht="13.5" customHeight="1" x14ac:dyDescent="0.2">
      <c r="A19" s="2">
        <v>9400270179</v>
      </c>
      <c r="B19" s="2" t="s">
        <v>1749</v>
      </c>
      <c r="C19" s="2" t="str">
        <f t="shared" si="0"/>
        <v>0015123</v>
      </c>
      <c r="D19" s="2" t="s">
        <v>1750</v>
      </c>
      <c r="E19" s="2">
        <v>2000160164</v>
      </c>
      <c r="F19" s="2">
        <v>0</v>
      </c>
      <c r="G19" s="2" t="s">
        <v>1751</v>
      </c>
    </row>
    <row r="20" spans="1:7" ht="13.5" customHeight="1" x14ac:dyDescent="0.2">
      <c r="A20" s="2">
        <v>9400270181</v>
      </c>
      <c r="B20" s="2" t="s">
        <v>1752</v>
      </c>
      <c r="C20" s="2" t="str">
        <f t="shared" si="0"/>
        <v>0015123</v>
      </c>
      <c r="D20" s="2" t="s">
        <v>1753</v>
      </c>
      <c r="E20" s="2">
        <v>2000160164</v>
      </c>
      <c r="F20" s="2">
        <v>0</v>
      </c>
      <c r="G20" s="2" t="s">
        <v>1754</v>
      </c>
    </row>
    <row r="21" spans="1:7" ht="13.5" customHeight="1" x14ac:dyDescent="0.2">
      <c r="A21" s="2">
        <v>9400270182</v>
      </c>
      <c r="B21" s="2" t="s">
        <v>1755</v>
      </c>
      <c r="C21" s="2" t="str">
        <f t="shared" si="0"/>
        <v>0015123</v>
      </c>
      <c r="D21" s="2" t="s">
        <v>1756</v>
      </c>
      <c r="E21" s="2">
        <v>2000160164</v>
      </c>
      <c r="F21" s="2">
        <v>0</v>
      </c>
      <c r="G21" s="2" t="s">
        <v>1757</v>
      </c>
    </row>
    <row r="22" spans="1:7" ht="13.5" customHeight="1" x14ac:dyDescent="0.2">
      <c r="A22" s="2">
        <v>9400270183</v>
      </c>
      <c r="B22" s="2" t="s">
        <v>1758</v>
      </c>
      <c r="C22" s="2" t="str">
        <f t="shared" si="0"/>
        <v>0015123</v>
      </c>
      <c r="D22" s="2" t="s">
        <v>1759</v>
      </c>
      <c r="E22" s="2">
        <v>2000160164</v>
      </c>
      <c r="F22" s="2">
        <v>0</v>
      </c>
      <c r="G22" s="2" t="s">
        <v>1760</v>
      </c>
    </row>
    <row r="23" spans="1:7" ht="13.5" customHeight="1" x14ac:dyDescent="0.2">
      <c r="A23" s="2">
        <v>9400270184</v>
      </c>
      <c r="B23" s="2" t="s">
        <v>1761</v>
      </c>
      <c r="C23" s="2" t="str">
        <f t="shared" si="0"/>
        <v>0015123</v>
      </c>
      <c r="D23" s="2" t="s">
        <v>1762</v>
      </c>
      <c r="E23" s="2">
        <v>2000160164</v>
      </c>
      <c r="F23" s="2">
        <v>0</v>
      </c>
      <c r="G23" s="2" t="s">
        <v>1763</v>
      </c>
    </row>
    <row r="24" spans="1:7" ht="13.5" customHeight="1" x14ac:dyDescent="0.2">
      <c r="A24" s="2">
        <v>9400270185</v>
      </c>
      <c r="B24" s="2" t="s">
        <v>1764</v>
      </c>
      <c r="C24" s="2" t="str">
        <f t="shared" si="0"/>
        <v>0015123</v>
      </c>
      <c r="D24" s="2" t="s">
        <v>1765</v>
      </c>
      <c r="E24" s="2">
        <v>2000160164</v>
      </c>
      <c r="F24" s="2">
        <v>0</v>
      </c>
      <c r="G24" s="2" t="s">
        <v>1766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1767</v>
      </c>
      <c r="F25" s="1"/>
      <c r="G25" s="2" t="s">
        <v>1768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4.75" customWidth="1"/>
    <col min="3" max="3" width="11.12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1769</v>
      </c>
      <c r="G1" s="1"/>
    </row>
    <row r="2" spans="1:7" ht="13.5" customHeight="1" x14ac:dyDescent="0.2">
      <c r="A2" s="2" t="s">
        <v>1770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1771</v>
      </c>
      <c r="B3" s="2" t="s">
        <v>1772</v>
      </c>
      <c r="C3" s="2"/>
      <c r="D3" s="2" t="s">
        <v>1773</v>
      </c>
      <c r="E3" s="2" t="s">
        <v>1774</v>
      </c>
      <c r="F3" s="2" t="s">
        <v>1775</v>
      </c>
      <c r="G3" s="2" t="s">
        <v>1776</v>
      </c>
    </row>
    <row r="4" spans="1:7" ht="13.5" customHeight="1" x14ac:dyDescent="0.2">
      <c r="A4" s="2">
        <v>9400270186</v>
      </c>
      <c r="B4" s="2" t="s">
        <v>1777</v>
      </c>
      <c r="C4" s="2" t="str">
        <f>RIGHT(B4,7)</f>
        <v>0015123</v>
      </c>
      <c r="D4" s="2" t="s">
        <v>1778</v>
      </c>
      <c r="E4" s="2">
        <v>2000160164</v>
      </c>
      <c r="F4" s="2">
        <v>0</v>
      </c>
      <c r="G4" s="2" t="s">
        <v>1779</v>
      </c>
    </row>
    <row r="5" spans="1:7" ht="13.5" customHeight="1" x14ac:dyDescent="0.2">
      <c r="A5" s="2">
        <v>9400270187</v>
      </c>
      <c r="B5" s="2" t="s">
        <v>1780</v>
      </c>
      <c r="C5" s="2" t="str">
        <f t="shared" ref="C5:C25" si="0">RIGHT(B5,7)</f>
        <v>0015123</v>
      </c>
      <c r="D5" s="2" t="s">
        <v>1781</v>
      </c>
      <c r="E5" s="2">
        <v>2000160164</v>
      </c>
      <c r="F5" s="2">
        <v>0</v>
      </c>
      <c r="G5" s="2" t="s">
        <v>1782</v>
      </c>
    </row>
    <row r="6" spans="1:7" ht="13.5" customHeight="1" x14ac:dyDescent="0.2">
      <c r="A6" s="2">
        <v>9400270188</v>
      </c>
      <c r="B6" s="2" t="s">
        <v>1783</v>
      </c>
      <c r="C6" s="2" t="str">
        <f t="shared" si="0"/>
        <v>0015123</v>
      </c>
      <c r="D6" s="2" t="s">
        <v>1784</v>
      </c>
      <c r="E6" s="2">
        <v>2000160164</v>
      </c>
      <c r="F6" s="2">
        <v>0</v>
      </c>
      <c r="G6" s="2" t="s">
        <v>1785</v>
      </c>
    </row>
    <row r="7" spans="1:7" ht="13.5" customHeight="1" x14ac:dyDescent="0.2">
      <c r="A7" s="2">
        <v>9400270189</v>
      </c>
      <c r="B7" s="2" t="s">
        <v>1786</v>
      </c>
      <c r="C7" s="2" t="str">
        <f t="shared" si="0"/>
        <v>0015123</v>
      </c>
      <c r="D7" s="2" t="s">
        <v>1787</v>
      </c>
      <c r="E7" s="2">
        <v>2000160164</v>
      </c>
      <c r="F7" s="2">
        <v>0</v>
      </c>
      <c r="G7" s="2" t="s">
        <v>1788</v>
      </c>
    </row>
    <row r="8" spans="1:7" ht="13.5" customHeight="1" x14ac:dyDescent="0.2">
      <c r="A8" s="2">
        <v>9400270190</v>
      </c>
      <c r="B8" s="2" t="s">
        <v>1789</v>
      </c>
      <c r="C8" s="2" t="str">
        <f t="shared" si="0"/>
        <v>0015123</v>
      </c>
      <c r="D8" s="2" t="s">
        <v>1790</v>
      </c>
      <c r="E8" s="2">
        <v>2000160164</v>
      </c>
      <c r="F8" s="2">
        <v>0</v>
      </c>
      <c r="G8" s="2" t="s">
        <v>1791</v>
      </c>
    </row>
    <row r="9" spans="1:7" ht="13.5" customHeight="1" x14ac:dyDescent="0.2">
      <c r="A9" s="2">
        <v>9400270191</v>
      </c>
      <c r="B9" s="2" t="s">
        <v>1792</v>
      </c>
      <c r="C9" s="2" t="str">
        <f t="shared" si="0"/>
        <v>0015123</v>
      </c>
      <c r="D9" s="2" t="s">
        <v>1793</v>
      </c>
      <c r="E9" s="2">
        <v>2000160164</v>
      </c>
      <c r="F9" s="2">
        <v>0</v>
      </c>
      <c r="G9" s="2" t="s">
        <v>1794</v>
      </c>
    </row>
    <row r="10" spans="1:7" ht="13.5" customHeight="1" x14ac:dyDescent="0.2">
      <c r="A10" s="2">
        <v>9400270240</v>
      </c>
      <c r="B10" s="2" t="s">
        <v>1795</v>
      </c>
      <c r="C10" s="2" t="str">
        <f t="shared" si="0"/>
        <v>0015123</v>
      </c>
      <c r="D10" s="2" t="s">
        <v>1796</v>
      </c>
      <c r="E10" s="2">
        <v>2000160164</v>
      </c>
      <c r="F10" s="2">
        <v>0</v>
      </c>
      <c r="G10" s="2" t="s">
        <v>1797</v>
      </c>
    </row>
    <row r="11" spans="1:7" ht="13.5" customHeight="1" x14ac:dyDescent="0.2">
      <c r="A11" s="2">
        <v>9400270241</v>
      </c>
      <c r="B11" s="2" t="s">
        <v>1798</v>
      </c>
      <c r="C11" s="2" t="str">
        <f t="shared" si="0"/>
        <v>0015123</v>
      </c>
      <c r="D11" s="2" t="s">
        <v>1799</v>
      </c>
      <c r="E11" s="2">
        <v>2000160164</v>
      </c>
      <c r="F11" s="2">
        <v>0</v>
      </c>
      <c r="G11" s="2" t="s">
        <v>1800</v>
      </c>
    </row>
    <row r="12" spans="1:7" ht="13.5" customHeight="1" x14ac:dyDescent="0.2">
      <c r="A12" s="2">
        <v>9400270242</v>
      </c>
      <c r="B12" s="2" t="s">
        <v>1801</v>
      </c>
      <c r="C12" s="2" t="str">
        <f t="shared" si="0"/>
        <v>0015123</v>
      </c>
      <c r="D12" s="2" t="s">
        <v>1802</v>
      </c>
      <c r="E12" s="2">
        <v>2000160164</v>
      </c>
      <c r="F12" s="2">
        <v>0</v>
      </c>
      <c r="G12" s="2" t="s">
        <v>1803</v>
      </c>
    </row>
    <row r="13" spans="1:7" ht="13.5" customHeight="1" x14ac:dyDescent="0.2">
      <c r="A13" s="2">
        <v>9400270243</v>
      </c>
      <c r="B13" s="2" t="s">
        <v>1804</v>
      </c>
      <c r="C13" s="2" t="str">
        <f t="shared" si="0"/>
        <v>0015123</v>
      </c>
      <c r="D13" s="2" t="s">
        <v>1805</v>
      </c>
      <c r="E13" s="2">
        <v>2000160164</v>
      </c>
      <c r="F13" s="2">
        <v>0</v>
      </c>
      <c r="G13" s="2" t="s">
        <v>1806</v>
      </c>
    </row>
    <row r="14" spans="1:7" ht="13.5" customHeight="1" x14ac:dyDescent="0.2">
      <c r="A14" s="2">
        <v>9400270244</v>
      </c>
      <c r="B14" s="2" t="s">
        <v>1807</v>
      </c>
      <c r="C14" s="2" t="str">
        <f t="shared" si="0"/>
        <v>0015123</v>
      </c>
      <c r="D14" s="2" t="s">
        <v>1808</v>
      </c>
      <c r="E14" s="2">
        <v>2000160164</v>
      </c>
      <c r="F14" s="2">
        <v>0</v>
      </c>
      <c r="G14" s="2" t="s">
        <v>1809</v>
      </c>
    </row>
    <row r="15" spans="1:7" ht="13.5" customHeight="1" x14ac:dyDescent="0.2">
      <c r="A15" s="2">
        <v>9400270245</v>
      </c>
      <c r="B15" s="2" t="s">
        <v>1810</v>
      </c>
      <c r="C15" s="2" t="str">
        <f t="shared" si="0"/>
        <v>0015123</v>
      </c>
      <c r="D15" s="2" t="s">
        <v>1811</v>
      </c>
      <c r="E15" s="2">
        <v>2000160164</v>
      </c>
      <c r="F15" s="2">
        <v>0</v>
      </c>
      <c r="G15" s="2" t="s">
        <v>1812</v>
      </c>
    </row>
    <row r="16" spans="1:7" ht="13.5" customHeight="1" x14ac:dyDescent="0.2">
      <c r="A16" s="2">
        <v>9400270246</v>
      </c>
      <c r="B16" s="2" t="s">
        <v>1813</v>
      </c>
      <c r="C16" s="2" t="str">
        <f t="shared" si="0"/>
        <v>0015123</v>
      </c>
      <c r="D16" s="2" t="s">
        <v>1814</v>
      </c>
      <c r="E16" s="2">
        <v>2000160164</v>
      </c>
      <c r="F16" s="2">
        <v>0</v>
      </c>
      <c r="G16" s="2" t="s">
        <v>1815</v>
      </c>
    </row>
    <row r="17" spans="1:7" ht="13.5" customHeight="1" x14ac:dyDescent="0.2">
      <c r="A17" s="2">
        <v>9400270247</v>
      </c>
      <c r="B17" s="2" t="s">
        <v>1816</v>
      </c>
      <c r="C17" s="2" t="str">
        <f t="shared" si="0"/>
        <v>0015123</v>
      </c>
      <c r="D17" s="2" t="s">
        <v>1817</v>
      </c>
      <c r="E17" s="2">
        <v>2000160164</v>
      </c>
      <c r="F17" s="2">
        <v>0</v>
      </c>
      <c r="G17" s="2" t="s">
        <v>1818</v>
      </c>
    </row>
    <row r="18" spans="1:7" ht="13.5" customHeight="1" x14ac:dyDescent="0.2">
      <c r="A18" s="2">
        <v>9400270248</v>
      </c>
      <c r="B18" s="2" t="s">
        <v>1819</v>
      </c>
      <c r="C18" s="2" t="str">
        <f t="shared" si="0"/>
        <v>0015123</v>
      </c>
      <c r="D18" s="2" t="s">
        <v>1820</v>
      </c>
      <c r="E18" s="2">
        <v>2000160164</v>
      </c>
      <c r="F18" s="2">
        <v>0</v>
      </c>
      <c r="G18" s="2" t="s">
        <v>1821</v>
      </c>
    </row>
    <row r="19" spans="1:7" ht="13.5" customHeight="1" x14ac:dyDescent="0.2">
      <c r="A19" s="2">
        <v>9400270249</v>
      </c>
      <c r="B19" s="2" t="s">
        <v>1822</v>
      </c>
      <c r="C19" s="2" t="str">
        <f t="shared" si="0"/>
        <v>0015123</v>
      </c>
      <c r="D19" s="2" t="s">
        <v>1823</v>
      </c>
      <c r="E19" s="2">
        <v>2000160164</v>
      </c>
      <c r="F19" s="2">
        <v>0</v>
      </c>
      <c r="G19" s="2" t="s">
        <v>1824</v>
      </c>
    </row>
    <row r="20" spans="1:7" ht="13.5" customHeight="1" x14ac:dyDescent="0.2">
      <c r="A20" s="2">
        <v>9400270252</v>
      </c>
      <c r="B20" s="2" t="s">
        <v>1825</v>
      </c>
      <c r="C20" s="2" t="str">
        <f t="shared" si="0"/>
        <v>0015123</v>
      </c>
      <c r="D20" s="2" t="s">
        <v>1826</v>
      </c>
      <c r="E20" s="2">
        <v>2000160164</v>
      </c>
      <c r="F20" s="2">
        <v>0</v>
      </c>
      <c r="G20" s="2" t="s">
        <v>1827</v>
      </c>
    </row>
    <row r="21" spans="1:7" ht="13.5" customHeight="1" x14ac:dyDescent="0.2">
      <c r="A21" s="2">
        <v>9400270253</v>
      </c>
      <c r="B21" s="2" t="s">
        <v>1828</v>
      </c>
      <c r="C21" s="2" t="str">
        <f t="shared" si="0"/>
        <v>0015123</v>
      </c>
      <c r="D21" s="2" t="s">
        <v>1829</v>
      </c>
      <c r="E21" s="2">
        <v>2000160164</v>
      </c>
      <c r="F21" s="2">
        <v>0</v>
      </c>
      <c r="G21" s="2" t="s">
        <v>1830</v>
      </c>
    </row>
    <row r="22" spans="1:7" ht="13.5" customHeight="1" x14ac:dyDescent="0.2">
      <c r="A22" s="2">
        <v>9400270254</v>
      </c>
      <c r="B22" s="2" t="s">
        <v>1831</v>
      </c>
      <c r="C22" s="2" t="str">
        <f t="shared" si="0"/>
        <v>0015123</v>
      </c>
      <c r="D22" s="2" t="s">
        <v>1832</v>
      </c>
      <c r="E22" s="2">
        <v>2000160164</v>
      </c>
      <c r="F22" s="2">
        <v>0</v>
      </c>
      <c r="G22" s="2" t="s">
        <v>1833</v>
      </c>
    </row>
    <row r="23" spans="1:7" ht="13.5" customHeight="1" x14ac:dyDescent="0.2">
      <c r="A23" s="2">
        <v>9400270255</v>
      </c>
      <c r="B23" s="2" t="s">
        <v>1834</v>
      </c>
      <c r="C23" s="2" t="str">
        <f t="shared" si="0"/>
        <v>0015123</v>
      </c>
      <c r="D23" s="2" t="s">
        <v>1835</v>
      </c>
      <c r="E23" s="2">
        <v>2000160164</v>
      </c>
      <c r="F23" s="2">
        <v>0</v>
      </c>
      <c r="G23" s="2" t="s">
        <v>1836</v>
      </c>
    </row>
    <row r="24" spans="1:7" ht="13.5" customHeight="1" x14ac:dyDescent="0.2">
      <c r="A24" s="2">
        <v>9400270288</v>
      </c>
      <c r="B24" s="2" t="s">
        <v>1837</v>
      </c>
      <c r="C24" s="2" t="str">
        <f t="shared" si="0"/>
        <v>0015123</v>
      </c>
      <c r="D24" s="2" t="s">
        <v>1838</v>
      </c>
      <c r="E24" s="2">
        <v>2000160164</v>
      </c>
      <c r="F24" s="2">
        <v>0</v>
      </c>
      <c r="G24" s="2" t="s">
        <v>1839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1840</v>
      </c>
      <c r="F25" s="1"/>
      <c r="G25" s="2" t="s">
        <v>1841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3.625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1842</v>
      </c>
      <c r="G1" s="1"/>
    </row>
    <row r="2" spans="1:7" ht="13.5" customHeight="1" x14ac:dyDescent="0.2">
      <c r="A2" s="2" t="s">
        <v>1843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1844</v>
      </c>
      <c r="B3" s="2" t="s">
        <v>1845</v>
      </c>
      <c r="C3" s="2"/>
      <c r="D3" s="2" t="s">
        <v>1846</v>
      </c>
      <c r="E3" s="2" t="s">
        <v>1847</v>
      </c>
      <c r="F3" s="2" t="s">
        <v>1848</v>
      </c>
      <c r="G3" s="2" t="s">
        <v>1849</v>
      </c>
    </row>
    <row r="4" spans="1:7" ht="13.5" customHeight="1" x14ac:dyDescent="0.2">
      <c r="A4" s="2">
        <v>9400270289</v>
      </c>
      <c r="B4" s="2" t="s">
        <v>1850</v>
      </c>
      <c r="C4" s="2" t="str">
        <f>RIGHT(B4,7)</f>
        <v>0015123</v>
      </c>
      <c r="D4" s="2" t="s">
        <v>1851</v>
      </c>
      <c r="E4" s="2">
        <v>2000160164</v>
      </c>
      <c r="F4" s="2">
        <v>0</v>
      </c>
      <c r="G4" s="2" t="s">
        <v>1852</v>
      </c>
    </row>
    <row r="5" spans="1:7" ht="13.5" customHeight="1" x14ac:dyDescent="0.2">
      <c r="A5" s="2">
        <v>9400270336</v>
      </c>
      <c r="B5" s="2" t="s">
        <v>1853</v>
      </c>
      <c r="C5" s="2" t="str">
        <f t="shared" ref="C5:C25" si="0">RIGHT(B5,7)</f>
        <v>0015123</v>
      </c>
      <c r="D5" s="2" t="s">
        <v>1854</v>
      </c>
      <c r="E5" s="2">
        <v>2000160164</v>
      </c>
      <c r="F5" s="2">
        <v>0</v>
      </c>
      <c r="G5" s="2" t="s">
        <v>1855</v>
      </c>
    </row>
    <row r="6" spans="1:7" ht="13.5" customHeight="1" x14ac:dyDescent="0.2">
      <c r="A6" s="2">
        <v>9400270337</v>
      </c>
      <c r="B6" s="2" t="s">
        <v>1856</v>
      </c>
      <c r="C6" s="2" t="str">
        <f t="shared" si="0"/>
        <v>0015123</v>
      </c>
      <c r="D6" s="2" t="s">
        <v>1857</v>
      </c>
      <c r="E6" s="2">
        <v>2000160164</v>
      </c>
      <c r="F6" s="2">
        <v>0</v>
      </c>
      <c r="G6" s="2" t="s">
        <v>1858</v>
      </c>
    </row>
    <row r="7" spans="1:7" ht="13.5" customHeight="1" x14ac:dyDescent="0.2">
      <c r="A7" s="2">
        <v>9400270338</v>
      </c>
      <c r="B7" s="2" t="s">
        <v>1859</v>
      </c>
      <c r="C7" s="2" t="str">
        <f t="shared" si="0"/>
        <v>0015123</v>
      </c>
      <c r="D7" s="2" t="s">
        <v>1860</v>
      </c>
      <c r="E7" s="2">
        <v>2000160164</v>
      </c>
      <c r="F7" s="2">
        <v>0</v>
      </c>
      <c r="G7" s="2" t="s">
        <v>1861</v>
      </c>
    </row>
    <row r="8" spans="1:7" ht="13.5" customHeight="1" x14ac:dyDescent="0.2">
      <c r="A8" s="2">
        <v>9400270339</v>
      </c>
      <c r="B8" s="2" t="s">
        <v>1862</v>
      </c>
      <c r="C8" s="2" t="str">
        <f t="shared" si="0"/>
        <v>0015123</v>
      </c>
      <c r="D8" s="2" t="s">
        <v>1863</v>
      </c>
      <c r="E8" s="2">
        <v>2000160164</v>
      </c>
      <c r="F8" s="2">
        <v>0</v>
      </c>
      <c r="G8" s="2" t="s">
        <v>1864</v>
      </c>
    </row>
    <row r="9" spans="1:7" ht="13.5" customHeight="1" x14ac:dyDescent="0.2">
      <c r="A9" s="2">
        <v>9400270341</v>
      </c>
      <c r="B9" s="2" t="s">
        <v>1865</v>
      </c>
      <c r="C9" s="2" t="str">
        <f t="shared" si="0"/>
        <v>0015123</v>
      </c>
      <c r="D9" s="2" t="s">
        <v>1866</v>
      </c>
      <c r="E9" s="2">
        <v>2000160164</v>
      </c>
      <c r="F9" s="2">
        <v>0</v>
      </c>
      <c r="G9" s="2" t="s">
        <v>1867</v>
      </c>
    </row>
    <row r="10" spans="1:7" ht="13.5" customHeight="1" x14ac:dyDescent="0.2">
      <c r="A10" s="2">
        <v>9400270342</v>
      </c>
      <c r="B10" s="2" t="s">
        <v>1868</v>
      </c>
      <c r="C10" s="2" t="str">
        <f t="shared" si="0"/>
        <v>0015123</v>
      </c>
      <c r="D10" s="2" t="s">
        <v>1869</v>
      </c>
      <c r="E10" s="2">
        <v>2000160164</v>
      </c>
      <c r="F10" s="2">
        <v>0</v>
      </c>
      <c r="G10" s="2" t="s">
        <v>1870</v>
      </c>
    </row>
    <row r="11" spans="1:7" ht="13.5" customHeight="1" x14ac:dyDescent="0.2">
      <c r="A11" s="2">
        <v>9400270343</v>
      </c>
      <c r="B11" s="2" t="s">
        <v>1871</v>
      </c>
      <c r="C11" s="2" t="str">
        <f t="shared" si="0"/>
        <v>0015123</v>
      </c>
      <c r="D11" s="2" t="s">
        <v>1872</v>
      </c>
      <c r="E11" s="2">
        <v>2000160164</v>
      </c>
      <c r="F11" s="2">
        <v>0</v>
      </c>
      <c r="G11" s="2" t="s">
        <v>1873</v>
      </c>
    </row>
    <row r="12" spans="1:7" ht="13.5" customHeight="1" x14ac:dyDescent="0.2">
      <c r="A12" s="2">
        <v>9400270344</v>
      </c>
      <c r="B12" s="2" t="s">
        <v>1874</v>
      </c>
      <c r="C12" s="2" t="str">
        <f t="shared" si="0"/>
        <v>0015123</v>
      </c>
      <c r="D12" s="2" t="s">
        <v>1875</v>
      </c>
      <c r="E12" s="2">
        <v>2000160164</v>
      </c>
      <c r="F12" s="2">
        <v>0</v>
      </c>
      <c r="G12" s="2" t="s">
        <v>1876</v>
      </c>
    </row>
    <row r="13" spans="1:7" ht="13.5" customHeight="1" x14ac:dyDescent="0.2">
      <c r="A13" s="2">
        <v>9400270345</v>
      </c>
      <c r="B13" s="2" t="s">
        <v>1877</v>
      </c>
      <c r="C13" s="2" t="str">
        <f t="shared" si="0"/>
        <v>0015123</v>
      </c>
      <c r="D13" s="2" t="s">
        <v>1878</v>
      </c>
      <c r="E13" s="2">
        <v>2000160164</v>
      </c>
      <c r="F13" s="2">
        <v>0</v>
      </c>
      <c r="G13" s="2" t="s">
        <v>1879</v>
      </c>
    </row>
    <row r="14" spans="1:7" ht="13.5" customHeight="1" x14ac:dyDescent="0.2">
      <c r="A14" s="2">
        <v>9400270346</v>
      </c>
      <c r="B14" s="2" t="s">
        <v>1880</v>
      </c>
      <c r="C14" s="2" t="str">
        <f t="shared" si="0"/>
        <v>0015123</v>
      </c>
      <c r="D14" s="2" t="s">
        <v>1881</v>
      </c>
      <c r="E14" s="2">
        <v>2000160164</v>
      </c>
      <c r="F14" s="2">
        <v>0</v>
      </c>
      <c r="G14" s="2" t="s">
        <v>1882</v>
      </c>
    </row>
    <row r="15" spans="1:7" ht="13.5" customHeight="1" x14ac:dyDescent="0.2">
      <c r="A15" s="2">
        <v>9400270347</v>
      </c>
      <c r="B15" s="2" t="s">
        <v>1883</v>
      </c>
      <c r="C15" s="2" t="str">
        <f t="shared" si="0"/>
        <v>0015123</v>
      </c>
      <c r="D15" s="2" t="s">
        <v>1884</v>
      </c>
      <c r="E15" s="2">
        <v>2000160164</v>
      </c>
      <c r="F15" s="2">
        <v>0</v>
      </c>
      <c r="G15" s="2" t="s">
        <v>1885</v>
      </c>
    </row>
    <row r="16" spans="1:7" ht="13.5" customHeight="1" x14ac:dyDescent="0.2">
      <c r="A16" s="2">
        <v>9400270348</v>
      </c>
      <c r="B16" s="2" t="s">
        <v>1886</v>
      </c>
      <c r="C16" s="2" t="str">
        <f t="shared" si="0"/>
        <v>0015123</v>
      </c>
      <c r="D16" s="2" t="s">
        <v>1887</v>
      </c>
      <c r="E16" s="2">
        <v>2000160164</v>
      </c>
      <c r="F16" s="2">
        <v>0</v>
      </c>
      <c r="G16" s="2" t="s">
        <v>1888</v>
      </c>
    </row>
    <row r="17" spans="1:7" ht="13.5" customHeight="1" x14ac:dyDescent="0.2">
      <c r="A17" s="2">
        <v>9400270349</v>
      </c>
      <c r="B17" s="2" t="s">
        <v>1889</v>
      </c>
      <c r="C17" s="2" t="str">
        <f t="shared" si="0"/>
        <v>0015123</v>
      </c>
      <c r="D17" s="2" t="s">
        <v>1890</v>
      </c>
      <c r="E17" s="2">
        <v>2000160164</v>
      </c>
      <c r="F17" s="2">
        <v>0</v>
      </c>
      <c r="G17" s="2" t="s">
        <v>1891</v>
      </c>
    </row>
    <row r="18" spans="1:7" ht="13.5" customHeight="1" x14ac:dyDescent="0.2">
      <c r="A18" s="2">
        <v>9400270350</v>
      </c>
      <c r="B18" s="2" t="s">
        <v>1892</v>
      </c>
      <c r="C18" s="2" t="str">
        <f t="shared" si="0"/>
        <v>0015123</v>
      </c>
      <c r="D18" s="2" t="s">
        <v>1893</v>
      </c>
      <c r="E18" s="2">
        <v>2000160164</v>
      </c>
      <c r="F18" s="2">
        <v>0</v>
      </c>
      <c r="G18" s="2" t="s">
        <v>1894</v>
      </c>
    </row>
    <row r="19" spans="1:7" ht="13.5" customHeight="1" x14ac:dyDescent="0.2">
      <c r="A19" s="2">
        <v>9400270351</v>
      </c>
      <c r="B19" s="2" t="s">
        <v>1895</v>
      </c>
      <c r="C19" s="2" t="str">
        <f t="shared" si="0"/>
        <v>0015123</v>
      </c>
      <c r="D19" s="2" t="s">
        <v>1896</v>
      </c>
      <c r="E19" s="2">
        <v>2000160164</v>
      </c>
      <c r="F19" s="2">
        <v>0</v>
      </c>
      <c r="G19" s="2" t="s">
        <v>1897</v>
      </c>
    </row>
    <row r="20" spans="1:7" ht="13.5" customHeight="1" x14ac:dyDescent="0.2">
      <c r="A20" s="2">
        <v>9400270480</v>
      </c>
      <c r="B20" s="2">
        <v>1000157175</v>
      </c>
      <c r="C20" s="2" t="str">
        <f t="shared" si="0"/>
        <v>0157175</v>
      </c>
      <c r="D20" s="2" t="s">
        <v>1898</v>
      </c>
      <c r="E20" s="2">
        <v>2000160164</v>
      </c>
      <c r="F20" s="2">
        <v>0</v>
      </c>
      <c r="G20" s="2" t="s">
        <v>1899</v>
      </c>
    </row>
    <row r="21" spans="1:7" ht="13.5" customHeight="1" x14ac:dyDescent="0.2">
      <c r="A21" s="2">
        <v>9400270481</v>
      </c>
      <c r="B21" s="2">
        <v>1000157175</v>
      </c>
      <c r="C21" s="2" t="str">
        <f t="shared" si="0"/>
        <v>0157175</v>
      </c>
      <c r="D21" s="2" t="s">
        <v>1900</v>
      </c>
      <c r="E21" s="2">
        <v>2000160164</v>
      </c>
      <c r="F21" s="2">
        <v>0</v>
      </c>
      <c r="G21" s="2" t="s">
        <v>1901</v>
      </c>
    </row>
    <row r="22" spans="1:7" ht="13.5" customHeight="1" x14ac:dyDescent="0.2">
      <c r="A22" s="2">
        <v>9400270482</v>
      </c>
      <c r="B22" s="2">
        <v>1000157175</v>
      </c>
      <c r="C22" s="2" t="str">
        <f t="shared" si="0"/>
        <v>0157175</v>
      </c>
      <c r="D22" s="2" t="s">
        <v>1902</v>
      </c>
      <c r="E22" s="2">
        <v>2000160164</v>
      </c>
      <c r="F22" s="2">
        <v>0</v>
      </c>
      <c r="G22" s="2" t="s">
        <v>1903</v>
      </c>
    </row>
    <row r="23" spans="1:7" ht="13.5" customHeight="1" x14ac:dyDescent="0.2">
      <c r="A23" s="2">
        <v>9400270483</v>
      </c>
      <c r="B23" s="2">
        <v>1000157175</v>
      </c>
      <c r="C23" s="2" t="str">
        <f t="shared" si="0"/>
        <v>0157175</v>
      </c>
      <c r="D23" s="2" t="s">
        <v>1904</v>
      </c>
      <c r="E23" s="2">
        <v>2000160164</v>
      </c>
      <c r="F23" s="2">
        <v>0</v>
      </c>
      <c r="G23" s="2" t="s">
        <v>1905</v>
      </c>
    </row>
    <row r="24" spans="1:7" ht="13.5" customHeight="1" x14ac:dyDescent="0.2">
      <c r="A24" s="2">
        <v>9400270484</v>
      </c>
      <c r="B24" s="2">
        <v>1000157175</v>
      </c>
      <c r="C24" s="2" t="str">
        <f t="shared" si="0"/>
        <v>0157175</v>
      </c>
      <c r="D24" s="2" t="s">
        <v>1906</v>
      </c>
      <c r="E24" s="2">
        <v>2000160164</v>
      </c>
      <c r="F24" s="2">
        <v>0</v>
      </c>
      <c r="G24" s="2" t="s">
        <v>1907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1908</v>
      </c>
      <c r="F25" s="1"/>
      <c r="G25" s="2" t="s">
        <v>1909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3.625" customWidth="1"/>
    <col min="3" max="3" width="11.12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1910</v>
      </c>
      <c r="G1" s="1"/>
    </row>
    <row r="2" spans="1:7" ht="13.5" customHeight="1" x14ac:dyDescent="0.2">
      <c r="A2" s="2" t="s">
        <v>1911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1912</v>
      </c>
      <c r="B3" s="2" t="s">
        <v>1913</v>
      </c>
      <c r="C3" s="2"/>
      <c r="D3" s="2" t="s">
        <v>1914</v>
      </c>
      <c r="E3" s="2" t="s">
        <v>1915</v>
      </c>
      <c r="F3" s="2" t="s">
        <v>1916</v>
      </c>
      <c r="G3" s="2" t="s">
        <v>1917</v>
      </c>
    </row>
    <row r="4" spans="1:7" ht="13.5" customHeight="1" x14ac:dyDescent="0.2">
      <c r="A4" s="2">
        <v>9400270485</v>
      </c>
      <c r="B4" s="2">
        <v>1000157175</v>
      </c>
      <c r="C4" s="2" t="str">
        <f>RIGHT(B4,7)</f>
        <v>0157175</v>
      </c>
      <c r="D4" s="2" t="s">
        <v>1918</v>
      </c>
      <c r="E4" s="2">
        <v>2000160164</v>
      </c>
      <c r="F4" s="2">
        <v>0</v>
      </c>
      <c r="G4" s="2" t="s">
        <v>1919</v>
      </c>
    </row>
    <row r="5" spans="1:7" ht="13.5" customHeight="1" x14ac:dyDescent="0.2">
      <c r="A5" s="2">
        <v>9400270486</v>
      </c>
      <c r="B5" s="2">
        <v>1000157175</v>
      </c>
      <c r="C5" s="2" t="str">
        <f t="shared" ref="C5:C25" si="0">RIGHT(B5,7)</f>
        <v>0157175</v>
      </c>
      <c r="D5" s="2" t="s">
        <v>1920</v>
      </c>
      <c r="E5" s="2">
        <v>2000160164</v>
      </c>
      <c r="F5" s="2">
        <v>0</v>
      </c>
      <c r="G5" s="2" t="s">
        <v>1921</v>
      </c>
    </row>
    <row r="6" spans="1:7" ht="13.5" customHeight="1" x14ac:dyDescent="0.2">
      <c r="A6" s="2">
        <v>9400270487</v>
      </c>
      <c r="B6" s="2">
        <v>1000157175</v>
      </c>
      <c r="C6" s="2" t="str">
        <f t="shared" si="0"/>
        <v>0157175</v>
      </c>
      <c r="D6" s="2" t="s">
        <v>1922</v>
      </c>
      <c r="E6" s="2">
        <v>2000160164</v>
      </c>
      <c r="F6" s="2">
        <v>0</v>
      </c>
      <c r="G6" s="2" t="s">
        <v>1923</v>
      </c>
    </row>
    <row r="7" spans="1:7" ht="13.5" customHeight="1" x14ac:dyDescent="0.2">
      <c r="A7" s="2">
        <v>9400270489</v>
      </c>
      <c r="B7" s="2">
        <v>1000157175</v>
      </c>
      <c r="C7" s="2" t="str">
        <f t="shared" si="0"/>
        <v>0157175</v>
      </c>
      <c r="D7" s="2" t="s">
        <v>1924</v>
      </c>
      <c r="E7" s="2">
        <v>2000160164</v>
      </c>
      <c r="F7" s="2">
        <v>0</v>
      </c>
      <c r="G7" s="2" t="s">
        <v>1925</v>
      </c>
    </row>
    <row r="8" spans="1:7" ht="13.5" customHeight="1" x14ac:dyDescent="0.2">
      <c r="A8" s="2">
        <v>9400270490</v>
      </c>
      <c r="B8" s="2">
        <v>1000157175</v>
      </c>
      <c r="C8" s="2" t="str">
        <f t="shared" si="0"/>
        <v>0157175</v>
      </c>
      <c r="D8" s="2" t="s">
        <v>1926</v>
      </c>
      <c r="E8" s="2">
        <v>2000160164</v>
      </c>
      <c r="F8" s="2">
        <v>0</v>
      </c>
      <c r="G8" s="2" t="s">
        <v>1927</v>
      </c>
    </row>
    <row r="9" spans="1:7" ht="13.5" customHeight="1" x14ac:dyDescent="0.2">
      <c r="A9" s="2">
        <v>9400270491</v>
      </c>
      <c r="B9" s="2">
        <v>1000157175</v>
      </c>
      <c r="C9" s="2" t="str">
        <f t="shared" si="0"/>
        <v>0157175</v>
      </c>
      <c r="D9" s="2" t="s">
        <v>1928</v>
      </c>
      <c r="E9" s="2">
        <v>2000160164</v>
      </c>
      <c r="F9" s="2">
        <v>0</v>
      </c>
      <c r="G9" s="2" t="s">
        <v>1929</v>
      </c>
    </row>
    <row r="10" spans="1:7" ht="13.5" customHeight="1" x14ac:dyDescent="0.2">
      <c r="A10" s="2">
        <v>9400270492</v>
      </c>
      <c r="B10" s="2">
        <v>1000157175</v>
      </c>
      <c r="C10" s="2" t="str">
        <f t="shared" si="0"/>
        <v>0157175</v>
      </c>
      <c r="D10" s="2" t="s">
        <v>1930</v>
      </c>
      <c r="E10" s="2">
        <v>2000160164</v>
      </c>
      <c r="F10" s="2">
        <v>0</v>
      </c>
      <c r="G10" s="2" t="s">
        <v>1931</v>
      </c>
    </row>
    <row r="11" spans="1:7" ht="13.5" customHeight="1" x14ac:dyDescent="0.2">
      <c r="A11" s="2">
        <v>9400270493</v>
      </c>
      <c r="B11" s="2">
        <v>1000157175</v>
      </c>
      <c r="C11" s="2" t="str">
        <f t="shared" si="0"/>
        <v>0157175</v>
      </c>
      <c r="D11" s="2" t="s">
        <v>1932</v>
      </c>
      <c r="E11" s="2">
        <v>2000160164</v>
      </c>
      <c r="F11" s="2">
        <v>0</v>
      </c>
      <c r="G11" s="2" t="s">
        <v>1933</v>
      </c>
    </row>
    <row r="12" spans="1:7" ht="13.5" customHeight="1" x14ac:dyDescent="0.2">
      <c r="A12" s="2">
        <v>9400270494</v>
      </c>
      <c r="B12" s="2">
        <v>1000157175</v>
      </c>
      <c r="C12" s="2" t="str">
        <f t="shared" si="0"/>
        <v>0157175</v>
      </c>
      <c r="D12" s="2" t="s">
        <v>1934</v>
      </c>
      <c r="E12" s="2">
        <v>2000160164</v>
      </c>
      <c r="F12" s="2">
        <v>0</v>
      </c>
      <c r="G12" s="2" t="s">
        <v>1935</v>
      </c>
    </row>
    <row r="13" spans="1:7" ht="13.5" customHeight="1" x14ac:dyDescent="0.2">
      <c r="A13" s="2">
        <v>9400270495</v>
      </c>
      <c r="B13" s="2">
        <v>1000157175</v>
      </c>
      <c r="C13" s="2" t="str">
        <f t="shared" si="0"/>
        <v>0157175</v>
      </c>
      <c r="D13" s="2" t="s">
        <v>1936</v>
      </c>
      <c r="E13" s="2">
        <v>2000160164</v>
      </c>
      <c r="F13" s="2">
        <v>0</v>
      </c>
      <c r="G13" s="2" t="s">
        <v>1937</v>
      </c>
    </row>
    <row r="14" spans="1:7" ht="13.5" customHeight="1" x14ac:dyDescent="0.2">
      <c r="A14" s="2">
        <v>9400270545</v>
      </c>
      <c r="B14" s="2" t="s">
        <v>1938</v>
      </c>
      <c r="C14" s="2" t="str">
        <f t="shared" si="0"/>
        <v>0015123</v>
      </c>
      <c r="D14" s="2" t="s">
        <v>1939</v>
      </c>
      <c r="E14" s="2">
        <v>2000160164</v>
      </c>
      <c r="F14" s="2">
        <v>0</v>
      </c>
      <c r="G14" s="2" t="s">
        <v>1940</v>
      </c>
    </row>
    <row r="15" spans="1:7" ht="13.5" customHeight="1" x14ac:dyDescent="0.2">
      <c r="A15" s="2">
        <v>9400270546</v>
      </c>
      <c r="B15" s="2" t="s">
        <v>1941</v>
      </c>
      <c r="C15" s="2" t="str">
        <f t="shared" si="0"/>
        <v>0015123</v>
      </c>
      <c r="D15" s="2" t="s">
        <v>1942</v>
      </c>
      <c r="E15" s="2">
        <v>2000160164</v>
      </c>
      <c r="F15" s="2">
        <v>0</v>
      </c>
      <c r="G15" s="2" t="s">
        <v>1943</v>
      </c>
    </row>
    <row r="16" spans="1:7" ht="13.5" customHeight="1" x14ac:dyDescent="0.2">
      <c r="A16" s="2">
        <v>9400270547</v>
      </c>
      <c r="B16" s="2" t="s">
        <v>1944</v>
      </c>
      <c r="C16" s="2" t="str">
        <f t="shared" si="0"/>
        <v>0015123</v>
      </c>
      <c r="D16" s="2" t="s">
        <v>1945</v>
      </c>
      <c r="E16" s="2">
        <v>2000160164</v>
      </c>
      <c r="F16" s="2">
        <v>0</v>
      </c>
      <c r="G16" s="2" t="s">
        <v>1946</v>
      </c>
    </row>
    <row r="17" spans="1:7" ht="13.5" customHeight="1" x14ac:dyDescent="0.2">
      <c r="A17" s="2">
        <v>9400270548</v>
      </c>
      <c r="B17" s="2" t="s">
        <v>1947</v>
      </c>
      <c r="C17" s="2" t="str">
        <f t="shared" si="0"/>
        <v>0015123</v>
      </c>
      <c r="D17" s="2" t="s">
        <v>1948</v>
      </c>
      <c r="E17" s="2">
        <v>2000160164</v>
      </c>
      <c r="F17" s="2">
        <v>0</v>
      </c>
      <c r="G17" s="2" t="s">
        <v>1949</v>
      </c>
    </row>
    <row r="18" spans="1:7" ht="13.5" customHeight="1" x14ac:dyDescent="0.2">
      <c r="A18" s="2">
        <v>9400270549</v>
      </c>
      <c r="B18" s="2" t="s">
        <v>1950</v>
      </c>
      <c r="C18" s="2" t="str">
        <f t="shared" si="0"/>
        <v>0015123</v>
      </c>
      <c r="D18" s="2" t="s">
        <v>1951</v>
      </c>
      <c r="E18" s="2">
        <v>2000160164</v>
      </c>
      <c r="F18" s="2">
        <v>0</v>
      </c>
      <c r="G18" s="2" t="s">
        <v>1952</v>
      </c>
    </row>
    <row r="19" spans="1:7" ht="13.5" customHeight="1" x14ac:dyDescent="0.2">
      <c r="A19" s="2">
        <v>9400270550</v>
      </c>
      <c r="B19" s="2" t="s">
        <v>1953</v>
      </c>
      <c r="C19" s="2" t="str">
        <f t="shared" si="0"/>
        <v>0015123</v>
      </c>
      <c r="D19" s="2" t="s">
        <v>1954</v>
      </c>
      <c r="E19" s="2">
        <v>2000160164</v>
      </c>
      <c r="F19" s="2">
        <v>0</v>
      </c>
      <c r="G19" s="2" t="s">
        <v>1955</v>
      </c>
    </row>
    <row r="20" spans="1:7" ht="13.5" customHeight="1" x14ac:dyDescent="0.2">
      <c r="A20" s="2">
        <v>9400270551</v>
      </c>
      <c r="B20" s="2" t="s">
        <v>1956</v>
      </c>
      <c r="C20" s="2" t="str">
        <f t="shared" si="0"/>
        <v>0015123</v>
      </c>
      <c r="D20" s="2" t="s">
        <v>1957</v>
      </c>
      <c r="E20" s="2">
        <v>2000160164</v>
      </c>
      <c r="F20" s="2">
        <v>0</v>
      </c>
      <c r="G20" s="2" t="s">
        <v>1958</v>
      </c>
    </row>
    <row r="21" spans="1:7" ht="13.5" customHeight="1" x14ac:dyDescent="0.2">
      <c r="A21" s="2">
        <v>9400270552</v>
      </c>
      <c r="B21" s="2" t="s">
        <v>1959</v>
      </c>
      <c r="C21" s="2" t="str">
        <f t="shared" si="0"/>
        <v>0015123</v>
      </c>
      <c r="D21" s="2" t="s">
        <v>1960</v>
      </c>
      <c r="E21" s="2">
        <v>2000160164</v>
      </c>
      <c r="F21" s="2">
        <v>0</v>
      </c>
      <c r="G21" s="2" t="s">
        <v>1961</v>
      </c>
    </row>
    <row r="22" spans="1:7" ht="13.5" customHeight="1" x14ac:dyDescent="0.2">
      <c r="A22" s="2">
        <v>9400270553</v>
      </c>
      <c r="B22" s="2" t="s">
        <v>1962</v>
      </c>
      <c r="C22" s="2" t="str">
        <f t="shared" si="0"/>
        <v>0015123</v>
      </c>
      <c r="D22" s="2" t="s">
        <v>1963</v>
      </c>
      <c r="E22" s="2">
        <v>2000160164</v>
      </c>
      <c r="F22" s="2">
        <v>0</v>
      </c>
      <c r="G22" s="2" t="s">
        <v>1964</v>
      </c>
    </row>
    <row r="23" spans="1:7" ht="13.5" customHeight="1" x14ac:dyDescent="0.2">
      <c r="A23" s="2">
        <v>9400270554</v>
      </c>
      <c r="B23" s="2" t="s">
        <v>1965</v>
      </c>
      <c r="C23" s="2" t="str">
        <f t="shared" si="0"/>
        <v>0015123</v>
      </c>
      <c r="D23" s="2" t="s">
        <v>1966</v>
      </c>
      <c r="E23" s="2">
        <v>2000160164</v>
      </c>
      <c r="F23" s="2">
        <v>0</v>
      </c>
      <c r="G23" s="2" t="s">
        <v>1967</v>
      </c>
    </row>
    <row r="24" spans="1:7" ht="13.5" customHeight="1" x14ac:dyDescent="0.2">
      <c r="A24" s="2">
        <v>9400270555</v>
      </c>
      <c r="B24" s="2" t="s">
        <v>1968</v>
      </c>
      <c r="C24" s="2" t="str">
        <f t="shared" si="0"/>
        <v>0015123</v>
      </c>
      <c r="D24" s="2" t="s">
        <v>1969</v>
      </c>
      <c r="E24" s="2">
        <v>2000160164</v>
      </c>
      <c r="F24" s="2">
        <v>0</v>
      </c>
      <c r="G24" s="2" t="s">
        <v>1970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1971</v>
      </c>
      <c r="F25" s="1"/>
      <c r="G25" s="2" t="s">
        <v>1972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4.375" customWidth="1"/>
    <col min="3" max="3" width="11.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1973</v>
      </c>
      <c r="G1" s="1"/>
    </row>
    <row r="2" spans="1:7" ht="13.5" customHeight="1" x14ac:dyDescent="0.2">
      <c r="A2" s="2" t="s">
        <v>1974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1975</v>
      </c>
      <c r="B3" s="2" t="s">
        <v>1976</v>
      </c>
      <c r="C3" s="2"/>
      <c r="D3" s="2" t="s">
        <v>1977</v>
      </c>
      <c r="E3" s="2" t="s">
        <v>1978</v>
      </c>
      <c r="F3" s="2" t="s">
        <v>1979</v>
      </c>
      <c r="G3" s="2" t="s">
        <v>1980</v>
      </c>
    </row>
    <row r="4" spans="1:7" ht="13.5" customHeight="1" x14ac:dyDescent="0.2">
      <c r="A4" s="2">
        <v>9400270556</v>
      </c>
      <c r="B4" s="2" t="s">
        <v>1981</v>
      </c>
      <c r="C4" s="2" t="str">
        <f>RIGHT(B4,7)</f>
        <v>0015123</v>
      </c>
      <c r="D4" s="2" t="s">
        <v>1982</v>
      </c>
      <c r="E4" s="2">
        <v>2000160164</v>
      </c>
      <c r="F4" s="2">
        <v>0</v>
      </c>
      <c r="G4" s="2" t="s">
        <v>1983</v>
      </c>
    </row>
    <row r="5" spans="1:7" ht="13.5" customHeight="1" x14ac:dyDescent="0.2">
      <c r="A5" s="2">
        <v>9400270557</v>
      </c>
      <c r="B5" s="2" t="s">
        <v>1984</v>
      </c>
      <c r="C5" s="2" t="str">
        <f t="shared" ref="C5:C25" si="0">RIGHT(B5,7)</f>
        <v>0015123</v>
      </c>
      <c r="D5" s="2" t="s">
        <v>1985</v>
      </c>
      <c r="E5" s="2">
        <v>2000160164</v>
      </c>
      <c r="F5" s="2">
        <v>0</v>
      </c>
      <c r="G5" s="2" t="s">
        <v>1986</v>
      </c>
    </row>
    <row r="6" spans="1:7" ht="13.5" customHeight="1" x14ac:dyDescent="0.2">
      <c r="A6" s="2">
        <v>9400270558</v>
      </c>
      <c r="B6" s="2" t="s">
        <v>1987</v>
      </c>
      <c r="C6" s="2" t="str">
        <f t="shared" si="0"/>
        <v>0015123</v>
      </c>
      <c r="D6" s="2" t="s">
        <v>1988</v>
      </c>
      <c r="E6" s="2">
        <v>2000160164</v>
      </c>
      <c r="F6" s="2">
        <v>0</v>
      </c>
      <c r="G6" s="2" t="s">
        <v>1989</v>
      </c>
    </row>
    <row r="7" spans="1:7" ht="13.5" customHeight="1" x14ac:dyDescent="0.2">
      <c r="A7" s="2">
        <v>9400270659</v>
      </c>
      <c r="B7" s="2" t="s">
        <v>1990</v>
      </c>
      <c r="C7" s="2" t="str">
        <f t="shared" si="0"/>
        <v>0015123</v>
      </c>
      <c r="D7" s="2" t="s">
        <v>1991</v>
      </c>
      <c r="E7" s="2">
        <v>2000160164</v>
      </c>
      <c r="F7" s="2">
        <v>0</v>
      </c>
      <c r="G7" s="2" t="s">
        <v>1992</v>
      </c>
    </row>
    <row r="8" spans="1:7" ht="13.5" customHeight="1" x14ac:dyDescent="0.2">
      <c r="A8" s="2">
        <v>9400270660</v>
      </c>
      <c r="B8" s="2" t="s">
        <v>1993</v>
      </c>
      <c r="C8" s="2" t="str">
        <f t="shared" si="0"/>
        <v>0015123</v>
      </c>
      <c r="D8" s="2" t="s">
        <v>1994</v>
      </c>
      <c r="E8" s="2">
        <v>2000160164</v>
      </c>
      <c r="F8" s="2">
        <v>0</v>
      </c>
      <c r="G8" s="2" t="s">
        <v>1995</v>
      </c>
    </row>
    <row r="9" spans="1:7" ht="13.5" customHeight="1" x14ac:dyDescent="0.2">
      <c r="A9" s="2">
        <v>9400270661</v>
      </c>
      <c r="B9" s="2" t="s">
        <v>1996</v>
      </c>
      <c r="C9" s="2" t="str">
        <f t="shared" si="0"/>
        <v>0015123</v>
      </c>
      <c r="D9" s="2" t="s">
        <v>1997</v>
      </c>
      <c r="E9" s="2">
        <v>2000160164</v>
      </c>
      <c r="F9" s="2">
        <v>0</v>
      </c>
      <c r="G9" s="2" t="s">
        <v>1998</v>
      </c>
    </row>
    <row r="10" spans="1:7" ht="13.5" customHeight="1" x14ac:dyDescent="0.2">
      <c r="A10" s="2">
        <v>9400270662</v>
      </c>
      <c r="B10" s="2" t="s">
        <v>1999</v>
      </c>
      <c r="C10" s="2" t="str">
        <f t="shared" si="0"/>
        <v>0015123</v>
      </c>
      <c r="D10" s="2" t="s">
        <v>2000</v>
      </c>
      <c r="E10" s="2">
        <v>2000160164</v>
      </c>
      <c r="F10" s="2">
        <v>0</v>
      </c>
      <c r="G10" s="2" t="s">
        <v>2001</v>
      </c>
    </row>
    <row r="11" spans="1:7" ht="13.5" customHeight="1" x14ac:dyDescent="0.2">
      <c r="A11" s="2">
        <v>9400270663</v>
      </c>
      <c r="B11" s="2" t="s">
        <v>2002</v>
      </c>
      <c r="C11" s="2" t="str">
        <f t="shared" si="0"/>
        <v>0015123</v>
      </c>
      <c r="D11" s="2" t="s">
        <v>2003</v>
      </c>
      <c r="E11" s="2">
        <v>2000160164</v>
      </c>
      <c r="F11" s="2">
        <v>0</v>
      </c>
      <c r="G11" s="2" t="s">
        <v>2004</v>
      </c>
    </row>
    <row r="12" spans="1:7" ht="13.5" customHeight="1" x14ac:dyDescent="0.2">
      <c r="A12" s="2">
        <v>9400270664</v>
      </c>
      <c r="B12" s="2" t="s">
        <v>2005</v>
      </c>
      <c r="C12" s="2" t="str">
        <f t="shared" si="0"/>
        <v>0015123</v>
      </c>
      <c r="D12" s="2" t="s">
        <v>2006</v>
      </c>
      <c r="E12" s="2">
        <v>2000160164</v>
      </c>
      <c r="F12" s="2">
        <v>0</v>
      </c>
      <c r="G12" s="2" t="s">
        <v>2007</v>
      </c>
    </row>
    <row r="13" spans="1:7" ht="13.5" customHeight="1" x14ac:dyDescent="0.2">
      <c r="A13" s="2">
        <v>9400270665</v>
      </c>
      <c r="B13" s="2" t="s">
        <v>2008</v>
      </c>
      <c r="C13" s="2" t="str">
        <f t="shared" si="0"/>
        <v>0015123</v>
      </c>
      <c r="D13" s="2" t="s">
        <v>2009</v>
      </c>
      <c r="E13" s="2">
        <v>2000160164</v>
      </c>
      <c r="F13" s="2">
        <v>0</v>
      </c>
      <c r="G13" s="2" t="s">
        <v>2010</v>
      </c>
    </row>
    <row r="14" spans="1:7" ht="13.5" customHeight="1" x14ac:dyDescent="0.2">
      <c r="A14" s="2">
        <v>9400270666</v>
      </c>
      <c r="B14" s="2" t="s">
        <v>2011</v>
      </c>
      <c r="C14" s="2" t="str">
        <f t="shared" si="0"/>
        <v>0015123</v>
      </c>
      <c r="D14" s="2" t="s">
        <v>2012</v>
      </c>
      <c r="E14" s="2">
        <v>2000160164</v>
      </c>
      <c r="F14" s="2">
        <v>0</v>
      </c>
      <c r="G14" s="2" t="s">
        <v>2013</v>
      </c>
    </row>
    <row r="15" spans="1:7" ht="13.5" customHeight="1" x14ac:dyDescent="0.2">
      <c r="A15" s="2">
        <v>9400270667</v>
      </c>
      <c r="B15" s="2" t="s">
        <v>2014</v>
      </c>
      <c r="C15" s="2" t="str">
        <f t="shared" si="0"/>
        <v>0015123</v>
      </c>
      <c r="D15" s="2" t="s">
        <v>2015</v>
      </c>
      <c r="E15" s="2">
        <v>2000160164</v>
      </c>
      <c r="F15" s="2">
        <v>0</v>
      </c>
      <c r="G15" s="2" t="s">
        <v>2016</v>
      </c>
    </row>
    <row r="16" spans="1:7" ht="13.5" customHeight="1" x14ac:dyDescent="0.2">
      <c r="A16" s="2">
        <v>9400270668</v>
      </c>
      <c r="B16" s="2" t="s">
        <v>2017</v>
      </c>
      <c r="C16" s="2" t="str">
        <f t="shared" si="0"/>
        <v>0015123</v>
      </c>
      <c r="D16" s="2" t="s">
        <v>2018</v>
      </c>
      <c r="E16" s="2">
        <v>2000160164</v>
      </c>
      <c r="F16" s="2">
        <v>0</v>
      </c>
      <c r="G16" s="2" t="s">
        <v>2019</v>
      </c>
    </row>
    <row r="17" spans="1:7" ht="13.5" customHeight="1" x14ac:dyDescent="0.2">
      <c r="A17" s="2">
        <v>9400270669</v>
      </c>
      <c r="B17" s="2" t="s">
        <v>2020</v>
      </c>
      <c r="C17" s="2" t="str">
        <f t="shared" si="0"/>
        <v>0015123</v>
      </c>
      <c r="D17" s="2" t="s">
        <v>2021</v>
      </c>
      <c r="E17" s="2">
        <v>2000160164</v>
      </c>
      <c r="F17" s="2">
        <v>0</v>
      </c>
      <c r="G17" s="2" t="s">
        <v>2022</v>
      </c>
    </row>
    <row r="18" spans="1:7" ht="13.5" customHeight="1" x14ac:dyDescent="0.2">
      <c r="A18" s="2">
        <v>9400270670</v>
      </c>
      <c r="B18" s="2" t="s">
        <v>2023</v>
      </c>
      <c r="C18" s="2" t="str">
        <f t="shared" si="0"/>
        <v>0015123</v>
      </c>
      <c r="D18" s="2" t="s">
        <v>2024</v>
      </c>
      <c r="E18" s="2">
        <v>2000160164</v>
      </c>
      <c r="F18" s="2">
        <v>0</v>
      </c>
      <c r="G18" s="2" t="s">
        <v>2025</v>
      </c>
    </row>
    <row r="19" spans="1:7" ht="13.5" customHeight="1" x14ac:dyDescent="0.2">
      <c r="A19" s="2">
        <v>9400270671</v>
      </c>
      <c r="B19" s="2" t="s">
        <v>2026</v>
      </c>
      <c r="C19" s="2" t="str">
        <f t="shared" si="0"/>
        <v>0015123</v>
      </c>
      <c r="D19" s="2" t="s">
        <v>2027</v>
      </c>
      <c r="E19" s="2">
        <v>2000160164</v>
      </c>
      <c r="F19" s="2">
        <v>0</v>
      </c>
      <c r="G19" s="2" t="s">
        <v>2028</v>
      </c>
    </row>
    <row r="20" spans="1:7" ht="13.5" customHeight="1" x14ac:dyDescent="0.2">
      <c r="A20" s="2">
        <v>9400270688</v>
      </c>
      <c r="B20" s="2" t="s">
        <v>2029</v>
      </c>
      <c r="C20" s="2" t="str">
        <f t="shared" si="0"/>
        <v>0015123</v>
      </c>
      <c r="D20" s="2" t="s">
        <v>2030</v>
      </c>
      <c r="E20" s="2">
        <v>2000160164</v>
      </c>
      <c r="F20" s="2">
        <v>0</v>
      </c>
      <c r="G20" s="2" t="s">
        <v>2031</v>
      </c>
    </row>
    <row r="21" spans="1:7" ht="13.5" customHeight="1" x14ac:dyDescent="0.2">
      <c r="A21" s="2">
        <v>9400270689</v>
      </c>
      <c r="B21" s="2" t="s">
        <v>2032</v>
      </c>
      <c r="C21" s="2" t="str">
        <f t="shared" si="0"/>
        <v>0015123</v>
      </c>
      <c r="D21" s="2" t="s">
        <v>2033</v>
      </c>
      <c r="E21" s="2">
        <v>2000160164</v>
      </c>
      <c r="F21" s="2">
        <v>0</v>
      </c>
      <c r="G21" s="2" t="s">
        <v>2034</v>
      </c>
    </row>
    <row r="22" spans="1:7" ht="13.5" customHeight="1" x14ac:dyDescent="0.2">
      <c r="A22" s="2">
        <v>9400270690</v>
      </c>
      <c r="B22" s="2" t="s">
        <v>2035</v>
      </c>
      <c r="C22" s="2" t="str">
        <f t="shared" si="0"/>
        <v>0015123</v>
      </c>
      <c r="D22" s="2" t="s">
        <v>2036</v>
      </c>
      <c r="E22" s="2">
        <v>2000160164</v>
      </c>
      <c r="F22" s="2">
        <v>0</v>
      </c>
      <c r="G22" s="2" t="s">
        <v>2037</v>
      </c>
    </row>
    <row r="23" spans="1:7" ht="13.5" customHeight="1" x14ac:dyDescent="0.2">
      <c r="A23" s="2">
        <v>9400270691</v>
      </c>
      <c r="B23" s="2" t="s">
        <v>2038</v>
      </c>
      <c r="C23" s="2" t="str">
        <f t="shared" si="0"/>
        <v>0015123</v>
      </c>
      <c r="D23" s="2" t="s">
        <v>2039</v>
      </c>
      <c r="E23" s="2">
        <v>2000160164</v>
      </c>
      <c r="F23" s="2">
        <v>0</v>
      </c>
      <c r="G23" s="2" t="s">
        <v>2040</v>
      </c>
    </row>
    <row r="24" spans="1:7" ht="13.5" customHeight="1" x14ac:dyDescent="0.2">
      <c r="A24" s="2">
        <v>9400270692</v>
      </c>
      <c r="B24" s="2" t="s">
        <v>2041</v>
      </c>
      <c r="C24" s="2" t="str">
        <f t="shared" si="0"/>
        <v>0015123</v>
      </c>
      <c r="D24" s="2" t="s">
        <v>2042</v>
      </c>
      <c r="E24" s="2">
        <v>2000160164</v>
      </c>
      <c r="F24" s="2">
        <v>0</v>
      </c>
      <c r="G24" s="2" t="s">
        <v>2043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2044</v>
      </c>
      <c r="F25" s="1"/>
      <c r="G25" s="2" t="s">
        <v>2045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4.75" customWidth="1"/>
    <col min="3" max="3" width="11.12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2046</v>
      </c>
      <c r="G1" s="1"/>
    </row>
    <row r="2" spans="1:7" ht="13.5" customHeight="1" x14ac:dyDescent="0.2">
      <c r="A2" s="2" t="s">
        <v>2047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2048</v>
      </c>
      <c r="B3" s="2" t="s">
        <v>2049</v>
      </c>
      <c r="C3" s="2"/>
      <c r="D3" s="2" t="s">
        <v>2050</v>
      </c>
      <c r="E3" s="2" t="s">
        <v>2051</v>
      </c>
      <c r="F3" s="2" t="s">
        <v>2052</v>
      </c>
      <c r="G3" s="2" t="s">
        <v>2053</v>
      </c>
    </row>
    <row r="4" spans="1:7" ht="13.5" customHeight="1" x14ac:dyDescent="0.2">
      <c r="A4" s="2">
        <v>9400270693</v>
      </c>
      <c r="B4" s="2" t="s">
        <v>2054</v>
      </c>
      <c r="C4" s="2" t="str">
        <f>RIGHT(B4,7)</f>
        <v>0015123</v>
      </c>
      <c r="D4" s="2" t="s">
        <v>2055</v>
      </c>
      <c r="E4" s="2">
        <v>2000160164</v>
      </c>
      <c r="F4" s="2">
        <v>0</v>
      </c>
      <c r="G4" s="2" t="s">
        <v>2056</v>
      </c>
    </row>
    <row r="5" spans="1:7" ht="13.5" customHeight="1" x14ac:dyDescent="0.2">
      <c r="A5" s="2">
        <v>9400270694</v>
      </c>
      <c r="B5" s="2" t="s">
        <v>2057</v>
      </c>
      <c r="C5" s="2" t="str">
        <f t="shared" ref="C5:C25" si="0">RIGHT(B5,7)</f>
        <v>0015123</v>
      </c>
      <c r="D5" s="2" t="s">
        <v>2058</v>
      </c>
      <c r="E5" s="2">
        <v>2000160164</v>
      </c>
      <c r="F5" s="2">
        <v>0</v>
      </c>
      <c r="G5" s="2" t="s">
        <v>2059</v>
      </c>
    </row>
    <row r="6" spans="1:7" ht="13.5" customHeight="1" x14ac:dyDescent="0.2">
      <c r="A6" s="2">
        <v>9400270695</v>
      </c>
      <c r="B6" s="2" t="s">
        <v>2060</v>
      </c>
      <c r="C6" s="2" t="str">
        <f t="shared" si="0"/>
        <v>0015123</v>
      </c>
      <c r="D6" s="2" t="s">
        <v>2061</v>
      </c>
      <c r="E6" s="2">
        <v>2000160164</v>
      </c>
      <c r="F6" s="2">
        <v>0</v>
      </c>
      <c r="G6" s="2" t="s">
        <v>2062</v>
      </c>
    </row>
    <row r="7" spans="1:7" ht="13.5" customHeight="1" x14ac:dyDescent="0.2">
      <c r="A7" s="2">
        <v>9400270696</v>
      </c>
      <c r="B7" s="2" t="s">
        <v>2063</v>
      </c>
      <c r="C7" s="2" t="str">
        <f t="shared" si="0"/>
        <v>0015123</v>
      </c>
      <c r="D7" s="2" t="s">
        <v>2064</v>
      </c>
      <c r="E7" s="2">
        <v>2000160164</v>
      </c>
      <c r="F7" s="2">
        <v>0</v>
      </c>
      <c r="G7" s="2" t="s">
        <v>2065</v>
      </c>
    </row>
    <row r="8" spans="1:7" ht="13.5" customHeight="1" x14ac:dyDescent="0.2">
      <c r="A8" s="2">
        <v>9400270697</v>
      </c>
      <c r="B8" s="2" t="s">
        <v>2066</v>
      </c>
      <c r="C8" s="2" t="str">
        <f t="shared" si="0"/>
        <v>0015123</v>
      </c>
      <c r="D8" s="2" t="s">
        <v>2067</v>
      </c>
      <c r="E8" s="2">
        <v>2000160164</v>
      </c>
      <c r="F8" s="2">
        <v>0</v>
      </c>
      <c r="G8" s="2" t="s">
        <v>2068</v>
      </c>
    </row>
    <row r="9" spans="1:7" ht="13.5" customHeight="1" x14ac:dyDescent="0.2">
      <c r="A9" s="2">
        <v>9400270720</v>
      </c>
      <c r="B9" s="2" t="s">
        <v>2069</v>
      </c>
      <c r="C9" s="2" t="str">
        <f t="shared" si="0"/>
        <v>0015123</v>
      </c>
      <c r="D9" s="2" t="s">
        <v>2070</v>
      </c>
      <c r="E9" s="2">
        <v>2000160164</v>
      </c>
      <c r="F9" s="2">
        <v>0</v>
      </c>
      <c r="G9" s="2" t="s">
        <v>2071</v>
      </c>
    </row>
    <row r="10" spans="1:7" ht="13.5" customHeight="1" x14ac:dyDescent="0.2">
      <c r="A10" s="2">
        <v>9400270721</v>
      </c>
      <c r="B10" s="2" t="s">
        <v>2072</v>
      </c>
      <c r="C10" s="2" t="str">
        <f t="shared" si="0"/>
        <v>0015123</v>
      </c>
      <c r="D10" s="2" t="s">
        <v>2073</v>
      </c>
      <c r="E10" s="2">
        <v>2000160164</v>
      </c>
      <c r="F10" s="2">
        <v>0</v>
      </c>
      <c r="G10" s="2" t="s">
        <v>2074</v>
      </c>
    </row>
    <row r="11" spans="1:7" ht="13.5" customHeight="1" x14ac:dyDescent="0.2">
      <c r="A11" s="2">
        <v>9400270722</v>
      </c>
      <c r="B11" s="2" t="s">
        <v>2075</v>
      </c>
      <c r="C11" s="2" t="str">
        <f t="shared" si="0"/>
        <v>0015123</v>
      </c>
      <c r="D11" s="2" t="s">
        <v>2076</v>
      </c>
      <c r="E11" s="2">
        <v>2000160164</v>
      </c>
      <c r="F11" s="2">
        <v>0</v>
      </c>
      <c r="G11" s="2" t="s">
        <v>2077</v>
      </c>
    </row>
    <row r="12" spans="1:7" ht="13.5" customHeight="1" x14ac:dyDescent="0.2">
      <c r="A12" s="2">
        <v>9400270723</v>
      </c>
      <c r="B12" s="2" t="s">
        <v>2078</v>
      </c>
      <c r="C12" s="2" t="str">
        <f t="shared" si="0"/>
        <v>0015123</v>
      </c>
      <c r="D12" s="2" t="s">
        <v>2079</v>
      </c>
      <c r="E12" s="2">
        <v>2000160164</v>
      </c>
      <c r="F12" s="2">
        <v>0</v>
      </c>
      <c r="G12" s="2" t="s">
        <v>2080</v>
      </c>
    </row>
    <row r="13" spans="1:7" ht="13.5" customHeight="1" x14ac:dyDescent="0.2">
      <c r="A13" s="2">
        <v>9400270724</v>
      </c>
      <c r="B13" s="2" t="s">
        <v>2081</v>
      </c>
      <c r="C13" s="2" t="str">
        <f t="shared" si="0"/>
        <v>0015123</v>
      </c>
      <c r="D13" s="2" t="s">
        <v>2082</v>
      </c>
      <c r="E13" s="2">
        <v>2000160164</v>
      </c>
      <c r="F13" s="2">
        <v>0</v>
      </c>
      <c r="G13" s="2" t="s">
        <v>2083</v>
      </c>
    </row>
    <row r="14" spans="1:7" ht="13.5" customHeight="1" x14ac:dyDescent="0.2">
      <c r="A14" s="2">
        <v>9400270725</v>
      </c>
      <c r="B14" s="2" t="s">
        <v>2084</v>
      </c>
      <c r="C14" s="2" t="str">
        <f t="shared" si="0"/>
        <v>0015123</v>
      </c>
      <c r="D14" s="2" t="s">
        <v>2085</v>
      </c>
      <c r="E14" s="2">
        <v>2000160164</v>
      </c>
      <c r="F14" s="2">
        <v>0</v>
      </c>
      <c r="G14" s="2" t="s">
        <v>2086</v>
      </c>
    </row>
    <row r="15" spans="1:7" ht="13.5" customHeight="1" x14ac:dyDescent="0.2">
      <c r="A15" s="2">
        <v>9400270726</v>
      </c>
      <c r="B15" s="2" t="s">
        <v>2087</v>
      </c>
      <c r="C15" s="2" t="str">
        <f t="shared" si="0"/>
        <v>0015123</v>
      </c>
      <c r="D15" s="2" t="s">
        <v>2088</v>
      </c>
      <c r="E15" s="2">
        <v>2000160164</v>
      </c>
      <c r="F15" s="2">
        <v>0</v>
      </c>
      <c r="G15" s="2" t="s">
        <v>2089</v>
      </c>
    </row>
    <row r="16" spans="1:7" ht="13.5" customHeight="1" x14ac:dyDescent="0.2">
      <c r="A16" s="2">
        <v>9400270729</v>
      </c>
      <c r="B16" s="2" t="s">
        <v>2090</v>
      </c>
      <c r="C16" s="2" t="str">
        <f t="shared" si="0"/>
        <v>0015123</v>
      </c>
      <c r="D16" s="2" t="s">
        <v>2091</v>
      </c>
      <c r="E16" s="2">
        <v>2000160164</v>
      </c>
      <c r="F16" s="2">
        <v>0</v>
      </c>
      <c r="G16" s="2" t="s">
        <v>2092</v>
      </c>
    </row>
    <row r="17" spans="1:7" ht="13.5" customHeight="1" x14ac:dyDescent="0.2">
      <c r="A17" s="2">
        <v>9400270730</v>
      </c>
      <c r="B17" s="2" t="s">
        <v>2093</v>
      </c>
      <c r="C17" s="2" t="str">
        <f t="shared" si="0"/>
        <v>0015123</v>
      </c>
      <c r="D17" s="2" t="s">
        <v>2094</v>
      </c>
      <c r="E17" s="2">
        <v>2000160164</v>
      </c>
      <c r="F17" s="2">
        <v>0</v>
      </c>
      <c r="G17" s="2" t="s">
        <v>2095</v>
      </c>
    </row>
    <row r="18" spans="1:7" ht="13.5" customHeight="1" x14ac:dyDescent="0.2">
      <c r="A18" s="2">
        <v>9400270731</v>
      </c>
      <c r="B18" s="2" t="s">
        <v>2096</v>
      </c>
      <c r="C18" s="2" t="str">
        <f t="shared" si="0"/>
        <v>0015123</v>
      </c>
      <c r="D18" s="2" t="s">
        <v>2097</v>
      </c>
      <c r="E18" s="2">
        <v>2000160164</v>
      </c>
      <c r="F18" s="2">
        <v>0</v>
      </c>
      <c r="G18" s="2" t="s">
        <v>2098</v>
      </c>
    </row>
    <row r="19" spans="1:7" ht="13.5" customHeight="1" x14ac:dyDescent="0.2">
      <c r="A19" s="2">
        <v>9400270732</v>
      </c>
      <c r="B19" s="2" t="s">
        <v>2099</v>
      </c>
      <c r="C19" s="2" t="str">
        <f t="shared" si="0"/>
        <v>0015123</v>
      </c>
      <c r="D19" s="2" t="s">
        <v>2100</v>
      </c>
      <c r="E19" s="2">
        <v>2000160164</v>
      </c>
      <c r="F19" s="2">
        <v>0</v>
      </c>
      <c r="G19" s="2" t="s">
        <v>2101</v>
      </c>
    </row>
    <row r="20" spans="1:7" ht="13.5" customHeight="1" x14ac:dyDescent="0.2">
      <c r="A20" s="2">
        <v>9400270733</v>
      </c>
      <c r="B20" s="2" t="s">
        <v>2102</v>
      </c>
      <c r="C20" s="2" t="str">
        <f t="shared" si="0"/>
        <v>0015123</v>
      </c>
      <c r="D20" s="2" t="s">
        <v>2103</v>
      </c>
      <c r="E20" s="2">
        <v>2000160164</v>
      </c>
      <c r="F20" s="2">
        <v>0</v>
      </c>
      <c r="G20" s="2" t="s">
        <v>2104</v>
      </c>
    </row>
    <row r="21" spans="1:7" ht="13.5" customHeight="1" x14ac:dyDescent="0.2">
      <c r="A21" s="2">
        <v>9400270734</v>
      </c>
      <c r="B21" s="2" t="s">
        <v>2105</v>
      </c>
      <c r="C21" s="2" t="str">
        <f t="shared" si="0"/>
        <v>0015123</v>
      </c>
      <c r="D21" s="2" t="s">
        <v>2106</v>
      </c>
      <c r="E21" s="2">
        <v>2000160164</v>
      </c>
      <c r="F21" s="2">
        <v>0</v>
      </c>
      <c r="G21" s="2" t="s">
        <v>2107</v>
      </c>
    </row>
    <row r="22" spans="1:7" ht="13.5" customHeight="1" x14ac:dyDescent="0.2">
      <c r="A22" s="2">
        <v>9400270735</v>
      </c>
      <c r="B22" s="2" t="s">
        <v>2108</v>
      </c>
      <c r="C22" s="2" t="str">
        <f t="shared" si="0"/>
        <v>0015123</v>
      </c>
      <c r="D22" s="2" t="s">
        <v>2109</v>
      </c>
      <c r="E22" s="2">
        <v>2000160164</v>
      </c>
      <c r="F22" s="2">
        <v>0</v>
      </c>
      <c r="G22" s="2" t="s">
        <v>2110</v>
      </c>
    </row>
    <row r="23" spans="1:7" ht="13.5" customHeight="1" x14ac:dyDescent="0.2">
      <c r="A23" s="2">
        <v>9400270736</v>
      </c>
      <c r="B23" s="2" t="s">
        <v>2111</v>
      </c>
      <c r="C23" s="2" t="str">
        <f t="shared" si="0"/>
        <v>0015123</v>
      </c>
      <c r="D23" s="2" t="s">
        <v>2112</v>
      </c>
      <c r="E23" s="2">
        <v>2000160164</v>
      </c>
      <c r="F23" s="2">
        <v>0</v>
      </c>
      <c r="G23" s="2" t="s">
        <v>2113</v>
      </c>
    </row>
    <row r="24" spans="1:7" ht="13.5" customHeight="1" x14ac:dyDescent="0.2">
      <c r="A24" s="2">
        <v>9400270737</v>
      </c>
      <c r="B24" s="2" t="s">
        <v>2114</v>
      </c>
      <c r="C24" s="2" t="str">
        <f t="shared" si="0"/>
        <v>0015123</v>
      </c>
      <c r="D24" s="2" t="s">
        <v>2115</v>
      </c>
      <c r="E24" s="2">
        <v>2000160164</v>
      </c>
      <c r="F24" s="2">
        <v>0</v>
      </c>
      <c r="G24" s="2" t="s">
        <v>2116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2117</v>
      </c>
      <c r="F25" s="1"/>
      <c r="G25" s="2" t="s">
        <v>2118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4" customWidth="1"/>
    <col min="3" max="3" width="11.12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2119</v>
      </c>
      <c r="G1" s="1"/>
    </row>
    <row r="2" spans="1:7" ht="13.5" customHeight="1" x14ac:dyDescent="0.2">
      <c r="A2" s="2" t="s">
        <v>2120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2121</v>
      </c>
      <c r="B3" s="2" t="s">
        <v>2122</v>
      </c>
      <c r="C3" s="2"/>
      <c r="D3" s="2" t="s">
        <v>2123</v>
      </c>
      <c r="E3" s="2" t="s">
        <v>2124</v>
      </c>
      <c r="F3" s="2" t="s">
        <v>2125</v>
      </c>
      <c r="G3" s="2" t="s">
        <v>2126</v>
      </c>
    </row>
    <row r="4" spans="1:7" ht="13.5" customHeight="1" x14ac:dyDescent="0.2">
      <c r="A4" s="2">
        <v>9400270738</v>
      </c>
      <c r="B4" s="2" t="s">
        <v>2127</v>
      </c>
      <c r="C4" s="2" t="str">
        <f>RIGHT(B4,7)</f>
        <v>0015123</v>
      </c>
      <c r="D4" s="2" t="s">
        <v>2128</v>
      </c>
      <c r="E4" s="2">
        <v>2000160164</v>
      </c>
      <c r="F4" s="2">
        <v>0</v>
      </c>
      <c r="G4" s="2" t="s">
        <v>2129</v>
      </c>
    </row>
    <row r="5" spans="1:7" ht="13.5" customHeight="1" x14ac:dyDescent="0.2">
      <c r="A5" s="2">
        <v>9400270739</v>
      </c>
      <c r="B5" s="2" t="s">
        <v>2130</v>
      </c>
      <c r="C5" s="2" t="str">
        <f t="shared" ref="C5:C25" si="0">RIGHT(B5,7)</f>
        <v>0015123</v>
      </c>
      <c r="D5" s="2" t="s">
        <v>2131</v>
      </c>
      <c r="E5" s="2">
        <v>2000160164</v>
      </c>
      <c r="F5" s="2">
        <v>0</v>
      </c>
      <c r="G5" s="2" t="s">
        <v>2132</v>
      </c>
    </row>
    <row r="6" spans="1:7" ht="13.5" customHeight="1" x14ac:dyDescent="0.2">
      <c r="A6" s="2">
        <v>9400270740</v>
      </c>
      <c r="B6" s="2" t="s">
        <v>2133</v>
      </c>
      <c r="C6" s="2" t="str">
        <f t="shared" si="0"/>
        <v>0015123</v>
      </c>
      <c r="D6" s="2" t="s">
        <v>2134</v>
      </c>
      <c r="E6" s="2">
        <v>2000160164</v>
      </c>
      <c r="F6" s="2">
        <v>0</v>
      </c>
      <c r="G6" s="2" t="s">
        <v>2135</v>
      </c>
    </row>
    <row r="7" spans="1:7" ht="13.5" customHeight="1" x14ac:dyDescent="0.2">
      <c r="A7" s="2">
        <v>9400270741</v>
      </c>
      <c r="B7" s="2" t="s">
        <v>2136</v>
      </c>
      <c r="C7" s="2" t="str">
        <f t="shared" si="0"/>
        <v>0015123</v>
      </c>
      <c r="D7" s="2" t="s">
        <v>2137</v>
      </c>
      <c r="E7" s="2">
        <v>2000160164</v>
      </c>
      <c r="F7" s="2">
        <v>0</v>
      </c>
      <c r="G7" s="2" t="s">
        <v>2138</v>
      </c>
    </row>
    <row r="8" spans="1:7" ht="13.5" customHeight="1" x14ac:dyDescent="0.2">
      <c r="A8" s="2">
        <v>9400270742</v>
      </c>
      <c r="B8" s="2" t="s">
        <v>2139</v>
      </c>
      <c r="C8" s="2" t="str">
        <f t="shared" si="0"/>
        <v>0015123</v>
      </c>
      <c r="D8" s="2" t="s">
        <v>2140</v>
      </c>
      <c r="E8" s="2">
        <v>2000160164</v>
      </c>
      <c r="F8" s="2">
        <v>0</v>
      </c>
      <c r="G8" s="2" t="s">
        <v>2141</v>
      </c>
    </row>
    <row r="9" spans="1:7" ht="13.5" customHeight="1" x14ac:dyDescent="0.2">
      <c r="A9" s="2">
        <v>9400270743</v>
      </c>
      <c r="B9" s="2" t="s">
        <v>2142</v>
      </c>
      <c r="C9" s="2" t="str">
        <f t="shared" si="0"/>
        <v>0015123</v>
      </c>
      <c r="D9" s="2" t="s">
        <v>2143</v>
      </c>
      <c r="E9" s="2">
        <v>2000160164</v>
      </c>
      <c r="F9" s="2">
        <v>0</v>
      </c>
      <c r="G9" s="2" t="s">
        <v>2144</v>
      </c>
    </row>
    <row r="10" spans="1:7" ht="13.5" customHeight="1" x14ac:dyDescent="0.2">
      <c r="A10" s="2">
        <v>9400270744</v>
      </c>
      <c r="B10" s="2" t="s">
        <v>2145</v>
      </c>
      <c r="C10" s="2" t="str">
        <f t="shared" si="0"/>
        <v>0015123</v>
      </c>
      <c r="D10" s="2" t="s">
        <v>2146</v>
      </c>
      <c r="E10" s="2">
        <v>2000160164</v>
      </c>
      <c r="F10" s="2">
        <v>0</v>
      </c>
      <c r="G10" s="2" t="s">
        <v>2147</v>
      </c>
    </row>
    <row r="11" spans="1:7" ht="13.5" customHeight="1" x14ac:dyDescent="0.2">
      <c r="A11" s="2">
        <v>9400270745</v>
      </c>
      <c r="B11" s="2" t="s">
        <v>2148</v>
      </c>
      <c r="C11" s="2" t="str">
        <f t="shared" si="0"/>
        <v>0015123</v>
      </c>
      <c r="D11" s="2" t="s">
        <v>2149</v>
      </c>
      <c r="E11" s="2">
        <v>2000160164</v>
      </c>
      <c r="F11" s="2">
        <v>0</v>
      </c>
      <c r="G11" s="2" t="s">
        <v>2150</v>
      </c>
    </row>
    <row r="12" spans="1:7" ht="13.5" customHeight="1" x14ac:dyDescent="0.2">
      <c r="A12" s="2">
        <v>9400270746</v>
      </c>
      <c r="B12" s="2" t="s">
        <v>2151</v>
      </c>
      <c r="C12" s="2" t="str">
        <f t="shared" si="0"/>
        <v>0015123</v>
      </c>
      <c r="D12" s="2" t="s">
        <v>2152</v>
      </c>
      <c r="E12" s="2">
        <v>2000160164</v>
      </c>
      <c r="F12" s="2">
        <v>0</v>
      </c>
      <c r="G12" s="2" t="s">
        <v>2153</v>
      </c>
    </row>
    <row r="13" spans="1:7" ht="13.5" customHeight="1" x14ac:dyDescent="0.2">
      <c r="A13" s="2">
        <v>9400270747</v>
      </c>
      <c r="B13" s="2" t="s">
        <v>2154</v>
      </c>
      <c r="C13" s="2" t="str">
        <f t="shared" si="0"/>
        <v>0015123</v>
      </c>
      <c r="D13" s="2" t="s">
        <v>2155</v>
      </c>
      <c r="E13" s="2">
        <v>2000160164</v>
      </c>
      <c r="F13" s="2">
        <v>0</v>
      </c>
      <c r="G13" s="2" t="s">
        <v>2156</v>
      </c>
    </row>
    <row r="14" spans="1:7" ht="13.5" customHeight="1" x14ac:dyDescent="0.2">
      <c r="A14" s="2">
        <v>9400270748</v>
      </c>
      <c r="B14" s="2" t="s">
        <v>2157</v>
      </c>
      <c r="C14" s="2" t="str">
        <f t="shared" si="0"/>
        <v>0015123</v>
      </c>
      <c r="D14" s="2" t="s">
        <v>2158</v>
      </c>
      <c r="E14" s="2">
        <v>2000160164</v>
      </c>
      <c r="F14" s="2">
        <v>0</v>
      </c>
      <c r="G14" s="2" t="s">
        <v>2159</v>
      </c>
    </row>
    <row r="15" spans="1:7" ht="13.5" customHeight="1" x14ac:dyDescent="0.2">
      <c r="A15" s="2">
        <v>9400270749</v>
      </c>
      <c r="B15" s="2" t="s">
        <v>2160</v>
      </c>
      <c r="C15" s="2" t="str">
        <f t="shared" si="0"/>
        <v>0015123</v>
      </c>
      <c r="D15" s="2" t="s">
        <v>2161</v>
      </c>
      <c r="E15" s="2">
        <v>2000160164</v>
      </c>
      <c r="F15" s="2">
        <v>0</v>
      </c>
      <c r="G15" s="2" t="s">
        <v>2162</v>
      </c>
    </row>
    <row r="16" spans="1:7" ht="13.5" customHeight="1" x14ac:dyDescent="0.2">
      <c r="A16" s="2">
        <v>9400270750</v>
      </c>
      <c r="B16" s="2" t="s">
        <v>2163</v>
      </c>
      <c r="C16" s="2" t="str">
        <f t="shared" si="0"/>
        <v>0015123</v>
      </c>
      <c r="D16" s="2" t="s">
        <v>2164</v>
      </c>
      <c r="E16" s="2">
        <v>2000160164</v>
      </c>
      <c r="F16" s="2">
        <v>0</v>
      </c>
      <c r="G16" s="2" t="s">
        <v>2165</v>
      </c>
    </row>
    <row r="17" spans="1:7" ht="13.5" customHeight="1" x14ac:dyDescent="0.2">
      <c r="A17" s="2">
        <v>9400270751</v>
      </c>
      <c r="B17" s="2" t="s">
        <v>2166</v>
      </c>
      <c r="C17" s="2" t="str">
        <f t="shared" si="0"/>
        <v>0015123</v>
      </c>
      <c r="D17" s="2" t="s">
        <v>2167</v>
      </c>
      <c r="E17" s="2">
        <v>2000160164</v>
      </c>
      <c r="F17" s="2">
        <v>0</v>
      </c>
      <c r="G17" s="2" t="s">
        <v>2168</v>
      </c>
    </row>
    <row r="18" spans="1:7" ht="13.5" customHeight="1" x14ac:dyDescent="0.2">
      <c r="A18" s="2">
        <v>9400270768</v>
      </c>
      <c r="B18" s="2" t="s">
        <v>2169</v>
      </c>
      <c r="C18" s="2" t="str">
        <f t="shared" si="0"/>
        <v>0015123</v>
      </c>
      <c r="D18" s="2" t="s">
        <v>2170</v>
      </c>
      <c r="E18" s="2">
        <v>2000160164</v>
      </c>
      <c r="F18" s="2">
        <v>0</v>
      </c>
      <c r="G18" s="2" t="s">
        <v>2171</v>
      </c>
    </row>
    <row r="19" spans="1:7" ht="13.5" customHeight="1" x14ac:dyDescent="0.2">
      <c r="A19" s="2">
        <v>9400270769</v>
      </c>
      <c r="B19" s="2" t="s">
        <v>2172</v>
      </c>
      <c r="C19" s="2" t="str">
        <f t="shared" si="0"/>
        <v>0015123</v>
      </c>
      <c r="D19" s="2" t="s">
        <v>2173</v>
      </c>
      <c r="E19" s="2">
        <v>2000160164</v>
      </c>
      <c r="F19" s="2">
        <v>0</v>
      </c>
      <c r="G19" s="2" t="s">
        <v>2174</v>
      </c>
    </row>
    <row r="20" spans="1:7" ht="13.5" customHeight="1" x14ac:dyDescent="0.2">
      <c r="A20" s="2">
        <v>9400270773</v>
      </c>
      <c r="B20" s="2" t="s">
        <v>2175</v>
      </c>
      <c r="C20" s="2" t="str">
        <f t="shared" si="0"/>
        <v>0015123</v>
      </c>
      <c r="D20" s="2" t="s">
        <v>2176</v>
      </c>
      <c r="E20" s="2">
        <v>2000160164</v>
      </c>
      <c r="F20" s="2">
        <v>0</v>
      </c>
      <c r="G20" s="2" t="s">
        <v>2177</v>
      </c>
    </row>
    <row r="21" spans="1:7" ht="13.5" customHeight="1" x14ac:dyDescent="0.2">
      <c r="A21" s="2">
        <v>9400270774</v>
      </c>
      <c r="B21" s="2" t="s">
        <v>2178</v>
      </c>
      <c r="C21" s="2" t="str">
        <f t="shared" si="0"/>
        <v>0015123</v>
      </c>
      <c r="D21" s="2" t="s">
        <v>2179</v>
      </c>
      <c r="E21" s="2">
        <v>2000160164</v>
      </c>
      <c r="F21" s="2">
        <v>0</v>
      </c>
      <c r="G21" s="2" t="s">
        <v>2180</v>
      </c>
    </row>
    <row r="22" spans="1:7" ht="13.5" customHeight="1" x14ac:dyDescent="0.2">
      <c r="A22" s="2">
        <v>9400270775</v>
      </c>
      <c r="B22" s="2" t="s">
        <v>2181</v>
      </c>
      <c r="C22" s="2" t="str">
        <f t="shared" si="0"/>
        <v>0015123</v>
      </c>
      <c r="D22" s="2" t="s">
        <v>2182</v>
      </c>
      <c r="E22" s="2">
        <v>2000160164</v>
      </c>
      <c r="F22" s="2">
        <v>0</v>
      </c>
      <c r="G22" s="2" t="s">
        <v>2183</v>
      </c>
    </row>
    <row r="23" spans="1:7" ht="13.5" customHeight="1" x14ac:dyDescent="0.2">
      <c r="A23" s="2">
        <v>9400270776</v>
      </c>
      <c r="B23" s="2" t="s">
        <v>2184</v>
      </c>
      <c r="C23" s="2" t="str">
        <f t="shared" si="0"/>
        <v>0015123</v>
      </c>
      <c r="D23" s="2" t="s">
        <v>2185</v>
      </c>
      <c r="E23" s="2">
        <v>2000160164</v>
      </c>
      <c r="F23" s="2">
        <v>0</v>
      </c>
      <c r="G23" s="2" t="s">
        <v>2186</v>
      </c>
    </row>
    <row r="24" spans="1:7" ht="13.5" customHeight="1" x14ac:dyDescent="0.2">
      <c r="A24" s="2">
        <v>9400270777</v>
      </c>
      <c r="B24" s="2" t="s">
        <v>2187</v>
      </c>
      <c r="C24" s="2" t="str">
        <f t="shared" si="0"/>
        <v>0015123</v>
      </c>
      <c r="D24" s="2" t="s">
        <v>2188</v>
      </c>
      <c r="E24" s="2">
        <v>2000160164</v>
      </c>
      <c r="F24" s="2">
        <v>0</v>
      </c>
      <c r="G24" s="2" t="s">
        <v>2189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2190</v>
      </c>
      <c r="F25" s="1"/>
      <c r="G25" s="2" t="s">
        <v>2191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workbookViewId="0">
      <selection activeCell="C28" sqref="C28"/>
    </sheetView>
  </sheetViews>
  <sheetFormatPr defaultRowHeight="12.75" x14ac:dyDescent="0.2"/>
  <cols>
    <col min="1" max="1" width="25.125" customWidth="1"/>
    <col min="2" max="2" width="13.75" customWidth="1"/>
    <col min="3" max="3" width="13.75" style="23" customWidth="1"/>
    <col min="4" max="4" width="9.75" customWidth="1"/>
    <col min="5" max="5" width="37.75" customWidth="1"/>
    <col min="6" max="6" width="9" customWidth="1"/>
    <col min="7" max="7" width="12.375" style="15" customWidth="1"/>
  </cols>
  <sheetData>
    <row r="1" spans="1:7" ht="13.5" customHeight="1" x14ac:dyDescent="0.2">
      <c r="A1" s="1"/>
      <c r="B1" s="1"/>
      <c r="C1" s="22"/>
      <c r="D1" s="1"/>
      <c r="E1" s="1"/>
      <c r="F1" s="2" t="s">
        <v>125</v>
      </c>
      <c r="G1" s="13"/>
    </row>
    <row r="2" spans="1:7" ht="13.5" customHeight="1" x14ac:dyDescent="0.2">
      <c r="A2" s="2" t="s">
        <v>126</v>
      </c>
      <c r="B2" s="1"/>
      <c r="C2" s="22"/>
      <c r="D2" s="1"/>
      <c r="E2" s="1"/>
      <c r="F2" s="1"/>
      <c r="G2" s="13"/>
    </row>
    <row r="3" spans="1:7" ht="13.5" customHeight="1" x14ac:dyDescent="0.2">
      <c r="A3" s="2" t="s">
        <v>127</v>
      </c>
      <c r="B3" s="2" t="s">
        <v>128</v>
      </c>
      <c r="C3" s="21"/>
      <c r="D3" s="2" t="s">
        <v>129</v>
      </c>
      <c r="E3" s="2" t="s">
        <v>130</v>
      </c>
      <c r="F3" s="2" t="s">
        <v>131</v>
      </c>
      <c r="G3" s="14" t="s">
        <v>132</v>
      </c>
    </row>
    <row r="4" spans="1:7" ht="13.5" customHeight="1" x14ac:dyDescent="0.2">
      <c r="A4" s="2">
        <v>5106054889</v>
      </c>
      <c r="B4" s="2" t="s">
        <v>167</v>
      </c>
      <c r="C4" s="21" t="str">
        <f t="shared" ref="C4:C25" si="0">RIGHT(B4,7)</f>
        <v>0000461</v>
      </c>
      <c r="D4" s="2" t="s">
        <v>168</v>
      </c>
      <c r="E4" s="2">
        <v>2000160164</v>
      </c>
      <c r="F4" s="2">
        <v>282.80200000000002</v>
      </c>
      <c r="G4" s="14">
        <v>28280229</v>
      </c>
    </row>
    <row r="5" spans="1:7" ht="13.5" customHeight="1" x14ac:dyDescent="0.2">
      <c r="A5" s="2">
        <v>5106054890</v>
      </c>
      <c r="B5" s="2" t="s">
        <v>169</v>
      </c>
      <c r="C5" s="21" t="str">
        <f t="shared" si="0"/>
        <v>0000462</v>
      </c>
      <c r="D5" s="2" t="s">
        <v>170</v>
      </c>
      <c r="E5" s="2">
        <v>2000160164</v>
      </c>
      <c r="F5" s="2">
        <v>378.99</v>
      </c>
      <c r="G5" s="14">
        <v>37898990</v>
      </c>
    </row>
    <row r="6" spans="1:7" ht="13.5" customHeight="1" x14ac:dyDescent="0.2">
      <c r="A6" s="2">
        <v>5106054891</v>
      </c>
      <c r="B6" s="2" t="s">
        <v>171</v>
      </c>
      <c r="C6" s="21" t="str">
        <f t="shared" si="0"/>
        <v>0000463</v>
      </c>
      <c r="D6" s="2" t="s">
        <v>172</v>
      </c>
      <c r="E6" s="2">
        <v>2000160164</v>
      </c>
      <c r="F6" s="2">
        <v>176.98500000000001</v>
      </c>
      <c r="G6" s="14">
        <v>17698464</v>
      </c>
    </row>
    <row r="7" spans="1:7" ht="13.5" customHeight="1" x14ac:dyDescent="0.2">
      <c r="A7" s="2">
        <v>5106054892</v>
      </c>
      <c r="B7" s="2" t="s">
        <v>173</v>
      </c>
      <c r="C7" s="21" t="str">
        <f t="shared" si="0"/>
        <v>0000477</v>
      </c>
      <c r="D7" s="2" t="s">
        <v>174</v>
      </c>
      <c r="E7" s="2">
        <v>2000160164</v>
      </c>
      <c r="F7" s="2">
        <v>260.39</v>
      </c>
      <c r="G7" s="14">
        <v>26038980</v>
      </c>
    </row>
    <row r="8" spans="1:7" ht="13.5" customHeight="1" x14ac:dyDescent="0.2">
      <c r="A8" s="2">
        <v>5106054868</v>
      </c>
      <c r="B8" s="2" t="s">
        <v>151</v>
      </c>
      <c r="C8" s="21" t="str">
        <f t="shared" si="0"/>
        <v>0000292</v>
      </c>
      <c r="D8" s="2" t="s">
        <v>152</v>
      </c>
      <c r="E8" s="2">
        <v>2000160164</v>
      </c>
      <c r="F8" s="2">
        <v>91.147000000000006</v>
      </c>
      <c r="G8" s="14">
        <v>9114749</v>
      </c>
    </row>
    <row r="9" spans="1:7" ht="13.5" customHeight="1" x14ac:dyDescent="0.2">
      <c r="A9" s="2">
        <v>5106054870</v>
      </c>
      <c r="B9" s="2" t="s">
        <v>153</v>
      </c>
      <c r="C9" s="21" t="str">
        <f t="shared" si="0"/>
        <v>0000294</v>
      </c>
      <c r="D9" s="2" t="s">
        <v>154</v>
      </c>
      <c r="E9" s="2">
        <v>2000160164</v>
      </c>
      <c r="F9" s="2">
        <v>50.469000000000001</v>
      </c>
      <c r="G9" s="14">
        <v>5046850</v>
      </c>
    </row>
    <row r="10" spans="1:7" ht="13.5" customHeight="1" x14ac:dyDescent="0.2">
      <c r="A10" s="2">
        <v>5106054871</v>
      </c>
      <c r="B10" s="2" t="s">
        <v>155</v>
      </c>
      <c r="C10" s="21" t="str">
        <f t="shared" si="0"/>
        <v>0000295</v>
      </c>
      <c r="D10" s="2" t="s">
        <v>156</v>
      </c>
      <c r="E10" s="2">
        <v>2000160164</v>
      </c>
      <c r="F10" s="2">
        <v>71.649000000000001</v>
      </c>
      <c r="G10" s="14">
        <v>7164850</v>
      </c>
    </row>
    <row r="11" spans="1:7" ht="13.5" customHeight="1" x14ac:dyDescent="0.2">
      <c r="A11" s="2">
        <v>5106054872</v>
      </c>
      <c r="B11" s="2" t="s">
        <v>157</v>
      </c>
      <c r="C11" s="21" t="str">
        <f t="shared" si="0"/>
        <v>0000296</v>
      </c>
      <c r="D11" s="2" t="s">
        <v>158</v>
      </c>
      <c r="E11" s="2">
        <v>2000160164</v>
      </c>
      <c r="F11" s="2">
        <v>53.243000000000002</v>
      </c>
      <c r="G11" s="14">
        <v>5324337</v>
      </c>
    </row>
    <row r="12" spans="1:7" ht="13.5" customHeight="1" x14ac:dyDescent="0.2">
      <c r="A12" s="2">
        <v>5106054876</v>
      </c>
      <c r="B12" s="2" t="s">
        <v>159</v>
      </c>
      <c r="C12" s="21" t="str">
        <f t="shared" si="0"/>
        <v>0000339</v>
      </c>
      <c r="D12" s="2" t="s">
        <v>160</v>
      </c>
      <c r="E12" s="2">
        <v>2000160164</v>
      </c>
      <c r="F12" s="2">
        <v>70.358000000000004</v>
      </c>
      <c r="G12" s="14">
        <v>7035798</v>
      </c>
    </row>
    <row r="13" spans="1:7" ht="13.5" customHeight="1" x14ac:dyDescent="0.2">
      <c r="A13" s="2">
        <v>5106054879</v>
      </c>
      <c r="B13" s="2" t="s">
        <v>161</v>
      </c>
      <c r="C13" s="21" t="str">
        <f t="shared" si="0"/>
        <v>0000343</v>
      </c>
      <c r="D13" s="2" t="s">
        <v>162</v>
      </c>
      <c r="E13" s="2">
        <v>2000160164</v>
      </c>
      <c r="F13" s="2">
        <v>51.351999999999997</v>
      </c>
      <c r="G13" s="14">
        <v>5135222</v>
      </c>
    </row>
    <row r="14" spans="1:7" ht="13.5" customHeight="1" x14ac:dyDescent="0.2">
      <c r="A14" s="2">
        <v>5106054887</v>
      </c>
      <c r="B14" s="2" t="s">
        <v>163</v>
      </c>
      <c r="C14" s="21" t="str">
        <f t="shared" si="0"/>
        <v>0000348</v>
      </c>
      <c r="D14" s="2" t="s">
        <v>164</v>
      </c>
      <c r="E14" s="2">
        <v>2000160164</v>
      </c>
      <c r="F14" s="2">
        <v>52.042999999999999</v>
      </c>
      <c r="G14" s="14">
        <v>5204298</v>
      </c>
    </row>
    <row r="15" spans="1:7" ht="13.5" customHeight="1" x14ac:dyDescent="0.2">
      <c r="A15" s="2">
        <v>5106054888</v>
      </c>
      <c r="B15" s="2" t="s">
        <v>165</v>
      </c>
      <c r="C15" s="21" t="str">
        <f t="shared" si="0"/>
        <v>0000349</v>
      </c>
      <c r="D15" s="2" t="s">
        <v>166</v>
      </c>
      <c r="E15" s="2">
        <v>2000160164</v>
      </c>
      <c r="F15" s="2">
        <v>85.402000000000001</v>
      </c>
      <c r="G15" s="14">
        <v>8540220</v>
      </c>
    </row>
    <row r="16" spans="1:7" ht="13.5" customHeight="1" x14ac:dyDescent="0.2">
      <c r="A16" s="2">
        <v>5106054831</v>
      </c>
      <c r="B16" s="2" t="s">
        <v>149</v>
      </c>
      <c r="C16" s="21" t="str">
        <f t="shared" si="0"/>
        <v>0000698</v>
      </c>
      <c r="D16" s="2" t="s">
        <v>150</v>
      </c>
      <c r="E16" s="2">
        <v>2000160164</v>
      </c>
      <c r="F16" s="2">
        <v>51.491999999999997</v>
      </c>
      <c r="G16" s="14">
        <v>5149228</v>
      </c>
    </row>
    <row r="17" spans="1:7" ht="13.5" customHeight="1" x14ac:dyDescent="0.2">
      <c r="A17" s="2">
        <v>5106054778</v>
      </c>
      <c r="B17" s="2" t="s">
        <v>133</v>
      </c>
      <c r="C17" s="21" t="str">
        <f t="shared" si="0"/>
        <v>0000558</v>
      </c>
      <c r="D17" s="2" t="s">
        <v>134</v>
      </c>
      <c r="E17" s="2">
        <v>2000160164</v>
      </c>
      <c r="F17" s="2">
        <v>402.80599999999998</v>
      </c>
      <c r="G17" s="14">
        <v>40280558</v>
      </c>
    </row>
    <row r="18" spans="1:7" ht="13.5" customHeight="1" x14ac:dyDescent="0.2">
      <c r="A18" s="2">
        <v>5106054779</v>
      </c>
      <c r="B18" s="2" t="s">
        <v>135</v>
      </c>
      <c r="C18" s="21" t="str">
        <f t="shared" si="0"/>
        <v>0000559</v>
      </c>
      <c r="D18" s="2" t="s">
        <v>136</v>
      </c>
      <c r="E18" s="2">
        <v>2000160164</v>
      </c>
      <c r="F18" s="2">
        <v>410.745</v>
      </c>
      <c r="G18" s="14">
        <v>41074540</v>
      </c>
    </row>
    <row r="19" spans="1:7" ht="13.5" customHeight="1" x14ac:dyDescent="0.2">
      <c r="A19" s="2">
        <v>5106054780</v>
      </c>
      <c r="B19" s="2" t="s">
        <v>137</v>
      </c>
      <c r="C19" s="21" t="str">
        <f t="shared" si="0"/>
        <v>0000560</v>
      </c>
      <c r="D19" s="2" t="s">
        <v>138</v>
      </c>
      <c r="E19" s="2">
        <v>2000160164</v>
      </c>
      <c r="F19" s="2">
        <v>405.38799999999998</v>
      </c>
      <c r="G19" s="14">
        <v>40538836</v>
      </c>
    </row>
    <row r="20" spans="1:7" ht="13.5" customHeight="1" x14ac:dyDescent="0.2">
      <c r="A20" s="2">
        <v>5106054783</v>
      </c>
      <c r="B20" s="2" t="s">
        <v>139</v>
      </c>
      <c r="C20" s="21" t="str">
        <f t="shared" si="0"/>
        <v>0000588</v>
      </c>
      <c r="D20" s="2" t="s">
        <v>140</v>
      </c>
      <c r="E20" s="2">
        <v>2000160164</v>
      </c>
      <c r="F20" s="2">
        <v>296.67899999999997</v>
      </c>
      <c r="G20" s="14">
        <v>29667862</v>
      </c>
    </row>
    <row r="21" spans="1:7" ht="13.5" customHeight="1" x14ac:dyDescent="0.2">
      <c r="A21" s="2">
        <v>5106054825</v>
      </c>
      <c r="B21" s="2" t="s">
        <v>141</v>
      </c>
      <c r="C21" s="21" t="str">
        <f t="shared" si="0"/>
        <v>0000561</v>
      </c>
      <c r="D21" s="2" t="s">
        <v>142</v>
      </c>
      <c r="E21" s="2">
        <v>2000160164</v>
      </c>
      <c r="F21" s="2">
        <v>242.803</v>
      </c>
      <c r="G21" s="14">
        <v>24280314</v>
      </c>
    </row>
    <row r="22" spans="1:7" ht="13.5" customHeight="1" x14ac:dyDescent="0.2">
      <c r="A22" s="2">
        <v>5106054826</v>
      </c>
      <c r="B22" s="2" t="s">
        <v>143</v>
      </c>
      <c r="C22" s="21" t="str">
        <f t="shared" si="0"/>
        <v>0000562</v>
      </c>
      <c r="D22" s="2" t="s">
        <v>144</v>
      </c>
      <c r="E22" s="2">
        <v>2000160164</v>
      </c>
      <c r="F22" s="2">
        <v>247.511</v>
      </c>
      <c r="G22" s="14">
        <v>24751110</v>
      </c>
    </row>
    <row r="23" spans="1:7" ht="13.5" customHeight="1" x14ac:dyDescent="0.2">
      <c r="A23" s="2">
        <v>5106054827</v>
      </c>
      <c r="B23" s="2" t="s">
        <v>145</v>
      </c>
      <c r="C23" s="21" t="str">
        <f t="shared" si="0"/>
        <v>0000563</v>
      </c>
      <c r="D23" s="2" t="s">
        <v>146</v>
      </c>
      <c r="E23" s="2">
        <v>2000160164</v>
      </c>
      <c r="F23" s="2">
        <v>300.137</v>
      </c>
      <c r="G23" s="14">
        <v>30013697</v>
      </c>
    </row>
    <row r="24" spans="1:7" ht="13.5" customHeight="1" x14ac:dyDescent="0.2">
      <c r="A24" s="2">
        <v>5106054828</v>
      </c>
      <c r="B24" s="2" t="s">
        <v>147</v>
      </c>
      <c r="C24" s="21" t="str">
        <f t="shared" si="0"/>
        <v>0000564</v>
      </c>
      <c r="D24" s="2" t="s">
        <v>148</v>
      </c>
      <c r="E24" s="2">
        <v>2000160164</v>
      </c>
      <c r="F24" s="2">
        <v>159.101</v>
      </c>
      <c r="G24" s="14">
        <v>15910114</v>
      </c>
    </row>
    <row r="25" spans="1:7" ht="13.5" customHeight="1" x14ac:dyDescent="0.2">
      <c r="A25" s="1"/>
      <c r="B25" s="1"/>
      <c r="C25" s="21" t="str">
        <f t="shared" si="0"/>
        <v/>
      </c>
      <c r="D25" s="1"/>
      <c r="E25" s="2" t="s">
        <v>175</v>
      </c>
      <c r="F25" s="1"/>
      <c r="G25" s="14" t="s">
        <v>176</v>
      </c>
    </row>
    <row r="26" spans="1:7" x14ac:dyDescent="0.2">
      <c r="G26" s="15">
        <f>SUM(G4:G24)</f>
        <v>414149246</v>
      </c>
    </row>
    <row r="28" spans="1:7" x14ac:dyDescent="0.2">
      <c r="C28" s="24"/>
    </row>
  </sheetData>
  <autoFilter ref="A3:G25">
    <sortState ref="A4:G26">
      <sortCondition descending="1" ref="D3:D25"/>
    </sortState>
  </autoFilter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4" customWidth="1"/>
    <col min="3" max="3" width="11.12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2192</v>
      </c>
      <c r="G1" s="1"/>
    </row>
    <row r="2" spans="1:7" ht="13.5" customHeight="1" x14ac:dyDescent="0.2">
      <c r="A2" s="2" t="s">
        <v>2193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2194</v>
      </c>
      <c r="B3" s="2" t="s">
        <v>2195</v>
      </c>
      <c r="C3" s="2"/>
      <c r="D3" s="2" t="s">
        <v>2196</v>
      </c>
      <c r="E3" s="2" t="s">
        <v>2197</v>
      </c>
      <c r="F3" s="2" t="s">
        <v>2198</v>
      </c>
      <c r="G3" s="2" t="s">
        <v>2199</v>
      </c>
    </row>
    <row r="4" spans="1:7" ht="13.5" customHeight="1" x14ac:dyDescent="0.2">
      <c r="A4" s="2">
        <v>9400270778</v>
      </c>
      <c r="B4" s="2" t="s">
        <v>2200</v>
      </c>
      <c r="C4" s="2" t="str">
        <f>RIGHT(B4,7)</f>
        <v>0015123</v>
      </c>
      <c r="D4" s="2" t="s">
        <v>2201</v>
      </c>
      <c r="E4" s="2">
        <v>2000160164</v>
      </c>
      <c r="F4" s="2">
        <v>0</v>
      </c>
      <c r="G4" s="2" t="s">
        <v>2202</v>
      </c>
    </row>
    <row r="5" spans="1:7" ht="13.5" customHeight="1" x14ac:dyDescent="0.2">
      <c r="A5" s="2">
        <v>9400270779</v>
      </c>
      <c r="B5" s="2" t="s">
        <v>2203</v>
      </c>
      <c r="C5" s="2" t="str">
        <f t="shared" ref="C5:C25" si="0">RIGHT(B5,7)</f>
        <v>0015123</v>
      </c>
      <c r="D5" s="2" t="s">
        <v>2204</v>
      </c>
      <c r="E5" s="2">
        <v>2000160164</v>
      </c>
      <c r="F5" s="2">
        <v>0</v>
      </c>
      <c r="G5" s="2" t="s">
        <v>2205</v>
      </c>
    </row>
    <row r="6" spans="1:7" ht="13.5" customHeight="1" x14ac:dyDescent="0.2">
      <c r="A6" s="2">
        <v>9400270780</v>
      </c>
      <c r="B6" s="2" t="s">
        <v>2206</v>
      </c>
      <c r="C6" s="2" t="str">
        <f t="shared" si="0"/>
        <v>0015123</v>
      </c>
      <c r="D6" s="2" t="s">
        <v>2207</v>
      </c>
      <c r="E6" s="2">
        <v>2000160164</v>
      </c>
      <c r="F6" s="2">
        <v>0</v>
      </c>
      <c r="G6" s="2" t="s">
        <v>2208</v>
      </c>
    </row>
    <row r="7" spans="1:7" ht="13.5" customHeight="1" x14ac:dyDescent="0.2">
      <c r="A7" s="2">
        <v>9400270781</v>
      </c>
      <c r="B7" s="2" t="s">
        <v>2209</v>
      </c>
      <c r="C7" s="2" t="str">
        <f t="shared" si="0"/>
        <v>0015123</v>
      </c>
      <c r="D7" s="2" t="s">
        <v>2210</v>
      </c>
      <c r="E7" s="2">
        <v>2000160164</v>
      </c>
      <c r="F7" s="2">
        <v>0</v>
      </c>
      <c r="G7" s="2" t="s">
        <v>2211</v>
      </c>
    </row>
    <row r="8" spans="1:7" ht="13.5" customHeight="1" x14ac:dyDescent="0.2">
      <c r="A8" s="2">
        <v>9400270782</v>
      </c>
      <c r="B8" s="2" t="s">
        <v>2212</v>
      </c>
      <c r="C8" s="2" t="str">
        <f t="shared" si="0"/>
        <v>0015123</v>
      </c>
      <c r="D8" s="2" t="s">
        <v>2213</v>
      </c>
      <c r="E8" s="2">
        <v>2000160164</v>
      </c>
      <c r="F8" s="2">
        <v>0</v>
      </c>
      <c r="G8" s="2" t="s">
        <v>2214</v>
      </c>
    </row>
    <row r="9" spans="1:7" ht="13.5" customHeight="1" x14ac:dyDescent="0.2">
      <c r="A9" s="2">
        <v>9400270783</v>
      </c>
      <c r="B9" s="2" t="s">
        <v>2215</v>
      </c>
      <c r="C9" s="2" t="str">
        <f t="shared" si="0"/>
        <v>0015123</v>
      </c>
      <c r="D9" s="2" t="s">
        <v>2216</v>
      </c>
      <c r="E9" s="2">
        <v>2000160164</v>
      </c>
      <c r="F9" s="2">
        <v>0</v>
      </c>
      <c r="G9" s="2" t="s">
        <v>2217</v>
      </c>
    </row>
    <row r="10" spans="1:7" ht="13.5" customHeight="1" x14ac:dyDescent="0.2">
      <c r="A10" s="2">
        <v>9400270816</v>
      </c>
      <c r="B10" s="2">
        <v>1000157175</v>
      </c>
      <c r="C10" s="2" t="str">
        <f t="shared" si="0"/>
        <v>0157175</v>
      </c>
      <c r="D10" s="2" t="s">
        <v>2218</v>
      </c>
      <c r="E10" s="2">
        <v>2000160164</v>
      </c>
      <c r="F10" s="2">
        <v>0</v>
      </c>
      <c r="G10" s="2" t="s">
        <v>2219</v>
      </c>
    </row>
    <row r="11" spans="1:7" ht="13.5" customHeight="1" x14ac:dyDescent="0.2">
      <c r="A11" s="2">
        <v>9400270817</v>
      </c>
      <c r="B11" s="2">
        <v>1000157175</v>
      </c>
      <c r="C11" s="2" t="str">
        <f t="shared" si="0"/>
        <v>0157175</v>
      </c>
      <c r="D11" s="2" t="s">
        <v>2220</v>
      </c>
      <c r="E11" s="2">
        <v>2000160164</v>
      </c>
      <c r="F11" s="2">
        <v>0</v>
      </c>
      <c r="G11" s="2" t="s">
        <v>2221</v>
      </c>
    </row>
    <row r="12" spans="1:7" ht="13.5" customHeight="1" x14ac:dyDescent="0.2">
      <c r="A12" s="2">
        <v>9400270818</v>
      </c>
      <c r="B12" s="2">
        <v>1000157175</v>
      </c>
      <c r="C12" s="2" t="str">
        <f t="shared" si="0"/>
        <v>0157175</v>
      </c>
      <c r="D12" s="2" t="s">
        <v>2222</v>
      </c>
      <c r="E12" s="2">
        <v>2000160164</v>
      </c>
      <c r="F12" s="2">
        <v>0</v>
      </c>
      <c r="G12" s="2" t="s">
        <v>2223</v>
      </c>
    </row>
    <row r="13" spans="1:7" ht="13.5" customHeight="1" x14ac:dyDescent="0.2">
      <c r="A13" s="2">
        <v>9400270819</v>
      </c>
      <c r="B13" s="2">
        <v>1000157175</v>
      </c>
      <c r="C13" s="2" t="str">
        <f t="shared" si="0"/>
        <v>0157175</v>
      </c>
      <c r="D13" s="2" t="s">
        <v>2224</v>
      </c>
      <c r="E13" s="2">
        <v>2000160164</v>
      </c>
      <c r="F13" s="2">
        <v>0</v>
      </c>
      <c r="G13" s="2" t="s">
        <v>2225</v>
      </c>
    </row>
    <row r="14" spans="1:7" ht="13.5" customHeight="1" x14ac:dyDescent="0.2">
      <c r="A14" s="2">
        <v>9400270820</v>
      </c>
      <c r="B14" s="2">
        <v>1000157175</v>
      </c>
      <c r="C14" s="2" t="str">
        <f t="shared" si="0"/>
        <v>0157175</v>
      </c>
      <c r="D14" s="2" t="s">
        <v>2226</v>
      </c>
      <c r="E14" s="2">
        <v>2000160164</v>
      </c>
      <c r="F14" s="2">
        <v>0</v>
      </c>
      <c r="G14" s="2" t="s">
        <v>2227</v>
      </c>
    </row>
    <row r="15" spans="1:7" ht="13.5" customHeight="1" x14ac:dyDescent="0.2">
      <c r="A15" s="2">
        <v>9400270821</v>
      </c>
      <c r="B15" s="2">
        <v>1000157175</v>
      </c>
      <c r="C15" s="2" t="str">
        <f t="shared" si="0"/>
        <v>0157175</v>
      </c>
      <c r="D15" s="2" t="s">
        <v>2228</v>
      </c>
      <c r="E15" s="2">
        <v>2000160164</v>
      </c>
      <c r="F15" s="2">
        <v>0</v>
      </c>
      <c r="G15" s="2" t="s">
        <v>2229</v>
      </c>
    </row>
    <row r="16" spans="1:7" ht="13.5" customHeight="1" x14ac:dyDescent="0.2">
      <c r="A16" s="2">
        <v>9400270822</v>
      </c>
      <c r="B16" s="2">
        <v>1000157175</v>
      </c>
      <c r="C16" s="2" t="str">
        <f t="shared" si="0"/>
        <v>0157175</v>
      </c>
      <c r="D16" s="2" t="s">
        <v>2230</v>
      </c>
      <c r="E16" s="2">
        <v>2000160164</v>
      </c>
      <c r="F16" s="2">
        <v>0</v>
      </c>
      <c r="G16" s="2" t="s">
        <v>2231</v>
      </c>
    </row>
    <row r="17" spans="1:7" ht="13.5" customHeight="1" x14ac:dyDescent="0.2">
      <c r="A17" s="2">
        <v>9400270880</v>
      </c>
      <c r="B17" s="2" t="s">
        <v>2232</v>
      </c>
      <c r="C17" s="2" t="str">
        <f t="shared" si="0"/>
        <v>0015123</v>
      </c>
      <c r="D17" s="2" t="s">
        <v>2233</v>
      </c>
      <c r="E17" s="2">
        <v>2000160164</v>
      </c>
      <c r="F17" s="2">
        <v>0</v>
      </c>
      <c r="G17" s="2" t="s">
        <v>2234</v>
      </c>
    </row>
    <row r="18" spans="1:7" ht="13.5" customHeight="1" x14ac:dyDescent="0.2">
      <c r="A18" s="2">
        <v>9400270881</v>
      </c>
      <c r="B18" s="2" t="s">
        <v>2235</v>
      </c>
      <c r="C18" s="2" t="str">
        <f t="shared" si="0"/>
        <v>0015123</v>
      </c>
      <c r="D18" s="2" t="s">
        <v>2236</v>
      </c>
      <c r="E18" s="2">
        <v>2000160164</v>
      </c>
      <c r="F18" s="2">
        <v>0</v>
      </c>
      <c r="G18" s="2" t="s">
        <v>2237</v>
      </c>
    </row>
    <row r="19" spans="1:7" ht="13.5" customHeight="1" x14ac:dyDescent="0.2">
      <c r="A19" s="2">
        <v>9400270882</v>
      </c>
      <c r="B19" s="2" t="s">
        <v>2238</v>
      </c>
      <c r="C19" s="2" t="str">
        <f t="shared" si="0"/>
        <v>0015123</v>
      </c>
      <c r="D19" s="2" t="s">
        <v>2239</v>
      </c>
      <c r="E19" s="2">
        <v>2000160164</v>
      </c>
      <c r="F19" s="2">
        <v>0</v>
      </c>
      <c r="G19" s="2" t="s">
        <v>2240</v>
      </c>
    </row>
    <row r="20" spans="1:7" ht="13.5" customHeight="1" x14ac:dyDescent="0.2">
      <c r="A20" s="2">
        <v>9400270883</v>
      </c>
      <c r="B20" s="2" t="s">
        <v>2241</v>
      </c>
      <c r="C20" s="2" t="str">
        <f t="shared" si="0"/>
        <v>0015123</v>
      </c>
      <c r="D20" s="2" t="s">
        <v>2242</v>
      </c>
      <c r="E20" s="2">
        <v>2000160164</v>
      </c>
      <c r="F20" s="2">
        <v>0</v>
      </c>
      <c r="G20" s="2" t="s">
        <v>2243</v>
      </c>
    </row>
    <row r="21" spans="1:7" ht="13.5" customHeight="1" x14ac:dyDescent="0.2">
      <c r="A21" s="2">
        <v>9400270884</v>
      </c>
      <c r="B21" s="2" t="s">
        <v>2244</v>
      </c>
      <c r="C21" s="2" t="str">
        <f t="shared" si="0"/>
        <v>0015123</v>
      </c>
      <c r="D21" s="2" t="s">
        <v>2245</v>
      </c>
      <c r="E21" s="2">
        <v>2000160164</v>
      </c>
      <c r="F21" s="2">
        <v>0</v>
      </c>
      <c r="G21" s="2" t="s">
        <v>2246</v>
      </c>
    </row>
    <row r="22" spans="1:7" ht="13.5" customHeight="1" x14ac:dyDescent="0.2">
      <c r="A22" s="2">
        <v>9400270885</v>
      </c>
      <c r="B22" s="2" t="s">
        <v>2247</v>
      </c>
      <c r="C22" s="2" t="str">
        <f t="shared" si="0"/>
        <v>0015123</v>
      </c>
      <c r="D22" s="2" t="s">
        <v>2248</v>
      </c>
      <c r="E22" s="2">
        <v>2000160164</v>
      </c>
      <c r="F22" s="2">
        <v>0</v>
      </c>
      <c r="G22" s="2" t="s">
        <v>2249</v>
      </c>
    </row>
    <row r="23" spans="1:7" ht="13.5" customHeight="1" x14ac:dyDescent="0.2">
      <c r="A23" s="2">
        <v>9400270913</v>
      </c>
      <c r="B23" s="2" t="s">
        <v>2250</v>
      </c>
      <c r="C23" s="2" t="str">
        <f t="shared" si="0"/>
        <v>0015123</v>
      </c>
      <c r="D23" s="2" t="s">
        <v>2251</v>
      </c>
      <c r="E23" s="2">
        <v>2000160164</v>
      </c>
      <c r="F23" s="2">
        <v>0</v>
      </c>
      <c r="G23" s="2" t="s">
        <v>2252</v>
      </c>
    </row>
    <row r="24" spans="1:7" ht="13.5" customHeight="1" x14ac:dyDescent="0.2">
      <c r="A24" s="2">
        <v>9400270914</v>
      </c>
      <c r="B24" s="2" t="s">
        <v>2253</v>
      </c>
      <c r="C24" s="2" t="str">
        <f t="shared" si="0"/>
        <v>0015123</v>
      </c>
      <c r="D24" s="2" t="s">
        <v>2254</v>
      </c>
      <c r="E24" s="2">
        <v>2000160164</v>
      </c>
      <c r="F24" s="2">
        <v>0</v>
      </c>
      <c r="G24" s="2" t="s">
        <v>2255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2256</v>
      </c>
      <c r="F25" s="1"/>
      <c r="G25" s="2" t="s">
        <v>2257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4.25" customWidth="1"/>
    <col min="3" max="3" width="11.12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2258</v>
      </c>
      <c r="G1" s="1"/>
    </row>
    <row r="2" spans="1:7" ht="13.5" customHeight="1" x14ac:dyDescent="0.2">
      <c r="A2" s="2" t="s">
        <v>2259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2260</v>
      </c>
      <c r="B3" s="2" t="s">
        <v>2261</v>
      </c>
      <c r="C3" s="2"/>
      <c r="D3" s="2" t="s">
        <v>2262</v>
      </c>
      <c r="E3" s="2" t="s">
        <v>2263</v>
      </c>
      <c r="F3" s="2" t="s">
        <v>2264</v>
      </c>
      <c r="G3" s="2" t="s">
        <v>2265</v>
      </c>
    </row>
    <row r="4" spans="1:7" ht="13.5" customHeight="1" x14ac:dyDescent="0.2">
      <c r="A4" s="2">
        <v>9400270915</v>
      </c>
      <c r="B4" s="2" t="s">
        <v>2266</v>
      </c>
      <c r="C4" s="2" t="str">
        <f>RIGHT(B4,7)</f>
        <v>0015123</v>
      </c>
      <c r="D4" s="2" t="s">
        <v>2267</v>
      </c>
      <c r="E4" s="2">
        <v>2000160164</v>
      </c>
      <c r="F4" s="2">
        <v>0</v>
      </c>
      <c r="G4" s="2" t="s">
        <v>2268</v>
      </c>
    </row>
    <row r="5" spans="1:7" ht="13.5" customHeight="1" x14ac:dyDescent="0.2">
      <c r="A5" s="2">
        <v>9400270916</v>
      </c>
      <c r="B5" s="2" t="s">
        <v>2269</v>
      </c>
      <c r="C5" s="2" t="str">
        <f t="shared" ref="C5:C25" si="0">RIGHT(B5,7)</f>
        <v>0015123</v>
      </c>
      <c r="D5" s="2" t="s">
        <v>2270</v>
      </c>
      <c r="E5" s="2">
        <v>2000160164</v>
      </c>
      <c r="F5" s="2">
        <v>0</v>
      </c>
      <c r="G5" s="2" t="s">
        <v>2271</v>
      </c>
    </row>
    <row r="6" spans="1:7" ht="13.5" customHeight="1" x14ac:dyDescent="0.2">
      <c r="A6" s="2">
        <v>9400270917</v>
      </c>
      <c r="B6" s="2" t="s">
        <v>2272</v>
      </c>
      <c r="C6" s="2" t="str">
        <f t="shared" si="0"/>
        <v>0015123</v>
      </c>
      <c r="D6" s="2" t="s">
        <v>2273</v>
      </c>
      <c r="E6" s="2">
        <v>2000160164</v>
      </c>
      <c r="F6" s="2">
        <v>0</v>
      </c>
      <c r="G6" s="2" t="s">
        <v>2274</v>
      </c>
    </row>
    <row r="7" spans="1:7" ht="13.5" customHeight="1" x14ac:dyDescent="0.2">
      <c r="A7" s="2">
        <v>9400270918</v>
      </c>
      <c r="B7" s="2" t="s">
        <v>2275</v>
      </c>
      <c r="C7" s="2" t="str">
        <f t="shared" si="0"/>
        <v>0015123</v>
      </c>
      <c r="D7" s="2" t="s">
        <v>2276</v>
      </c>
      <c r="E7" s="2">
        <v>2000160164</v>
      </c>
      <c r="F7" s="2">
        <v>0</v>
      </c>
      <c r="G7" s="2" t="s">
        <v>2277</v>
      </c>
    </row>
    <row r="8" spans="1:7" ht="13.5" customHeight="1" x14ac:dyDescent="0.2">
      <c r="A8" s="2">
        <v>9400270919</v>
      </c>
      <c r="B8" s="2" t="s">
        <v>2278</v>
      </c>
      <c r="C8" s="2" t="str">
        <f t="shared" si="0"/>
        <v>0015123</v>
      </c>
      <c r="D8" s="2" t="s">
        <v>2279</v>
      </c>
      <c r="E8" s="2">
        <v>2000160164</v>
      </c>
      <c r="F8" s="2">
        <v>0</v>
      </c>
      <c r="G8" s="2" t="s">
        <v>2280</v>
      </c>
    </row>
    <row r="9" spans="1:7" ht="13.5" customHeight="1" x14ac:dyDescent="0.2">
      <c r="A9" s="2">
        <v>9400270944</v>
      </c>
      <c r="B9" s="2" t="s">
        <v>2281</v>
      </c>
      <c r="C9" s="2" t="str">
        <f t="shared" si="0"/>
        <v>0015123</v>
      </c>
      <c r="D9" s="2" t="s">
        <v>2282</v>
      </c>
      <c r="E9" s="2">
        <v>2000160164</v>
      </c>
      <c r="F9" s="2">
        <v>0</v>
      </c>
      <c r="G9" s="2" t="s">
        <v>2283</v>
      </c>
    </row>
    <row r="10" spans="1:7" ht="13.5" customHeight="1" x14ac:dyDescent="0.2">
      <c r="A10" s="2">
        <v>9400270945</v>
      </c>
      <c r="B10" s="2" t="s">
        <v>2284</v>
      </c>
      <c r="C10" s="2" t="str">
        <f t="shared" si="0"/>
        <v>0015123</v>
      </c>
      <c r="D10" s="2" t="s">
        <v>2285</v>
      </c>
      <c r="E10" s="2">
        <v>2000160164</v>
      </c>
      <c r="F10" s="2">
        <v>0</v>
      </c>
      <c r="G10" s="2" t="s">
        <v>2286</v>
      </c>
    </row>
    <row r="11" spans="1:7" ht="13.5" customHeight="1" x14ac:dyDescent="0.2">
      <c r="A11" s="2">
        <v>9400270946</v>
      </c>
      <c r="B11" s="2" t="s">
        <v>2287</v>
      </c>
      <c r="C11" s="2" t="str">
        <f t="shared" si="0"/>
        <v>0015123</v>
      </c>
      <c r="D11" s="2" t="s">
        <v>2288</v>
      </c>
      <c r="E11" s="2">
        <v>2000160164</v>
      </c>
      <c r="F11" s="2">
        <v>0</v>
      </c>
      <c r="G11" s="2" t="s">
        <v>2289</v>
      </c>
    </row>
    <row r="12" spans="1:7" ht="13.5" customHeight="1" x14ac:dyDescent="0.2">
      <c r="A12" s="2">
        <v>9400270947</v>
      </c>
      <c r="B12" s="2" t="s">
        <v>2290</v>
      </c>
      <c r="C12" s="2" t="str">
        <f t="shared" si="0"/>
        <v>0015123</v>
      </c>
      <c r="D12" s="2" t="s">
        <v>2291</v>
      </c>
      <c r="E12" s="2">
        <v>2000160164</v>
      </c>
      <c r="F12" s="2">
        <v>0</v>
      </c>
      <c r="G12" s="2" t="s">
        <v>2292</v>
      </c>
    </row>
    <row r="13" spans="1:7" ht="13.5" customHeight="1" x14ac:dyDescent="0.2">
      <c r="A13" s="2">
        <v>9400270948</v>
      </c>
      <c r="B13" s="2" t="s">
        <v>2293</v>
      </c>
      <c r="C13" s="2" t="str">
        <f t="shared" si="0"/>
        <v>0015123</v>
      </c>
      <c r="D13" s="2" t="s">
        <v>2294</v>
      </c>
      <c r="E13" s="2">
        <v>2000160164</v>
      </c>
      <c r="F13" s="2">
        <v>0</v>
      </c>
      <c r="G13" s="2" t="s">
        <v>2295</v>
      </c>
    </row>
    <row r="14" spans="1:7" ht="13.5" customHeight="1" x14ac:dyDescent="0.2">
      <c r="A14" s="2">
        <v>9400270949</v>
      </c>
      <c r="B14" s="2" t="s">
        <v>2296</v>
      </c>
      <c r="C14" s="2" t="str">
        <f t="shared" si="0"/>
        <v>0015123</v>
      </c>
      <c r="D14" s="2" t="s">
        <v>2297</v>
      </c>
      <c r="E14" s="2">
        <v>2000160164</v>
      </c>
      <c r="F14" s="2">
        <v>0</v>
      </c>
      <c r="G14" s="2" t="s">
        <v>2298</v>
      </c>
    </row>
    <row r="15" spans="1:7" ht="13.5" customHeight="1" x14ac:dyDescent="0.2">
      <c r="A15" s="2">
        <v>9400270950</v>
      </c>
      <c r="B15" s="2" t="s">
        <v>2299</v>
      </c>
      <c r="C15" s="2" t="str">
        <f t="shared" si="0"/>
        <v>0015123</v>
      </c>
      <c r="D15" s="2" t="s">
        <v>2300</v>
      </c>
      <c r="E15" s="2">
        <v>2000160164</v>
      </c>
      <c r="F15" s="2">
        <v>0</v>
      </c>
      <c r="G15" s="2" t="s">
        <v>2301</v>
      </c>
    </row>
    <row r="16" spans="1:7" ht="13.5" customHeight="1" x14ac:dyDescent="0.2">
      <c r="A16" s="2">
        <v>9400270961</v>
      </c>
      <c r="B16" s="2" t="s">
        <v>2302</v>
      </c>
      <c r="C16" s="2" t="str">
        <f t="shared" si="0"/>
        <v>0015123</v>
      </c>
      <c r="D16" s="2" t="s">
        <v>2303</v>
      </c>
      <c r="E16" s="2">
        <v>2000160164</v>
      </c>
      <c r="F16" s="2">
        <v>0</v>
      </c>
      <c r="G16" s="2" t="s">
        <v>2304</v>
      </c>
    </row>
    <row r="17" spans="1:7" ht="13.5" customHeight="1" x14ac:dyDescent="0.2">
      <c r="A17" s="2">
        <v>9400270962</v>
      </c>
      <c r="B17" s="2" t="s">
        <v>2305</v>
      </c>
      <c r="C17" s="2" t="str">
        <f t="shared" si="0"/>
        <v>0015123</v>
      </c>
      <c r="D17" s="2" t="s">
        <v>2306</v>
      </c>
      <c r="E17" s="2">
        <v>2000160164</v>
      </c>
      <c r="F17" s="2">
        <v>0</v>
      </c>
      <c r="G17" s="2" t="s">
        <v>2307</v>
      </c>
    </row>
    <row r="18" spans="1:7" ht="13.5" customHeight="1" x14ac:dyDescent="0.2">
      <c r="A18" s="2">
        <v>9400270963</v>
      </c>
      <c r="B18" s="2" t="s">
        <v>2308</v>
      </c>
      <c r="C18" s="2" t="str">
        <f t="shared" si="0"/>
        <v>0015123</v>
      </c>
      <c r="D18" s="2" t="s">
        <v>2309</v>
      </c>
      <c r="E18" s="2">
        <v>2000160164</v>
      </c>
      <c r="F18" s="2">
        <v>0</v>
      </c>
      <c r="G18" s="2" t="s">
        <v>2310</v>
      </c>
    </row>
    <row r="19" spans="1:7" ht="13.5" customHeight="1" x14ac:dyDescent="0.2">
      <c r="A19" s="2">
        <v>9400270994</v>
      </c>
      <c r="B19" s="2" t="s">
        <v>2311</v>
      </c>
      <c r="C19" s="2" t="str">
        <f t="shared" si="0"/>
        <v>0015123</v>
      </c>
      <c r="D19" s="2" t="s">
        <v>2312</v>
      </c>
      <c r="E19" s="2">
        <v>2000160164</v>
      </c>
      <c r="F19" s="2">
        <v>0</v>
      </c>
      <c r="G19" s="2" t="s">
        <v>2313</v>
      </c>
    </row>
    <row r="20" spans="1:7" ht="13.5" customHeight="1" x14ac:dyDescent="0.2">
      <c r="A20" s="2">
        <v>9400270995</v>
      </c>
      <c r="B20" s="2" t="s">
        <v>2314</v>
      </c>
      <c r="C20" s="2" t="str">
        <f t="shared" si="0"/>
        <v>0015123</v>
      </c>
      <c r="D20" s="2" t="s">
        <v>2315</v>
      </c>
      <c r="E20" s="2">
        <v>2000160164</v>
      </c>
      <c r="F20" s="2">
        <v>0</v>
      </c>
      <c r="G20" s="2" t="s">
        <v>2316</v>
      </c>
    </row>
    <row r="21" spans="1:7" ht="13.5" customHeight="1" x14ac:dyDescent="0.2">
      <c r="A21" s="2">
        <v>9400270996</v>
      </c>
      <c r="B21" s="2" t="s">
        <v>2317</v>
      </c>
      <c r="C21" s="2" t="str">
        <f t="shared" si="0"/>
        <v>0015123</v>
      </c>
      <c r="D21" s="2" t="s">
        <v>2318</v>
      </c>
      <c r="E21" s="2">
        <v>2000160164</v>
      </c>
      <c r="F21" s="2">
        <v>0</v>
      </c>
      <c r="G21" s="2" t="s">
        <v>2319</v>
      </c>
    </row>
    <row r="22" spans="1:7" ht="13.5" customHeight="1" x14ac:dyDescent="0.2">
      <c r="A22" s="2">
        <v>9400270997</v>
      </c>
      <c r="B22" s="2" t="s">
        <v>2320</v>
      </c>
      <c r="C22" s="2" t="str">
        <f t="shared" si="0"/>
        <v>0015123</v>
      </c>
      <c r="D22" s="2" t="s">
        <v>2321</v>
      </c>
      <c r="E22" s="2">
        <v>2000160164</v>
      </c>
      <c r="F22" s="2">
        <v>0</v>
      </c>
      <c r="G22" s="2" t="s">
        <v>2322</v>
      </c>
    </row>
    <row r="23" spans="1:7" ht="13.5" customHeight="1" x14ac:dyDescent="0.2">
      <c r="A23" s="2">
        <v>9400270998</v>
      </c>
      <c r="B23" s="2" t="s">
        <v>2323</v>
      </c>
      <c r="C23" s="2" t="str">
        <f t="shared" si="0"/>
        <v>0015123</v>
      </c>
      <c r="D23" s="2" t="s">
        <v>2324</v>
      </c>
      <c r="E23" s="2">
        <v>2000160164</v>
      </c>
      <c r="F23" s="2">
        <v>0</v>
      </c>
      <c r="G23" s="2" t="s">
        <v>2325</v>
      </c>
    </row>
    <row r="24" spans="1:7" ht="13.5" customHeight="1" x14ac:dyDescent="0.2">
      <c r="A24" s="2">
        <v>9400270999</v>
      </c>
      <c r="B24" s="2" t="s">
        <v>2326</v>
      </c>
      <c r="C24" s="2" t="str">
        <f t="shared" si="0"/>
        <v>0015123</v>
      </c>
      <c r="D24" s="2" t="s">
        <v>2327</v>
      </c>
      <c r="E24" s="2">
        <v>2000160164</v>
      </c>
      <c r="F24" s="2">
        <v>0</v>
      </c>
      <c r="G24" s="2" t="s">
        <v>2328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2329</v>
      </c>
      <c r="F25" s="1"/>
      <c r="G25" s="2" t="s">
        <v>2330</v>
      </c>
    </row>
    <row r="27" spans="1:7" x14ac:dyDescent="0.2">
      <c r="G27" s="20" t="s">
        <v>2377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3" sqref="G13"/>
    </sheetView>
  </sheetViews>
  <sheetFormatPr defaultRowHeight="12.75" x14ac:dyDescent="0.2"/>
  <cols>
    <col min="1" max="1" width="25.125" customWidth="1"/>
    <col min="2" max="2" width="14.125" customWidth="1"/>
    <col min="3" max="3" width="11.12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2331</v>
      </c>
      <c r="G1" s="1"/>
    </row>
    <row r="2" spans="1:7" ht="13.5" customHeight="1" x14ac:dyDescent="0.2">
      <c r="A2" s="2" t="s">
        <v>2332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2333</v>
      </c>
      <c r="B3" s="2" t="s">
        <v>2334</v>
      </c>
      <c r="C3" s="2"/>
      <c r="D3" s="2" t="s">
        <v>2335</v>
      </c>
      <c r="E3" s="2" t="s">
        <v>2336</v>
      </c>
      <c r="F3" s="2" t="s">
        <v>2337</v>
      </c>
      <c r="G3" s="2" t="s">
        <v>2338</v>
      </c>
    </row>
    <row r="4" spans="1:7" ht="13.5" customHeight="1" x14ac:dyDescent="0.2">
      <c r="A4" s="2">
        <v>9400271000</v>
      </c>
      <c r="B4" s="2" t="s">
        <v>2339</v>
      </c>
      <c r="C4" s="2" t="str">
        <f>RIGHT(B4,7)</f>
        <v>0015123</v>
      </c>
      <c r="D4" s="2" t="s">
        <v>2340</v>
      </c>
      <c r="E4" s="2">
        <v>2000160164</v>
      </c>
      <c r="F4" s="2">
        <v>0</v>
      </c>
      <c r="G4" s="2" t="s">
        <v>2341</v>
      </c>
    </row>
    <row r="5" spans="1:7" ht="13.5" customHeight="1" x14ac:dyDescent="0.2">
      <c r="A5" s="2">
        <v>9400271001</v>
      </c>
      <c r="B5" s="2" t="s">
        <v>2342</v>
      </c>
      <c r="C5" s="2" t="str">
        <f>RIGHT(B5,7)</f>
        <v>0015123</v>
      </c>
      <c r="D5" s="2" t="s">
        <v>2343</v>
      </c>
      <c r="E5" s="2">
        <v>2000160164</v>
      </c>
      <c r="F5" s="2">
        <v>0</v>
      </c>
      <c r="G5" s="2" t="s">
        <v>2344</v>
      </c>
    </row>
    <row r="6" spans="1:7" ht="13.5" customHeight="1" x14ac:dyDescent="0.2">
      <c r="A6" s="2" t="s">
        <v>2345</v>
      </c>
      <c r="B6" s="1"/>
      <c r="C6" s="8"/>
      <c r="D6" s="1"/>
      <c r="E6" s="1"/>
      <c r="F6" s="2" t="s">
        <v>2346</v>
      </c>
      <c r="G6" s="2" t="s">
        <v>2347</v>
      </c>
    </row>
    <row r="7" spans="1:7" ht="13.5" customHeight="1" x14ac:dyDescent="0.2">
      <c r="A7" s="2" t="s">
        <v>2348</v>
      </c>
      <c r="B7" s="1"/>
      <c r="C7" s="8"/>
      <c r="D7" s="2" t="s">
        <v>2349</v>
      </c>
      <c r="E7" s="2" t="s">
        <v>2350</v>
      </c>
      <c r="F7" s="2" t="s">
        <v>2351</v>
      </c>
      <c r="G7" s="1"/>
    </row>
    <row r="8" spans="1:7" ht="13.5" customHeight="1" x14ac:dyDescent="0.2">
      <c r="A8" s="2">
        <v>2000160164</v>
      </c>
      <c r="B8" s="1"/>
      <c r="C8" s="8"/>
      <c r="D8" s="2" t="s">
        <v>2352</v>
      </c>
      <c r="E8" s="2" t="s">
        <v>2353</v>
      </c>
      <c r="F8" s="2" t="s">
        <v>2354</v>
      </c>
      <c r="G8" s="1"/>
    </row>
    <row r="10" spans="1:7" x14ac:dyDescent="0.2">
      <c r="G10" s="20" t="s">
        <v>2377</v>
      </c>
    </row>
  </sheetData>
  <autoFilter ref="A3:G8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workbookViewId="0">
      <selection activeCell="C19" sqref="C19:C24"/>
    </sheetView>
  </sheetViews>
  <sheetFormatPr defaultRowHeight="12.75" x14ac:dyDescent="0.2"/>
  <cols>
    <col min="1" max="1" width="25.125" customWidth="1"/>
    <col min="2" max="2" width="12.875" customWidth="1"/>
    <col min="3" max="3" width="11.125" customWidth="1"/>
    <col min="4" max="4" width="9.75" customWidth="1"/>
    <col min="5" max="5" width="37.75" customWidth="1"/>
    <col min="6" max="6" width="9" customWidth="1"/>
    <col min="7" max="7" width="13.625" style="1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177</v>
      </c>
      <c r="G1" s="13"/>
    </row>
    <row r="2" spans="1:7" ht="13.5" customHeight="1" x14ac:dyDescent="0.2">
      <c r="A2" s="2" t="s">
        <v>178</v>
      </c>
      <c r="B2" s="1"/>
      <c r="C2" s="8"/>
      <c r="D2" s="1"/>
      <c r="E2" s="1"/>
      <c r="F2" s="1"/>
      <c r="G2" s="13"/>
    </row>
    <row r="3" spans="1:7" ht="13.5" customHeight="1" x14ac:dyDescent="0.2">
      <c r="A3" s="2" t="s">
        <v>179</v>
      </c>
      <c r="B3" s="2" t="s">
        <v>180</v>
      </c>
      <c r="C3" s="2"/>
      <c r="D3" s="2" t="s">
        <v>181</v>
      </c>
      <c r="E3" s="2" t="s">
        <v>182</v>
      </c>
      <c r="F3" s="2" t="s">
        <v>183</v>
      </c>
      <c r="G3" s="14" t="s">
        <v>184</v>
      </c>
    </row>
    <row r="4" spans="1:7" ht="13.5" customHeight="1" x14ac:dyDescent="0.2">
      <c r="A4" s="2">
        <v>5106054893</v>
      </c>
      <c r="B4" s="2" t="s">
        <v>185</v>
      </c>
      <c r="C4" s="2" t="str">
        <f>RIGHT(B4,7)</f>
        <v>0000478</v>
      </c>
      <c r="D4" s="2" t="s">
        <v>186</v>
      </c>
      <c r="E4" s="2">
        <v>2000160164</v>
      </c>
      <c r="F4" s="2">
        <v>327.31900000000002</v>
      </c>
      <c r="G4" s="14">
        <v>32731888</v>
      </c>
    </row>
    <row r="5" spans="1:7" ht="13.5" customHeight="1" x14ac:dyDescent="0.2">
      <c r="A5" s="2">
        <v>5106054894</v>
      </c>
      <c r="B5" s="2" t="s">
        <v>187</v>
      </c>
      <c r="C5" s="2" t="str">
        <f>RIGHT(B5,7)</f>
        <v>0000479</v>
      </c>
      <c r="D5" s="2" t="s">
        <v>188</v>
      </c>
      <c r="E5" s="2">
        <v>2000160164</v>
      </c>
      <c r="F5" s="2">
        <v>183.505</v>
      </c>
      <c r="G5" s="14">
        <v>18350547</v>
      </c>
    </row>
    <row r="6" spans="1:7" ht="13.5" customHeight="1" x14ac:dyDescent="0.2">
      <c r="A6" s="2">
        <v>5106058376</v>
      </c>
      <c r="B6" s="2" t="s">
        <v>193</v>
      </c>
      <c r="C6" s="2" t="str">
        <f>RIGHT(B6,7)</f>
        <v>0000224</v>
      </c>
      <c r="D6" s="2" t="s">
        <v>194</v>
      </c>
      <c r="E6" s="2">
        <v>2000160164</v>
      </c>
      <c r="F6" s="2">
        <v>62.09</v>
      </c>
      <c r="G6" s="14">
        <v>6209020</v>
      </c>
    </row>
    <row r="7" spans="1:7" ht="13.5" customHeight="1" x14ac:dyDescent="0.2">
      <c r="A7" s="2">
        <v>5106058377</v>
      </c>
      <c r="B7" s="2" t="s">
        <v>195</v>
      </c>
      <c r="C7" s="2" t="str">
        <f>RIGHT(B7,7)</f>
        <v>0000225</v>
      </c>
      <c r="D7" s="2" t="s">
        <v>196</v>
      </c>
      <c r="E7" s="2">
        <v>2000160164</v>
      </c>
      <c r="F7" s="2">
        <v>85.558999999999997</v>
      </c>
      <c r="G7" s="14">
        <v>8555928</v>
      </c>
    </row>
    <row r="8" spans="1:7" ht="13.5" customHeight="1" x14ac:dyDescent="0.2">
      <c r="A8" s="2">
        <v>5106058380</v>
      </c>
      <c r="B8" s="2" t="s">
        <v>197</v>
      </c>
      <c r="C8" s="2" t="str">
        <f>RIGHT(B8,7)</f>
        <v>0000263</v>
      </c>
      <c r="D8" s="2" t="s">
        <v>198</v>
      </c>
      <c r="E8" s="2">
        <v>2000160164</v>
      </c>
      <c r="F8" s="2">
        <v>72.292000000000002</v>
      </c>
      <c r="G8" s="14">
        <v>7229196</v>
      </c>
    </row>
    <row r="9" spans="1:7" ht="13.5" customHeight="1" x14ac:dyDescent="0.2">
      <c r="A9" s="2">
        <v>5106058389</v>
      </c>
      <c r="B9" s="2" t="s">
        <v>201</v>
      </c>
      <c r="C9" s="2" t="str">
        <f>RIGHT(B9,7)</f>
        <v>0000305</v>
      </c>
      <c r="D9" s="2" t="s">
        <v>202</v>
      </c>
      <c r="E9" s="2">
        <v>2000160164</v>
      </c>
      <c r="F9" s="2">
        <v>112.518</v>
      </c>
      <c r="G9" s="14">
        <v>11251841</v>
      </c>
    </row>
    <row r="10" spans="1:7" ht="13.5" customHeight="1" x14ac:dyDescent="0.2">
      <c r="A10" s="2">
        <v>5106058392</v>
      </c>
      <c r="B10" s="2" t="s">
        <v>203</v>
      </c>
      <c r="C10" s="2" t="str">
        <f>RIGHT(B10,7)</f>
        <v>0000310</v>
      </c>
      <c r="D10" s="2" t="s">
        <v>204</v>
      </c>
      <c r="E10" s="2">
        <v>2000160164</v>
      </c>
      <c r="F10" s="2">
        <v>193.149</v>
      </c>
      <c r="G10" s="14">
        <v>19314854</v>
      </c>
    </row>
    <row r="11" spans="1:7" ht="13.5" customHeight="1" x14ac:dyDescent="0.2">
      <c r="A11" s="2">
        <v>5106058393</v>
      </c>
      <c r="B11" s="2" t="s">
        <v>205</v>
      </c>
      <c r="C11" s="2" t="str">
        <f>RIGHT(B11,7)</f>
        <v>0000311</v>
      </c>
      <c r="D11" s="2" t="s">
        <v>206</v>
      </c>
      <c r="E11" s="2">
        <v>2000160164</v>
      </c>
      <c r="F11" s="2">
        <v>53.076000000000001</v>
      </c>
      <c r="G11" s="14">
        <v>5307645</v>
      </c>
    </row>
    <row r="12" spans="1:7" ht="13.5" customHeight="1" x14ac:dyDescent="0.2">
      <c r="A12" s="2">
        <v>5106058395</v>
      </c>
      <c r="B12" s="2" t="s">
        <v>207</v>
      </c>
      <c r="C12" s="2" t="str">
        <f>RIGHT(B12,7)</f>
        <v>0000336</v>
      </c>
      <c r="D12" s="2" t="s">
        <v>208</v>
      </c>
      <c r="E12" s="2">
        <v>2000160164</v>
      </c>
      <c r="F12" s="2">
        <v>56.841000000000001</v>
      </c>
      <c r="G12" s="14">
        <v>5684118</v>
      </c>
    </row>
    <row r="13" spans="1:7" ht="13.5" customHeight="1" x14ac:dyDescent="0.2">
      <c r="A13" s="2">
        <v>5106058401</v>
      </c>
      <c r="B13" s="2" t="s">
        <v>213</v>
      </c>
      <c r="C13" s="2" t="str">
        <f>RIGHT(B13,7)</f>
        <v>0000284</v>
      </c>
      <c r="D13" s="2" t="s">
        <v>214</v>
      </c>
      <c r="E13" s="2">
        <v>2000160164</v>
      </c>
      <c r="F13" s="2">
        <v>66.263999999999996</v>
      </c>
      <c r="G13" s="14">
        <v>6626369</v>
      </c>
    </row>
    <row r="14" spans="1:7" ht="13.5" customHeight="1" x14ac:dyDescent="0.2">
      <c r="A14" s="2">
        <v>5106058425</v>
      </c>
      <c r="B14" s="2" t="s">
        <v>215</v>
      </c>
      <c r="C14" s="2" t="str">
        <f>RIGHT(B14,7)</f>
        <v>0000350</v>
      </c>
      <c r="D14" s="2" t="s">
        <v>216</v>
      </c>
      <c r="E14" s="2">
        <v>2000160164</v>
      </c>
      <c r="F14" s="2">
        <v>64.747</v>
      </c>
      <c r="G14" s="14">
        <v>6474677</v>
      </c>
    </row>
    <row r="15" spans="1:7" ht="13.5" customHeight="1" x14ac:dyDescent="0.2">
      <c r="A15" s="2">
        <v>5106058426</v>
      </c>
      <c r="B15" s="2" t="s">
        <v>217</v>
      </c>
      <c r="C15" s="2" t="str">
        <f>RIGHT(B15,7)</f>
        <v>0000357</v>
      </c>
      <c r="D15" s="2" t="s">
        <v>218</v>
      </c>
      <c r="E15" s="2">
        <v>2000160164</v>
      </c>
      <c r="F15" s="2">
        <v>56.335000000000001</v>
      </c>
      <c r="G15" s="14">
        <v>5633540</v>
      </c>
    </row>
    <row r="16" spans="1:7" ht="13.5" customHeight="1" x14ac:dyDescent="0.2">
      <c r="A16" s="2">
        <v>5106058429</v>
      </c>
      <c r="B16" s="2" t="s">
        <v>219</v>
      </c>
      <c r="C16" s="2" t="str">
        <f>RIGHT(B16,7)</f>
        <v>0000360</v>
      </c>
      <c r="D16" s="2" t="s">
        <v>220</v>
      </c>
      <c r="E16" s="2">
        <v>2000160164</v>
      </c>
      <c r="F16" s="2">
        <v>70.966999999999999</v>
      </c>
      <c r="G16" s="14">
        <v>7096679</v>
      </c>
    </row>
    <row r="17" spans="1:7" ht="13.5" customHeight="1" x14ac:dyDescent="0.2">
      <c r="A17" s="2">
        <v>5106058451</v>
      </c>
      <c r="B17" s="2" t="s">
        <v>221</v>
      </c>
      <c r="C17" s="2" t="str">
        <f>RIGHT(B17,7)</f>
        <v>0000366</v>
      </c>
      <c r="D17" s="2" t="s">
        <v>222</v>
      </c>
      <c r="E17" s="2">
        <v>2000160164</v>
      </c>
      <c r="F17" s="2">
        <v>74.245000000000005</v>
      </c>
      <c r="G17" s="14">
        <v>7424497</v>
      </c>
    </row>
    <row r="18" spans="1:7" ht="13.5" customHeight="1" x14ac:dyDescent="0.2">
      <c r="A18" s="2">
        <v>5106058368</v>
      </c>
      <c r="B18" s="2" t="s">
        <v>191</v>
      </c>
      <c r="C18" s="2" t="str">
        <f>RIGHT(B18,7)</f>
        <v>0000187</v>
      </c>
      <c r="D18" s="2" t="s">
        <v>192</v>
      </c>
      <c r="E18" s="2">
        <v>2000160164</v>
      </c>
      <c r="F18" s="2">
        <v>67.724999999999994</v>
      </c>
      <c r="G18" s="14">
        <v>6772524</v>
      </c>
    </row>
    <row r="19" spans="1:7" ht="13.5" customHeight="1" x14ac:dyDescent="0.2">
      <c r="A19" s="2">
        <v>5106058383</v>
      </c>
      <c r="B19" s="2" t="s">
        <v>199</v>
      </c>
      <c r="C19" s="2" t="str">
        <f>RIGHT(B19,7)</f>
        <v>0000661</v>
      </c>
      <c r="D19" s="2" t="s">
        <v>200</v>
      </c>
      <c r="E19" s="2">
        <v>2000160164</v>
      </c>
      <c r="F19" s="2">
        <v>450.73200000000003</v>
      </c>
      <c r="G19" s="14">
        <v>45073241</v>
      </c>
    </row>
    <row r="20" spans="1:7" ht="13.5" customHeight="1" x14ac:dyDescent="0.2">
      <c r="A20" s="2">
        <v>5106054895</v>
      </c>
      <c r="B20" s="2" t="s">
        <v>189</v>
      </c>
      <c r="C20" s="2" t="str">
        <f>RIGHT(B20,7)</f>
        <v>0000538</v>
      </c>
      <c r="D20" s="2" t="s">
        <v>190</v>
      </c>
      <c r="E20" s="2">
        <v>2000160164</v>
      </c>
      <c r="F20" s="2">
        <v>184.642</v>
      </c>
      <c r="G20" s="14">
        <v>18464241</v>
      </c>
    </row>
    <row r="21" spans="1:7" ht="13.5" customHeight="1" x14ac:dyDescent="0.2">
      <c r="A21" s="2">
        <v>5106058396</v>
      </c>
      <c r="B21" s="2" t="s">
        <v>209</v>
      </c>
      <c r="C21" s="2" t="str">
        <f>RIGHT(B21,7)</f>
        <v>0000540</v>
      </c>
      <c r="D21" s="2" t="s">
        <v>210</v>
      </c>
      <c r="E21" s="2">
        <v>2000160164</v>
      </c>
      <c r="F21" s="2">
        <v>168.18299999999999</v>
      </c>
      <c r="G21" s="14">
        <v>16818296</v>
      </c>
    </row>
    <row r="22" spans="1:7" ht="13.5" customHeight="1" x14ac:dyDescent="0.2">
      <c r="A22" s="2">
        <v>5106058397</v>
      </c>
      <c r="B22" s="2" t="s">
        <v>211</v>
      </c>
      <c r="C22" s="2" t="str">
        <f>RIGHT(B22,7)</f>
        <v>0000541</v>
      </c>
      <c r="D22" s="2" t="s">
        <v>212</v>
      </c>
      <c r="E22" s="2">
        <v>2000160164</v>
      </c>
      <c r="F22" s="2">
        <v>235.756</v>
      </c>
      <c r="G22" s="14">
        <v>23575640</v>
      </c>
    </row>
    <row r="23" spans="1:7" ht="13.5" customHeight="1" x14ac:dyDescent="0.2">
      <c r="A23" s="2">
        <v>5106058467</v>
      </c>
      <c r="B23" s="2" t="s">
        <v>223</v>
      </c>
      <c r="C23" s="2" t="str">
        <f>RIGHT(B23,7)</f>
        <v>0000584</v>
      </c>
      <c r="D23" s="2" t="s">
        <v>224</v>
      </c>
      <c r="E23" s="2">
        <v>2000160164</v>
      </c>
      <c r="F23" s="2">
        <v>69.549000000000007</v>
      </c>
      <c r="G23" s="14">
        <v>6954938</v>
      </c>
    </row>
    <row r="24" spans="1:7" ht="13.5" customHeight="1" x14ac:dyDescent="0.2">
      <c r="A24" s="2">
        <v>5106058469</v>
      </c>
      <c r="B24" s="2" t="s">
        <v>225</v>
      </c>
      <c r="C24" s="2" t="str">
        <f>RIGHT(B24,7)</f>
        <v>0000591</v>
      </c>
      <c r="D24" s="2" t="s">
        <v>226</v>
      </c>
      <c r="E24" s="2">
        <v>2000160164</v>
      </c>
      <c r="F24" s="2">
        <v>58.561999999999998</v>
      </c>
      <c r="G24" s="14">
        <v>5856180</v>
      </c>
    </row>
    <row r="25" spans="1:7" ht="13.5" customHeight="1" x14ac:dyDescent="0.2">
      <c r="A25" s="1"/>
      <c r="B25" s="1"/>
      <c r="C25" s="2" t="str">
        <f>RIGHT(B25,7)</f>
        <v/>
      </c>
      <c r="D25" s="1"/>
      <c r="E25" s="2" t="s">
        <v>227</v>
      </c>
      <c r="F25" s="1"/>
      <c r="G25" s="14" t="s">
        <v>228</v>
      </c>
    </row>
    <row r="26" spans="1:7" x14ac:dyDescent="0.2">
      <c r="G26" s="15">
        <f>SUM(G4:G24)</f>
        <v>271405859</v>
      </c>
    </row>
  </sheetData>
  <autoFilter ref="A3:G25">
    <sortState ref="A4:G26">
      <sortCondition descending="1" ref="D3:D25"/>
    </sortState>
  </autoFilter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workbookViewId="0">
      <selection activeCell="C28" sqref="C28"/>
    </sheetView>
  </sheetViews>
  <sheetFormatPr defaultRowHeight="12.75" x14ac:dyDescent="0.2"/>
  <cols>
    <col min="1" max="1" width="25.125" customWidth="1"/>
    <col min="2" max="2" width="13.25" customWidth="1"/>
    <col min="3" max="3" width="11.125" customWidth="1"/>
    <col min="4" max="4" width="9.75" customWidth="1"/>
    <col min="5" max="5" width="37.75" customWidth="1"/>
    <col min="6" max="6" width="9.125" customWidth="1"/>
    <col min="7" max="7" width="14.75" style="1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229</v>
      </c>
      <c r="G1" s="13"/>
    </row>
    <row r="2" spans="1:7" ht="13.5" customHeight="1" x14ac:dyDescent="0.2">
      <c r="A2" s="2" t="s">
        <v>230</v>
      </c>
      <c r="B2" s="1"/>
      <c r="C2" s="8"/>
      <c r="D2" s="1"/>
      <c r="E2" s="1"/>
      <c r="F2" s="1"/>
      <c r="G2" s="13"/>
    </row>
    <row r="3" spans="1:7" ht="13.5" customHeight="1" x14ac:dyDescent="0.2">
      <c r="A3" s="2" t="s">
        <v>231</v>
      </c>
      <c r="B3" s="2" t="s">
        <v>232</v>
      </c>
      <c r="C3" s="2"/>
      <c r="D3" s="2" t="s">
        <v>233</v>
      </c>
      <c r="E3" s="2" t="s">
        <v>234</v>
      </c>
      <c r="F3" s="2" t="s">
        <v>235</v>
      </c>
      <c r="G3" s="14" t="s">
        <v>236</v>
      </c>
    </row>
    <row r="4" spans="1:7" ht="13.5" customHeight="1" x14ac:dyDescent="0.2">
      <c r="A4" s="2">
        <v>5106058499</v>
      </c>
      <c r="B4" s="2" t="s">
        <v>237</v>
      </c>
      <c r="C4" s="2" t="str">
        <f>RIGHT(B4,7)</f>
        <v>0000374</v>
      </c>
      <c r="D4" s="2" t="s">
        <v>238</v>
      </c>
      <c r="E4" s="2">
        <v>2000160164</v>
      </c>
      <c r="F4" s="2">
        <v>60.283999999999999</v>
      </c>
      <c r="G4" s="14">
        <v>6028418</v>
      </c>
    </row>
    <row r="5" spans="1:7" ht="13.5" customHeight="1" x14ac:dyDescent="0.2">
      <c r="A5" s="2">
        <v>5106058503</v>
      </c>
      <c r="B5" s="2" t="s">
        <v>239</v>
      </c>
      <c r="C5" s="2" t="str">
        <f t="shared" ref="C5:C25" si="0">RIGHT(B5,7)</f>
        <v>0000469</v>
      </c>
      <c r="D5" s="2" t="s">
        <v>240</v>
      </c>
      <c r="E5" s="2">
        <v>2000160164</v>
      </c>
      <c r="F5" s="2">
        <v>96.611999999999995</v>
      </c>
      <c r="G5" s="14">
        <v>9661222</v>
      </c>
    </row>
    <row r="6" spans="1:7" ht="13.5" customHeight="1" x14ac:dyDescent="0.2">
      <c r="A6" s="2">
        <v>5106058504</v>
      </c>
      <c r="B6" s="2" t="s">
        <v>241</v>
      </c>
      <c r="C6" s="2" t="str">
        <f t="shared" si="0"/>
        <v>0000470</v>
      </c>
      <c r="D6" s="2" t="s">
        <v>242</v>
      </c>
      <c r="E6" s="2">
        <v>2000160164</v>
      </c>
      <c r="F6" s="2">
        <v>132.81200000000001</v>
      </c>
      <c r="G6" s="14">
        <v>13281219</v>
      </c>
    </row>
    <row r="7" spans="1:7" ht="13.5" customHeight="1" x14ac:dyDescent="0.2">
      <c r="A7" s="2">
        <v>5106058505</v>
      </c>
      <c r="B7" s="2" t="s">
        <v>243</v>
      </c>
      <c r="C7" s="2" t="str">
        <f t="shared" si="0"/>
        <v>0000471</v>
      </c>
      <c r="D7" s="2" t="s">
        <v>244</v>
      </c>
      <c r="E7" s="2">
        <v>2000160164</v>
      </c>
      <c r="F7" s="2">
        <v>344.19200000000001</v>
      </c>
      <c r="G7" s="14">
        <v>34419234</v>
      </c>
    </row>
    <row r="8" spans="1:7" ht="13.5" customHeight="1" x14ac:dyDescent="0.2">
      <c r="A8" s="2">
        <v>5106058506</v>
      </c>
      <c r="B8" s="2" t="s">
        <v>245</v>
      </c>
      <c r="C8" s="2" t="str">
        <f t="shared" si="0"/>
        <v>0000472</v>
      </c>
      <c r="D8" s="2" t="s">
        <v>246</v>
      </c>
      <c r="E8" s="2">
        <v>2000160164</v>
      </c>
      <c r="F8" s="2">
        <v>219.45699999999999</v>
      </c>
      <c r="G8" s="14">
        <v>21945712</v>
      </c>
    </row>
    <row r="9" spans="1:7" ht="13.5" customHeight="1" x14ac:dyDescent="0.2">
      <c r="A9" s="2">
        <v>5106058507</v>
      </c>
      <c r="B9" s="2" t="s">
        <v>247</v>
      </c>
      <c r="C9" s="2" t="str">
        <f t="shared" si="0"/>
        <v>0000473</v>
      </c>
      <c r="D9" s="2" t="s">
        <v>248</v>
      </c>
      <c r="E9" s="2">
        <v>2000160164</v>
      </c>
      <c r="F9" s="2">
        <v>247.654</v>
      </c>
      <c r="G9" s="14">
        <v>24765406</v>
      </c>
    </row>
    <row r="10" spans="1:7" ht="13.5" customHeight="1" x14ac:dyDescent="0.2">
      <c r="A10" s="2">
        <v>5106058508</v>
      </c>
      <c r="B10" s="2" t="s">
        <v>249</v>
      </c>
      <c r="C10" s="2" t="str">
        <f t="shared" si="0"/>
        <v>0000474</v>
      </c>
      <c r="D10" s="2" t="s">
        <v>250</v>
      </c>
      <c r="E10" s="2">
        <v>2000160164</v>
      </c>
      <c r="F10" s="2">
        <v>316.95299999999997</v>
      </c>
      <c r="G10" s="14">
        <v>31695263</v>
      </c>
    </row>
    <row r="11" spans="1:7" ht="13.5" customHeight="1" x14ac:dyDescent="0.2">
      <c r="A11" s="2">
        <v>5106058509</v>
      </c>
      <c r="B11" s="2" t="s">
        <v>251</v>
      </c>
      <c r="C11" s="2" t="str">
        <f t="shared" si="0"/>
        <v>0000475</v>
      </c>
      <c r="D11" s="2" t="s">
        <v>252</v>
      </c>
      <c r="E11" s="2">
        <v>2000160164</v>
      </c>
      <c r="F11" s="2">
        <v>87.106999999999999</v>
      </c>
      <c r="G11" s="14">
        <v>8710711</v>
      </c>
    </row>
    <row r="12" spans="1:7" ht="13.5" customHeight="1" x14ac:dyDescent="0.2">
      <c r="A12" s="2">
        <v>5106058510</v>
      </c>
      <c r="B12" s="2" t="s">
        <v>253</v>
      </c>
      <c r="C12" s="2" t="str">
        <f t="shared" si="0"/>
        <v>0000480</v>
      </c>
      <c r="D12" s="2" t="s">
        <v>254</v>
      </c>
      <c r="E12" s="2">
        <v>2000160164</v>
      </c>
      <c r="F12" s="2">
        <v>383.18599999999998</v>
      </c>
      <c r="G12" s="14">
        <v>38318632</v>
      </c>
    </row>
    <row r="13" spans="1:7" ht="13.5" customHeight="1" x14ac:dyDescent="0.2">
      <c r="A13" s="2">
        <v>5106058511</v>
      </c>
      <c r="B13" s="2" t="s">
        <v>255</v>
      </c>
      <c r="C13" s="2" t="str">
        <f t="shared" si="0"/>
        <v>0000481</v>
      </c>
      <c r="D13" s="2" t="s">
        <v>256</v>
      </c>
      <c r="E13" s="2">
        <v>2000160164</v>
      </c>
      <c r="F13" s="2">
        <v>361.71800000000002</v>
      </c>
      <c r="G13" s="14">
        <v>36171761</v>
      </c>
    </row>
    <row r="14" spans="1:7" ht="13.5" customHeight="1" x14ac:dyDescent="0.2">
      <c r="A14" s="2">
        <v>5106058512</v>
      </c>
      <c r="B14" s="2" t="s">
        <v>257</v>
      </c>
      <c r="C14" s="2" t="str">
        <f t="shared" si="0"/>
        <v>0000370</v>
      </c>
      <c r="D14" s="2" t="s">
        <v>258</v>
      </c>
      <c r="E14" s="2">
        <v>2000160164</v>
      </c>
      <c r="F14" s="2">
        <v>54.107999999999997</v>
      </c>
      <c r="G14" s="14">
        <v>5410825</v>
      </c>
    </row>
    <row r="15" spans="1:7" ht="13.5" customHeight="1" x14ac:dyDescent="0.2">
      <c r="A15" s="2">
        <v>5106058519</v>
      </c>
      <c r="B15" s="2" t="s">
        <v>259</v>
      </c>
      <c r="C15" s="2" t="str">
        <f t="shared" si="0"/>
        <v>0000386</v>
      </c>
      <c r="D15" s="2" t="s">
        <v>260</v>
      </c>
      <c r="E15" s="2">
        <v>2000160164</v>
      </c>
      <c r="F15" s="2">
        <v>52.47</v>
      </c>
      <c r="G15" s="14">
        <v>5246964</v>
      </c>
    </row>
    <row r="16" spans="1:7" ht="13.5" customHeight="1" x14ac:dyDescent="0.2">
      <c r="A16" s="2">
        <v>5106058520</v>
      </c>
      <c r="B16" s="2" t="s">
        <v>261</v>
      </c>
      <c r="C16" s="2" t="str">
        <f t="shared" si="0"/>
        <v>0000387</v>
      </c>
      <c r="D16" s="2" t="s">
        <v>262</v>
      </c>
      <c r="E16" s="2">
        <v>2000160164</v>
      </c>
      <c r="F16" s="2">
        <v>79.628</v>
      </c>
      <c r="G16" s="14">
        <v>7962807</v>
      </c>
    </row>
    <row r="17" spans="1:7" ht="13.5" customHeight="1" x14ac:dyDescent="0.2">
      <c r="A17" s="2">
        <v>5106058521</v>
      </c>
      <c r="B17" s="2" t="s">
        <v>263</v>
      </c>
      <c r="C17" s="2" t="str">
        <f t="shared" si="0"/>
        <v>0000389</v>
      </c>
      <c r="D17" s="2" t="s">
        <v>264</v>
      </c>
      <c r="E17" s="2">
        <v>2000160164</v>
      </c>
      <c r="F17" s="2">
        <v>77.975999999999999</v>
      </c>
      <c r="G17" s="14">
        <v>7797576</v>
      </c>
    </row>
    <row r="18" spans="1:7" ht="13.5" customHeight="1" x14ac:dyDescent="0.2">
      <c r="A18" s="2">
        <v>5106058522</v>
      </c>
      <c r="B18" s="2" t="s">
        <v>265</v>
      </c>
      <c r="C18" s="2" t="str">
        <f t="shared" si="0"/>
        <v>0000464</v>
      </c>
      <c r="D18" s="2" t="s">
        <v>266</v>
      </c>
      <c r="E18" s="2">
        <v>2000160164</v>
      </c>
      <c r="F18" s="2">
        <v>339.61</v>
      </c>
      <c r="G18" s="14">
        <v>33961036</v>
      </c>
    </row>
    <row r="19" spans="1:7" ht="13.5" customHeight="1" x14ac:dyDescent="0.2">
      <c r="A19" s="2">
        <v>5106058523</v>
      </c>
      <c r="B19" s="2" t="s">
        <v>267</v>
      </c>
      <c r="C19" s="2" t="str">
        <f t="shared" si="0"/>
        <v>0000465</v>
      </c>
      <c r="D19" s="2" t="s">
        <v>268</v>
      </c>
      <c r="E19" s="2">
        <v>2000160164</v>
      </c>
      <c r="F19" s="2">
        <v>191.91399999999999</v>
      </c>
      <c r="G19" s="14">
        <v>19191447</v>
      </c>
    </row>
    <row r="20" spans="1:7" ht="13.5" customHeight="1" x14ac:dyDescent="0.2">
      <c r="A20" s="2">
        <v>5106058524</v>
      </c>
      <c r="B20" s="2" t="s">
        <v>269</v>
      </c>
      <c r="C20" s="2" t="str">
        <f t="shared" si="0"/>
        <v>0000467</v>
      </c>
      <c r="D20" s="2" t="s">
        <v>270</v>
      </c>
      <c r="E20" s="2">
        <v>2000160164</v>
      </c>
      <c r="F20" s="2">
        <v>212.91800000000001</v>
      </c>
      <c r="G20" s="14">
        <v>21291830</v>
      </c>
    </row>
    <row r="21" spans="1:7" ht="13.5" customHeight="1" x14ac:dyDescent="0.2">
      <c r="A21" s="2">
        <v>5106058525</v>
      </c>
      <c r="B21" s="2" t="s">
        <v>271</v>
      </c>
      <c r="C21" s="2" t="str">
        <f t="shared" si="0"/>
        <v>0000542</v>
      </c>
      <c r="D21" s="2" t="s">
        <v>272</v>
      </c>
      <c r="E21" s="2">
        <v>2000160164</v>
      </c>
      <c r="F21" s="2">
        <v>422.05</v>
      </c>
      <c r="G21" s="14">
        <v>42205042</v>
      </c>
    </row>
    <row r="22" spans="1:7" ht="13.5" customHeight="1" x14ac:dyDescent="0.2">
      <c r="A22" s="2">
        <v>5106058526</v>
      </c>
      <c r="B22" s="2" t="s">
        <v>273</v>
      </c>
      <c r="C22" s="2" t="str">
        <f t="shared" si="0"/>
        <v>0000543</v>
      </c>
      <c r="D22" s="2" t="s">
        <v>274</v>
      </c>
      <c r="E22" s="2">
        <v>2000160164</v>
      </c>
      <c r="F22" s="2">
        <v>467.39100000000002</v>
      </c>
      <c r="G22" s="14">
        <v>46739051</v>
      </c>
    </row>
    <row r="23" spans="1:7" ht="13.5" customHeight="1" x14ac:dyDescent="0.2">
      <c r="A23" s="2">
        <v>5106058527</v>
      </c>
      <c r="B23" s="2" t="s">
        <v>275</v>
      </c>
      <c r="C23" s="2" t="str">
        <f t="shared" si="0"/>
        <v>0000544</v>
      </c>
      <c r="D23" s="2" t="s">
        <v>276</v>
      </c>
      <c r="E23" s="2">
        <v>2000160164</v>
      </c>
      <c r="F23" s="2">
        <v>154.29400000000001</v>
      </c>
      <c r="G23" s="14">
        <v>15429352</v>
      </c>
    </row>
    <row r="24" spans="1:7" ht="13.5" customHeight="1" x14ac:dyDescent="0.2">
      <c r="A24" s="2">
        <v>5106058528</v>
      </c>
      <c r="B24" s="2" t="s">
        <v>277</v>
      </c>
      <c r="C24" s="2" t="str">
        <f t="shared" si="0"/>
        <v>0000393</v>
      </c>
      <c r="D24" s="2" t="s">
        <v>278</v>
      </c>
      <c r="E24" s="2">
        <v>2000160164</v>
      </c>
      <c r="F24" s="2">
        <v>95.813000000000002</v>
      </c>
      <c r="G24" s="14">
        <v>9581330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279</v>
      </c>
      <c r="F25" s="1"/>
      <c r="G25" s="14" t="s">
        <v>280</v>
      </c>
    </row>
    <row r="26" spans="1:7" x14ac:dyDescent="0.2">
      <c r="G26" s="15">
        <f>SUM(G4:G24)</f>
        <v>439814838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workbookViewId="0">
      <selection activeCell="C4" sqref="C4:C24"/>
    </sheetView>
  </sheetViews>
  <sheetFormatPr defaultRowHeight="12.75" x14ac:dyDescent="0.2"/>
  <cols>
    <col min="1" max="1" width="25.125" customWidth="1"/>
    <col min="2" max="2" width="13.5" customWidth="1"/>
    <col min="3" max="3" width="11.125" customWidth="1"/>
    <col min="4" max="4" width="9.75" customWidth="1"/>
    <col min="5" max="5" width="37.75" customWidth="1"/>
    <col min="6" max="6" width="9" customWidth="1"/>
    <col min="7" max="7" width="14.5" style="1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281</v>
      </c>
      <c r="G1" s="13"/>
    </row>
    <row r="2" spans="1:7" ht="13.5" customHeight="1" x14ac:dyDescent="0.2">
      <c r="A2" s="2" t="s">
        <v>282</v>
      </c>
      <c r="B2" s="1"/>
      <c r="C2" s="8"/>
      <c r="D2" s="1"/>
      <c r="E2" s="1"/>
      <c r="F2" s="1"/>
      <c r="G2" s="13"/>
    </row>
    <row r="3" spans="1:7" ht="13.5" customHeight="1" x14ac:dyDescent="0.2">
      <c r="A3" s="2" t="s">
        <v>283</v>
      </c>
      <c r="B3" s="2" t="s">
        <v>284</v>
      </c>
      <c r="C3" s="2"/>
      <c r="D3" s="2" t="s">
        <v>285</v>
      </c>
      <c r="E3" s="2" t="s">
        <v>286</v>
      </c>
      <c r="F3" s="2" t="s">
        <v>287</v>
      </c>
      <c r="G3" s="14" t="s">
        <v>288</v>
      </c>
    </row>
    <row r="4" spans="1:7" ht="13.5" customHeight="1" x14ac:dyDescent="0.2">
      <c r="A4" s="2">
        <v>5106058533</v>
      </c>
      <c r="B4" s="2" t="s">
        <v>289</v>
      </c>
      <c r="C4" s="2" t="str">
        <f>RIGHT(B4,7)</f>
        <v>0000398</v>
      </c>
      <c r="D4" s="2" t="s">
        <v>290</v>
      </c>
      <c r="E4" s="2">
        <v>2000160164</v>
      </c>
      <c r="F4" s="2">
        <v>104.651</v>
      </c>
      <c r="G4" s="14">
        <v>10465076</v>
      </c>
    </row>
    <row r="5" spans="1:7" ht="13.5" customHeight="1" x14ac:dyDescent="0.2">
      <c r="A5" s="2">
        <v>5106058541</v>
      </c>
      <c r="B5" s="2" t="s">
        <v>291</v>
      </c>
      <c r="C5" s="2" t="str">
        <f t="shared" ref="C5:C25" si="0">RIGHT(B5,7)</f>
        <v>0000466</v>
      </c>
      <c r="D5" s="2" t="s">
        <v>292</v>
      </c>
      <c r="E5" s="2">
        <v>2000160164</v>
      </c>
      <c r="F5" s="2">
        <v>260.85199999999998</v>
      </c>
      <c r="G5" s="14">
        <v>26085241</v>
      </c>
    </row>
    <row r="6" spans="1:7" ht="13.5" customHeight="1" x14ac:dyDescent="0.2">
      <c r="A6" s="2">
        <v>5106058542</v>
      </c>
      <c r="B6" s="2" t="s">
        <v>293</v>
      </c>
      <c r="C6" s="2" t="str">
        <f t="shared" si="0"/>
        <v>0000546</v>
      </c>
      <c r="D6" s="2" t="s">
        <v>294</v>
      </c>
      <c r="E6" s="2">
        <v>2000160164</v>
      </c>
      <c r="F6" s="2">
        <v>281.029</v>
      </c>
      <c r="G6" s="14">
        <v>28102935</v>
      </c>
    </row>
    <row r="7" spans="1:7" ht="13.5" customHeight="1" x14ac:dyDescent="0.2">
      <c r="A7" s="2">
        <v>5106058543</v>
      </c>
      <c r="B7" s="2" t="s">
        <v>295</v>
      </c>
      <c r="C7" s="2" t="str">
        <f t="shared" si="0"/>
        <v>0000547</v>
      </c>
      <c r="D7" s="2" t="s">
        <v>296</v>
      </c>
      <c r="E7" s="2">
        <v>2000160164</v>
      </c>
      <c r="F7" s="2">
        <v>80.212999999999994</v>
      </c>
      <c r="G7" s="14">
        <v>8021321</v>
      </c>
    </row>
    <row r="8" spans="1:7" ht="13.5" customHeight="1" x14ac:dyDescent="0.2">
      <c r="A8" s="2">
        <v>5106058560</v>
      </c>
      <c r="B8" s="2" t="s">
        <v>297</v>
      </c>
      <c r="C8" s="2" t="str">
        <f t="shared" si="0"/>
        <v>0000482</v>
      </c>
      <c r="D8" s="2" t="s">
        <v>298</v>
      </c>
      <c r="E8" s="2">
        <v>2000160164</v>
      </c>
      <c r="F8" s="2">
        <v>335.78699999999998</v>
      </c>
      <c r="G8" s="14">
        <v>33578738</v>
      </c>
    </row>
    <row r="9" spans="1:7" ht="13.5" customHeight="1" x14ac:dyDescent="0.2">
      <c r="A9" s="2">
        <v>5106058561</v>
      </c>
      <c r="B9" s="2" t="s">
        <v>299</v>
      </c>
      <c r="C9" s="2" t="str">
        <f t="shared" si="0"/>
        <v>0000565</v>
      </c>
      <c r="D9" s="2" t="s">
        <v>300</v>
      </c>
      <c r="E9" s="2">
        <v>2000160164</v>
      </c>
      <c r="F9" s="2">
        <v>241.76499999999999</v>
      </c>
      <c r="G9" s="14">
        <v>24176537</v>
      </c>
    </row>
    <row r="10" spans="1:7" ht="13.5" customHeight="1" x14ac:dyDescent="0.2">
      <c r="A10" s="2">
        <v>5106058562</v>
      </c>
      <c r="B10" s="2" t="s">
        <v>301</v>
      </c>
      <c r="C10" s="2" t="str">
        <f t="shared" si="0"/>
        <v>0000566</v>
      </c>
      <c r="D10" s="2" t="s">
        <v>302</v>
      </c>
      <c r="E10" s="2">
        <v>2000160164</v>
      </c>
      <c r="F10" s="2">
        <v>258.62</v>
      </c>
      <c r="G10" s="14">
        <v>25861990</v>
      </c>
    </row>
    <row r="11" spans="1:7" ht="13.5" customHeight="1" x14ac:dyDescent="0.2">
      <c r="A11" s="2">
        <v>5106058576</v>
      </c>
      <c r="B11" s="2" t="s">
        <v>303</v>
      </c>
      <c r="C11" s="2" t="str">
        <f t="shared" si="0"/>
        <v>0000483</v>
      </c>
      <c r="D11" s="2" t="s">
        <v>304</v>
      </c>
      <c r="E11" s="2">
        <v>2000160164</v>
      </c>
      <c r="F11" s="2">
        <v>218.10400000000001</v>
      </c>
      <c r="G11" s="14">
        <v>21810441</v>
      </c>
    </row>
    <row r="12" spans="1:7" ht="13.5" customHeight="1" x14ac:dyDescent="0.2">
      <c r="A12" s="2">
        <v>5106058577</v>
      </c>
      <c r="B12" s="2" t="s">
        <v>305</v>
      </c>
      <c r="C12" s="2" t="str">
        <f t="shared" si="0"/>
        <v>0000653</v>
      </c>
      <c r="D12" s="2" t="s">
        <v>306</v>
      </c>
      <c r="E12" s="2">
        <v>2000160164</v>
      </c>
      <c r="F12" s="2">
        <v>422.94900000000001</v>
      </c>
      <c r="G12" s="14">
        <v>42294937</v>
      </c>
    </row>
    <row r="13" spans="1:7" ht="13.5" customHeight="1" x14ac:dyDescent="0.2">
      <c r="A13" s="2">
        <v>5106058578</v>
      </c>
      <c r="B13" s="2" t="s">
        <v>307</v>
      </c>
      <c r="C13" s="2" t="str">
        <f t="shared" si="0"/>
        <v>0000654</v>
      </c>
      <c r="D13" s="2" t="s">
        <v>308</v>
      </c>
      <c r="E13" s="2">
        <v>2000160164</v>
      </c>
      <c r="F13" s="2">
        <v>601.09799999999996</v>
      </c>
      <c r="G13" s="14">
        <v>60109783</v>
      </c>
    </row>
    <row r="14" spans="1:7" ht="13.5" customHeight="1" x14ac:dyDescent="0.2">
      <c r="A14" s="2">
        <v>5106058580</v>
      </c>
      <c r="B14" s="2" t="s">
        <v>309</v>
      </c>
      <c r="C14" s="2" t="str">
        <f t="shared" si="0"/>
        <v>0000671</v>
      </c>
      <c r="D14" s="2" t="s">
        <v>310</v>
      </c>
      <c r="E14" s="2">
        <v>2000160164</v>
      </c>
      <c r="F14" s="2">
        <v>78.155000000000001</v>
      </c>
      <c r="G14" s="14">
        <v>7815524</v>
      </c>
    </row>
    <row r="15" spans="1:7" ht="13.5" customHeight="1" x14ac:dyDescent="0.2">
      <c r="A15" s="2">
        <v>5106058581</v>
      </c>
      <c r="B15" s="2" t="s">
        <v>311</v>
      </c>
      <c r="C15" s="2" t="str">
        <f t="shared" si="0"/>
        <v>0000673</v>
      </c>
      <c r="D15" s="2" t="s">
        <v>312</v>
      </c>
      <c r="E15" s="2">
        <v>2000160164</v>
      </c>
      <c r="F15" s="2">
        <v>64.436999999999998</v>
      </c>
      <c r="G15" s="14">
        <v>6443653</v>
      </c>
    </row>
    <row r="16" spans="1:7" ht="13.5" customHeight="1" x14ac:dyDescent="0.2">
      <c r="A16" s="2">
        <v>5106058592</v>
      </c>
      <c r="B16" s="2" t="s">
        <v>313</v>
      </c>
      <c r="C16" s="2" t="str">
        <f t="shared" si="0"/>
        <v>0000539</v>
      </c>
      <c r="D16" s="2" t="s">
        <v>314</v>
      </c>
      <c r="E16" s="2">
        <v>2000160164</v>
      </c>
      <c r="F16" s="2">
        <v>246.05699999999999</v>
      </c>
      <c r="G16" s="14">
        <v>24605733</v>
      </c>
    </row>
    <row r="17" spans="1:7" ht="13.5" customHeight="1" x14ac:dyDescent="0.2">
      <c r="A17" s="2">
        <v>5106058593</v>
      </c>
      <c r="B17" s="2" t="s">
        <v>315</v>
      </c>
      <c r="C17" s="2" t="str">
        <f t="shared" si="0"/>
        <v>0000548</v>
      </c>
      <c r="D17" s="2" t="s">
        <v>316</v>
      </c>
      <c r="E17" s="2">
        <v>2000160164</v>
      </c>
      <c r="F17" s="2">
        <v>278.96199999999999</v>
      </c>
      <c r="G17" s="14">
        <v>27896200</v>
      </c>
    </row>
    <row r="18" spans="1:7" ht="13.5" customHeight="1" x14ac:dyDescent="0.2">
      <c r="A18" s="2">
        <v>5106058594</v>
      </c>
      <c r="B18" s="2" t="s">
        <v>317</v>
      </c>
      <c r="C18" s="2" t="str">
        <f t="shared" si="0"/>
        <v>0000550</v>
      </c>
      <c r="D18" s="2" t="s">
        <v>318</v>
      </c>
      <c r="E18" s="2">
        <v>2000160164</v>
      </c>
      <c r="F18" s="2">
        <v>337.399</v>
      </c>
      <c r="G18" s="14">
        <v>33739907</v>
      </c>
    </row>
    <row r="19" spans="1:7" ht="13.5" customHeight="1" x14ac:dyDescent="0.2">
      <c r="A19" s="2">
        <v>5106058602</v>
      </c>
      <c r="B19" s="2" t="s">
        <v>319</v>
      </c>
      <c r="C19" s="2" t="str">
        <f t="shared" si="0"/>
        <v>0000694</v>
      </c>
      <c r="D19" s="2" t="s">
        <v>320</v>
      </c>
      <c r="E19" s="2">
        <v>2000160164</v>
      </c>
      <c r="F19" s="2">
        <v>67.721000000000004</v>
      </c>
      <c r="G19" s="14">
        <v>6772099</v>
      </c>
    </row>
    <row r="20" spans="1:7" ht="13.5" customHeight="1" x14ac:dyDescent="0.2">
      <c r="A20" s="2">
        <v>5106058624</v>
      </c>
      <c r="B20" s="2" t="s">
        <v>321</v>
      </c>
      <c r="C20" s="2" t="str">
        <f t="shared" si="0"/>
        <v>0000549</v>
      </c>
      <c r="D20" s="2" t="s">
        <v>322</v>
      </c>
      <c r="E20" s="2">
        <v>2000160164</v>
      </c>
      <c r="F20" s="2">
        <v>191.684</v>
      </c>
      <c r="G20" s="14">
        <v>19168403</v>
      </c>
    </row>
    <row r="21" spans="1:7" ht="13.5" customHeight="1" x14ac:dyDescent="0.2">
      <c r="A21" s="2">
        <v>5106058625</v>
      </c>
      <c r="B21" s="2" t="s">
        <v>323</v>
      </c>
      <c r="C21" s="2" t="str">
        <f t="shared" si="0"/>
        <v>0000551</v>
      </c>
      <c r="D21" s="2" t="s">
        <v>324</v>
      </c>
      <c r="E21" s="2">
        <v>2000160164</v>
      </c>
      <c r="F21" s="2">
        <v>442.48500000000001</v>
      </c>
      <c r="G21" s="14">
        <v>44248525</v>
      </c>
    </row>
    <row r="22" spans="1:7" ht="13.5" customHeight="1" x14ac:dyDescent="0.2">
      <c r="A22" s="2">
        <v>5106058626</v>
      </c>
      <c r="B22" s="2" t="s">
        <v>325</v>
      </c>
      <c r="C22" s="2" t="str">
        <f t="shared" si="0"/>
        <v>0000567</v>
      </c>
      <c r="D22" s="2" t="s">
        <v>326</v>
      </c>
      <c r="E22" s="2">
        <v>2000160164</v>
      </c>
      <c r="F22" s="2">
        <v>156.577</v>
      </c>
      <c r="G22" s="14">
        <v>15657698</v>
      </c>
    </row>
    <row r="23" spans="1:7" ht="13.5" customHeight="1" x14ac:dyDescent="0.2">
      <c r="A23" s="2">
        <v>5106058627</v>
      </c>
      <c r="B23" s="2" t="s">
        <v>327</v>
      </c>
      <c r="C23" s="2" t="str">
        <f t="shared" si="0"/>
        <v>0000568</v>
      </c>
      <c r="D23" s="2" t="s">
        <v>328</v>
      </c>
      <c r="E23" s="2">
        <v>2000160164</v>
      </c>
      <c r="F23" s="2">
        <v>375.86200000000002</v>
      </c>
      <c r="G23" s="14">
        <v>37586190</v>
      </c>
    </row>
    <row r="24" spans="1:7" ht="13.5" customHeight="1" x14ac:dyDescent="0.2">
      <c r="A24" s="2">
        <v>5106058635</v>
      </c>
      <c r="B24" s="2" t="s">
        <v>329</v>
      </c>
      <c r="C24" s="2" t="str">
        <f t="shared" si="0"/>
        <v>0000652</v>
      </c>
      <c r="D24" s="2" t="s">
        <v>330</v>
      </c>
      <c r="E24" s="2">
        <v>2000160164</v>
      </c>
      <c r="F24" s="2">
        <v>641.85599999999999</v>
      </c>
      <c r="G24" s="14">
        <v>64185583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331</v>
      </c>
      <c r="F25" s="1"/>
      <c r="G25" s="14" t="s">
        <v>332</v>
      </c>
    </row>
    <row r="26" spans="1:7" x14ac:dyDescent="0.2">
      <c r="G26" s="15">
        <f>SUM(G4:G24)</f>
        <v>568626514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6"/>
  <sheetViews>
    <sheetView workbookViewId="0">
      <selection activeCell="C4" sqref="C4:C24"/>
    </sheetView>
  </sheetViews>
  <sheetFormatPr defaultRowHeight="12.75" x14ac:dyDescent="0.2"/>
  <cols>
    <col min="1" max="1" width="25.125" customWidth="1"/>
    <col min="2" max="3" width="13.375" customWidth="1"/>
    <col min="4" max="4" width="9.75" customWidth="1"/>
    <col min="5" max="5" width="19.25" customWidth="1"/>
    <col min="6" max="6" width="9" customWidth="1"/>
    <col min="7" max="7" width="13.875" style="1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333</v>
      </c>
      <c r="G1" s="13"/>
    </row>
    <row r="2" spans="1:7" ht="13.5" customHeight="1" x14ac:dyDescent="0.2">
      <c r="A2" s="2" t="s">
        <v>334</v>
      </c>
      <c r="B2" s="1"/>
      <c r="C2" s="8"/>
      <c r="D2" s="1"/>
      <c r="E2" s="1"/>
      <c r="F2" s="1"/>
      <c r="G2" s="13"/>
    </row>
    <row r="3" spans="1:7" ht="13.5" customHeight="1" x14ac:dyDescent="0.2">
      <c r="A3" s="2" t="s">
        <v>335</v>
      </c>
      <c r="B3" s="2" t="s">
        <v>336</v>
      </c>
      <c r="C3" s="2"/>
      <c r="D3" s="2" t="s">
        <v>337</v>
      </c>
      <c r="E3" s="2" t="s">
        <v>338</v>
      </c>
      <c r="F3" s="2" t="s">
        <v>339</v>
      </c>
      <c r="G3" s="14" t="s">
        <v>340</v>
      </c>
    </row>
    <row r="4" spans="1:7" ht="13.5" customHeight="1" x14ac:dyDescent="0.2">
      <c r="A4" s="2">
        <v>5106063490</v>
      </c>
      <c r="B4" s="2" t="s">
        <v>379</v>
      </c>
      <c r="C4" s="2" t="str">
        <f>RIGHT(B4,7)</f>
        <v>0000476</v>
      </c>
      <c r="D4" s="2" t="s">
        <v>380</v>
      </c>
      <c r="E4" s="2">
        <v>2000160164</v>
      </c>
      <c r="F4" s="2">
        <v>170.143</v>
      </c>
      <c r="G4" s="14">
        <v>17014297</v>
      </c>
    </row>
    <row r="5" spans="1:7" ht="13.5" customHeight="1" x14ac:dyDescent="0.2">
      <c r="A5" s="2">
        <v>5106060245</v>
      </c>
      <c r="B5" s="2" t="s">
        <v>375</v>
      </c>
      <c r="C5" s="2" t="str">
        <f>RIGHT(B5,7)</f>
        <v>0000373</v>
      </c>
      <c r="D5" s="2" t="s">
        <v>376</v>
      </c>
      <c r="E5" s="2">
        <v>2000160164</v>
      </c>
      <c r="F5" s="2">
        <v>51.281999999999996</v>
      </c>
      <c r="G5" s="14">
        <v>5128247</v>
      </c>
    </row>
    <row r="6" spans="1:7" ht="13.5" customHeight="1" x14ac:dyDescent="0.2">
      <c r="A6" s="2">
        <v>5106061472</v>
      </c>
      <c r="B6" s="2" t="s">
        <v>377</v>
      </c>
      <c r="C6" s="2" t="str">
        <f>RIGHT(B6,7)</f>
        <v>0000388</v>
      </c>
      <c r="D6" s="2" t="s">
        <v>378</v>
      </c>
      <c r="E6" s="2">
        <v>2000160164</v>
      </c>
      <c r="F6" s="2">
        <v>55.746000000000002</v>
      </c>
      <c r="G6" s="14">
        <v>5574608</v>
      </c>
    </row>
    <row r="7" spans="1:7" ht="13.5" customHeight="1" x14ac:dyDescent="0.2">
      <c r="A7" s="2">
        <v>5106059750</v>
      </c>
      <c r="B7" s="2" t="s">
        <v>373</v>
      </c>
      <c r="C7" s="2" t="str">
        <f>RIGHT(B7,7)</f>
        <v>0000747</v>
      </c>
      <c r="D7" s="2" t="s">
        <v>374</v>
      </c>
      <c r="E7" s="2">
        <v>2000160164</v>
      </c>
      <c r="F7" s="2">
        <v>813.31299999999999</v>
      </c>
      <c r="G7" s="14">
        <v>81331306</v>
      </c>
    </row>
    <row r="8" spans="1:7" ht="13.5" customHeight="1" x14ac:dyDescent="0.2">
      <c r="A8" s="2">
        <v>5106058636</v>
      </c>
      <c r="B8" s="2" t="s">
        <v>341</v>
      </c>
      <c r="C8" s="2" t="str">
        <f>RIGHT(B8,7)</f>
        <v>0000655</v>
      </c>
      <c r="D8" s="2" t="s">
        <v>342</v>
      </c>
      <c r="E8" s="2">
        <v>2000160164</v>
      </c>
      <c r="F8" s="2">
        <v>394.63099999999997</v>
      </c>
      <c r="G8" s="14">
        <v>39463054</v>
      </c>
    </row>
    <row r="9" spans="1:7" ht="13.5" customHeight="1" x14ac:dyDescent="0.2">
      <c r="A9" s="2">
        <v>5106058639</v>
      </c>
      <c r="B9" s="2" t="s">
        <v>343</v>
      </c>
      <c r="C9" s="2" t="str">
        <f>RIGHT(B9,7)</f>
        <v>0000658</v>
      </c>
      <c r="D9" s="2" t="s">
        <v>344</v>
      </c>
      <c r="E9" s="2">
        <v>2000160164</v>
      </c>
      <c r="F9" s="2">
        <v>210.721</v>
      </c>
      <c r="G9" s="14">
        <v>21072103</v>
      </c>
    </row>
    <row r="10" spans="1:7" ht="13.5" customHeight="1" x14ac:dyDescent="0.2">
      <c r="A10" s="2">
        <v>5106058695</v>
      </c>
      <c r="B10" s="2" t="s">
        <v>357</v>
      </c>
      <c r="C10" s="2" t="str">
        <f>RIGHT(B10,7)</f>
        <v>0000709</v>
      </c>
      <c r="D10" s="2" t="s">
        <v>358</v>
      </c>
      <c r="E10" s="2">
        <v>2000160164</v>
      </c>
      <c r="F10" s="2">
        <v>52.378</v>
      </c>
      <c r="G10" s="14">
        <v>5237775</v>
      </c>
    </row>
    <row r="11" spans="1:7" ht="13.5" customHeight="1" x14ac:dyDescent="0.2">
      <c r="A11" s="2">
        <v>5106058704</v>
      </c>
      <c r="B11" s="2" t="s">
        <v>359</v>
      </c>
      <c r="C11" s="2" t="str">
        <f>RIGHT(B11,7)</f>
        <v>0000660</v>
      </c>
      <c r="D11" s="2" t="s">
        <v>360</v>
      </c>
      <c r="E11" s="2">
        <v>2000160164</v>
      </c>
      <c r="F11" s="2">
        <v>416.12700000000001</v>
      </c>
      <c r="G11" s="14">
        <v>41612663</v>
      </c>
    </row>
    <row r="12" spans="1:7" ht="13.5" customHeight="1" x14ac:dyDescent="0.2">
      <c r="A12" s="2">
        <v>5106058706</v>
      </c>
      <c r="B12" s="2" t="s">
        <v>361</v>
      </c>
      <c r="C12" s="2" t="str">
        <f>RIGHT(B12,7)</f>
        <v>0000668</v>
      </c>
      <c r="D12" s="2" t="s">
        <v>362</v>
      </c>
      <c r="E12" s="2">
        <v>2000160164</v>
      </c>
      <c r="F12" s="2">
        <v>58.84</v>
      </c>
      <c r="G12" s="14">
        <v>5884008</v>
      </c>
    </row>
    <row r="13" spans="1:7" ht="13.5" customHeight="1" x14ac:dyDescent="0.2">
      <c r="A13" s="2">
        <v>5106058712</v>
      </c>
      <c r="B13" s="2" t="s">
        <v>363</v>
      </c>
      <c r="C13" s="2" t="str">
        <f>RIGHT(B13,7)</f>
        <v>0000680</v>
      </c>
      <c r="D13" s="2" t="s">
        <v>364</v>
      </c>
      <c r="E13" s="2">
        <v>2000160164</v>
      </c>
      <c r="F13" s="2">
        <v>82.676000000000002</v>
      </c>
      <c r="G13" s="14">
        <v>8267635</v>
      </c>
    </row>
    <row r="14" spans="1:7" ht="13.5" customHeight="1" x14ac:dyDescent="0.2">
      <c r="A14" s="2">
        <v>5106058713</v>
      </c>
      <c r="B14" s="2" t="s">
        <v>365</v>
      </c>
      <c r="C14" s="2" t="str">
        <f>RIGHT(B14,7)</f>
        <v>0000681</v>
      </c>
      <c r="D14" s="2" t="s">
        <v>366</v>
      </c>
      <c r="E14" s="2">
        <v>2000160164</v>
      </c>
      <c r="F14" s="2">
        <v>94.343000000000004</v>
      </c>
      <c r="G14" s="14">
        <v>9434300</v>
      </c>
    </row>
    <row r="15" spans="1:7" ht="13.5" customHeight="1" x14ac:dyDescent="0.2">
      <c r="A15" s="2">
        <v>5106058720</v>
      </c>
      <c r="B15" s="2" t="s">
        <v>367</v>
      </c>
      <c r="C15" s="2" t="str">
        <f>RIGHT(B15,7)</f>
        <v>0000674</v>
      </c>
      <c r="D15" s="2" t="s">
        <v>368</v>
      </c>
      <c r="E15" s="2">
        <v>2000160164</v>
      </c>
      <c r="F15" s="2">
        <v>60.454999999999998</v>
      </c>
      <c r="G15" s="14">
        <v>6045459</v>
      </c>
    </row>
    <row r="16" spans="1:7" ht="13.5" customHeight="1" x14ac:dyDescent="0.2">
      <c r="A16" s="2">
        <v>5106058721</v>
      </c>
      <c r="B16" s="2" t="s">
        <v>369</v>
      </c>
      <c r="C16" s="2" t="str">
        <f>RIGHT(B16,7)</f>
        <v>0000686</v>
      </c>
      <c r="D16" s="2" t="s">
        <v>370</v>
      </c>
      <c r="E16" s="2">
        <v>2000160164</v>
      </c>
      <c r="F16" s="2">
        <v>187.84700000000001</v>
      </c>
      <c r="G16" s="14">
        <v>18784699</v>
      </c>
    </row>
    <row r="17" spans="1:7" ht="13.5" customHeight="1" x14ac:dyDescent="0.2">
      <c r="A17" s="2">
        <v>5106058738</v>
      </c>
      <c r="B17" s="2" t="s">
        <v>371</v>
      </c>
      <c r="C17" s="2" t="str">
        <f>RIGHT(B17,7)</f>
        <v>0000685</v>
      </c>
      <c r="D17" s="2" t="s">
        <v>372</v>
      </c>
      <c r="E17" s="2">
        <v>2000160164</v>
      </c>
      <c r="F17" s="2">
        <v>85.144999999999996</v>
      </c>
      <c r="G17" s="14">
        <v>8514510</v>
      </c>
    </row>
    <row r="18" spans="1:7" ht="13.5" customHeight="1" x14ac:dyDescent="0.2">
      <c r="A18" s="2">
        <v>5106058640</v>
      </c>
      <c r="B18" s="2" t="s">
        <v>345</v>
      </c>
      <c r="C18" s="2" t="str">
        <f>RIGHT(B18,7)</f>
        <v>0000553</v>
      </c>
      <c r="D18" s="2" t="s">
        <v>346</v>
      </c>
      <c r="E18" s="2">
        <v>2000160164</v>
      </c>
      <c r="F18" s="2">
        <v>227.87200000000001</v>
      </c>
      <c r="G18" s="14">
        <v>22787245</v>
      </c>
    </row>
    <row r="19" spans="1:7" ht="13.5" customHeight="1" x14ac:dyDescent="0.2">
      <c r="A19" s="2">
        <v>5106058641</v>
      </c>
      <c r="B19" s="2" t="s">
        <v>347</v>
      </c>
      <c r="C19" s="2" t="str">
        <f>RIGHT(B19,7)</f>
        <v>0000554</v>
      </c>
      <c r="D19" s="2" t="s">
        <v>348</v>
      </c>
      <c r="E19" s="2">
        <v>2000160164</v>
      </c>
      <c r="F19" s="2">
        <v>305.19499999999999</v>
      </c>
      <c r="G19" s="14">
        <v>30519524</v>
      </c>
    </row>
    <row r="20" spans="1:7" ht="13.5" customHeight="1" x14ac:dyDescent="0.2">
      <c r="A20" s="2">
        <v>5106058642</v>
      </c>
      <c r="B20" s="2" t="s">
        <v>349</v>
      </c>
      <c r="C20" s="2" t="str">
        <f>RIGHT(B20,7)</f>
        <v>0000555</v>
      </c>
      <c r="D20" s="2" t="s">
        <v>350</v>
      </c>
      <c r="E20" s="2">
        <v>2000160164</v>
      </c>
      <c r="F20" s="2">
        <v>264.23200000000003</v>
      </c>
      <c r="G20" s="14">
        <v>26423217</v>
      </c>
    </row>
    <row r="21" spans="1:7" ht="13.5" customHeight="1" x14ac:dyDescent="0.2">
      <c r="A21" s="2">
        <v>5106058672</v>
      </c>
      <c r="B21" s="2" t="s">
        <v>351</v>
      </c>
      <c r="C21" s="2" t="str">
        <f>RIGHT(B21,7)</f>
        <v>0000589</v>
      </c>
      <c r="D21" s="2" t="s">
        <v>352</v>
      </c>
      <c r="E21" s="2">
        <v>2000160164</v>
      </c>
      <c r="F21" s="2">
        <v>144.39500000000001</v>
      </c>
      <c r="G21" s="14">
        <v>14439480</v>
      </c>
    </row>
    <row r="22" spans="1:7" ht="13.5" customHeight="1" x14ac:dyDescent="0.2">
      <c r="A22" s="2">
        <v>5106058689</v>
      </c>
      <c r="B22" s="2" t="s">
        <v>353</v>
      </c>
      <c r="C22" s="2" t="str">
        <f>RIGHT(B22,7)</f>
        <v>0000597</v>
      </c>
      <c r="D22" s="2" t="s">
        <v>354</v>
      </c>
      <c r="E22" s="2">
        <v>2000160164</v>
      </c>
      <c r="F22" s="2">
        <v>76.542000000000002</v>
      </c>
      <c r="G22" s="14">
        <v>7654240</v>
      </c>
    </row>
    <row r="23" spans="1:7" ht="13.5" customHeight="1" x14ac:dyDescent="0.2">
      <c r="A23" s="2">
        <v>5106058691</v>
      </c>
      <c r="B23" s="2" t="s">
        <v>355</v>
      </c>
      <c r="C23" s="2" t="str">
        <f>RIGHT(B23,7)</f>
        <v>0000599</v>
      </c>
      <c r="D23" s="2" t="s">
        <v>356</v>
      </c>
      <c r="E23" s="2">
        <v>2000160164</v>
      </c>
      <c r="F23" s="2">
        <v>61.585000000000001</v>
      </c>
      <c r="G23" s="14">
        <v>6158489</v>
      </c>
    </row>
    <row r="24" spans="1:7" ht="13.5" customHeight="1" x14ac:dyDescent="0.2">
      <c r="A24" s="2">
        <v>5106120263</v>
      </c>
      <c r="B24" s="2" t="s">
        <v>381</v>
      </c>
      <c r="C24" s="2" t="str">
        <f>RIGHT(B24,7)</f>
        <v>0000545</v>
      </c>
      <c r="D24" s="2" t="s">
        <v>382</v>
      </c>
      <c r="E24" s="2">
        <v>2000160164</v>
      </c>
      <c r="F24" s="2">
        <v>504.03699999999998</v>
      </c>
      <c r="G24" s="14">
        <v>50403674</v>
      </c>
    </row>
    <row r="25" spans="1:7" ht="13.5" customHeight="1" x14ac:dyDescent="0.2">
      <c r="A25" s="1"/>
      <c r="B25" s="1"/>
      <c r="C25" s="2" t="str">
        <f>RIGHT(B25,7)</f>
        <v/>
      </c>
      <c r="D25" s="1"/>
      <c r="E25" s="2" t="s">
        <v>383</v>
      </c>
      <c r="F25" s="1"/>
      <c r="G25" s="14" t="s">
        <v>384</v>
      </c>
    </row>
    <row r="26" spans="1:7" x14ac:dyDescent="0.2">
      <c r="G26" s="15">
        <f>SUM(G4:G24)</f>
        <v>431750533</v>
      </c>
    </row>
  </sheetData>
  <autoFilter ref="A3:G25">
    <sortState ref="A4:G26">
      <sortCondition descending="1" ref="D3:D25"/>
    </sortState>
  </autoFilter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J18" sqref="J18"/>
    </sheetView>
  </sheetViews>
  <sheetFormatPr defaultRowHeight="12.75" x14ac:dyDescent="0.2"/>
  <cols>
    <col min="1" max="1" width="20" customWidth="1"/>
    <col min="2" max="2" width="14.375" customWidth="1"/>
    <col min="3" max="4" width="9.75" customWidth="1"/>
    <col min="5" max="5" width="20" customWidth="1"/>
    <col min="6" max="6" width="9" customWidth="1"/>
    <col min="7" max="7" width="10.5" style="15" customWidth="1"/>
    <col min="8" max="8" width="10.875" customWidth="1"/>
  </cols>
  <sheetData>
    <row r="1" spans="1:9" ht="13.5" customHeight="1" x14ac:dyDescent="0.2">
      <c r="A1" s="1"/>
      <c r="B1" s="1"/>
      <c r="C1" s="8"/>
      <c r="D1" s="1"/>
      <c r="E1" s="1"/>
      <c r="F1" s="2" t="s">
        <v>385</v>
      </c>
      <c r="G1" s="13"/>
    </row>
    <row r="2" spans="1:9" ht="13.5" customHeight="1" x14ac:dyDescent="0.2">
      <c r="A2" s="2" t="s">
        <v>386</v>
      </c>
      <c r="B2" s="1"/>
      <c r="C2" s="8"/>
      <c r="D2" s="1"/>
      <c r="E2" s="1"/>
      <c r="F2" s="1"/>
      <c r="G2" s="13"/>
    </row>
    <row r="3" spans="1:9" ht="13.5" customHeight="1" x14ac:dyDescent="0.2">
      <c r="A3" s="2" t="s">
        <v>387</v>
      </c>
      <c r="B3" s="2" t="s">
        <v>388</v>
      </c>
      <c r="C3" s="2"/>
      <c r="D3" s="2" t="s">
        <v>389</v>
      </c>
      <c r="E3" s="2" t="s">
        <v>390</v>
      </c>
      <c r="F3" s="2" t="s">
        <v>391</v>
      </c>
      <c r="G3" s="14" t="s">
        <v>392</v>
      </c>
    </row>
    <row r="4" spans="1:9" ht="13.5" customHeight="1" x14ac:dyDescent="0.2">
      <c r="A4" s="2">
        <v>5107042892</v>
      </c>
      <c r="B4" s="2" t="s">
        <v>393</v>
      </c>
      <c r="C4" s="21" t="str">
        <f>RIGHT(B4,7)</f>
        <v>0001722</v>
      </c>
      <c r="D4" s="2" t="s">
        <v>394</v>
      </c>
      <c r="E4" s="2">
        <v>2000160164</v>
      </c>
      <c r="F4" s="2" t="s">
        <v>395</v>
      </c>
      <c r="G4" s="16" t="s">
        <v>2356</v>
      </c>
      <c r="H4" s="18" t="str">
        <f>LEFT(G4,7)</f>
        <v>1729700</v>
      </c>
    </row>
    <row r="5" spans="1:9" ht="13.5" customHeight="1" x14ac:dyDescent="0.2">
      <c r="A5" s="2">
        <v>5107046844</v>
      </c>
      <c r="B5" s="2" t="s">
        <v>396</v>
      </c>
      <c r="C5" s="21" t="str">
        <f t="shared" ref="C5:C25" si="0">RIGHT(B5,7)</f>
        <v>0046787</v>
      </c>
      <c r="D5" s="2" t="s">
        <v>397</v>
      </c>
      <c r="E5" s="2">
        <v>2000160164</v>
      </c>
      <c r="F5" s="2" t="s">
        <v>398</v>
      </c>
      <c r="G5" s="14" t="s">
        <v>2357</v>
      </c>
      <c r="H5" s="18" t="str">
        <f>LEFT(G5,6)</f>
        <v>802682</v>
      </c>
    </row>
    <row r="6" spans="1:9" ht="13.5" customHeight="1" x14ac:dyDescent="0.2">
      <c r="A6" s="2">
        <v>5107046894</v>
      </c>
      <c r="B6" s="2" t="s">
        <v>399</v>
      </c>
      <c r="C6" s="2" t="str">
        <f t="shared" si="0"/>
        <v>0156381</v>
      </c>
      <c r="D6" s="2" t="s">
        <v>400</v>
      </c>
      <c r="E6" s="2">
        <v>2000160164</v>
      </c>
      <c r="F6" s="2" t="s">
        <v>401</v>
      </c>
      <c r="G6" s="14" t="s">
        <v>2358</v>
      </c>
      <c r="H6" s="17" t="str">
        <f t="shared" ref="H6:H26" si="1">LEFT(G6,7)</f>
        <v>744704-</v>
      </c>
      <c r="I6" s="20" t="s">
        <v>2378</v>
      </c>
    </row>
    <row r="7" spans="1:9" ht="13.5" customHeight="1" x14ac:dyDescent="0.2">
      <c r="A7" s="2">
        <v>5107058853</v>
      </c>
      <c r="B7" s="2" t="s">
        <v>402</v>
      </c>
      <c r="C7" s="2" t="str">
        <f t="shared" si="0"/>
        <v>0012644</v>
      </c>
      <c r="D7" s="2" t="s">
        <v>403</v>
      </c>
      <c r="E7" s="2">
        <v>2000160164</v>
      </c>
      <c r="F7" s="2" t="s">
        <v>404</v>
      </c>
      <c r="G7" s="14" t="s">
        <v>2359</v>
      </c>
      <c r="H7" s="17" t="str">
        <f t="shared" si="1"/>
        <v>816090-</v>
      </c>
    </row>
    <row r="8" spans="1:9" ht="13.5" customHeight="1" x14ac:dyDescent="0.2">
      <c r="A8" s="2">
        <v>5107058862</v>
      </c>
      <c r="B8" s="2" t="s">
        <v>405</v>
      </c>
      <c r="C8" s="2" t="str">
        <f t="shared" si="0"/>
        <v>0047020</v>
      </c>
      <c r="D8" s="2" t="s">
        <v>406</v>
      </c>
      <c r="E8" s="2">
        <v>2000160164</v>
      </c>
      <c r="F8" s="2" t="s">
        <v>407</v>
      </c>
      <c r="G8" s="14" t="s">
        <v>2360</v>
      </c>
      <c r="H8" s="17" t="str">
        <f t="shared" si="1"/>
        <v>1236160</v>
      </c>
    </row>
    <row r="9" spans="1:9" ht="13.5" customHeight="1" x14ac:dyDescent="0.2">
      <c r="A9" s="2">
        <v>5107059083</v>
      </c>
      <c r="B9" s="2" t="s">
        <v>408</v>
      </c>
      <c r="C9" s="2" t="str">
        <f t="shared" si="0"/>
        <v>0155693</v>
      </c>
      <c r="D9" s="2" t="s">
        <v>409</v>
      </c>
      <c r="E9" s="2">
        <v>2000160164</v>
      </c>
      <c r="F9" s="2" t="s">
        <v>410</v>
      </c>
      <c r="G9" s="14" t="s">
        <v>2361</v>
      </c>
      <c r="H9" s="17" t="str">
        <f t="shared" si="1"/>
        <v>1294847</v>
      </c>
    </row>
    <row r="10" spans="1:9" ht="13.5" customHeight="1" x14ac:dyDescent="0.2">
      <c r="A10" s="2">
        <v>5107063717</v>
      </c>
      <c r="B10" s="2" t="s">
        <v>411</v>
      </c>
      <c r="C10" s="2" t="str">
        <f t="shared" si="0"/>
        <v>0046821</v>
      </c>
      <c r="D10" s="2" t="s">
        <v>412</v>
      </c>
      <c r="E10" s="2">
        <v>2000160164</v>
      </c>
      <c r="F10" s="2" t="s">
        <v>413</v>
      </c>
      <c r="G10" s="14" t="s">
        <v>2362</v>
      </c>
      <c r="H10" s="17" t="str">
        <f t="shared" si="1"/>
        <v>533170-</v>
      </c>
    </row>
    <row r="11" spans="1:9" ht="13.5" customHeight="1" x14ac:dyDescent="0.2">
      <c r="A11" s="2">
        <v>5107063724</v>
      </c>
      <c r="B11" s="2" t="s">
        <v>414</v>
      </c>
      <c r="C11" s="2" t="str">
        <f t="shared" si="0"/>
        <v>0046822</v>
      </c>
      <c r="D11" s="2" t="s">
        <v>415</v>
      </c>
      <c r="E11" s="2">
        <v>2000160164</v>
      </c>
      <c r="F11" s="2" t="s">
        <v>416</v>
      </c>
      <c r="G11" s="14" t="s">
        <v>2363</v>
      </c>
      <c r="H11" s="17" t="str">
        <f t="shared" si="1"/>
        <v>548185-</v>
      </c>
    </row>
    <row r="12" spans="1:9" ht="13.5" customHeight="1" x14ac:dyDescent="0.2">
      <c r="A12" s="2">
        <v>5107064811</v>
      </c>
      <c r="B12" s="2" t="s">
        <v>417</v>
      </c>
      <c r="C12" s="2" t="str">
        <f t="shared" si="0"/>
        <v>0047049</v>
      </c>
      <c r="D12" s="2" t="s">
        <v>418</v>
      </c>
      <c r="E12" s="2">
        <v>2000160164</v>
      </c>
      <c r="F12" s="2" t="s">
        <v>419</v>
      </c>
      <c r="G12" s="14" t="s">
        <v>2364</v>
      </c>
      <c r="H12" s="17" t="str">
        <f t="shared" si="1"/>
        <v>2152726</v>
      </c>
    </row>
    <row r="13" spans="1:9" ht="13.5" customHeight="1" x14ac:dyDescent="0.2">
      <c r="A13" s="2">
        <v>5107064833</v>
      </c>
      <c r="B13" s="2" t="s">
        <v>420</v>
      </c>
      <c r="C13" s="2" t="str">
        <f t="shared" si="0"/>
        <v>0155294</v>
      </c>
      <c r="D13" s="2" t="s">
        <v>421</v>
      </c>
      <c r="E13" s="2">
        <v>2000160164</v>
      </c>
      <c r="F13" s="2" t="s">
        <v>422</v>
      </c>
      <c r="G13" s="14" t="s">
        <v>2365</v>
      </c>
      <c r="H13" s="17" t="str">
        <f t="shared" si="1"/>
        <v>604992-</v>
      </c>
    </row>
    <row r="14" spans="1:9" ht="13.5" customHeight="1" x14ac:dyDescent="0.2">
      <c r="A14" s="2">
        <v>5107071657</v>
      </c>
      <c r="B14" s="2" t="s">
        <v>423</v>
      </c>
      <c r="C14" s="2" t="str">
        <f t="shared" si="0"/>
        <v>0046783</v>
      </c>
      <c r="D14" s="2" t="s">
        <v>424</v>
      </c>
      <c r="E14" s="2">
        <v>2000160164</v>
      </c>
      <c r="F14" s="2" t="s">
        <v>425</v>
      </c>
      <c r="G14" s="14" t="s">
        <v>2366</v>
      </c>
      <c r="H14" s="17" t="str">
        <f t="shared" si="1"/>
        <v>1437913</v>
      </c>
    </row>
    <row r="15" spans="1:9" ht="13.5" customHeight="1" x14ac:dyDescent="0.2">
      <c r="A15" s="2">
        <v>5107072315</v>
      </c>
      <c r="B15" s="2" t="s">
        <v>426</v>
      </c>
      <c r="C15" s="2" t="str">
        <f t="shared" si="0"/>
        <v>0155314</v>
      </c>
      <c r="D15" s="2" t="s">
        <v>427</v>
      </c>
      <c r="E15" s="2">
        <v>2000160164</v>
      </c>
      <c r="F15" s="2" t="s">
        <v>428</v>
      </c>
      <c r="G15" s="14" t="s">
        <v>2367</v>
      </c>
      <c r="H15" s="17" t="str">
        <f t="shared" si="1"/>
        <v>563585-</v>
      </c>
    </row>
    <row r="16" spans="1:9" ht="13.5" customHeight="1" x14ac:dyDescent="0.2">
      <c r="A16" s="2">
        <v>5107072316</v>
      </c>
      <c r="B16" s="2" t="s">
        <v>429</v>
      </c>
      <c r="C16" s="2" t="str">
        <f t="shared" si="0"/>
        <v>0155342</v>
      </c>
      <c r="D16" s="2" t="s">
        <v>430</v>
      </c>
      <c r="E16" s="2">
        <v>2000160164</v>
      </c>
      <c r="F16" s="2" t="s">
        <v>431</v>
      </c>
      <c r="G16" s="14" t="s">
        <v>2368</v>
      </c>
      <c r="H16" s="17" t="str">
        <f t="shared" si="1"/>
        <v>490050-</v>
      </c>
    </row>
    <row r="17" spans="1:8" ht="13.5" customHeight="1" x14ac:dyDescent="0.2">
      <c r="A17" s="2">
        <v>5107072429</v>
      </c>
      <c r="B17" s="2" t="s">
        <v>432</v>
      </c>
      <c r="C17" s="2" t="str">
        <f t="shared" si="0"/>
        <v>0046788</v>
      </c>
      <c r="D17" s="2" t="s">
        <v>433</v>
      </c>
      <c r="E17" s="2">
        <v>2000160164</v>
      </c>
      <c r="F17" s="2" t="s">
        <v>434</v>
      </c>
      <c r="G17" s="14" t="s">
        <v>2369</v>
      </c>
      <c r="H17" s="17" t="str">
        <f t="shared" si="1"/>
        <v>911809-</v>
      </c>
    </row>
    <row r="18" spans="1:8" ht="13.5" customHeight="1" x14ac:dyDescent="0.2">
      <c r="A18" s="2">
        <v>5107072453</v>
      </c>
      <c r="B18" s="2" t="s">
        <v>435</v>
      </c>
      <c r="C18" s="2" t="str">
        <f t="shared" si="0"/>
        <v>0046766</v>
      </c>
      <c r="D18" s="2" t="s">
        <v>436</v>
      </c>
      <c r="E18" s="2">
        <v>2000160164</v>
      </c>
      <c r="F18" s="2" t="s">
        <v>437</v>
      </c>
      <c r="G18" s="14" t="s">
        <v>2370</v>
      </c>
      <c r="H18" s="17" t="str">
        <f t="shared" si="1"/>
        <v>647515-</v>
      </c>
    </row>
    <row r="19" spans="1:8" ht="13.5" customHeight="1" x14ac:dyDescent="0.2">
      <c r="A19" s="2">
        <v>5107072457</v>
      </c>
      <c r="B19" s="2" t="s">
        <v>438</v>
      </c>
      <c r="C19" s="2" t="str">
        <f t="shared" si="0"/>
        <v>0046768</v>
      </c>
      <c r="D19" s="2" t="s">
        <v>439</v>
      </c>
      <c r="E19" s="2">
        <v>2000160164</v>
      </c>
      <c r="F19" s="2" t="s">
        <v>440</v>
      </c>
      <c r="G19" s="14" t="s">
        <v>2371</v>
      </c>
      <c r="H19" s="17" t="str">
        <f t="shared" si="1"/>
        <v>1301358</v>
      </c>
    </row>
    <row r="20" spans="1:8" ht="13.5" customHeight="1" x14ac:dyDescent="0.2">
      <c r="A20" s="2">
        <v>5107072460</v>
      </c>
      <c r="B20" s="2" t="s">
        <v>441</v>
      </c>
      <c r="C20" s="2" t="str">
        <f t="shared" si="0"/>
        <v>0046770</v>
      </c>
      <c r="D20" s="2" t="s">
        <v>442</v>
      </c>
      <c r="E20" s="2">
        <v>2000160164</v>
      </c>
      <c r="F20" s="2" t="s">
        <v>443</v>
      </c>
      <c r="G20" s="14" t="s">
        <v>2372</v>
      </c>
      <c r="H20" s="17" t="str">
        <f t="shared" si="1"/>
        <v>516905-</v>
      </c>
    </row>
    <row r="21" spans="1:8" ht="13.5" customHeight="1" x14ac:dyDescent="0.2">
      <c r="A21" s="2">
        <v>5107072474</v>
      </c>
      <c r="B21" s="2" t="s">
        <v>444</v>
      </c>
      <c r="C21" s="2" t="str">
        <f t="shared" si="0"/>
        <v>0155397</v>
      </c>
      <c r="D21" s="2" t="s">
        <v>445</v>
      </c>
      <c r="E21" s="2">
        <v>2000160164</v>
      </c>
      <c r="F21" s="2" t="s">
        <v>446</v>
      </c>
      <c r="G21" s="14" t="s">
        <v>2373</v>
      </c>
      <c r="H21" s="17" t="str">
        <f t="shared" si="1"/>
        <v>854544-</v>
      </c>
    </row>
    <row r="22" spans="1:8" ht="13.5" customHeight="1" x14ac:dyDescent="0.2">
      <c r="A22" s="2">
        <v>5107072490</v>
      </c>
      <c r="B22" s="2" t="s">
        <v>447</v>
      </c>
      <c r="C22" s="2" t="str">
        <f t="shared" si="0"/>
        <v>0012563</v>
      </c>
      <c r="D22" s="2" t="s">
        <v>448</v>
      </c>
      <c r="E22" s="2">
        <v>2000160164</v>
      </c>
      <c r="F22" s="2" t="s">
        <v>449</v>
      </c>
      <c r="G22" s="14" t="s">
        <v>2374</v>
      </c>
      <c r="H22" s="17" t="str">
        <f t="shared" si="1"/>
        <v>687665-</v>
      </c>
    </row>
    <row r="23" spans="1:8" ht="13.5" customHeight="1" x14ac:dyDescent="0.2">
      <c r="A23" s="2">
        <v>5107072491</v>
      </c>
      <c r="B23" s="2" t="s">
        <v>450</v>
      </c>
      <c r="C23" s="2" t="str">
        <f t="shared" si="0"/>
        <v>0046776</v>
      </c>
      <c r="D23" s="2" t="s">
        <v>451</v>
      </c>
      <c r="E23" s="2">
        <v>2000160164</v>
      </c>
      <c r="F23" s="2" t="s">
        <v>452</v>
      </c>
      <c r="G23" s="14" t="s">
        <v>2375</v>
      </c>
      <c r="H23" s="17" t="str">
        <f t="shared" si="1"/>
        <v>1430180</v>
      </c>
    </row>
    <row r="24" spans="1:8" ht="13.5" customHeight="1" x14ac:dyDescent="0.2">
      <c r="A24" s="2">
        <v>5107072507</v>
      </c>
      <c r="B24" s="2" t="s">
        <v>453</v>
      </c>
      <c r="C24" s="2" t="str">
        <f>RIGHT(B24,7)</f>
        <v>0003206</v>
      </c>
      <c r="D24" s="2" t="s">
        <v>454</v>
      </c>
      <c r="E24" s="2">
        <v>2000160164</v>
      </c>
      <c r="F24" s="2" t="s">
        <v>455</v>
      </c>
      <c r="G24" s="14" t="s">
        <v>2376</v>
      </c>
      <c r="H24" s="17" t="str">
        <f t="shared" si="1"/>
        <v>793155-</v>
      </c>
    </row>
    <row r="25" spans="1:8" ht="13.5" customHeight="1" x14ac:dyDescent="0.2">
      <c r="A25" s="1"/>
      <c r="B25" s="1"/>
      <c r="C25" s="2" t="str">
        <f t="shared" si="0"/>
        <v/>
      </c>
      <c r="D25" s="1"/>
      <c r="E25" s="2" t="s">
        <v>456</v>
      </c>
      <c r="F25" s="1"/>
      <c r="G25" s="14" t="s">
        <v>457</v>
      </c>
      <c r="H25" s="17" t="str">
        <f t="shared" si="1"/>
        <v>Số tiền</v>
      </c>
    </row>
    <row r="26" spans="1:8" x14ac:dyDescent="0.2">
      <c r="G26" s="15">
        <f>-SUBTOTAL(9,G4:G24)</f>
        <v>0</v>
      </c>
      <c r="H26" s="17" t="str">
        <f t="shared" si="1"/>
        <v>0</v>
      </c>
    </row>
    <row r="28" spans="1:8" x14ac:dyDescent="0.2">
      <c r="E28">
        <f>21*6+13</f>
        <v>139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3.875" customWidth="1"/>
    <col min="3" max="3" width="11.375" customWidth="1"/>
    <col min="4" max="4" width="9.75" customWidth="1"/>
    <col min="5" max="5" width="37.75" customWidth="1"/>
    <col min="6" max="6" width="9" customWidth="1"/>
    <col min="7" max="7" width="10.5" customWidth="1"/>
  </cols>
  <sheetData>
    <row r="1" spans="1:7" ht="13.5" customHeight="1" x14ac:dyDescent="0.2">
      <c r="A1" s="1"/>
      <c r="B1" s="1"/>
      <c r="C1" s="8"/>
      <c r="D1" s="1"/>
      <c r="E1" s="1"/>
      <c r="F1" s="2" t="s">
        <v>458</v>
      </c>
      <c r="G1" s="1"/>
    </row>
    <row r="2" spans="1:7" ht="13.5" customHeight="1" x14ac:dyDescent="0.2">
      <c r="A2" s="2" t="s">
        <v>459</v>
      </c>
      <c r="B2" s="1"/>
      <c r="C2" s="8"/>
      <c r="D2" s="1"/>
      <c r="E2" s="1"/>
      <c r="F2" s="1"/>
      <c r="G2" s="1"/>
    </row>
    <row r="3" spans="1:7" ht="13.5" customHeight="1" x14ac:dyDescent="0.2">
      <c r="A3" s="2" t="s">
        <v>460</v>
      </c>
      <c r="B3" s="2" t="s">
        <v>461</v>
      </c>
      <c r="C3" s="2"/>
      <c r="D3" s="2" t="s">
        <v>462</v>
      </c>
      <c r="E3" s="2" t="s">
        <v>463</v>
      </c>
      <c r="F3" s="2" t="s">
        <v>464</v>
      </c>
      <c r="G3" s="2" t="s">
        <v>465</v>
      </c>
    </row>
    <row r="4" spans="1:7" ht="13.5" customHeight="1" x14ac:dyDescent="0.2">
      <c r="A4" s="2">
        <v>5107072566</v>
      </c>
      <c r="B4" s="2" t="s">
        <v>466</v>
      </c>
      <c r="C4" s="2" t="str">
        <f>RIGHT(B4,7)</f>
        <v>0046832</v>
      </c>
      <c r="D4" s="2" t="s">
        <v>467</v>
      </c>
      <c r="E4" s="2">
        <v>2000160164</v>
      </c>
      <c r="F4" s="2" t="s">
        <v>468</v>
      </c>
      <c r="G4" s="2" t="s">
        <v>469</v>
      </c>
    </row>
    <row r="5" spans="1:7" ht="13.5" customHeight="1" x14ac:dyDescent="0.2">
      <c r="A5" s="2">
        <v>5107072590</v>
      </c>
      <c r="B5" s="2" t="s">
        <v>470</v>
      </c>
      <c r="C5" s="2" t="str">
        <f t="shared" ref="C5:C25" si="0">RIGHT(B5,7)</f>
        <v>0020177</v>
      </c>
      <c r="D5" s="2" t="s">
        <v>471</v>
      </c>
      <c r="E5" s="2">
        <v>2000160164</v>
      </c>
      <c r="F5" s="2" t="s">
        <v>472</v>
      </c>
      <c r="G5" s="2" t="s">
        <v>473</v>
      </c>
    </row>
    <row r="6" spans="1:7" ht="13.5" customHeight="1" x14ac:dyDescent="0.2">
      <c r="A6" s="2">
        <v>5107072680</v>
      </c>
      <c r="B6" s="2" t="s">
        <v>474</v>
      </c>
      <c r="C6" s="2" t="str">
        <f t="shared" si="0"/>
        <v>0046806</v>
      </c>
      <c r="D6" s="2" t="s">
        <v>475</v>
      </c>
      <c r="E6" s="2">
        <v>2000160164</v>
      </c>
      <c r="F6" s="2" t="s">
        <v>476</v>
      </c>
      <c r="G6" s="2" t="s">
        <v>477</v>
      </c>
    </row>
    <row r="7" spans="1:7" ht="13.5" customHeight="1" x14ac:dyDescent="0.2">
      <c r="A7" s="2">
        <v>5107072688</v>
      </c>
      <c r="B7" s="2" t="s">
        <v>478</v>
      </c>
      <c r="C7" s="2" t="str">
        <f t="shared" si="0"/>
        <v>0046809</v>
      </c>
      <c r="D7" s="2" t="s">
        <v>479</v>
      </c>
      <c r="E7" s="2">
        <v>2000160164</v>
      </c>
      <c r="F7" s="2" t="s">
        <v>480</v>
      </c>
      <c r="G7" s="2" t="s">
        <v>481</v>
      </c>
    </row>
    <row r="8" spans="1:7" ht="13.5" customHeight="1" x14ac:dyDescent="0.2">
      <c r="A8" s="2">
        <v>5107072696</v>
      </c>
      <c r="B8" s="2" t="s">
        <v>482</v>
      </c>
      <c r="C8" s="2" t="str">
        <f t="shared" si="0"/>
        <v>0046975</v>
      </c>
      <c r="D8" s="2" t="s">
        <v>483</v>
      </c>
      <c r="E8" s="2">
        <v>2000160164</v>
      </c>
      <c r="F8" s="2" t="s">
        <v>484</v>
      </c>
      <c r="G8" s="2" t="s">
        <v>485</v>
      </c>
    </row>
    <row r="9" spans="1:7" ht="13.5" customHeight="1" x14ac:dyDescent="0.2">
      <c r="A9" s="2">
        <v>5107072701</v>
      </c>
      <c r="B9" s="2" t="s">
        <v>486</v>
      </c>
      <c r="C9" s="2" t="str">
        <f t="shared" si="0"/>
        <v>0046976</v>
      </c>
      <c r="D9" s="2" t="s">
        <v>487</v>
      </c>
      <c r="E9" s="2">
        <v>2000160164</v>
      </c>
      <c r="F9" s="2" t="s">
        <v>488</v>
      </c>
      <c r="G9" s="2" t="s">
        <v>489</v>
      </c>
    </row>
    <row r="10" spans="1:7" ht="13.5" customHeight="1" x14ac:dyDescent="0.2">
      <c r="A10" s="2">
        <v>5107072711</v>
      </c>
      <c r="B10" s="2" t="s">
        <v>490</v>
      </c>
      <c r="C10" s="2" t="str">
        <f t="shared" si="0"/>
        <v>0011730</v>
      </c>
      <c r="D10" s="2" t="s">
        <v>491</v>
      </c>
      <c r="E10" s="2">
        <v>2000160164</v>
      </c>
      <c r="F10" s="2" t="s">
        <v>492</v>
      </c>
      <c r="G10" s="2" t="s">
        <v>493</v>
      </c>
    </row>
    <row r="11" spans="1:7" ht="13.5" customHeight="1" x14ac:dyDescent="0.2">
      <c r="A11" s="2">
        <v>5107072726</v>
      </c>
      <c r="B11" s="2" t="s">
        <v>494</v>
      </c>
      <c r="C11" s="2" t="str">
        <f t="shared" si="0"/>
        <v>0046812</v>
      </c>
      <c r="D11" s="2" t="s">
        <v>495</v>
      </c>
      <c r="E11" s="2">
        <v>2000160164</v>
      </c>
      <c r="F11" s="2" t="s">
        <v>496</v>
      </c>
      <c r="G11" s="2" t="s">
        <v>497</v>
      </c>
    </row>
    <row r="12" spans="1:7" ht="13.5" customHeight="1" x14ac:dyDescent="0.2">
      <c r="A12" s="2">
        <v>5107072732</v>
      </c>
      <c r="B12" s="2" t="s">
        <v>498</v>
      </c>
      <c r="C12" s="2" t="str">
        <f t="shared" si="0"/>
        <v>0046814</v>
      </c>
      <c r="D12" s="2" t="s">
        <v>499</v>
      </c>
      <c r="E12" s="2">
        <v>2000160164</v>
      </c>
      <c r="F12" s="2" t="s">
        <v>500</v>
      </c>
      <c r="G12" s="2" t="s">
        <v>501</v>
      </c>
    </row>
    <row r="13" spans="1:7" ht="13.5" customHeight="1" x14ac:dyDescent="0.2">
      <c r="A13" s="2">
        <v>5107072775</v>
      </c>
      <c r="B13" s="2" t="s">
        <v>502</v>
      </c>
      <c r="C13" s="2" t="str">
        <f t="shared" si="0"/>
        <v>0046824</v>
      </c>
      <c r="D13" s="2" t="s">
        <v>503</v>
      </c>
      <c r="E13" s="2">
        <v>2000160164</v>
      </c>
      <c r="F13" s="2" t="s">
        <v>504</v>
      </c>
      <c r="G13" s="2" t="s">
        <v>505</v>
      </c>
    </row>
    <row r="14" spans="1:7" ht="13.5" customHeight="1" x14ac:dyDescent="0.2">
      <c r="A14" s="2">
        <v>5107072797</v>
      </c>
      <c r="B14" s="2" t="s">
        <v>506</v>
      </c>
      <c r="C14" s="2" t="str">
        <f t="shared" si="0"/>
        <v>0046829</v>
      </c>
      <c r="D14" s="2" t="s">
        <v>507</v>
      </c>
      <c r="E14" s="2">
        <v>2000160164</v>
      </c>
      <c r="F14" s="2" t="s">
        <v>508</v>
      </c>
      <c r="G14" s="2" t="s">
        <v>509</v>
      </c>
    </row>
    <row r="15" spans="1:7" ht="13.5" customHeight="1" x14ac:dyDescent="0.2">
      <c r="A15" s="2">
        <v>5107072801</v>
      </c>
      <c r="B15" s="2" t="s">
        <v>510</v>
      </c>
      <c r="C15" s="2" t="str">
        <f t="shared" si="0"/>
        <v>0002236</v>
      </c>
      <c r="D15" s="2" t="s">
        <v>511</v>
      </c>
      <c r="E15" s="2">
        <v>2000160164</v>
      </c>
      <c r="F15" s="2" t="s">
        <v>512</v>
      </c>
      <c r="G15" s="2" t="s">
        <v>513</v>
      </c>
    </row>
    <row r="16" spans="1:7" ht="13.5" customHeight="1" x14ac:dyDescent="0.2">
      <c r="A16" s="2">
        <v>5107072809</v>
      </c>
      <c r="B16" s="2" t="s">
        <v>514</v>
      </c>
      <c r="C16" s="2" t="str">
        <f t="shared" si="0"/>
        <v>0002237</v>
      </c>
      <c r="D16" s="2" t="s">
        <v>515</v>
      </c>
      <c r="E16" s="2">
        <v>2000160164</v>
      </c>
      <c r="F16" s="2" t="s">
        <v>516</v>
      </c>
      <c r="G16" s="2" t="s">
        <v>517</v>
      </c>
    </row>
    <row r="17" spans="1:7" ht="13.5" customHeight="1" x14ac:dyDescent="0.2">
      <c r="A17" s="2">
        <v>5107072812</v>
      </c>
      <c r="B17" s="2" t="s">
        <v>518</v>
      </c>
      <c r="C17" s="2" t="str">
        <f t="shared" si="0"/>
        <v>0155609</v>
      </c>
      <c r="D17" s="2" t="s">
        <v>519</v>
      </c>
      <c r="E17" s="2">
        <v>2000160164</v>
      </c>
      <c r="F17" s="2" t="s">
        <v>520</v>
      </c>
      <c r="G17" s="2" t="s">
        <v>521</v>
      </c>
    </row>
    <row r="18" spans="1:7" ht="13.5" customHeight="1" x14ac:dyDescent="0.2">
      <c r="A18" s="2">
        <v>5107072817</v>
      </c>
      <c r="B18" s="2" t="s">
        <v>522</v>
      </c>
      <c r="C18" s="2" t="str">
        <f t="shared" si="0"/>
        <v>0046835</v>
      </c>
      <c r="D18" s="2" t="s">
        <v>523</v>
      </c>
      <c r="E18" s="2">
        <v>2000160164</v>
      </c>
      <c r="F18" s="2" t="s">
        <v>524</v>
      </c>
      <c r="G18" s="2" t="s">
        <v>525</v>
      </c>
    </row>
    <row r="19" spans="1:7" ht="13.5" customHeight="1" x14ac:dyDescent="0.2">
      <c r="A19" s="2">
        <v>5107072850</v>
      </c>
      <c r="B19" s="2" t="s">
        <v>526</v>
      </c>
      <c r="C19" s="2" t="str">
        <f t="shared" si="0"/>
        <v>0046846</v>
      </c>
      <c r="D19" s="2" t="s">
        <v>527</v>
      </c>
      <c r="E19" s="2">
        <v>2000160164</v>
      </c>
      <c r="F19" s="2" t="s">
        <v>528</v>
      </c>
      <c r="G19" s="2" t="s">
        <v>529</v>
      </c>
    </row>
    <row r="20" spans="1:7" ht="13.5" customHeight="1" x14ac:dyDescent="0.2">
      <c r="A20" s="2">
        <v>5107072879</v>
      </c>
      <c r="B20" s="2" t="s">
        <v>530</v>
      </c>
      <c r="C20" s="2" t="str">
        <f t="shared" si="0"/>
        <v>0155610</v>
      </c>
      <c r="D20" s="2" t="s">
        <v>531</v>
      </c>
      <c r="E20" s="2">
        <v>2000160164</v>
      </c>
      <c r="F20" s="2" t="s">
        <v>532</v>
      </c>
      <c r="G20" s="2" t="s">
        <v>533</v>
      </c>
    </row>
    <row r="21" spans="1:7" ht="13.5" customHeight="1" x14ac:dyDescent="0.2">
      <c r="A21" s="2">
        <v>5107072896</v>
      </c>
      <c r="B21" s="2" t="s">
        <v>534</v>
      </c>
      <c r="C21" s="2" t="str">
        <f t="shared" si="0"/>
        <v>0155611</v>
      </c>
      <c r="D21" s="2" t="s">
        <v>535</v>
      </c>
      <c r="E21" s="2">
        <v>2000160164</v>
      </c>
      <c r="F21" s="2" t="s">
        <v>536</v>
      </c>
      <c r="G21" s="2" t="s">
        <v>537</v>
      </c>
    </row>
    <row r="22" spans="1:7" ht="13.5" customHeight="1" x14ac:dyDescent="0.2">
      <c r="A22" s="2">
        <v>5107072916</v>
      </c>
      <c r="B22" s="2" t="s">
        <v>538</v>
      </c>
      <c r="C22" s="2" t="str">
        <f t="shared" si="0"/>
        <v>0046852</v>
      </c>
      <c r="D22" s="2" t="s">
        <v>539</v>
      </c>
      <c r="E22" s="2">
        <v>2000160164</v>
      </c>
      <c r="F22" s="2" t="s">
        <v>540</v>
      </c>
      <c r="G22" s="2" t="s">
        <v>541</v>
      </c>
    </row>
    <row r="23" spans="1:7" ht="13.5" customHeight="1" x14ac:dyDescent="0.2">
      <c r="A23" s="2">
        <v>5107072939</v>
      </c>
      <c r="B23" s="2" t="s">
        <v>542</v>
      </c>
      <c r="C23" s="2" t="str">
        <f t="shared" si="0"/>
        <v>0155652</v>
      </c>
      <c r="D23" s="2" t="s">
        <v>543</v>
      </c>
      <c r="E23" s="2">
        <v>2000160164</v>
      </c>
      <c r="F23" s="2" t="s">
        <v>544</v>
      </c>
      <c r="G23" s="2" t="s">
        <v>545</v>
      </c>
    </row>
    <row r="24" spans="1:7" ht="13.5" customHeight="1" x14ac:dyDescent="0.2">
      <c r="A24" s="2">
        <v>5107072977</v>
      </c>
      <c r="B24" s="2" t="s">
        <v>546</v>
      </c>
      <c r="C24" s="2" t="str">
        <f t="shared" si="0"/>
        <v>0003218</v>
      </c>
      <c r="D24" s="2" t="s">
        <v>547</v>
      </c>
      <c r="E24" s="2">
        <v>2000160164</v>
      </c>
      <c r="F24" s="2" t="s">
        <v>548</v>
      </c>
      <c r="G24" s="2" t="s">
        <v>549</v>
      </c>
    </row>
    <row r="25" spans="1:7" ht="13.5" customHeight="1" x14ac:dyDescent="0.2">
      <c r="A25" s="1"/>
      <c r="B25" s="1"/>
      <c r="C25" s="2" t="str">
        <f t="shared" si="0"/>
        <v/>
      </c>
      <c r="D25" s="1"/>
      <c r="E25" s="2" t="s">
        <v>550</v>
      </c>
      <c r="F25" s="1"/>
      <c r="G25" s="2" t="s">
        <v>551</v>
      </c>
    </row>
    <row r="26" spans="1:7" x14ac:dyDescent="0.2">
      <c r="G26" s="19"/>
    </row>
    <row r="27" spans="1:7" x14ac:dyDescent="0.2">
      <c r="G27" s="20" t="s">
        <v>2378</v>
      </c>
    </row>
  </sheetData>
  <autoFilter ref="A3:G25"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Page21</vt:lpstr>
      <vt:lpstr>Page22</vt:lpstr>
      <vt:lpstr>Page23</vt:lpstr>
      <vt:lpstr>Page24</vt:lpstr>
      <vt:lpstr>Page25</vt:lpstr>
      <vt:lpstr>Page26</vt:lpstr>
      <vt:lpstr>Page27</vt:lpstr>
      <vt:lpstr>Page28</vt:lpstr>
      <vt:lpstr>Page29</vt:lpstr>
      <vt:lpstr>Page30</vt:lpstr>
      <vt:lpstr>Page31</vt:lpstr>
      <vt:lpstr>Page32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2022-03-02T05:50:27Z</dcterms:modified>
</cp:coreProperties>
</file>