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TPC01\Desktop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Ban_hang!$A$2:$Q$178</definedName>
  </definedNames>
  <calcPr calcId="162913"/>
</workbook>
</file>

<file path=xl/calcChain.xml><?xml version="1.0" encoding="utf-8"?>
<calcChain xmlns="http://schemas.openxmlformats.org/spreadsheetml/2006/main">
  <c r="L179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7" i="1"/>
  <c r="F129" i="1"/>
  <c r="F130" i="1"/>
  <c r="F131" i="1"/>
  <c r="F132" i="1"/>
  <c r="F134" i="1"/>
  <c r="F135" i="1"/>
  <c r="F136" i="1"/>
  <c r="F138" i="1"/>
  <c r="F139" i="1"/>
  <c r="F141" i="1"/>
  <c r="F142" i="1"/>
  <c r="F143" i="1"/>
  <c r="F145" i="1"/>
  <c r="F146" i="1"/>
  <c r="F147" i="1"/>
  <c r="F148" i="1"/>
  <c r="F149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3" i="1"/>
</calcChain>
</file>

<file path=xl/sharedStrings.xml><?xml version="1.0" encoding="utf-8"?>
<sst xmlns="http://schemas.openxmlformats.org/spreadsheetml/2006/main" count="1340" uniqueCount="548">
  <si>
    <t>Số hóa đơn</t>
  </si>
  <si>
    <t>0006343</t>
  </si>
  <si>
    <t>BH18186343</t>
  </si>
  <si>
    <t>BH18186229</t>
  </si>
  <si>
    <t>0006525</t>
  </si>
  <si>
    <t>Chi nhánh Bình Dương - Công ty Cổ phần Dịch vụ Thương mại Tổng hợp Vincommerce</t>
  </si>
  <si>
    <t>BH18186482</t>
  </si>
  <si>
    <t>4129367012</t>
  </si>
  <si>
    <t>BH18186327</t>
  </si>
  <si>
    <t>4128890971</t>
  </si>
  <si>
    <t>Chi nhánh Quảng Trị - Công ty Cổ phần Dịch vụ Thương mại Tổng hợp Vincommerce</t>
  </si>
  <si>
    <t>BH18186282</t>
  </si>
  <si>
    <t>4128007388</t>
  </si>
  <si>
    <t>41 po</t>
  </si>
  <si>
    <t>0006499</t>
  </si>
  <si>
    <t>0006714</t>
  </si>
  <si>
    <t>BH18185890</t>
  </si>
  <si>
    <t>BH18186247</t>
  </si>
  <si>
    <t>Ngày chứng từ</t>
  </si>
  <si>
    <t>13 po</t>
  </si>
  <si>
    <t>BH18186017</t>
  </si>
  <si>
    <t>BH18185902</t>
  </si>
  <si>
    <t>BH18186483</t>
  </si>
  <si>
    <t>BH18186290</t>
  </si>
  <si>
    <t>4129674585</t>
  </si>
  <si>
    <t>0006354</t>
  </si>
  <si>
    <t>BH18186020</t>
  </si>
  <si>
    <t>0006214</t>
  </si>
  <si>
    <t>BH18185903</t>
  </si>
  <si>
    <t>0006351</t>
  </si>
  <si>
    <t>0006775</t>
  </si>
  <si>
    <t>0006771</t>
  </si>
  <si>
    <t>4129552466</t>
  </si>
  <si>
    <t>4128887125</t>
  </si>
  <si>
    <t>0006832</t>
  </si>
  <si>
    <t>Chi nhánh Hà Tĩnh - Công ty Cổ phần Dịch vụ Thương mại Tổng hợp Vincommerce</t>
  </si>
  <si>
    <t>0006342</t>
  </si>
  <si>
    <t>0006218</t>
  </si>
  <si>
    <t>0006726</t>
  </si>
  <si>
    <t>0006497</t>
  </si>
  <si>
    <t>0006375</t>
  </si>
  <si>
    <t>0006348</t>
  </si>
  <si>
    <t>4128758002 4129015081 4129035898 4129076767 4128568681</t>
  </si>
  <si>
    <t>0006522</t>
  </si>
  <si>
    <t>0006706</t>
  </si>
  <si>
    <t>0006709</t>
  </si>
  <si>
    <t>4128718627</t>
  </si>
  <si>
    <t>4128625832</t>
  </si>
  <si>
    <t>0006716</t>
  </si>
  <si>
    <t>4129703927</t>
  </si>
  <si>
    <t>0006386</t>
  </si>
  <si>
    <t>4129000348 4129007430 4128945351 4128570351</t>
  </si>
  <si>
    <t>4129538407</t>
  </si>
  <si>
    <t>0006516</t>
  </si>
  <si>
    <t>0006722</t>
  </si>
  <si>
    <t>Đã xuất</t>
  </si>
  <si>
    <t>BH18186028</t>
  </si>
  <si>
    <t>4129140631</t>
  </si>
  <si>
    <t>14 po</t>
  </si>
  <si>
    <t>Chi nhánh Vĩnh Phúc -  Công ty Cổ phần Dịch vụ Thương mại Tổng hợp Vincommerce</t>
  </si>
  <si>
    <t>Khách hàng</t>
  </si>
  <si>
    <t>Tiền chiết khấu</t>
  </si>
  <si>
    <t>BH18186291</t>
  </si>
  <si>
    <t>BH18186033</t>
  </si>
  <si>
    <t>4129709068</t>
  </si>
  <si>
    <t>0006495</t>
  </si>
  <si>
    <t>61 PO</t>
  </si>
  <si>
    <t>BH18186316</t>
  </si>
  <si>
    <t>0006353</t>
  </si>
  <si>
    <t>4129537593</t>
  </si>
  <si>
    <t>18 po</t>
  </si>
  <si>
    <t>60 po</t>
  </si>
  <si>
    <t>BH18186484</t>
  </si>
  <si>
    <t>4129642462 4129663161</t>
  </si>
  <si>
    <t>0006731</t>
  </si>
  <si>
    <t>BH18185882</t>
  </si>
  <si>
    <t>0006730</t>
  </si>
  <si>
    <t>0006719</t>
  </si>
  <si>
    <t>0006506</t>
  </si>
  <si>
    <t>0006524</t>
  </si>
  <si>
    <t>4900799313</t>
  </si>
  <si>
    <t>0006718</t>
  </si>
  <si>
    <t>BH18185888</t>
  </si>
  <si>
    <t>BH18185884</t>
  </si>
  <si>
    <t>BH18186026</t>
  </si>
  <si>
    <t>4127907066</t>
  </si>
  <si>
    <t>49 po</t>
  </si>
  <si>
    <t>BH18185904</t>
  </si>
  <si>
    <t>0006380</t>
  </si>
  <si>
    <t>BH18186040</t>
  </si>
  <si>
    <t>0006356</t>
  </si>
  <si>
    <t>BH18186341</t>
  </si>
  <si>
    <t>0006350</t>
  </si>
  <si>
    <t>BH18186237</t>
  </si>
  <si>
    <t>0006530</t>
  </si>
  <si>
    <t>0006767</t>
  </si>
  <si>
    <t>Loại chứng từ</t>
  </si>
  <si>
    <t>BH18186348</t>
  </si>
  <si>
    <t>BH18186022</t>
  </si>
  <si>
    <t>0006817</t>
  </si>
  <si>
    <t>0006504</t>
  </si>
  <si>
    <t>BH18186478</t>
  </si>
  <si>
    <t>4128329037</t>
  </si>
  <si>
    <t>BH18186227</t>
  </si>
  <si>
    <t>CHI NHÁNH BẮC KẠN - CÔNG TY CỔ PHẦN DỊCH VỤ THƯƠNG MẠI TỔNG HỢP VINCOMMERCE</t>
  </si>
  <si>
    <t>BH18185868</t>
  </si>
  <si>
    <t>BH18186015</t>
  </si>
  <si>
    <t>4128439787 4128775276</t>
  </si>
  <si>
    <t>0006503</t>
  </si>
  <si>
    <t>BH18186345</t>
  </si>
  <si>
    <t>0006839</t>
  </si>
  <si>
    <t>0006734</t>
  </si>
  <si>
    <t>Chi nhánh Gia Lai - Công Ty Cổ Phần Dịch Vụ Thương Mại Tổng Hợp Vincommerce</t>
  </si>
  <si>
    <t>CN HẢI PHÒNG - CÔNG TY CỔ PHẦN DỊCH VỤ THƯƠNG MẠI TỔNG HỢP VINCOMMERCE</t>
  </si>
  <si>
    <t>4128902503</t>
  </si>
  <si>
    <t>4128560786</t>
  </si>
  <si>
    <t>4128888048</t>
  </si>
  <si>
    <t>BH18186035</t>
  </si>
  <si>
    <t>Chi nhánh Hưng Yên - Công ty Cổ phần Dịch vụ Thương mại Tổng hợp Vincommerce</t>
  </si>
  <si>
    <t>BH18185856</t>
  </si>
  <si>
    <t>0006737</t>
  </si>
  <si>
    <t>BH18185874</t>
  </si>
  <si>
    <t>4128761675 4129865531</t>
  </si>
  <si>
    <t xml:space="preserve">4128462728 </t>
  </si>
  <si>
    <t>Chi nhánh Bắc Ninh - Công Ty Cổ Phần Dịch Vụ Thương Mại Tổng Hợp Vincommerce</t>
  </si>
  <si>
    <t>BH18186279</t>
  </si>
  <si>
    <t>0006378</t>
  </si>
  <si>
    <t>22 po</t>
  </si>
  <si>
    <t>0006513</t>
  </si>
  <si>
    <t>BH18185859</t>
  </si>
  <si>
    <t>0006349</t>
  </si>
  <si>
    <t>47 PO</t>
  </si>
  <si>
    <t>BH18186230</t>
  </si>
  <si>
    <t>4129282642</t>
  </si>
  <si>
    <t>45 PO</t>
  </si>
  <si>
    <t>BH18186319</t>
  </si>
  <si>
    <t>6 po</t>
  </si>
  <si>
    <t>BH18186251</t>
  </si>
  <si>
    <t>BH18186236</t>
  </si>
  <si>
    <t>4127663249</t>
  </si>
  <si>
    <t>0006517</t>
  </si>
  <si>
    <t>4129128120</t>
  </si>
  <si>
    <t>CHI NHÁNH QUẢNG NGÃI - CÔNG TY CỔ PHẦN DỊCH VỤ THƯƠNG MẠI TỔNG HỢP VINCOMMERCE</t>
  </si>
  <si>
    <t>BH18186488</t>
  </si>
  <si>
    <t>0006359</t>
  </si>
  <si>
    <t>0006727</t>
  </si>
  <si>
    <t>0006373</t>
  </si>
  <si>
    <t>0006372</t>
  </si>
  <si>
    <t>BH18185860</t>
  </si>
  <si>
    <t>0006831</t>
  </si>
  <si>
    <t>0006735</t>
  </si>
  <si>
    <t>0006520</t>
  </si>
  <si>
    <t>BH18186248</t>
  </si>
  <si>
    <t>0006498</t>
  </si>
  <si>
    <t>BH18186349</t>
  </si>
  <si>
    <t>BH18186244</t>
  </si>
  <si>
    <t>23 po</t>
  </si>
  <si>
    <t>BH18186325</t>
  </si>
  <si>
    <t>BH18186253</t>
  </si>
  <si>
    <t>0006723</t>
  </si>
  <si>
    <t>BH18186475</t>
  </si>
  <si>
    <t>BH18186252</t>
  </si>
  <si>
    <t>4128580155 4129073901 4128807050 4128877788 4128755529 4128981579</t>
  </si>
  <si>
    <t>4129200156</t>
  </si>
  <si>
    <t>0006388</t>
  </si>
  <si>
    <t>BH18186238</t>
  </si>
  <si>
    <t>4129781777</t>
  </si>
  <si>
    <t>BH18185878</t>
  </si>
  <si>
    <t>0006825</t>
  </si>
  <si>
    <t>4127851680</t>
  </si>
  <si>
    <t>4128890526</t>
  </si>
  <si>
    <t>BH18186249</t>
  </si>
  <si>
    <t>0006841</t>
  </si>
  <si>
    <t>4129762899</t>
  </si>
  <si>
    <t>4128374918</t>
  </si>
  <si>
    <t>BH18185872</t>
  </si>
  <si>
    <t>38 po</t>
  </si>
  <si>
    <t>Tổng tiền hàng</t>
  </si>
  <si>
    <t>Chi nhánh Nam Đàn - Công ty Cổ phần Dịch vụ Thương mại Tổng hợp Vincommerce</t>
  </si>
  <si>
    <t>0006823</t>
  </si>
  <si>
    <t>0006774</t>
  </si>
  <si>
    <t>0006842</t>
  </si>
  <si>
    <t>0006379</t>
  </si>
  <si>
    <t>BH18186356</t>
  </si>
  <si>
    <t>0006510</t>
  </si>
  <si>
    <t>4129491234</t>
  </si>
  <si>
    <t>4128521396</t>
  </si>
  <si>
    <t>4900799096</t>
  </si>
  <si>
    <t>0006507</t>
  </si>
  <si>
    <t>Tiền thuế GTGT</t>
  </si>
  <si>
    <t>0006215</t>
  </si>
  <si>
    <t>BH18186031</t>
  </si>
  <si>
    <t>BH18185862</t>
  </si>
  <si>
    <t>4128317372</t>
  </si>
  <si>
    <t>BH18185898</t>
  </si>
  <si>
    <t>39 PO</t>
  </si>
  <si>
    <t>BH18186487</t>
  </si>
  <si>
    <t>BH18186018</t>
  </si>
  <si>
    <t>0006773</t>
  </si>
  <si>
    <t>4128568552</t>
  </si>
  <si>
    <t>BH18186234</t>
  </si>
  <si>
    <t>0006724</t>
  </si>
  <si>
    <t>0006972</t>
  </si>
  <si>
    <t>0006776</t>
  </si>
  <si>
    <t>4129197189</t>
  </si>
  <si>
    <t>0006367</t>
  </si>
  <si>
    <t>BH18186013</t>
  </si>
  <si>
    <t>Chi Nhánh Đà Nẵng-Công Ty Cổ Phần Dịch Vụ Thương Mại Tổng Hợp Vincommerce</t>
  </si>
  <si>
    <t>BH18186222</t>
  </si>
  <si>
    <t>4128883649</t>
  </si>
  <si>
    <t>0006374</t>
  </si>
  <si>
    <t>BH18186231</t>
  </si>
  <si>
    <t>BH18186226</t>
  </si>
  <si>
    <t>BH18185712</t>
  </si>
  <si>
    <t>50 po</t>
  </si>
  <si>
    <t>0006346</t>
  </si>
  <si>
    <t>0006828</t>
  </si>
  <si>
    <t>4129113999 4129113266 4129113162 4129114085 4129114265</t>
  </si>
  <si>
    <t>BH18186243</t>
  </si>
  <si>
    <t>0006365</t>
  </si>
  <si>
    <t>BH18185879</t>
  </si>
  <si>
    <t>BH18186235</t>
  </si>
  <si>
    <t>4129032656</t>
  </si>
  <si>
    <t>Chi Nhánh Ninh Bình - Công Ty Cổ Phần Dịch Vụ Thương Mại Tổng Hợp Vincommerce</t>
  </si>
  <si>
    <t>0006961</t>
  </si>
  <si>
    <t>0006217</t>
  </si>
  <si>
    <t>BH18186476</t>
  </si>
  <si>
    <t>0006511</t>
  </si>
  <si>
    <t>BH18186225</t>
  </si>
  <si>
    <t>0006835</t>
  </si>
  <si>
    <t>4129724374</t>
  </si>
  <si>
    <t>0006963</t>
  </si>
  <si>
    <t>BH18186246</t>
  </si>
  <si>
    <t>21 PO</t>
  </si>
  <si>
    <t>BH18185894</t>
  </si>
  <si>
    <t>Đã lập</t>
  </si>
  <si>
    <t>CHI NHÁNH TUYÊN QUANG - CÔNG TY CỔ PHẦN DỊCH VỤ THƯƠNG MẠI TỔNG HỢP VINCOMMERCE</t>
  </si>
  <si>
    <t>0006728</t>
  </si>
  <si>
    <t>BH18186039</t>
  </si>
  <si>
    <t>54 PO</t>
  </si>
  <si>
    <t>BH18185873</t>
  </si>
  <si>
    <t>Bán hàng hóa, dịch vụ trong nước chưa thu tiền</t>
  </si>
  <si>
    <t>4129643138</t>
  </si>
  <si>
    <t>4128656911</t>
  </si>
  <si>
    <t>0006829</t>
  </si>
  <si>
    <t>Đã lập hóa đơn</t>
  </si>
  <si>
    <t>4128467049</t>
  </si>
  <si>
    <t>0006523</t>
  </si>
  <si>
    <t>50 PO</t>
  </si>
  <si>
    <t>4129163262</t>
  </si>
  <si>
    <t>0006833</t>
  </si>
  <si>
    <t>Chi nhánh Việt Trì - Công ty Cổ phần Dịch vụ Thương mại Tổng hợp Vincommerce</t>
  </si>
  <si>
    <t>4127305382</t>
  </si>
  <si>
    <t>BH18186347</t>
  </si>
  <si>
    <t>0006526</t>
  </si>
  <si>
    <t>4129521468</t>
  </si>
  <si>
    <t>BH18186286</t>
  </si>
  <si>
    <t>BH18186284</t>
  </si>
  <si>
    <t>0006377</t>
  </si>
  <si>
    <t>Chi nhánh Thái Nguyên - Công ty Cổ phần Dịch vụ Thương mại Tổng hợp Vincommerce</t>
  </si>
  <si>
    <t>4129763031</t>
  </si>
  <si>
    <t>BH18186029</t>
  </si>
  <si>
    <t>4129085698</t>
  </si>
  <si>
    <t>BH18186288</t>
  </si>
  <si>
    <t>4129200280</t>
  </si>
  <si>
    <t>BH18186044</t>
  </si>
  <si>
    <t>0006768</t>
  </si>
  <si>
    <t>BH18186045</t>
  </si>
  <si>
    <t>4129189749</t>
  </si>
  <si>
    <t>0006364</t>
  </si>
  <si>
    <t>0006970</t>
  </si>
  <si>
    <t>BH18186329</t>
  </si>
  <si>
    <t>CHI NHÁNH BẮC GIANG - CÔNG TY CỔ PHẦN DỊCH VỤ THƯƠNG MẠI TỔNG HỢP VINCOMMERCE</t>
  </si>
  <si>
    <t>0006376</t>
  </si>
  <si>
    <t>BH18186289</t>
  </si>
  <si>
    <t>BH18186027</t>
  </si>
  <si>
    <t>BH18186043</t>
  </si>
  <si>
    <t>BH18186311</t>
  </si>
  <si>
    <t>BH18186030</t>
  </si>
  <si>
    <t>BH18186232</t>
  </si>
  <si>
    <t>BH18185857</t>
  </si>
  <si>
    <t>Chi Nhánh Hạ Long-Công Ty Cổ Phần Dịch Vụ Thương Mại Tổng Hợp Vincommerce</t>
  </si>
  <si>
    <t>BH18186034</t>
  </si>
  <si>
    <t>4128705460</t>
  </si>
  <si>
    <t>BH18186012</t>
  </si>
  <si>
    <t>4128246923</t>
  </si>
  <si>
    <t>4128986786 4129093174</t>
  </si>
  <si>
    <t>Ngày hạch toán</t>
  </si>
  <si>
    <t>0006370</t>
  </si>
  <si>
    <t>4128888706</t>
  </si>
  <si>
    <t>0006820</t>
  </si>
  <si>
    <t>Chi Nhánh Hải Dương - Công Ty Cổ Phần Dịch Vụ Thương Mại Tổng Hợp Vincommerce</t>
  </si>
  <si>
    <t>BH18186283</t>
  </si>
  <si>
    <t>4129747360</t>
  </si>
  <si>
    <t>0006363</t>
  </si>
  <si>
    <t>4128646576</t>
  </si>
  <si>
    <t>BH18186287</t>
  </si>
  <si>
    <t>0006362</t>
  </si>
  <si>
    <t>CHI NHÁNH YÊN BÁI - CÔNG TY CỔ PHẦN DỊCH VỤ THƯƠNG MẠI TỔNG HỢP VINCOMMERCE</t>
  </si>
  <si>
    <t>0006528</t>
  </si>
  <si>
    <t>4129493015</t>
  </si>
  <si>
    <t>BH18186241</t>
  </si>
  <si>
    <t>0006500</t>
  </si>
  <si>
    <t>4129155694 4129252902 4128826103</t>
  </si>
  <si>
    <t>24 po</t>
  </si>
  <si>
    <t>0006732</t>
  </si>
  <si>
    <t>BH18185870</t>
  </si>
  <si>
    <t>0006968</t>
  </si>
  <si>
    <t>4128345121</t>
  </si>
  <si>
    <t>0006514</t>
  </si>
  <si>
    <t>4129200465</t>
  </si>
  <si>
    <t>4128887383</t>
  </si>
  <si>
    <t>0006763</t>
  </si>
  <si>
    <t>4129417094</t>
  </si>
  <si>
    <t>BH18186014</t>
  </si>
  <si>
    <t>0006357</t>
  </si>
  <si>
    <t>0006529</t>
  </si>
  <si>
    <t>Số chứng từ</t>
  </si>
  <si>
    <t>0006827</t>
  </si>
  <si>
    <t>BH18185861</t>
  </si>
  <si>
    <t>Chi nhánh Hà Nội - Công ty Cổ phần Dịch vụ Thương mại Tổng hợp Vincommerce</t>
  </si>
  <si>
    <t>0006736</t>
  </si>
  <si>
    <t>Chi Nhánh Bà Rịa-Vũng Tàu - Công Ty Cổ Phần Dịch Vụ Thương Mại Tổng Hợp Vincommerce</t>
  </si>
  <si>
    <t>0006360</t>
  </si>
  <si>
    <t>BH18186313</t>
  </si>
  <si>
    <t>0006962</t>
  </si>
  <si>
    <t>0006971</t>
  </si>
  <si>
    <t>CHI NHÁNH HÀ GIANG - CÔNG TY CỔ PHẦN DỊCH VỤ THƯƠNG MẠI TỔNG HỢP VINCOMMERCE</t>
  </si>
  <si>
    <t>BH18186250</t>
  </si>
  <si>
    <t>BH18186025</t>
  </si>
  <si>
    <t>42 po</t>
  </si>
  <si>
    <t>BH18186019</t>
  </si>
  <si>
    <t>0006385</t>
  </si>
  <si>
    <t>0006766</t>
  </si>
  <si>
    <t>4128715878</t>
  </si>
  <si>
    <t>BH18185883</t>
  </si>
  <si>
    <t>CHI NHÁNH HÒA BÌNH - CÔNG TY CỔ PHẦN DỊCH VỤ THƯƠNG MẠI TỔNG HỢP VINCOMMERCE</t>
  </si>
  <si>
    <t>4128891477</t>
  </si>
  <si>
    <t>4900799304</t>
  </si>
  <si>
    <t>BH18185899</t>
  </si>
  <si>
    <t>BH18185886</t>
  </si>
  <si>
    <t>BH18186233</t>
  </si>
  <si>
    <t>Diễn giải</t>
  </si>
  <si>
    <t>8 po</t>
  </si>
  <si>
    <t>0006819</t>
  </si>
  <si>
    <t>BH18185867</t>
  </si>
  <si>
    <t>0006770</t>
  </si>
  <si>
    <t>BH18186285</t>
  </si>
  <si>
    <t>BH18186346</t>
  </si>
  <si>
    <t>Chi nhánh Hà Nam -  Công ty Cổ phần Dịch vụ Thương mại Tổng hợp Vincommerce</t>
  </si>
  <si>
    <t>4129816823</t>
  </si>
  <si>
    <t>BH18185875</t>
  </si>
  <si>
    <t>0006769</t>
  </si>
  <si>
    <t>0006713</t>
  </si>
  <si>
    <t>Tổng tiền thanh toán</t>
  </si>
  <si>
    <t>Chi nhánh Thừa Thiên Huế - Công ty Cổ phần Dịch vụ Thương mại Tổng hợp Vincommerce</t>
  </si>
  <si>
    <t>BH18186337</t>
  </si>
  <si>
    <t>BH18186354</t>
  </si>
  <si>
    <t>Chi nhánh Thành phố Hồ Chí Minh Công ty Cổ phần Dịch vụ Thương mại Tổng hợp Vincommerce</t>
  </si>
  <si>
    <t>4128865805</t>
  </si>
  <si>
    <t>0006383</t>
  </si>
  <si>
    <t>Đã xuất hàng</t>
  </si>
  <si>
    <t>4129200617</t>
  </si>
  <si>
    <t>7 po</t>
  </si>
  <si>
    <t>BH18185885</t>
  </si>
  <si>
    <t>BH18186023</t>
  </si>
  <si>
    <t>0006347</t>
  </si>
  <si>
    <t>0006521</t>
  </si>
  <si>
    <t>4129714609</t>
  </si>
  <si>
    <t>4128502758</t>
  </si>
  <si>
    <t>BH18186485</t>
  </si>
  <si>
    <t>BH18185895</t>
  </si>
  <si>
    <t>BH18186280</t>
  </si>
  <si>
    <t>0006818</t>
  </si>
  <si>
    <t>BH18185876</t>
  </si>
  <si>
    <t>0006720</t>
  </si>
  <si>
    <t>4128637807</t>
  </si>
  <si>
    <t>BH18185900</t>
  </si>
  <si>
    <t>4129553539</t>
  </si>
  <si>
    <t>48 PO</t>
  </si>
  <si>
    <t>0006502</t>
  </si>
  <si>
    <t>0006512</t>
  </si>
  <si>
    <t>BH18186005</t>
  </si>
  <si>
    <t>4129665848</t>
  </si>
  <si>
    <t>4128642472</t>
  </si>
  <si>
    <t>Chi Nhánh Cần Thơ - CTy CP Dịch Vụ Thương Mại Tổng Hợp Vincommerce</t>
  </si>
  <si>
    <t>0006969</t>
  </si>
  <si>
    <t xml:space="preserve">4129617323 4129618279 4129617322 4129617319 4129618059 4129618278 4129618119 4129618063 4129618114 4129617320 </t>
  </si>
  <si>
    <t>BH18185889</t>
  </si>
  <si>
    <t>BH18185891</t>
  </si>
  <si>
    <t>0006717</t>
  </si>
  <si>
    <t>4128646079</t>
  </si>
  <si>
    <t>0006509</t>
  </si>
  <si>
    <t>Chi nhánh Thái Bình -  Công ty Cổ phần Dịch vụ Thương mại Tổng hợp Vincommerce</t>
  </si>
  <si>
    <t>BH18186037</t>
  </si>
  <si>
    <t>0006355</t>
  </si>
  <si>
    <t>0006765</t>
  </si>
  <si>
    <t>49 PO</t>
  </si>
  <si>
    <t>4128313145</t>
  </si>
  <si>
    <t>0006494</t>
  </si>
  <si>
    <t>0006824</t>
  </si>
  <si>
    <t>BH18186223</t>
  </si>
  <si>
    <t>0006389</t>
  </si>
  <si>
    <t>BH18185866</t>
  </si>
  <si>
    <t>BH18186481</t>
  </si>
  <si>
    <t>0006712</t>
  </si>
  <si>
    <t>4129812058</t>
  </si>
  <si>
    <t>0006216</t>
  </si>
  <si>
    <t>BH18186007</t>
  </si>
  <si>
    <t>0006711</t>
  </si>
  <si>
    <t>BH18185714</t>
  </si>
  <si>
    <t>0006366</t>
  </si>
  <si>
    <t>0006967</t>
  </si>
  <si>
    <t>0006764</t>
  </si>
  <si>
    <t>4129702888</t>
  </si>
  <si>
    <t>0006733</t>
  </si>
  <si>
    <t>0006501</t>
  </si>
  <si>
    <t>0006729</t>
  </si>
  <si>
    <t>0006212</t>
  </si>
  <si>
    <t>0006822</t>
  </si>
  <si>
    <t>BH18186036</t>
  </si>
  <si>
    <t>0006382</t>
  </si>
  <si>
    <t>BH18186320</t>
  </si>
  <si>
    <t>4128538621</t>
  </si>
  <si>
    <t>0006358</t>
  </si>
  <si>
    <t>0006361</t>
  </si>
  <si>
    <t>0006965</t>
  </si>
  <si>
    <t>0006964</t>
  </si>
  <si>
    <t>4128638268</t>
  </si>
  <si>
    <t>0006496</t>
  </si>
  <si>
    <t>Số chứng từ(Sổ QT)</t>
  </si>
  <si>
    <t>BH18186006</t>
  </si>
  <si>
    <t>0006368</t>
  </si>
  <si>
    <t>0006721</t>
  </si>
  <si>
    <t>4129674584</t>
  </si>
  <si>
    <t>4128534899</t>
  </si>
  <si>
    <t>BH18186021</t>
  </si>
  <si>
    <t>4128428707 4128646050</t>
  </si>
  <si>
    <t>4129770016</t>
  </si>
  <si>
    <t>0006710</t>
  </si>
  <si>
    <t>4128658082</t>
  </si>
  <si>
    <t>4129429245</t>
  </si>
  <si>
    <t>BH18185863</t>
  </si>
  <si>
    <t>BH18186357</t>
  </si>
  <si>
    <t>0006838</t>
  </si>
  <si>
    <t>BH18186292</t>
  </si>
  <si>
    <t>0006725</t>
  </si>
  <si>
    <t>0006840</t>
  </si>
  <si>
    <t>0006213</t>
  </si>
  <si>
    <t>BH18186321</t>
  </si>
  <si>
    <t>BH18186479</t>
  </si>
  <si>
    <t>BH18185716</t>
  </si>
  <si>
    <t>0006381</t>
  </si>
  <si>
    <t>4128642736 4129769963</t>
  </si>
  <si>
    <t>0006344</t>
  </si>
  <si>
    <t>4129733790</t>
  </si>
  <si>
    <t>0006345</t>
  </si>
  <si>
    <t>BH18185892</t>
  </si>
  <si>
    <t>0006369</t>
  </si>
  <si>
    <t>BH18186281</t>
  </si>
  <si>
    <t>BH18186480</t>
  </si>
  <si>
    <t>0006387</t>
  </si>
  <si>
    <t>BH18186239</t>
  </si>
  <si>
    <t>BH18186486</t>
  </si>
  <si>
    <t>48 po</t>
  </si>
  <si>
    <t>Chi nhánh Thanh Hóa - Công ty Cổ phần Dịch vụ Thương mại Tổng hợp Vincommerce</t>
  </si>
  <si>
    <t>Chi nhánh Lạng Sơn - Công ty Cổ phần Dịch vụ Thương mại Tổng hợp Vincommerce</t>
  </si>
  <si>
    <t>0006834</t>
  </si>
  <si>
    <t>Chi nhánh Sơn La - Công ty Cổ phần Dịch vụ Thương mại Tổng hợp Vincommerce</t>
  </si>
  <si>
    <t>BH18186041</t>
  </si>
  <si>
    <t>Chi nhánh Lào Cai - Công ty Cổ phần Dịch vụ Thương mại Tổng hợp Vincommerce</t>
  </si>
  <si>
    <t>0006772</t>
  </si>
  <si>
    <t>4129014558</t>
  </si>
  <si>
    <t>46 PO</t>
  </si>
  <si>
    <t>0006830</t>
  </si>
  <si>
    <t>BH18186038</t>
  </si>
  <si>
    <t>BH18186333</t>
  </si>
  <si>
    <t>BH18186245</t>
  </si>
  <si>
    <t>0006518</t>
  </si>
  <si>
    <t>BH18186477</t>
  </si>
  <si>
    <t>4129366161</t>
  </si>
  <si>
    <t>4129538699 4129537390</t>
  </si>
  <si>
    <t>0006966</t>
  </si>
  <si>
    <t>4129202366 4129092095 4129102702 4128995309 4128550446</t>
  </si>
  <si>
    <t>BH18186228</t>
  </si>
  <si>
    <t>BH18185865</t>
  </si>
  <si>
    <t>BH18185893</t>
  </si>
  <si>
    <t>4129767923</t>
  </si>
  <si>
    <t>BH18186358</t>
  </si>
  <si>
    <t>0006527</t>
  </si>
  <si>
    <t>BH18185711</t>
  </si>
  <si>
    <t>BH18185901</t>
  </si>
  <si>
    <t>BH18185871</t>
  </si>
  <si>
    <t>4128989973 4129051495 4128875939</t>
  </si>
  <si>
    <t>4129209519</t>
  </si>
  <si>
    <t>BH18186016</t>
  </si>
  <si>
    <t>4127709065</t>
  </si>
  <si>
    <t>BH18186024</t>
  </si>
  <si>
    <t>4128890727</t>
  </si>
  <si>
    <t>0006515</t>
  </si>
  <si>
    <t>0006384</t>
  </si>
  <si>
    <t>BH18185869</t>
  </si>
  <si>
    <t>BH18186042</t>
  </si>
  <si>
    <t>0006973</t>
  </si>
  <si>
    <t>4128648865</t>
  </si>
  <si>
    <t>BH18185896</t>
  </si>
  <si>
    <t>4128450773</t>
  </si>
  <si>
    <t>BH18186032</t>
  </si>
  <si>
    <t>4129153258</t>
  </si>
  <si>
    <t>BH18185887</t>
  </si>
  <si>
    <t>0006821</t>
  </si>
  <si>
    <t>4129820587</t>
  </si>
  <si>
    <t>BH18185877</t>
  </si>
  <si>
    <t>DANH SÁCH BÁN HÀNG</t>
  </si>
  <si>
    <t>BH18186240</t>
  </si>
  <si>
    <t>Chi nhánh Khánh Hòa-Công Ty Cổ Phần Dịch Vụ Thương Mại Tổng Hợp Vincommerce</t>
  </si>
  <si>
    <t>BH18185858</t>
  </si>
  <si>
    <t>0006352</t>
  </si>
  <si>
    <t>BH18185713</t>
  </si>
  <si>
    <t>CHI NHÁNH NAM ĐỊNH - CÔNG TY CỔ PHẦN DỊCH VỤ THƯƠNG MẠI TỔNG HỢP VINCOMMERCE</t>
  </si>
  <si>
    <t>0006826</t>
  </si>
  <si>
    <t>BH18185881</t>
  </si>
  <si>
    <t>BH18185717</t>
  </si>
  <si>
    <t>BH18185715</t>
  </si>
  <si>
    <t>BH18186350</t>
  </si>
  <si>
    <t>0006519</t>
  </si>
  <si>
    <t>BH18186355</t>
  </si>
  <si>
    <t>0006505</t>
  </si>
  <si>
    <t>BH18185897</t>
  </si>
  <si>
    <t>0006960</t>
  </si>
  <si>
    <t>0006715</t>
  </si>
  <si>
    <t>0006371</t>
  </si>
  <si>
    <t>51 po</t>
  </si>
  <si>
    <t>BH18185864</t>
  </si>
  <si>
    <t>0006508</t>
  </si>
  <si>
    <t>0005999</t>
  </si>
  <si>
    <t xml:space="preserve">0006357  </t>
  </si>
  <si>
    <t xml:space="preserve">0006361  </t>
  </si>
  <si>
    <t xml:space="preserve">0006367  </t>
  </si>
  <si>
    <t xml:space="preserve">0006371  </t>
  </si>
  <si>
    <t xml:space="preserve">0006374  </t>
  </si>
  <si>
    <t xml:space="preserve">0006378  </t>
  </si>
  <si>
    <t xml:space="preserve">0006383  </t>
  </si>
  <si>
    <t xml:space="preserve">0006385  </t>
  </si>
  <si>
    <t xml:space="preserve">0006386  </t>
  </si>
  <si>
    <t xml:space="preserve">0006499  </t>
  </si>
  <si>
    <t>Số dòng = 175</t>
  </si>
  <si>
    <t>Mấy hóa đơn hightlight màu vàng kéo hàm Vlookup bị lỗi, phải gõ 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</si>
</sst>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179"/>
  <sheetViews>
    <sheetView tabSelected="1" zoomScaleNormal="100" workbookViewId="0">
      <selection activeCell="F85" sqref="F85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4" width="17.140625" customWidth="1"/>
    <col min="5" max="6" width="15" customWidth="1"/>
    <col min="7" max="8" width="30" customWidth="1"/>
    <col min="9" max="12" width="17.140625" style="2" customWidth="1"/>
    <col min="13" max="13" width="17.140625" customWidth="1"/>
    <col min="14" max="14" width="14.28515625" customWidth="1"/>
    <col min="15" max="15" width="30" customWidth="1"/>
    <col min="16" max="16" width="17.140625" customWidth="1"/>
  </cols>
  <sheetData>
    <row r="1" spans="1:16" ht="18.75" x14ac:dyDescent="0.3">
      <c r="A1" s="11" t="s">
        <v>513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" customHeight="1" x14ac:dyDescent="0.25">
      <c r="A2" s="9" t="s">
        <v>287</v>
      </c>
      <c r="B2" s="9" t="s">
        <v>18</v>
      </c>
      <c r="C2" s="6" t="s">
        <v>317</v>
      </c>
      <c r="D2" s="6"/>
      <c r="E2" s="6" t="s">
        <v>0</v>
      </c>
      <c r="F2" s="6"/>
      <c r="G2" s="6" t="s">
        <v>60</v>
      </c>
      <c r="H2" s="6" t="s">
        <v>342</v>
      </c>
      <c r="I2" s="5" t="s">
        <v>177</v>
      </c>
      <c r="J2" s="5" t="s">
        <v>61</v>
      </c>
      <c r="K2" s="5" t="s">
        <v>189</v>
      </c>
      <c r="L2" s="5" t="s">
        <v>354</v>
      </c>
      <c r="M2" s="6" t="s">
        <v>245</v>
      </c>
      <c r="N2" s="6" t="s">
        <v>361</v>
      </c>
      <c r="O2" s="6" t="s">
        <v>96</v>
      </c>
      <c r="P2" s="6" t="s">
        <v>430</v>
      </c>
    </row>
    <row r="3" spans="1:16" hidden="1" x14ac:dyDescent="0.25">
      <c r="A3" s="4">
        <v>44429</v>
      </c>
      <c r="B3" s="4">
        <v>44429</v>
      </c>
      <c r="C3" s="3" t="s">
        <v>143</v>
      </c>
      <c r="D3" s="3" t="s">
        <v>535</v>
      </c>
      <c r="E3" s="3" t="s">
        <v>503</v>
      </c>
      <c r="F3" s="3" t="e">
        <f>VLOOKUP(E3,$D$3:$D$177,1,0)</f>
        <v>#N/A</v>
      </c>
      <c r="G3" s="3" t="s">
        <v>320</v>
      </c>
      <c r="H3" s="3" t="s">
        <v>246</v>
      </c>
      <c r="I3" s="1">
        <v>250910</v>
      </c>
      <c r="J3" s="1">
        <v>0</v>
      </c>
      <c r="K3" s="1">
        <v>25091</v>
      </c>
      <c r="L3" s="1">
        <v>276001</v>
      </c>
      <c r="M3" s="3" t="s">
        <v>235</v>
      </c>
      <c r="N3" s="3" t="s">
        <v>55</v>
      </c>
      <c r="O3" s="3" t="s">
        <v>241</v>
      </c>
      <c r="P3" s="3"/>
    </row>
    <row r="4" spans="1:16" hidden="1" x14ac:dyDescent="0.25">
      <c r="A4" s="4">
        <v>44429</v>
      </c>
      <c r="B4" s="4">
        <v>44429</v>
      </c>
      <c r="C4" s="3" t="s">
        <v>196</v>
      </c>
      <c r="D4" s="3" t="s">
        <v>418</v>
      </c>
      <c r="E4" s="3" t="s">
        <v>202</v>
      </c>
      <c r="F4" s="3" t="e">
        <f t="shared" ref="F4:F67" si="0">VLOOKUP(E4,$D$3:$D$177,1,0)</f>
        <v>#N/A</v>
      </c>
      <c r="G4" s="3" t="s">
        <v>320</v>
      </c>
      <c r="H4" s="3" t="s">
        <v>397</v>
      </c>
      <c r="I4" s="1">
        <v>112178520</v>
      </c>
      <c r="J4" s="1">
        <v>0</v>
      </c>
      <c r="K4" s="1">
        <v>11217852</v>
      </c>
      <c r="L4" s="1">
        <v>123396372</v>
      </c>
      <c r="M4" s="3" t="s">
        <v>235</v>
      </c>
      <c r="N4" s="3" t="s">
        <v>55</v>
      </c>
      <c r="O4" s="3" t="s">
        <v>241</v>
      </c>
      <c r="P4" s="3"/>
    </row>
    <row r="5" spans="1:16" hidden="1" x14ac:dyDescent="0.25">
      <c r="A5" s="4">
        <v>44429</v>
      </c>
      <c r="B5" s="4">
        <v>44429</v>
      </c>
      <c r="C5" s="3" t="s">
        <v>463</v>
      </c>
      <c r="D5" s="3" t="s">
        <v>448</v>
      </c>
      <c r="E5" s="3" t="s">
        <v>326</v>
      </c>
      <c r="F5" s="3" t="e">
        <f t="shared" si="0"/>
        <v>#N/A</v>
      </c>
      <c r="G5" s="3" t="s">
        <v>320</v>
      </c>
      <c r="H5" s="3" t="s">
        <v>473</v>
      </c>
      <c r="I5" s="1">
        <v>94564683</v>
      </c>
      <c r="J5" s="1">
        <v>0</v>
      </c>
      <c r="K5" s="1">
        <v>9456468</v>
      </c>
      <c r="L5" s="1">
        <v>104021151</v>
      </c>
      <c r="M5" s="3" t="s">
        <v>235</v>
      </c>
      <c r="N5" s="3" t="s">
        <v>55</v>
      </c>
      <c r="O5" s="3" t="s">
        <v>241</v>
      </c>
      <c r="P5" s="3"/>
    </row>
    <row r="6" spans="1:16" hidden="1" x14ac:dyDescent="0.25">
      <c r="A6" s="4">
        <v>44429</v>
      </c>
      <c r="B6" s="4">
        <v>44429</v>
      </c>
      <c r="C6" s="3" t="s">
        <v>370</v>
      </c>
      <c r="D6" s="3" t="s">
        <v>27</v>
      </c>
      <c r="E6" s="3" t="s">
        <v>270</v>
      </c>
      <c r="F6" s="3" t="e">
        <f t="shared" si="0"/>
        <v>#N/A</v>
      </c>
      <c r="G6" s="3" t="s">
        <v>320</v>
      </c>
      <c r="H6" s="3" t="s">
        <v>397</v>
      </c>
      <c r="I6" s="1">
        <v>100146298</v>
      </c>
      <c r="J6" s="1">
        <v>0</v>
      </c>
      <c r="K6" s="1">
        <v>10014630</v>
      </c>
      <c r="L6" s="1">
        <v>110160928</v>
      </c>
      <c r="M6" s="3" t="s">
        <v>235</v>
      </c>
      <c r="N6" s="3" t="s">
        <v>55</v>
      </c>
      <c r="O6" s="3" t="s">
        <v>241</v>
      </c>
      <c r="P6" s="3"/>
    </row>
    <row r="7" spans="1:16" hidden="1" x14ac:dyDescent="0.25">
      <c r="A7" s="4">
        <v>44429</v>
      </c>
      <c r="B7" s="4">
        <v>44429</v>
      </c>
      <c r="C7" s="3" t="s">
        <v>72</v>
      </c>
      <c r="D7" s="3" t="s">
        <v>190</v>
      </c>
      <c r="E7" s="3" t="s">
        <v>386</v>
      </c>
      <c r="F7" s="3" t="e">
        <f t="shared" si="0"/>
        <v>#N/A</v>
      </c>
      <c r="G7" s="3" t="s">
        <v>320</v>
      </c>
      <c r="H7" s="3" t="s">
        <v>379</v>
      </c>
      <c r="I7" s="1">
        <v>112180623</v>
      </c>
      <c r="J7" s="1">
        <v>0</v>
      </c>
      <c r="K7" s="1">
        <v>11218062</v>
      </c>
      <c r="L7" s="1">
        <v>123398685</v>
      </c>
      <c r="M7" s="3" t="s">
        <v>235</v>
      </c>
      <c r="N7" s="3" t="s">
        <v>55</v>
      </c>
      <c r="O7" s="3" t="s">
        <v>241</v>
      </c>
      <c r="P7" s="3"/>
    </row>
    <row r="8" spans="1:16" hidden="1" x14ac:dyDescent="0.25">
      <c r="A8" s="4">
        <v>44429</v>
      </c>
      <c r="B8" s="4">
        <v>44429</v>
      </c>
      <c r="C8" s="3" t="s">
        <v>22</v>
      </c>
      <c r="D8" s="3" t="s">
        <v>407</v>
      </c>
      <c r="E8" s="3" t="s">
        <v>307</v>
      </c>
      <c r="F8" s="3" t="e">
        <f t="shared" si="0"/>
        <v>#N/A</v>
      </c>
      <c r="G8" s="3" t="s">
        <v>320</v>
      </c>
      <c r="H8" s="3" t="s">
        <v>397</v>
      </c>
      <c r="I8" s="1">
        <v>79389329</v>
      </c>
      <c r="J8" s="1">
        <v>0</v>
      </c>
      <c r="K8" s="1">
        <v>7938933</v>
      </c>
      <c r="L8" s="1">
        <v>87328262</v>
      </c>
      <c r="M8" s="3" t="s">
        <v>235</v>
      </c>
      <c r="N8" s="3" t="s">
        <v>55</v>
      </c>
      <c r="O8" s="3" t="s">
        <v>241</v>
      </c>
      <c r="P8" s="3"/>
    </row>
    <row r="9" spans="1:16" hidden="1" x14ac:dyDescent="0.25">
      <c r="A9" s="4">
        <v>44429</v>
      </c>
      <c r="B9" s="4">
        <v>44429</v>
      </c>
      <c r="C9" s="3" t="s">
        <v>6</v>
      </c>
      <c r="D9" s="3" t="s">
        <v>225</v>
      </c>
      <c r="E9" s="3" t="s">
        <v>412</v>
      </c>
      <c r="F9" s="3" t="e">
        <f t="shared" si="0"/>
        <v>#N/A</v>
      </c>
      <c r="G9" s="3" t="s">
        <v>320</v>
      </c>
      <c r="H9" s="3" t="s">
        <v>397</v>
      </c>
      <c r="I9" s="1">
        <v>119577040</v>
      </c>
      <c r="J9" s="1">
        <v>0</v>
      </c>
      <c r="K9" s="1">
        <v>11957704</v>
      </c>
      <c r="L9" s="1">
        <v>131534744</v>
      </c>
      <c r="M9" s="3" t="s">
        <v>235</v>
      </c>
      <c r="N9" s="3" t="s">
        <v>55</v>
      </c>
      <c r="O9" s="3" t="s">
        <v>241</v>
      </c>
      <c r="P9" s="3"/>
    </row>
    <row r="10" spans="1:16" hidden="1" x14ac:dyDescent="0.25">
      <c r="A10" s="4">
        <v>44429</v>
      </c>
      <c r="B10" s="4">
        <v>44429</v>
      </c>
      <c r="C10" s="3" t="s">
        <v>404</v>
      </c>
      <c r="D10" s="3" t="s">
        <v>37</v>
      </c>
      <c r="E10" s="3" t="s">
        <v>482</v>
      </c>
      <c r="F10" s="3" t="e">
        <f t="shared" si="0"/>
        <v>#N/A</v>
      </c>
      <c r="G10" s="3" t="s">
        <v>320</v>
      </c>
      <c r="H10" s="3" t="s">
        <v>397</v>
      </c>
      <c r="I10" s="1">
        <v>93917250</v>
      </c>
      <c r="J10" s="1">
        <v>0</v>
      </c>
      <c r="K10" s="1">
        <v>9391725</v>
      </c>
      <c r="L10" s="1">
        <v>103308975</v>
      </c>
      <c r="M10" s="3" t="s">
        <v>235</v>
      </c>
      <c r="N10" s="3" t="s">
        <v>55</v>
      </c>
      <c r="O10" s="3" t="s">
        <v>241</v>
      </c>
      <c r="P10" s="3"/>
    </row>
    <row r="11" spans="1:16" hidden="1" x14ac:dyDescent="0.25">
      <c r="A11" s="4">
        <v>44429</v>
      </c>
      <c r="B11" s="4">
        <v>44429</v>
      </c>
      <c r="C11" s="3" t="s">
        <v>460</v>
      </c>
      <c r="D11" s="3" t="s">
        <v>36</v>
      </c>
      <c r="E11" s="3" t="s">
        <v>426</v>
      </c>
      <c r="F11" s="3" t="e">
        <f t="shared" si="0"/>
        <v>#N/A</v>
      </c>
      <c r="G11" s="3" t="s">
        <v>320</v>
      </c>
      <c r="H11" s="3" t="s">
        <v>397</v>
      </c>
      <c r="I11" s="1">
        <v>108604427</v>
      </c>
      <c r="J11" s="1">
        <v>0</v>
      </c>
      <c r="K11" s="1">
        <v>10860443</v>
      </c>
      <c r="L11" s="1">
        <v>119464870</v>
      </c>
      <c r="M11" s="3" t="s">
        <v>235</v>
      </c>
      <c r="N11" s="3" t="s">
        <v>55</v>
      </c>
      <c r="O11" s="3" t="s">
        <v>241</v>
      </c>
      <c r="P11" s="3"/>
    </row>
    <row r="12" spans="1:16" hidden="1" x14ac:dyDescent="0.25">
      <c r="A12" s="4">
        <v>44429</v>
      </c>
      <c r="B12" s="4">
        <v>44429</v>
      </c>
      <c r="C12" s="3" t="s">
        <v>450</v>
      </c>
      <c r="D12" s="3" t="s">
        <v>1</v>
      </c>
      <c r="E12" s="3" t="s">
        <v>427</v>
      </c>
      <c r="F12" s="3" t="e">
        <f t="shared" si="0"/>
        <v>#N/A</v>
      </c>
      <c r="G12" s="3" t="s">
        <v>320</v>
      </c>
      <c r="H12" s="3" t="s">
        <v>397</v>
      </c>
      <c r="I12" s="1">
        <v>93974781</v>
      </c>
      <c r="J12" s="1">
        <v>0</v>
      </c>
      <c r="K12" s="1">
        <v>9397478</v>
      </c>
      <c r="L12" s="1">
        <v>103372259</v>
      </c>
      <c r="M12" s="3" t="s">
        <v>235</v>
      </c>
      <c r="N12" s="3" t="s">
        <v>55</v>
      </c>
      <c r="O12" s="3" t="s">
        <v>241</v>
      </c>
      <c r="P12" s="3"/>
    </row>
    <row r="13" spans="1:16" hidden="1" x14ac:dyDescent="0.25">
      <c r="A13" s="4">
        <v>44429</v>
      </c>
      <c r="B13" s="4">
        <v>44429</v>
      </c>
      <c r="C13" s="3" t="s">
        <v>101</v>
      </c>
      <c r="D13" s="3" t="s">
        <v>454</v>
      </c>
      <c r="E13" s="3" t="s">
        <v>231</v>
      </c>
      <c r="F13" s="3" t="e">
        <f t="shared" si="0"/>
        <v>#N/A</v>
      </c>
      <c r="G13" s="3" t="s">
        <v>320</v>
      </c>
      <c r="H13" s="3" t="s">
        <v>248</v>
      </c>
      <c r="I13" s="1">
        <v>95519577</v>
      </c>
      <c r="J13" s="1">
        <v>0</v>
      </c>
      <c r="K13" s="1">
        <v>9551958</v>
      </c>
      <c r="L13" s="1">
        <v>105071535</v>
      </c>
      <c r="M13" s="3" t="s">
        <v>235</v>
      </c>
      <c r="N13" s="3" t="s">
        <v>55</v>
      </c>
      <c r="O13" s="3" t="s">
        <v>241</v>
      </c>
      <c r="P13" s="3"/>
    </row>
    <row r="14" spans="1:16" hidden="1" x14ac:dyDescent="0.25">
      <c r="A14" s="4">
        <v>44429</v>
      </c>
      <c r="B14" s="4">
        <v>44429</v>
      </c>
      <c r="C14" s="3" t="s">
        <v>479</v>
      </c>
      <c r="D14" s="3" t="s">
        <v>456</v>
      </c>
      <c r="E14" s="3" t="s">
        <v>325</v>
      </c>
      <c r="F14" s="3" t="e">
        <f t="shared" si="0"/>
        <v>#N/A</v>
      </c>
      <c r="G14" s="3" t="s">
        <v>320</v>
      </c>
      <c r="H14" s="3" t="s">
        <v>379</v>
      </c>
      <c r="I14" s="1">
        <v>97812190</v>
      </c>
      <c r="J14" s="1">
        <v>0</v>
      </c>
      <c r="K14" s="1">
        <v>9781219</v>
      </c>
      <c r="L14" s="1">
        <v>107593409</v>
      </c>
      <c r="M14" s="3" t="s">
        <v>235</v>
      </c>
      <c r="N14" s="3" t="s">
        <v>55</v>
      </c>
      <c r="O14" s="3" t="s">
        <v>241</v>
      </c>
      <c r="P14" s="3"/>
    </row>
    <row r="15" spans="1:16" hidden="1" x14ac:dyDescent="0.25">
      <c r="A15" s="4">
        <v>44429</v>
      </c>
      <c r="B15" s="4">
        <v>44429</v>
      </c>
      <c r="C15" s="3" t="s">
        <v>226</v>
      </c>
      <c r="D15" s="3" t="s">
        <v>215</v>
      </c>
      <c r="E15" s="3" t="s">
        <v>224</v>
      </c>
      <c r="F15" s="3" t="e">
        <f t="shared" si="0"/>
        <v>#N/A</v>
      </c>
      <c r="G15" s="3" t="s">
        <v>320</v>
      </c>
      <c r="H15" s="3" t="s">
        <v>397</v>
      </c>
      <c r="I15" s="1">
        <v>106146601</v>
      </c>
      <c r="J15" s="1">
        <v>0</v>
      </c>
      <c r="K15" s="1">
        <v>10614660</v>
      </c>
      <c r="L15" s="1">
        <v>116761261</v>
      </c>
      <c r="M15" s="3" t="s">
        <v>235</v>
      </c>
      <c r="N15" s="3" t="s">
        <v>55</v>
      </c>
      <c r="O15" s="3" t="s">
        <v>241</v>
      </c>
      <c r="P15" s="3"/>
    </row>
    <row r="16" spans="1:16" hidden="1" x14ac:dyDescent="0.25">
      <c r="A16" s="4">
        <v>44429</v>
      </c>
      <c r="B16" s="4">
        <v>44429</v>
      </c>
      <c r="C16" s="3" t="s">
        <v>160</v>
      </c>
      <c r="D16" s="3" t="s">
        <v>366</v>
      </c>
      <c r="E16" s="3" t="s">
        <v>529</v>
      </c>
      <c r="F16" s="3" t="e">
        <f t="shared" si="0"/>
        <v>#N/A</v>
      </c>
      <c r="G16" s="3" t="s">
        <v>320</v>
      </c>
      <c r="H16" s="3" t="s">
        <v>248</v>
      </c>
      <c r="I16" s="1">
        <v>98905403</v>
      </c>
      <c r="J16" s="1">
        <v>0</v>
      </c>
      <c r="K16" s="1">
        <v>9890540</v>
      </c>
      <c r="L16" s="1">
        <v>108795943</v>
      </c>
      <c r="M16" s="3" t="s">
        <v>235</v>
      </c>
      <c r="N16" s="3" t="s">
        <v>55</v>
      </c>
      <c r="O16" s="3" t="s">
        <v>241</v>
      </c>
      <c r="P16" s="3"/>
    </row>
    <row r="17" spans="1:16" hidden="1" x14ac:dyDescent="0.25">
      <c r="A17" s="4">
        <v>44424</v>
      </c>
      <c r="B17" s="4">
        <v>44424</v>
      </c>
      <c r="C17" s="3" t="s">
        <v>488</v>
      </c>
      <c r="D17" s="3" t="s">
        <v>41</v>
      </c>
      <c r="E17" s="3" t="s">
        <v>181</v>
      </c>
      <c r="F17" s="3" t="e">
        <f t="shared" si="0"/>
        <v>#N/A</v>
      </c>
      <c r="G17" s="3" t="s">
        <v>5</v>
      </c>
      <c r="H17" s="3" t="s">
        <v>141</v>
      </c>
      <c r="I17" s="1">
        <v>3797739</v>
      </c>
      <c r="J17" s="1">
        <v>0</v>
      </c>
      <c r="K17" s="1">
        <v>379774</v>
      </c>
      <c r="L17" s="1">
        <v>4177513</v>
      </c>
      <c r="M17" s="3" t="s">
        <v>235</v>
      </c>
      <c r="N17" s="3" t="s">
        <v>55</v>
      </c>
      <c r="O17" s="3" t="s">
        <v>241</v>
      </c>
      <c r="P17" s="3"/>
    </row>
    <row r="18" spans="1:16" hidden="1" x14ac:dyDescent="0.25">
      <c r="A18" s="4">
        <v>44424</v>
      </c>
      <c r="B18" s="4">
        <v>44424</v>
      </c>
      <c r="C18" s="3" t="s">
        <v>443</v>
      </c>
      <c r="D18" s="3" t="s">
        <v>130</v>
      </c>
      <c r="E18" s="3" t="s">
        <v>172</v>
      </c>
      <c r="F18" s="3" t="e">
        <f t="shared" si="0"/>
        <v>#N/A</v>
      </c>
      <c r="G18" s="3" t="s">
        <v>320</v>
      </c>
      <c r="H18" s="3" t="s">
        <v>464</v>
      </c>
      <c r="I18" s="1">
        <v>87203533</v>
      </c>
      <c r="J18" s="1">
        <v>0</v>
      </c>
      <c r="K18" s="1">
        <v>8720353</v>
      </c>
      <c r="L18" s="1">
        <v>95923886</v>
      </c>
      <c r="M18" s="3" t="s">
        <v>235</v>
      </c>
      <c r="N18" s="3" t="s">
        <v>55</v>
      </c>
      <c r="O18" s="3" t="s">
        <v>241</v>
      </c>
      <c r="P18" s="3"/>
    </row>
    <row r="19" spans="1:16" hidden="1" x14ac:dyDescent="0.25">
      <c r="A19" s="4">
        <v>44424</v>
      </c>
      <c r="B19" s="4">
        <v>44424</v>
      </c>
      <c r="C19" s="3" t="s">
        <v>183</v>
      </c>
      <c r="D19" s="3" t="s">
        <v>92</v>
      </c>
      <c r="E19" s="3" t="s">
        <v>447</v>
      </c>
      <c r="F19" s="3" t="e">
        <f t="shared" si="0"/>
        <v>#N/A</v>
      </c>
      <c r="G19" s="3" t="s">
        <v>5</v>
      </c>
      <c r="H19" s="3" t="s">
        <v>127</v>
      </c>
      <c r="I19" s="1">
        <v>44079696</v>
      </c>
      <c r="J19" s="1">
        <v>0</v>
      </c>
      <c r="K19" s="1">
        <v>4407970</v>
      </c>
      <c r="L19" s="1">
        <v>48487666</v>
      </c>
      <c r="M19" s="3" t="s">
        <v>235</v>
      </c>
      <c r="N19" s="3" t="s">
        <v>55</v>
      </c>
      <c r="O19" s="3" t="s">
        <v>241</v>
      </c>
      <c r="P19" s="3"/>
    </row>
    <row r="20" spans="1:16" hidden="1" x14ac:dyDescent="0.25">
      <c r="A20" s="4">
        <v>44424</v>
      </c>
      <c r="B20" s="4">
        <v>44424</v>
      </c>
      <c r="C20" s="3" t="s">
        <v>526</v>
      </c>
      <c r="D20" s="3" t="s">
        <v>29</v>
      </c>
      <c r="E20" s="3" t="s">
        <v>110</v>
      </c>
      <c r="F20" s="3" t="e">
        <f t="shared" si="0"/>
        <v>#N/A</v>
      </c>
      <c r="G20" s="3" t="s">
        <v>207</v>
      </c>
      <c r="H20" s="3" t="s">
        <v>338</v>
      </c>
      <c r="I20" s="1">
        <v>89208084</v>
      </c>
      <c r="J20" s="1">
        <v>0</v>
      </c>
      <c r="K20" s="1">
        <v>8920808</v>
      </c>
      <c r="L20" s="1">
        <v>98128892</v>
      </c>
      <c r="M20" s="3" t="s">
        <v>235</v>
      </c>
      <c r="N20" s="3" t="s">
        <v>55</v>
      </c>
      <c r="O20" s="3" t="s">
        <v>241</v>
      </c>
      <c r="P20" s="3"/>
    </row>
    <row r="21" spans="1:16" hidden="1" x14ac:dyDescent="0.25">
      <c r="A21" s="4">
        <v>44424</v>
      </c>
      <c r="B21" s="4">
        <v>44424</v>
      </c>
      <c r="C21" s="3" t="s">
        <v>357</v>
      </c>
      <c r="D21" s="3" t="s">
        <v>517</v>
      </c>
      <c r="E21" s="3" t="s">
        <v>444</v>
      </c>
      <c r="F21" s="3" t="e">
        <f t="shared" si="0"/>
        <v>#N/A</v>
      </c>
      <c r="G21" s="3" t="s">
        <v>207</v>
      </c>
      <c r="H21" s="3" t="s">
        <v>80</v>
      </c>
      <c r="I21" s="1">
        <v>71644650</v>
      </c>
      <c r="J21" s="1">
        <v>0</v>
      </c>
      <c r="K21" s="1">
        <v>7164465</v>
      </c>
      <c r="L21" s="1">
        <v>78809115</v>
      </c>
      <c r="M21" s="3" t="s">
        <v>235</v>
      </c>
      <c r="N21" s="3" t="s">
        <v>55</v>
      </c>
      <c r="O21" s="3" t="s">
        <v>241</v>
      </c>
      <c r="P21" s="3"/>
    </row>
    <row r="22" spans="1:16" hidden="1" x14ac:dyDescent="0.25">
      <c r="A22" s="4">
        <v>44424</v>
      </c>
      <c r="B22" s="4">
        <v>44424</v>
      </c>
      <c r="C22" s="3" t="s">
        <v>524</v>
      </c>
      <c r="D22" s="3" t="s">
        <v>68</v>
      </c>
      <c r="E22" s="3" t="s">
        <v>229</v>
      </c>
      <c r="F22" s="3" t="e">
        <f t="shared" si="0"/>
        <v>#N/A</v>
      </c>
      <c r="G22" s="3" t="s">
        <v>320</v>
      </c>
      <c r="H22" s="3" t="s">
        <v>57</v>
      </c>
      <c r="I22" s="1">
        <v>2068000</v>
      </c>
      <c r="J22" s="1">
        <v>0</v>
      </c>
      <c r="K22" s="1">
        <v>30625</v>
      </c>
      <c r="L22" s="1">
        <v>2098625</v>
      </c>
      <c r="M22" s="3" t="s">
        <v>235</v>
      </c>
      <c r="N22" s="3" t="s">
        <v>55</v>
      </c>
      <c r="O22" s="3" t="s">
        <v>241</v>
      </c>
      <c r="P22" s="3"/>
    </row>
    <row r="23" spans="1:16" hidden="1" x14ac:dyDescent="0.25">
      <c r="A23" s="4">
        <v>44424</v>
      </c>
      <c r="B23" s="4">
        <v>44424</v>
      </c>
      <c r="C23" s="3" t="s">
        <v>154</v>
      </c>
      <c r="D23" s="3" t="s">
        <v>25</v>
      </c>
      <c r="E23" s="3" t="s">
        <v>467</v>
      </c>
      <c r="F23" s="3" t="e">
        <f t="shared" si="0"/>
        <v>#N/A</v>
      </c>
      <c r="G23" s="3" t="s">
        <v>320</v>
      </c>
      <c r="H23" s="3" t="s">
        <v>262</v>
      </c>
      <c r="I23" s="1">
        <v>306250</v>
      </c>
      <c r="J23" s="1">
        <v>0</v>
      </c>
      <c r="K23" s="1">
        <v>30625</v>
      </c>
      <c r="L23" s="1">
        <v>336875</v>
      </c>
      <c r="M23" s="3" t="s">
        <v>235</v>
      </c>
      <c r="N23" s="3" t="s">
        <v>55</v>
      </c>
      <c r="O23" s="3" t="s">
        <v>241</v>
      </c>
      <c r="P23" s="3"/>
    </row>
    <row r="24" spans="1:16" hidden="1" x14ac:dyDescent="0.25">
      <c r="A24" s="4">
        <v>44424</v>
      </c>
      <c r="B24" s="4">
        <v>44424</v>
      </c>
      <c r="C24" s="3" t="s">
        <v>97</v>
      </c>
      <c r="D24" s="3" t="s">
        <v>395</v>
      </c>
      <c r="E24" s="3" t="s">
        <v>250</v>
      </c>
      <c r="F24" s="3" t="e">
        <f t="shared" si="0"/>
        <v>#N/A</v>
      </c>
      <c r="G24" s="3" t="s">
        <v>320</v>
      </c>
      <c r="H24" s="3" t="s">
        <v>300</v>
      </c>
      <c r="I24" s="1">
        <v>5446694</v>
      </c>
      <c r="J24" s="1">
        <v>0</v>
      </c>
      <c r="K24" s="1">
        <v>544669</v>
      </c>
      <c r="L24" s="1">
        <v>5991363</v>
      </c>
      <c r="M24" s="3" t="s">
        <v>235</v>
      </c>
      <c r="N24" s="3" t="s">
        <v>55</v>
      </c>
      <c r="O24" s="3" t="s">
        <v>241</v>
      </c>
      <c r="P24" s="3"/>
    </row>
    <row r="25" spans="1:16" hidden="1" x14ac:dyDescent="0.25">
      <c r="A25" s="4">
        <v>44424</v>
      </c>
      <c r="B25" s="4">
        <v>44424</v>
      </c>
      <c r="C25" s="3" t="s">
        <v>253</v>
      </c>
      <c r="D25" s="3" t="s">
        <v>90</v>
      </c>
      <c r="E25" s="3" t="s">
        <v>34</v>
      </c>
      <c r="F25" s="3" t="e">
        <f t="shared" si="0"/>
        <v>#N/A</v>
      </c>
      <c r="G25" s="3" t="s">
        <v>320</v>
      </c>
      <c r="H25" s="3" t="s">
        <v>133</v>
      </c>
      <c r="I25" s="1">
        <v>1341381</v>
      </c>
      <c r="J25" s="1">
        <v>0</v>
      </c>
      <c r="K25" s="1">
        <v>134138</v>
      </c>
      <c r="L25" s="1">
        <v>1475519</v>
      </c>
      <c r="M25" s="3" t="s">
        <v>235</v>
      </c>
      <c r="N25" s="3" t="s">
        <v>55</v>
      </c>
      <c r="O25" s="3" t="s">
        <v>241</v>
      </c>
      <c r="P25" s="3"/>
    </row>
    <row r="26" spans="1:16" hidden="1" x14ac:dyDescent="0.25">
      <c r="A26" s="4">
        <v>44424</v>
      </c>
      <c r="B26" s="4">
        <v>44424</v>
      </c>
      <c r="C26" s="3" t="s">
        <v>348</v>
      </c>
      <c r="D26" s="3" t="s">
        <v>536</v>
      </c>
      <c r="E26" s="3" t="s">
        <v>149</v>
      </c>
      <c r="F26" s="3" t="e">
        <f t="shared" si="0"/>
        <v>#N/A</v>
      </c>
      <c r="G26" s="3" t="s">
        <v>320</v>
      </c>
      <c r="H26" s="3" t="s">
        <v>255</v>
      </c>
      <c r="I26" s="1">
        <v>4075775</v>
      </c>
      <c r="J26" s="1">
        <v>0</v>
      </c>
      <c r="K26" s="1">
        <v>407578</v>
      </c>
      <c r="L26" s="1">
        <v>4483353</v>
      </c>
      <c r="M26" s="3" t="s">
        <v>235</v>
      </c>
      <c r="N26" s="3" t="s">
        <v>55</v>
      </c>
      <c r="O26" s="3" t="s">
        <v>241</v>
      </c>
      <c r="P26" s="3"/>
    </row>
    <row r="27" spans="1:16" hidden="1" x14ac:dyDescent="0.25">
      <c r="A27" s="4">
        <v>44424</v>
      </c>
      <c r="B27" s="4">
        <v>44424</v>
      </c>
      <c r="C27" s="3" t="s">
        <v>109</v>
      </c>
      <c r="D27" s="3" t="s">
        <v>424</v>
      </c>
      <c r="E27" s="3" t="s">
        <v>474</v>
      </c>
      <c r="F27" s="3" t="e">
        <f t="shared" si="0"/>
        <v>#N/A</v>
      </c>
      <c r="G27" s="3" t="s">
        <v>320</v>
      </c>
      <c r="H27" s="3" t="s">
        <v>441</v>
      </c>
      <c r="I27" s="1">
        <v>2580847</v>
      </c>
      <c r="J27" s="1">
        <v>0</v>
      </c>
      <c r="K27" s="1">
        <v>258085</v>
      </c>
      <c r="L27" s="1">
        <v>2838932</v>
      </c>
      <c r="M27" s="3" t="s">
        <v>235</v>
      </c>
      <c r="N27" s="3" t="s">
        <v>55</v>
      </c>
      <c r="O27" s="3" t="s">
        <v>241</v>
      </c>
      <c r="P27" s="3"/>
    </row>
    <row r="28" spans="1:16" hidden="1" x14ac:dyDescent="0.25">
      <c r="A28" s="4">
        <v>44424</v>
      </c>
      <c r="B28" s="4">
        <v>44424</v>
      </c>
      <c r="C28" s="3" t="s">
        <v>2</v>
      </c>
      <c r="D28" s="3" t="s">
        <v>144</v>
      </c>
      <c r="E28" s="3" t="s">
        <v>244</v>
      </c>
      <c r="F28" s="3" t="e">
        <f t="shared" si="0"/>
        <v>#N/A</v>
      </c>
      <c r="G28" s="3" t="s">
        <v>320</v>
      </c>
      <c r="H28" s="3" t="s">
        <v>313</v>
      </c>
      <c r="I28" s="1">
        <v>5954972</v>
      </c>
      <c r="J28" s="1">
        <v>0</v>
      </c>
      <c r="K28" s="1">
        <v>595497</v>
      </c>
      <c r="L28" s="1">
        <v>6550469</v>
      </c>
      <c r="M28" s="3" t="s">
        <v>235</v>
      </c>
      <c r="N28" s="3" t="s">
        <v>55</v>
      </c>
      <c r="O28" s="3" t="s">
        <v>241</v>
      </c>
      <c r="P28" s="3"/>
    </row>
    <row r="29" spans="1:16" hidden="1" x14ac:dyDescent="0.25">
      <c r="A29" s="4">
        <v>44424</v>
      </c>
      <c r="B29" s="4">
        <v>44424</v>
      </c>
      <c r="C29" s="3" t="s">
        <v>91</v>
      </c>
      <c r="D29" s="3" t="s">
        <v>323</v>
      </c>
      <c r="E29" s="3" t="s">
        <v>216</v>
      </c>
      <c r="F29" s="3" t="e">
        <f t="shared" si="0"/>
        <v>#N/A</v>
      </c>
      <c r="G29" s="3" t="s">
        <v>320</v>
      </c>
      <c r="H29" s="3" t="s">
        <v>378</v>
      </c>
      <c r="I29" s="1">
        <v>1827697</v>
      </c>
      <c r="J29" s="1">
        <v>0</v>
      </c>
      <c r="K29" s="1">
        <v>182770</v>
      </c>
      <c r="L29" s="1">
        <v>2010467</v>
      </c>
      <c r="M29" s="3" t="s">
        <v>235</v>
      </c>
      <c r="N29" s="3" t="s">
        <v>55</v>
      </c>
      <c r="O29" s="3" t="s">
        <v>241</v>
      </c>
      <c r="P29" s="3"/>
    </row>
    <row r="30" spans="1:16" hidden="1" x14ac:dyDescent="0.25">
      <c r="A30" s="4">
        <v>44424</v>
      </c>
      <c r="B30" s="4">
        <v>44424</v>
      </c>
      <c r="C30" s="3" t="s">
        <v>356</v>
      </c>
      <c r="D30" s="3" t="s">
        <v>537</v>
      </c>
      <c r="E30" s="3" t="s">
        <v>318</v>
      </c>
      <c r="F30" s="3" t="e">
        <f t="shared" si="0"/>
        <v>#N/A</v>
      </c>
      <c r="G30" s="3" t="s">
        <v>298</v>
      </c>
      <c r="H30" s="3" t="s">
        <v>162</v>
      </c>
      <c r="I30" s="1">
        <v>12479222</v>
      </c>
      <c r="J30" s="1">
        <v>0</v>
      </c>
      <c r="K30" s="1">
        <v>1247922</v>
      </c>
      <c r="L30" s="1">
        <v>13727144</v>
      </c>
      <c r="M30" s="3" t="s">
        <v>235</v>
      </c>
      <c r="N30" s="3" t="s">
        <v>55</v>
      </c>
      <c r="O30" s="3" t="s">
        <v>241</v>
      </c>
      <c r="P30" s="3"/>
    </row>
    <row r="31" spans="1:16" hidden="1" x14ac:dyDescent="0.25">
      <c r="A31" s="4">
        <v>44424</v>
      </c>
      <c r="B31" s="4">
        <v>44424</v>
      </c>
      <c r="C31" s="3" t="s">
        <v>476</v>
      </c>
      <c r="D31" s="3" t="s">
        <v>297</v>
      </c>
      <c r="E31" s="3" t="s">
        <v>520</v>
      </c>
      <c r="F31" s="3" t="e">
        <f t="shared" si="0"/>
        <v>#N/A</v>
      </c>
      <c r="G31" s="3" t="s">
        <v>236</v>
      </c>
      <c r="H31" s="3" t="s">
        <v>42</v>
      </c>
      <c r="I31" s="1">
        <v>9185937</v>
      </c>
      <c r="J31" s="1">
        <v>0</v>
      </c>
      <c r="K31" s="1">
        <v>918594</v>
      </c>
      <c r="L31" s="1">
        <v>10104531</v>
      </c>
      <c r="M31" s="3" t="s">
        <v>235</v>
      </c>
      <c r="N31" s="3" t="s">
        <v>55</v>
      </c>
      <c r="O31" s="3" t="s">
        <v>241</v>
      </c>
      <c r="P31" s="3"/>
    </row>
    <row r="32" spans="1:16" hidden="1" x14ac:dyDescent="0.25">
      <c r="A32" s="4">
        <v>44424</v>
      </c>
      <c r="B32" s="4">
        <v>44424</v>
      </c>
      <c r="C32" s="3" t="s">
        <v>271</v>
      </c>
      <c r="D32" s="3" t="s">
        <v>294</v>
      </c>
      <c r="E32" s="3" t="s">
        <v>168</v>
      </c>
      <c r="F32" s="3" t="e">
        <f t="shared" si="0"/>
        <v>#N/A</v>
      </c>
      <c r="G32" s="3" t="s">
        <v>468</v>
      </c>
      <c r="H32" s="3" t="s">
        <v>423</v>
      </c>
      <c r="I32" s="1">
        <v>1839658</v>
      </c>
      <c r="J32" s="1">
        <v>0</v>
      </c>
      <c r="K32" s="1">
        <v>183966</v>
      </c>
      <c r="L32" s="1">
        <v>2023624</v>
      </c>
      <c r="M32" s="3" t="s">
        <v>235</v>
      </c>
      <c r="N32" s="3" t="s">
        <v>55</v>
      </c>
      <c r="O32" s="3" t="s">
        <v>241</v>
      </c>
      <c r="P32" s="3"/>
    </row>
    <row r="33" spans="1:16" hidden="1" x14ac:dyDescent="0.25">
      <c r="A33" s="4">
        <v>44424</v>
      </c>
      <c r="B33" s="4">
        <v>44424</v>
      </c>
      <c r="C33" s="3" t="s">
        <v>8</v>
      </c>
      <c r="D33" s="3" t="s">
        <v>269</v>
      </c>
      <c r="E33" s="3" t="s">
        <v>400</v>
      </c>
      <c r="F33" s="3" t="e">
        <f t="shared" si="0"/>
        <v>#N/A</v>
      </c>
      <c r="G33" s="3" t="s">
        <v>519</v>
      </c>
      <c r="H33" s="3" t="s">
        <v>303</v>
      </c>
      <c r="I33" s="1">
        <v>6335982</v>
      </c>
      <c r="J33" s="1">
        <v>0</v>
      </c>
      <c r="K33" s="1">
        <v>633598</v>
      </c>
      <c r="L33" s="1">
        <v>6969580</v>
      </c>
      <c r="M33" s="3" t="s">
        <v>235</v>
      </c>
      <c r="N33" s="3" t="s">
        <v>55</v>
      </c>
      <c r="O33" s="3" t="s">
        <v>241</v>
      </c>
      <c r="P33" s="3"/>
    </row>
    <row r="34" spans="1:16" hidden="1" x14ac:dyDescent="0.25">
      <c r="A34" s="4">
        <v>44424</v>
      </c>
      <c r="B34" s="4">
        <v>44424</v>
      </c>
      <c r="C34" s="3" t="s">
        <v>157</v>
      </c>
      <c r="D34" s="3" t="s">
        <v>219</v>
      </c>
      <c r="E34" s="3" t="s">
        <v>179</v>
      </c>
      <c r="F34" s="3" t="e">
        <f t="shared" si="0"/>
        <v>#N/A</v>
      </c>
      <c r="G34" s="3" t="s">
        <v>259</v>
      </c>
      <c r="H34" s="3" t="s">
        <v>51</v>
      </c>
      <c r="I34" s="1">
        <v>4662357</v>
      </c>
      <c r="J34" s="1">
        <v>0</v>
      </c>
      <c r="K34" s="1">
        <v>466236</v>
      </c>
      <c r="L34" s="1">
        <v>5128593</v>
      </c>
      <c r="M34" s="3" t="s">
        <v>235</v>
      </c>
      <c r="N34" s="3" t="s">
        <v>55</v>
      </c>
      <c r="O34" s="3" t="s">
        <v>241</v>
      </c>
      <c r="P34" s="3"/>
    </row>
    <row r="35" spans="1:16" hidden="1" x14ac:dyDescent="0.25">
      <c r="A35" s="4">
        <v>44424</v>
      </c>
      <c r="B35" s="4">
        <v>44424</v>
      </c>
      <c r="C35" s="3" t="s">
        <v>449</v>
      </c>
      <c r="D35" s="3" t="s">
        <v>411</v>
      </c>
      <c r="E35" s="3" t="s">
        <v>419</v>
      </c>
      <c r="F35" s="3" t="e">
        <f t="shared" si="0"/>
        <v>#N/A</v>
      </c>
      <c r="G35" s="3" t="s">
        <v>104</v>
      </c>
      <c r="H35" s="3" t="s">
        <v>199</v>
      </c>
      <c r="I35" s="1">
        <v>2124594</v>
      </c>
      <c r="J35" s="1">
        <v>0</v>
      </c>
      <c r="K35" s="1">
        <v>212459</v>
      </c>
      <c r="L35" s="1">
        <v>2337053</v>
      </c>
      <c r="M35" s="3" t="s">
        <v>235</v>
      </c>
      <c r="N35" s="3" t="s">
        <v>55</v>
      </c>
      <c r="O35" s="3" t="s">
        <v>241</v>
      </c>
      <c r="P35" s="3"/>
    </row>
    <row r="36" spans="1:16" hidden="1" x14ac:dyDescent="0.25">
      <c r="A36" s="4">
        <v>44424</v>
      </c>
      <c r="B36" s="4">
        <v>44424</v>
      </c>
      <c r="C36" s="3" t="s">
        <v>422</v>
      </c>
      <c r="D36" s="3" t="s">
        <v>538</v>
      </c>
      <c r="E36" s="3" t="s">
        <v>510</v>
      </c>
      <c r="F36" s="3" t="e">
        <f t="shared" si="0"/>
        <v>#N/A</v>
      </c>
      <c r="G36" s="3" t="s">
        <v>349</v>
      </c>
      <c r="H36" s="3" t="s">
        <v>483</v>
      </c>
      <c r="I36" s="1">
        <v>13705613</v>
      </c>
      <c r="J36" s="1">
        <v>0</v>
      </c>
      <c r="K36" s="1">
        <v>1370561</v>
      </c>
      <c r="L36" s="1">
        <v>15076174</v>
      </c>
      <c r="M36" s="3" t="s">
        <v>235</v>
      </c>
      <c r="N36" s="3" t="s">
        <v>55</v>
      </c>
      <c r="O36" s="3" t="s">
        <v>241</v>
      </c>
      <c r="P36" s="3"/>
    </row>
    <row r="37" spans="1:16" hidden="1" x14ac:dyDescent="0.25">
      <c r="A37" s="4">
        <v>44424</v>
      </c>
      <c r="B37" s="4">
        <v>44424</v>
      </c>
      <c r="C37" s="3" t="s">
        <v>135</v>
      </c>
      <c r="D37" s="3" t="s">
        <v>432</v>
      </c>
      <c r="E37" s="3" t="s">
        <v>290</v>
      </c>
      <c r="F37" s="3" t="e">
        <f t="shared" si="0"/>
        <v>#N/A</v>
      </c>
      <c r="G37" s="3" t="s">
        <v>336</v>
      </c>
      <c r="H37" s="3" t="s">
        <v>286</v>
      </c>
      <c r="I37" s="1">
        <v>3983780</v>
      </c>
      <c r="J37" s="1">
        <v>0</v>
      </c>
      <c r="K37" s="1">
        <v>398378</v>
      </c>
      <c r="L37" s="1">
        <v>4382158</v>
      </c>
      <c r="M37" s="3" t="s">
        <v>235</v>
      </c>
      <c r="N37" s="3" t="s">
        <v>55</v>
      </c>
      <c r="O37" s="3" t="s">
        <v>241</v>
      </c>
      <c r="P37" s="3"/>
    </row>
    <row r="38" spans="1:16" hidden="1" x14ac:dyDescent="0.25">
      <c r="A38" s="4">
        <v>44424</v>
      </c>
      <c r="B38" s="4">
        <v>44424</v>
      </c>
      <c r="C38" s="3" t="s">
        <v>67</v>
      </c>
      <c r="D38" s="3" t="s">
        <v>458</v>
      </c>
      <c r="E38" s="3" t="s">
        <v>344</v>
      </c>
      <c r="F38" s="3" t="e">
        <f t="shared" si="0"/>
        <v>#N/A</v>
      </c>
      <c r="G38" s="3" t="s">
        <v>470</v>
      </c>
      <c r="H38" s="3" t="s">
        <v>493</v>
      </c>
      <c r="I38" s="1">
        <v>9420061</v>
      </c>
      <c r="J38" s="1">
        <v>0</v>
      </c>
      <c r="K38" s="1">
        <v>942006</v>
      </c>
      <c r="L38" s="1">
        <v>10362067</v>
      </c>
      <c r="M38" s="3" t="s">
        <v>235</v>
      </c>
      <c r="N38" s="3" t="s">
        <v>55</v>
      </c>
      <c r="O38" s="3" t="s">
        <v>241</v>
      </c>
      <c r="P38" s="3"/>
    </row>
    <row r="39" spans="1:16" hidden="1" x14ac:dyDescent="0.25">
      <c r="A39" s="4">
        <v>44424</v>
      </c>
      <c r="B39" s="4">
        <v>44424</v>
      </c>
      <c r="C39" s="3" t="s">
        <v>324</v>
      </c>
      <c r="D39" s="3" t="s">
        <v>288</v>
      </c>
      <c r="E39" s="3" t="s">
        <v>373</v>
      </c>
      <c r="F39" s="3" t="e">
        <f t="shared" si="0"/>
        <v>#N/A</v>
      </c>
      <c r="G39" s="3" t="s">
        <v>466</v>
      </c>
      <c r="H39" s="3" t="s">
        <v>115</v>
      </c>
      <c r="I39" s="1">
        <v>2346710</v>
      </c>
      <c r="J39" s="1">
        <v>0</v>
      </c>
      <c r="K39" s="1">
        <v>234671</v>
      </c>
      <c r="L39" s="1">
        <v>2581381</v>
      </c>
      <c r="M39" s="3" t="s">
        <v>235</v>
      </c>
      <c r="N39" s="3" t="s">
        <v>55</v>
      </c>
      <c r="O39" s="3" t="s">
        <v>241</v>
      </c>
      <c r="P39" s="3"/>
    </row>
    <row r="40" spans="1:16" hidden="1" x14ac:dyDescent="0.25">
      <c r="A40" s="4">
        <v>44424</v>
      </c>
      <c r="B40" s="4">
        <v>44424</v>
      </c>
      <c r="C40" s="3" t="s">
        <v>277</v>
      </c>
      <c r="D40" s="3" t="s">
        <v>539</v>
      </c>
      <c r="E40" s="3" t="s">
        <v>99</v>
      </c>
      <c r="F40" s="3" t="e">
        <f t="shared" si="0"/>
        <v>#N/A</v>
      </c>
      <c r="G40" s="3" t="s">
        <v>35</v>
      </c>
      <c r="H40" s="3" t="s">
        <v>217</v>
      </c>
      <c r="I40" s="1">
        <v>13755620</v>
      </c>
      <c r="J40" s="1">
        <v>0</v>
      </c>
      <c r="K40" s="1">
        <v>1375562</v>
      </c>
      <c r="L40" s="1">
        <v>15131182</v>
      </c>
      <c r="M40" s="3" t="s">
        <v>235</v>
      </c>
      <c r="N40" s="3" t="s">
        <v>55</v>
      </c>
      <c r="O40" s="3" t="s">
        <v>241</v>
      </c>
      <c r="P40" s="3"/>
    </row>
    <row r="41" spans="1:16" hidden="1" x14ac:dyDescent="0.25">
      <c r="A41" s="4">
        <v>44422</v>
      </c>
      <c r="B41" s="4">
        <v>44422</v>
      </c>
      <c r="C41" s="3" t="s">
        <v>445</v>
      </c>
      <c r="D41" s="3" t="s">
        <v>147</v>
      </c>
      <c r="E41" s="3" t="s">
        <v>203</v>
      </c>
      <c r="F41" s="3" t="e">
        <f t="shared" si="0"/>
        <v>#N/A</v>
      </c>
      <c r="G41" s="3" t="s">
        <v>327</v>
      </c>
      <c r="H41" s="3" t="s">
        <v>308</v>
      </c>
      <c r="I41" s="1">
        <v>351148</v>
      </c>
      <c r="J41" s="1">
        <v>0</v>
      </c>
      <c r="K41" s="1">
        <v>35115</v>
      </c>
      <c r="L41" s="1">
        <v>386263</v>
      </c>
      <c r="M41" s="3" t="s">
        <v>235</v>
      </c>
      <c r="N41" s="3" t="s">
        <v>55</v>
      </c>
      <c r="O41" s="3" t="s">
        <v>241</v>
      </c>
      <c r="P41" s="3"/>
    </row>
    <row r="42" spans="1:16" hidden="1" x14ac:dyDescent="0.25">
      <c r="A42" s="4">
        <v>44422</v>
      </c>
      <c r="B42" s="4">
        <v>44422</v>
      </c>
      <c r="C42" s="3" t="s">
        <v>62</v>
      </c>
      <c r="D42" s="3" t="s">
        <v>146</v>
      </c>
      <c r="E42" s="3" t="s">
        <v>30</v>
      </c>
      <c r="F42" s="3" t="e">
        <f t="shared" si="0"/>
        <v>#N/A</v>
      </c>
      <c r="G42" s="3" t="s">
        <v>59</v>
      </c>
      <c r="H42" s="3" t="s">
        <v>70</v>
      </c>
      <c r="I42" s="1">
        <v>63502299</v>
      </c>
      <c r="J42" s="1">
        <v>0</v>
      </c>
      <c r="K42" s="1">
        <v>6350230</v>
      </c>
      <c r="L42" s="1">
        <v>69852529</v>
      </c>
      <c r="M42" s="3" t="s">
        <v>235</v>
      </c>
      <c r="N42" s="3" t="s">
        <v>55</v>
      </c>
      <c r="O42" s="3" t="s">
        <v>241</v>
      </c>
      <c r="P42" s="3"/>
    </row>
    <row r="43" spans="1:16" hidden="1" x14ac:dyDescent="0.25">
      <c r="A43" s="4">
        <v>44422</v>
      </c>
      <c r="B43" s="4">
        <v>44422</v>
      </c>
      <c r="C43" s="3" t="s">
        <v>23</v>
      </c>
      <c r="D43" s="3" t="s">
        <v>540</v>
      </c>
      <c r="E43" s="3" t="s">
        <v>180</v>
      </c>
      <c r="F43" s="3" t="e">
        <f t="shared" si="0"/>
        <v>#N/A</v>
      </c>
      <c r="G43" s="3" t="s">
        <v>251</v>
      </c>
      <c r="H43" s="3" t="s">
        <v>58</v>
      </c>
      <c r="I43" s="1">
        <v>28645708</v>
      </c>
      <c r="J43" s="1">
        <v>0</v>
      </c>
      <c r="K43" s="1">
        <v>2864571</v>
      </c>
      <c r="L43" s="1">
        <v>31510279</v>
      </c>
      <c r="M43" s="3" t="s">
        <v>235</v>
      </c>
      <c r="N43" s="3" t="s">
        <v>55</v>
      </c>
      <c r="O43" s="3" t="s">
        <v>241</v>
      </c>
      <c r="P43" s="3"/>
    </row>
    <row r="44" spans="1:16" hidden="1" x14ac:dyDescent="0.25">
      <c r="A44" s="4">
        <v>44422</v>
      </c>
      <c r="B44" s="4">
        <v>44422</v>
      </c>
      <c r="C44" s="3" t="s">
        <v>274</v>
      </c>
      <c r="D44" s="3" t="s">
        <v>40</v>
      </c>
      <c r="E44" s="3" t="s">
        <v>198</v>
      </c>
      <c r="F44" s="3" t="e">
        <f t="shared" si="0"/>
        <v>#N/A</v>
      </c>
      <c r="G44" s="3" t="s">
        <v>113</v>
      </c>
      <c r="H44" s="3" t="s">
        <v>127</v>
      </c>
      <c r="I44" s="1">
        <v>59775886</v>
      </c>
      <c r="J44" s="1">
        <v>0</v>
      </c>
      <c r="K44" s="1">
        <v>5977589</v>
      </c>
      <c r="L44" s="1">
        <v>65753475</v>
      </c>
      <c r="M44" s="3" t="s">
        <v>235</v>
      </c>
      <c r="N44" s="3" t="s">
        <v>55</v>
      </c>
      <c r="O44" s="3" t="s">
        <v>241</v>
      </c>
      <c r="P44" s="3"/>
    </row>
    <row r="45" spans="1:16" hidden="1" x14ac:dyDescent="0.25">
      <c r="A45" s="4">
        <v>44422</v>
      </c>
      <c r="B45" s="4">
        <v>44422</v>
      </c>
      <c r="C45" s="3" t="s">
        <v>263</v>
      </c>
      <c r="D45" s="3" t="s">
        <v>273</v>
      </c>
      <c r="E45" s="3" t="s">
        <v>471</v>
      </c>
      <c r="F45" s="3" t="e">
        <f t="shared" si="0"/>
        <v>#N/A</v>
      </c>
      <c r="G45" s="3" t="s">
        <v>281</v>
      </c>
      <c r="H45" s="3" t="s">
        <v>304</v>
      </c>
      <c r="I45" s="1">
        <v>92496294</v>
      </c>
      <c r="J45" s="1">
        <v>0</v>
      </c>
      <c r="K45" s="1">
        <v>9249629</v>
      </c>
      <c r="L45" s="1">
        <v>101745923</v>
      </c>
      <c r="M45" s="3" t="s">
        <v>235</v>
      </c>
      <c r="N45" s="3" t="s">
        <v>55</v>
      </c>
      <c r="O45" s="3" t="s">
        <v>241</v>
      </c>
      <c r="P45" s="3"/>
    </row>
    <row r="46" spans="1:16" hidden="1" x14ac:dyDescent="0.25">
      <c r="A46" s="4">
        <v>44422</v>
      </c>
      <c r="B46" s="4">
        <v>44422</v>
      </c>
      <c r="C46" s="3" t="s">
        <v>296</v>
      </c>
      <c r="D46" s="3" t="s">
        <v>258</v>
      </c>
      <c r="E46" s="3" t="s">
        <v>31</v>
      </c>
      <c r="F46" s="3" t="e">
        <f t="shared" si="0"/>
        <v>#N/A</v>
      </c>
      <c r="G46" s="3" t="s">
        <v>291</v>
      </c>
      <c r="H46" s="3" t="s">
        <v>19</v>
      </c>
      <c r="I46" s="1">
        <v>23906226</v>
      </c>
      <c r="J46" s="1">
        <v>0</v>
      </c>
      <c r="K46" s="1">
        <v>2390623</v>
      </c>
      <c r="L46" s="1">
        <v>26296849</v>
      </c>
      <c r="M46" s="3" t="s">
        <v>235</v>
      </c>
      <c r="N46" s="3" t="s">
        <v>55</v>
      </c>
      <c r="O46" s="3" t="s">
        <v>241</v>
      </c>
      <c r="P46" s="3"/>
    </row>
    <row r="47" spans="1:16" hidden="1" x14ac:dyDescent="0.25">
      <c r="A47" s="4">
        <v>44422</v>
      </c>
      <c r="B47" s="4">
        <v>44422</v>
      </c>
      <c r="C47" s="3" t="s">
        <v>256</v>
      </c>
      <c r="D47" s="3" t="s">
        <v>541</v>
      </c>
      <c r="E47" s="3" t="s">
        <v>346</v>
      </c>
      <c r="F47" s="3" t="e">
        <f t="shared" si="0"/>
        <v>#N/A</v>
      </c>
      <c r="G47" s="3" t="s">
        <v>465</v>
      </c>
      <c r="H47" s="3" t="s">
        <v>70</v>
      </c>
      <c r="I47" s="1">
        <v>37120824</v>
      </c>
      <c r="J47" s="1">
        <v>0</v>
      </c>
      <c r="K47" s="1">
        <v>3712082</v>
      </c>
      <c r="L47" s="1">
        <v>40832906</v>
      </c>
      <c r="M47" s="3" t="s">
        <v>235</v>
      </c>
      <c r="N47" s="3" t="s">
        <v>55</v>
      </c>
      <c r="O47" s="3" t="s">
        <v>241</v>
      </c>
      <c r="P47" s="3"/>
    </row>
    <row r="48" spans="1:16" hidden="1" x14ac:dyDescent="0.25">
      <c r="A48" s="4">
        <v>44422</v>
      </c>
      <c r="B48" s="4">
        <v>44422</v>
      </c>
      <c r="C48" s="3" t="s">
        <v>347</v>
      </c>
      <c r="D48" s="3" t="s">
        <v>182</v>
      </c>
      <c r="E48" s="3" t="s">
        <v>352</v>
      </c>
      <c r="F48" s="3" t="e">
        <f t="shared" si="0"/>
        <v>#N/A</v>
      </c>
      <c r="G48" s="3" t="s">
        <v>178</v>
      </c>
      <c r="H48" s="3" t="s">
        <v>13</v>
      </c>
      <c r="I48" s="1">
        <v>81358573</v>
      </c>
      <c r="J48" s="1">
        <v>0</v>
      </c>
      <c r="K48" s="1">
        <v>8135857</v>
      </c>
      <c r="L48" s="1">
        <v>89494430</v>
      </c>
      <c r="M48" s="3" t="s">
        <v>235</v>
      </c>
      <c r="N48" s="3" t="s">
        <v>55</v>
      </c>
      <c r="O48" s="3" t="s">
        <v>241</v>
      </c>
      <c r="P48" s="3"/>
    </row>
    <row r="49" spans="1:16" hidden="1" x14ac:dyDescent="0.25">
      <c r="A49" s="4">
        <v>44422</v>
      </c>
      <c r="B49" s="4">
        <v>44422</v>
      </c>
      <c r="C49" s="3" t="s">
        <v>257</v>
      </c>
      <c r="D49" s="3" t="s">
        <v>88</v>
      </c>
      <c r="E49" s="3" t="s">
        <v>266</v>
      </c>
      <c r="F49" s="3" t="e">
        <f t="shared" si="0"/>
        <v>#N/A</v>
      </c>
      <c r="G49" s="3" t="s">
        <v>393</v>
      </c>
      <c r="H49" s="3" t="s">
        <v>363</v>
      </c>
      <c r="I49" s="1">
        <v>18835959</v>
      </c>
      <c r="J49" s="1">
        <v>0</v>
      </c>
      <c r="K49" s="1">
        <v>1883596</v>
      </c>
      <c r="L49" s="1">
        <v>20719555</v>
      </c>
      <c r="M49" s="3" t="s">
        <v>235</v>
      </c>
      <c r="N49" s="3" t="s">
        <v>55</v>
      </c>
      <c r="O49" s="3" t="s">
        <v>241</v>
      </c>
      <c r="P49" s="3"/>
    </row>
    <row r="50" spans="1:16" hidden="1" x14ac:dyDescent="0.25">
      <c r="A50" s="4">
        <v>44422</v>
      </c>
      <c r="B50" s="4">
        <v>44422</v>
      </c>
      <c r="C50" s="3" t="s">
        <v>292</v>
      </c>
      <c r="D50" s="3" t="s">
        <v>452</v>
      </c>
      <c r="E50" s="3" t="s">
        <v>95</v>
      </c>
      <c r="F50" s="3" t="e">
        <f t="shared" si="0"/>
        <v>#N/A</v>
      </c>
      <c r="G50" s="3" t="s">
        <v>223</v>
      </c>
      <c r="H50" s="3" t="s">
        <v>343</v>
      </c>
      <c r="I50" s="1">
        <v>13073984</v>
      </c>
      <c r="J50" s="1">
        <v>0</v>
      </c>
      <c r="K50" s="1">
        <v>1307398</v>
      </c>
      <c r="L50" s="1">
        <v>14381382</v>
      </c>
      <c r="M50" s="3" t="s">
        <v>235</v>
      </c>
      <c r="N50" s="3" t="s">
        <v>55</v>
      </c>
      <c r="O50" s="3" t="s">
        <v>241</v>
      </c>
      <c r="P50" s="3"/>
    </row>
    <row r="51" spans="1:16" hidden="1" x14ac:dyDescent="0.25">
      <c r="A51" s="4">
        <v>44422</v>
      </c>
      <c r="B51" s="4">
        <v>44422</v>
      </c>
      <c r="C51" s="3" t="s">
        <v>11</v>
      </c>
      <c r="D51" s="3" t="s">
        <v>421</v>
      </c>
      <c r="E51" s="3" t="s">
        <v>333</v>
      </c>
      <c r="F51" s="3" t="e">
        <f t="shared" si="0"/>
        <v>#N/A</v>
      </c>
      <c r="G51" s="3" t="s">
        <v>327</v>
      </c>
      <c r="H51" s="3" t="s">
        <v>136</v>
      </c>
      <c r="I51" s="1">
        <v>17117325</v>
      </c>
      <c r="J51" s="1">
        <v>0</v>
      </c>
      <c r="K51" s="1">
        <v>1711733</v>
      </c>
      <c r="L51" s="1">
        <v>18829058</v>
      </c>
      <c r="M51" s="3" t="s">
        <v>235</v>
      </c>
      <c r="N51" s="3" t="s">
        <v>55</v>
      </c>
      <c r="O51" s="3" t="s">
        <v>241</v>
      </c>
      <c r="P51" s="3"/>
    </row>
    <row r="52" spans="1:16" hidden="1" x14ac:dyDescent="0.25">
      <c r="A52" s="4">
        <v>44422</v>
      </c>
      <c r="B52" s="4">
        <v>44422</v>
      </c>
      <c r="C52" s="3" t="s">
        <v>459</v>
      </c>
      <c r="D52" s="3" t="s">
        <v>542</v>
      </c>
      <c r="E52" s="3" t="s">
        <v>396</v>
      </c>
      <c r="F52" s="3" t="e">
        <f t="shared" si="0"/>
        <v>#N/A</v>
      </c>
      <c r="G52" s="3" t="s">
        <v>118</v>
      </c>
      <c r="H52" s="3" t="s">
        <v>156</v>
      </c>
      <c r="I52" s="1">
        <v>50512836</v>
      </c>
      <c r="J52" s="1">
        <v>0</v>
      </c>
      <c r="K52" s="1">
        <v>5051284</v>
      </c>
      <c r="L52" s="1">
        <v>55564120</v>
      </c>
      <c r="M52" s="3" t="s">
        <v>235</v>
      </c>
      <c r="N52" s="3" t="s">
        <v>55</v>
      </c>
      <c r="O52" s="3" t="s">
        <v>241</v>
      </c>
      <c r="P52" s="3"/>
    </row>
    <row r="53" spans="1:16" hidden="1" x14ac:dyDescent="0.25">
      <c r="A53" s="4">
        <v>44422</v>
      </c>
      <c r="B53" s="4">
        <v>44422</v>
      </c>
      <c r="C53" s="3" t="s">
        <v>372</v>
      </c>
      <c r="D53" s="3" t="s">
        <v>500</v>
      </c>
      <c r="E53" s="3" t="s">
        <v>413</v>
      </c>
      <c r="F53" s="3" t="e">
        <f t="shared" si="0"/>
        <v>#N/A</v>
      </c>
      <c r="G53" s="3" t="s">
        <v>272</v>
      </c>
      <c r="H53" s="3" t="s">
        <v>343</v>
      </c>
      <c r="I53" s="1">
        <v>24820174</v>
      </c>
      <c r="J53" s="1">
        <v>0</v>
      </c>
      <c r="K53" s="1">
        <v>2482017</v>
      </c>
      <c r="L53" s="1">
        <v>27302191</v>
      </c>
      <c r="M53" s="3" t="s">
        <v>235</v>
      </c>
      <c r="N53" s="3" t="s">
        <v>55</v>
      </c>
      <c r="O53" s="3" t="s">
        <v>241</v>
      </c>
      <c r="P53" s="3"/>
    </row>
    <row r="54" spans="1:16" hidden="1" x14ac:dyDescent="0.25">
      <c r="A54" s="4">
        <v>44422</v>
      </c>
      <c r="B54" s="4">
        <v>44422</v>
      </c>
      <c r="C54" s="3" t="s">
        <v>125</v>
      </c>
      <c r="D54" s="3" t="s">
        <v>543</v>
      </c>
      <c r="E54" s="3" t="s">
        <v>312</v>
      </c>
      <c r="F54" s="3" t="e">
        <f t="shared" si="0"/>
        <v>#N/A</v>
      </c>
      <c r="G54" s="3" t="s">
        <v>124</v>
      </c>
      <c r="H54" s="3" t="s">
        <v>19</v>
      </c>
      <c r="I54" s="1">
        <v>39082986</v>
      </c>
      <c r="J54" s="1">
        <v>0</v>
      </c>
      <c r="K54" s="1">
        <v>3908299</v>
      </c>
      <c r="L54" s="1">
        <v>42991285</v>
      </c>
      <c r="M54" s="3" t="s">
        <v>235</v>
      </c>
      <c r="N54" s="3" t="s">
        <v>55</v>
      </c>
      <c r="O54" s="3" t="s">
        <v>241</v>
      </c>
      <c r="P54" s="3"/>
    </row>
    <row r="55" spans="1:16" hidden="1" x14ac:dyDescent="0.25">
      <c r="A55" s="4">
        <v>44421</v>
      </c>
      <c r="B55" s="4">
        <v>44421</v>
      </c>
      <c r="C55" s="3" t="s">
        <v>158</v>
      </c>
      <c r="D55" s="3" t="s">
        <v>544</v>
      </c>
      <c r="E55" s="3" t="s">
        <v>120</v>
      </c>
      <c r="F55" s="3" t="e">
        <f t="shared" si="0"/>
        <v>#N/A</v>
      </c>
      <c r="G55" s="3" t="s">
        <v>320</v>
      </c>
      <c r="H55" s="3" t="s">
        <v>176</v>
      </c>
      <c r="I55" s="1">
        <v>51219008</v>
      </c>
      <c r="J55" s="1">
        <v>0</v>
      </c>
      <c r="K55" s="1">
        <v>5121901</v>
      </c>
      <c r="L55" s="1">
        <v>56340909</v>
      </c>
      <c r="M55" s="3" t="s">
        <v>235</v>
      </c>
      <c r="N55" s="3" t="s">
        <v>55</v>
      </c>
      <c r="O55" s="3" t="s">
        <v>241</v>
      </c>
      <c r="P55" s="3"/>
    </row>
    <row r="56" spans="1:16" hidden="1" x14ac:dyDescent="0.25">
      <c r="A56" s="4">
        <v>44421</v>
      </c>
      <c r="B56" s="4">
        <v>44421</v>
      </c>
      <c r="C56" s="3" t="s">
        <v>161</v>
      </c>
      <c r="D56" s="3" t="s">
        <v>461</v>
      </c>
      <c r="E56" s="3" t="s">
        <v>321</v>
      </c>
      <c r="F56" s="3" t="e">
        <f t="shared" si="0"/>
        <v>#N/A</v>
      </c>
      <c r="G56" s="3" t="s">
        <v>320</v>
      </c>
      <c r="H56" s="3" t="s">
        <v>214</v>
      </c>
      <c r="I56" s="1">
        <v>104453652</v>
      </c>
      <c r="J56" s="1">
        <v>0</v>
      </c>
      <c r="K56" s="1">
        <v>10445365</v>
      </c>
      <c r="L56" s="1">
        <v>114899017</v>
      </c>
      <c r="M56" s="3" t="s">
        <v>235</v>
      </c>
      <c r="N56" s="3" t="s">
        <v>55</v>
      </c>
      <c r="O56" s="3" t="s">
        <v>241</v>
      </c>
      <c r="P56" s="3"/>
    </row>
    <row r="57" spans="1:16" hidden="1" x14ac:dyDescent="0.25">
      <c r="A57" s="4">
        <v>44421</v>
      </c>
      <c r="B57" s="4">
        <v>44421</v>
      </c>
      <c r="C57" s="3" t="s">
        <v>137</v>
      </c>
      <c r="D57" s="3" t="s">
        <v>164</v>
      </c>
      <c r="E57" s="3" t="s">
        <v>150</v>
      </c>
      <c r="F57" s="3" t="e">
        <f t="shared" si="0"/>
        <v>#N/A</v>
      </c>
      <c r="G57" s="3" t="s">
        <v>320</v>
      </c>
      <c r="H57" s="3" t="s">
        <v>214</v>
      </c>
      <c r="I57" s="1">
        <v>79618057</v>
      </c>
      <c r="J57" s="1">
        <v>0</v>
      </c>
      <c r="K57" s="1">
        <v>7961806</v>
      </c>
      <c r="L57" s="1">
        <v>87579863</v>
      </c>
      <c r="M57" s="3" t="s">
        <v>235</v>
      </c>
      <c r="N57" s="3" t="s">
        <v>55</v>
      </c>
      <c r="O57" s="3" t="s">
        <v>241</v>
      </c>
      <c r="P57" s="3"/>
    </row>
    <row r="58" spans="1:16" hidden="1" x14ac:dyDescent="0.25">
      <c r="A58" s="4">
        <v>44421</v>
      </c>
      <c r="B58" s="4">
        <v>44421</v>
      </c>
      <c r="C58" s="3" t="s">
        <v>328</v>
      </c>
      <c r="D58" s="3" t="s">
        <v>402</v>
      </c>
      <c r="E58" s="3" t="s">
        <v>111</v>
      </c>
      <c r="F58" s="3" t="e">
        <f t="shared" si="0"/>
        <v>#N/A</v>
      </c>
      <c r="G58" s="3" t="s">
        <v>320</v>
      </c>
      <c r="H58" s="3" t="s">
        <v>214</v>
      </c>
      <c r="I58" s="1">
        <v>94709164</v>
      </c>
      <c r="J58" s="1">
        <v>0</v>
      </c>
      <c r="K58" s="1">
        <v>9470916</v>
      </c>
      <c r="L58" s="1">
        <v>104180080</v>
      </c>
      <c r="M58" s="3" t="s">
        <v>235</v>
      </c>
      <c r="N58" s="3" t="s">
        <v>55</v>
      </c>
      <c r="O58" s="3" t="s">
        <v>241</v>
      </c>
      <c r="P58" s="3"/>
    </row>
    <row r="59" spans="1:16" hidden="1" x14ac:dyDescent="0.25">
      <c r="A59" s="4">
        <v>44421</v>
      </c>
      <c r="B59" s="4">
        <v>44421</v>
      </c>
      <c r="C59" s="3" t="s">
        <v>171</v>
      </c>
      <c r="D59" s="3" t="s">
        <v>399</v>
      </c>
      <c r="E59" s="3" t="s">
        <v>415</v>
      </c>
      <c r="F59" s="3" t="e">
        <f t="shared" si="0"/>
        <v>#N/A</v>
      </c>
      <c r="G59" s="3" t="s">
        <v>320</v>
      </c>
      <c r="H59" s="3" t="s">
        <v>214</v>
      </c>
      <c r="I59" s="1">
        <v>61576006</v>
      </c>
      <c r="J59" s="1">
        <v>0</v>
      </c>
      <c r="K59" s="1">
        <v>6157601</v>
      </c>
      <c r="L59" s="1">
        <v>67733607</v>
      </c>
      <c r="M59" s="3" t="s">
        <v>235</v>
      </c>
      <c r="N59" s="3" t="s">
        <v>55</v>
      </c>
      <c r="O59" s="3" t="s">
        <v>241</v>
      </c>
      <c r="P59" s="3"/>
    </row>
    <row r="60" spans="1:16" hidden="1" x14ac:dyDescent="0.25">
      <c r="A60" s="4">
        <v>44421</v>
      </c>
      <c r="B60" s="4">
        <v>44421</v>
      </c>
      <c r="C60" s="3" t="s">
        <v>152</v>
      </c>
      <c r="D60" s="3" t="s">
        <v>65</v>
      </c>
      <c r="E60" s="3" t="s">
        <v>305</v>
      </c>
      <c r="F60" s="3" t="e">
        <f t="shared" si="0"/>
        <v>#N/A</v>
      </c>
      <c r="G60" s="3" t="s">
        <v>320</v>
      </c>
      <c r="H60" s="3" t="s">
        <v>71</v>
      </c>
      <c r="I60" s="1">
        <v>95998313</v>
      </c>
      <c r="J60" s="1">
        <v>0</v>
      </c>
      <c r="K60" s="1">
        <v>9599831</v>
      </c>
      <c r="L60" s="1">
        <v>105598144</v>
      </c>
      <c r="M60" s="3" t="s">
        <v>235</v>
      </c>
      <c r="N60" s="3" t="s">
        <v>55</v>
      </c>
      <c r="O60" s="3" t="s">
        <v>241</v>
      </c>
      <c r="P60" s="3"/>
    </row>
    <row r="61" spans="1:16" hidden="1" x14ac:dyDescent="0.25">
      <c r="A61" s="4">
        <v>44421</v>
      </c>
      <c r="B61" s="4">
        <v>44421</v>
      </c>
      <c r="C61" s="3" t="s">
        <v>17</v>
      </c>
      <c r="D61" s="3" t="s">
        <v>429</v>
      </c>
      <c r="E61" s="3" t="s">
        <v>74</v>
      </c>
      <c r="F61" s="3" t="e">
        <f t="shared" si="0"/>
        <v>#N/A</v>
      </c>
      <c r="G61" s="3" t="s">
        <v>320</v>
      </c>
      <c r="H61" s="3" t="s">
        <v>532</v>
      </c>
      <c r="I61" s="1">
        <v>76422990</v>
      </c>
      <c r="J61" s="1">
        <v>0</v>
      </c>
      <c r="K61" s="1">
        <v>7642299</v>
      </c>
      <c r="L61" s="1">
        <v>84065289</v>
      </c>
      <c r="M61" s="3" t="s">
        <v>235</v>
      </c>
      <c r="N61" s="3" t="s">
        <v>55</v>
      </c>
      <c r="O61" s="3" t="s">
        <v>241</v>
      </c>
      <c r="P61" s="3"/>
    </row>
    <row r="62" spans="1:16" hidden="1" x14ac:dyDescent="0.25">
      <c r="A62" s="4">
        <v>44421</v>
      </c>
      <c r="B62" s="4">
        <v>44421</v>
      </c>
      <c r="C62" s="3" t="s">
        <v>232</v>
      </c>
      <c r="D62" s="3" t="s">
        <v>39</v>
      </c>
      <c r="E62" s="3" t="s">
        <v>76</v>
      </c>
      <c r="F62" s="3" t="e">
        <f t="shared" si="0"/>
        <v>#N/A</v>
      </c>
      <c r="G62" s="3" t="s">
        <v>320</v>
      </c>
      <c r="H62" s="3" t="s">
        <v>214</v>
      </c>
      <c r="I62" s="1">
        <v>81348968</v>
      </c>
      <c r="J62" s="1">
        <v>0</v>
      </c>
      <c r="K62" s="1">
        <v>8134897</v>
      </c>
      <c r="L62" s="1">
        <v>89483865</v>
      </c>
      <c r="M62" s="3" t="s">
        <v>235</v>
      </c>
      <c r="N62" s="3" t="s">
        <v>55</v>
      </c>
      <c r="O62" s="3" t="s">
        <v>241</v>
      </c>
      <c r="P62" s="3"/>
    </row>
    <row r="63" spans="1:16" hidden="1" x14ac:dyDescent="0.25">
      <c r="A63" s="4">
        <v>44421</v>
      </c>
      <c r="B63" s="4">
        <v>44421</v>
      </c>
      <c r="C63" s="3" t="s">
        <v>477</v>
      </c>
      <c r="D63" s="3" t="s">
        <v>153</v>
      </c>
      <c r="E63" s="3" t="s">
        <v>417</v>
      </c>
      <c r="F63" s="3" t="e">
        <f t="shared" si="0"/>
        <v>#N/A</v>
      </c>
      <c r="G63" s="3" t="s">
        <v>320</v>
      </c>
      <c r="H63" s="3" t="s">
        <v>330</v>
      </c>
      <c r="I63" s="1">
        <v>51578800</v>
      </c>
      <c r="J63" s="1">
        <v>0</v>
      </c>
      <c r="K63" s="1">
        <v>5157880</v>
      </c>
      <c r="L63" s="1">
        <v>56736680</v>
      </c>
      <c r="M63" s="3" t="s">
        <v>235</v>
      </c>
      <c r="N63" s="3" t="s">
        <v>55</v>
      </c>
      <c r="O63" s="3" t="s">
        <v>241</v>
      </c>
      <c r="P63" s="3"/>
    </row>
    <row r="64" spans="1:16" hidden="1" x14ac:dyDescent="0.25">
      <c r="A64" s="4">
        <v>44421</v>
      </c>
      <c r="B64" s="4">
        <v>44421</v>
      </c>
      <c r="C64" s="3" t="s">
        <v>155</v>
      </c>
      <c r="D64" s="3" t="s">
        <v>545</v>
      </c>
      <c r="E64" s="3" t="s">
        <v>237</v>
      </c>
      <c r="F64" s="3" t="e">
        <f t="shared" si="0"/>
        <v>#N/A</v>
      </c>
      <c r="G64" s="3" t="s">
        <v>320</v>
      </c>
      <c r="H64" s="3" t="s">
        <v>214</v>
      </c>
      <c r="I64" s="1">
        <v>66913779</v>
      </c>
      <c r="J64" s="1">
        <v>0</v>
      </c>
      <c r="K64" s="1">
        <v>6691378</v>
      </c>
      <c r="L64" s="1">
        <v>73605157</v>
      </c>
      <c r="M64" s="3" t="s">
        <v>235</v>
      </c>
      <c r="N64" s="3" t="s">
        <v>55</v>
      </c>
      <c r="O64" s="3" t="s">
        <v>241</v>
      </c>
      <c r="P64" s="3"/>
    </row>
    <row r="65" spans="1:16" hidden="1" x14ac:dyDescent="0.25">
      <c r="A65" s="4">
        <v>44421</v>
      </c>
      <c r="B65" s="4">
        <v>44421</v>
      </c>
      <c r="C65" s="3" t="s">
        <v>218</v>
      </c>
      <c r="D65" s="3" t="s">
        <v>302</v>
      </c>
      <c r="E65" s="3" t="s">
        <v>145</v>
      </c>
      <c r="F65" s="3" t="e">
        <f t="shared" si="0"/>
        <v>#N/A</v>
      </c>
      <c r="G65" s="3" t="s">
        <v>320</v>
      </c>
      <c r="H65" s="3" t="s">
        <v>214</v>
      </c>
      <c r="I65" s="1">
        <v>59655922</v>
      </c>
      <c r="J65" s="1">
        <v>0</v>
      </c>
      <c r="K65" s="1">
        <v>5965592</v>
      </c>
      <c r="L65" s="1">
        <v>65621514</v>
      </c>
      <c r="M65" s="3" t="s">
        <v>235</v>
      </c>
      <c r="N65" s="3" t="s">
        <v>55</v>
      </c>
      <c r="O65" s="3" t="s">
        <v>241</v>
      </c>
      <c r="P65" s="3"/>
    </row>
    <row r="66" spans="1:16" hidden="1" x14ac:dyDescent="0.25">
      <c r="A66" s="4">
        <v>44421</v>
      </c>
      <c r="B66" s="4">
        <v>44421</v>
      </c>
      <c r="C66" s="3" t="s">
        <v>301</v>
      </c>
      <c r="D66" s="3" t="s">
        <v>416</v>
      </c>
      <c r="E66" s="3" t="s">
        <v>38</v>
      </c>
      <c r="F66" s="3" t="e">
        <f t="shared" si="0"/>
        <v>#N/A</v>
      </c>
      <c r="G66" s="3" t="s">
        <v>320</v>
      </c>
      <c r="H66" s="3" t="s">
        <v>214</v>
      </c>
      <c r="I66" s="1">
        <v>79059820</v>
      </c>
      <c r="J66" s="1">
        <v>0</v>
      </c>
      <c r="K66" s="1">
        <v>7905982</v>
      </c>
      <c r="L66" s="1">
        <v>86965802</v>
      </c>
      <c r="M66" s="3" t="s">
        <v>235</v>
      </c>
      <c r="N66" s="3" t="s">
        <v>55</v>
      </c>
      <c r="O66" s="3" t="s">
        <v>241</v>
      </c>
      <c r="P66" s="3"/>
    </row>
    <row r="67" spans="1:16" hidden="1" x14ac:dyDescent="0.25">
      <c r="A67" s="4">
        <v>44421</v>
      </c>
      <c r="B67" s="4">
        <v>44421</v>
      </c>
      <c r="C67" s="3" t="s">
        <v>514</v>
      </c>
      <c r="D67" s="3" t="s">
        <v>380</v>
      </c>
      <c r="E67" s="3" t="s">
        <v>446</v>
      </c>
      <c r="F67" s="3" t="e">
        <f t="shared" si="0"/>
        <v>#N/A</v>
      </c>
      <c r="G67" s="3" t="s">
        <v>320</v>
      </c>
      <c r="H67" s="3" t="s">
        <v>214</v>
      </c>
      <c r="I67" s="1">
        <v>99404225</v>
      </c>
      <c r="J67" s="1">
        <v>0</v>
      </c>
      <c r="K67" s="1">
        <v>9940423</v>
      </c>
      <c r="L67" s="1">
        <v>109344648</v>
      </c>
      <c r="M67" s="3" t="s">
        <v>235</v>
      </c>
      <c r="N67" s="3" t="s">
        <v>55</v>
      </c>
      <c r="O67" s="3" t="s">
        <v>241</v>
      </c>
      <c r="P67" s="3"/>
    </row>
    <row r="68" spans="1:16" hidden="1" x14ac:dyDescent="0.25">
      <c r="A68" s="4">
        <v>44421</v>
      </c>
      <c r="B68" s="4">
        <v>44421</v>
      </c>
      <c r="C68" s="3" t="s">
        <v>462</v>
      </c>
      <c r="D68" s="3" t="s">
        <v>108</v>
      </c>
      <c r="E68" s="3" t="s">
        <v>201</v>
      </c>
      <c r="F68" s="3" t="e">
        <f t="shared" ref="F68:F131" si="1">VLOOKUP(E68,$D$3:$D$177,1,0)</f>
        <v>#N/A</v>
      </c>
      <c r="G68" s="3" t="s">
        <v>320</v>
      </c>
      <c r="H68" s="3" t="s">
        <v>214</v>
      </c>
      <c r="I68" s="1">
        <v>78009254</v>
      </c>
      <c r="J68" s="1">
        <v>0</v>
      </c>
      <c r="K68" s="1">
        <v>7800925</v>
      </c>
      <c r="L68" s="1">
        <v>85810179</v>
      </c>
      <c r="M68" s="3" t="s">
        <v>235</v>
      </c>
      <c r="N68" s="3" t="s">
        <v>55</v>
      </c>
      <c r="O68" s="3" t="s">
        <v>241</v>
      </c>
      <c r="P68" s="3"/>
    </row>
    <row r="69" spans="1:16" hidden="1" x14ac:dyDescent="0.25">
      <c r="A69" s="4">
        <v>44421</v>
      </c>
      <c r="B69" s="4">
        <v>44421</v>
      </c>
      <c r="C69" s="3" t="s">
        <v>165</v>
      </c>
      <c r="D69" s="3" t="s">
        <v>100</v>
      </c>
      <c r="E69" s="3" t="s">
        <v>159</v>
      </c>
      <c r="F69" s="3" t="e">
        <f t="shared" si="1"/>
        <v>#N/A</v>
      </c>
      <c r="G69" s="3" t="s">
        <v>320</v>
      </c>
      <c r="H69" s="3" t="s">
        <v>214</v>
      </c>
      <c r="I69" s="1">
        <v>58105027</v>
      </c>
      <c r="J69" s="1">
        <v>0</v>
      </c>
      <c r="K69" s="1">
        <v>5810503</v>
      </c>
      <c r="L69" s="1">
        <v>63915530</v>
      </c>
      <c r="M69" s="3" t="s">
        <v>235</v>
      </c>
      <c r="N69" s="3" t="s">
        <v>55</v>
      </c>
      <c r="O69" s="3" t="s">
        <v>241</v>
      </c>
      <c r="P69" s="3"/>
    </row>
    <row r="70" spans="1:16" hidden="1" x14ac:dyDescent="0.25">
      <c r="A70" s="4">
        <v>44421</v>
      </c>
      <c r="B70" s="4">
        <v>44421</v>
      </c>
      <c r="C70" s="3" t="s">
        <v>93</v>
      </c>
      <c r="D70" s="3" t="s">
        <v>527</v>
      </c>
      <c r="E70" s="3" t="s">
        <v>54</v>
      </c>
      <c r="F70" s="3" t="e">
        <f t="shared" si="1"/>
        <v>#N/A</v>
      </c>
      <c r="G70" s="3" t="s">
        <v>320</v>
      </c>
      <c r="H70" s="3" t="s">
        <v>214</v>
      </c>
      <c r="I70" s="1">
        <v>69287743</v>
      </c>
      <c r="J70" s="1">
        <v>0</v>
      </c>
      <c r="K70" s="1">
        <v>6928774</v>
      </c>
      <c r="L70" s="1">
        <v>76216517</v>
      </c>
      <c r="M70" s="3" t="s">
        <v>235</v>
      </c>
      <c r="N70" s="3" t="s">
        <v>55</v>
      </c>
      <c r="O70" s="3" t="s">
        <v>241</v>
      </c>
      <c r="P70" s="3"/>
    </row>
    <row r="71" spans="1:16" hidden="1" x14ac:dyDescent="0.25">
      <c r="A71" s="4">
        <v>44421</v>
      </c>
      <c r="B71" s="4">
        <v>44421</v>
      </c>
      <c r="C71" s="3" t="s">
        <v>138</v>
      </c>
      <c r="D71" s="3" t="s">
        <v>78</v>
      </c>
      <c r="E71" s="3" t="s">
        <v>433</v>
      </c>
      <c r="F71" s="3" t="e">
        <f t="shared" si="1"/>
        <v>#N/A</v>
      </c>
      <c r="G71" s="3" t="s">
        <v>320</v>
      </c>
      <c r="H71" s="3" t="s">
        <v>214</v>
      </c>
      <c r="I71" s="1">
        <v>95477484</v>
      </c>
      <c r="J71" s="1">
        <v>0</v>
      </c>
      <c r="K71" s="1">
        <v>9547748</v>
      </c>
      <c r="L71" s="1">
        <v>105025232</v>
      </c>
      <c r="M71" s="3" t="s">
        <v>235</v>
      </c>
      <c r="N71" s="3" t="s">
        <v>55</v>
      </c>
      <c r="O71" s="3" t="s">
        <v>241</v>
      </c>
      <c r="P71" s="3"/>
    </row>
    <row r="72" spans="1:16" hidden="1" x14ac:dyDescent="0.25">
      <c r="A72" s="4">
        <v>44421</v>
      </c>
      <c r="B72" s="4">
        <v>44421</v>
      </c>
      <c r="C72" s="3" t="s">
        <v>221</v>
      </c>
      <c r="D72" s="3" t="s">
        <v>188</v>
      </c>
      <c r="E72" s="3" t="s">
        <v>375</v>
      </c>
      <c r="F72" s="3" t="e">
        <f t="shared" si="1"/>
        <v>#N/A</v>
      </c>
      <c r="G72" s="3" t="s">
        <v>320</v>
      </c>
      <c r="H72" s="3" t="s">
        <v>214</v>
      </c>
      <c r="I72" s="1">
        <v>99645946</v>
      </c>
      <c r="J72" s="1">
        <v>0</v>
      </c>
      <c r="K72" s="1">
        <v>9964595</v>
      </c>
      <c r="L72" s="1">
        <v>109610541</v>
      </c>
      <c r="M72" s="3" t="s">
        <v>235</v>
      </c>
      <c r="N72" s="3" t="s">
        <v>55</v>
      </c>
      <c r="O72" s="3" t="s">
        <v>241</v>
      </c>
      <c r="P72" s="3"/>
    </row>
    <row r="73" spans="1:16" hidden="1" x14ac:dyDescent="0.25">
      <c r="A73" s="4">
        <v>44421</v>
      </c>
      <c r="B73" s="4">
        <v>44421</v>
      </c>
      <c r="C73" s="3" t="s">
        <v>200</v>
      </c>
      <c r="D73" s="3" t="s">
        <v>534</v>
      </c>
      <c r="E73" s="3" t="s">
        <v>77</v>
      </c>
      <c r="F73" s="3" t="e">
        <f t="shared" si="1"/>
        <v>#N/A</v>
      </c>
      <c r="G73" s="3" t="s">
        <v>320</v>
      </c>
      <c r="H73" s="3" t="s">
        <v>86</v>
      </c>
      <c r="I73" s="1">
        <v>77279208</v>
      </c>
      <c r="J73" s="1">
        <v>0</v>
      </c>
      <c r="K73" s="1">
        <v>7727921</v>
      </c>
      <c r="L73" s="1">
        <v>85007129</v>
      </c>
      <c r="M73" s="3" t="s">
        <v>235</v>
      </c>
      <c r="N73" s="3" t="s">
        <v>55</v>
      </c>
      <c r="O73" s="3" t="s">
        <v>241</v>
      </c>
      <c r="P73" s="3"/>
    </row>
    <row r="74" spans="1:16" hidden="1" x14ac:dyDescent="0.25">
      <c r="A74" s="4">
        <v>44421</v>
      </c>
      <c r="B74" s="4">
        <v>44421</v>
      </c>
      <c r="C74" s="3" t="s">
        <v>341</v>
      </c>
      <c r="D74" s="3" t="s">
        <v>392</v>
      </c>
      <c r="E74" s="3" t="s">
        <v>81</v>
      </c>
      <c r="F74" s="3" t="e">
        <f t="shared" si="1"/>
        <v>#N/A</v>
      </c>
      <c r="G74" s="3" t="s">
        <v>320</v>
      </c>
      <c r="H74" s="3" t="s">
        <v>214</v>
      </c>
      <c r="I74" s="1">
        <v>74272872</v>
      </c>
      <c r="J74" s="1">
        <v>0</v>
      </c>
      <c r="K74" s="1">
        <v>7427287</v>
      </c>
      <c r="L74" s="1">
        <v>81700159</v>
      </c>
      <c r="M74" s="3" t="s">
        <v>235</v>
      </c>
      <c r="N74" s="3" t="s">
        <v>55</v>
      </c>
      <c r="O74" s="3" t="s">
        <v>241</v>
      </c>
      <c r="P74" s="3"/>
    </row>
    <row r="75" spans="1:16" hidden="1" x14ac:dyDescent="0.25">
      <c r="A75" s="4">
        <v>44421</v>
      </c>
      <c r="B75" s="4">
        <v>44421</v>
      </c>
      <c r="C75" s="3" t="s">
        <v>279</v>
      </c>
      <c r="D75" s="3" t="s">
        <v>184</v>
      </c>
      <c r="E75" s="3" t="s">
        <v>390</v>
      </c>
      <c r="F75" s="3" t="e">
        <f t="shared" si="1"/>
        <v>#N/A</v>
      </c>
      <c r="G75" s="3" t="s">
        <v>320</v>
      </c>
      <c r="H75" s="3" t="s">
        <v>214</v>
      </c>
      <c r="I75" s="1">
        <v>79089801</v>
      </c>
      <c r="J75" s="1">
        <v>0</v>
      </c>
      <c r="K75" s="1">
        <v>7908980</v>
      </c>
      <c r="L75" s="1">
        <v>86998781</v>
      </c>
      <c r="M75" s="3" t="s">
        <v>235</v>
      </c>
      <c r="N75" s="3" t="s">
        <v>55</v>
      </c>
      <c r="O75" s="3" t="s">
        <v>241</v>
      </c>
      <c r="P75" s="3"/>
    </row>
    <row r="76" spans="1:16" hidden="1" x14ac:dyDescent="0.25">
      <c r="A76" s="4">
        <v>44421</v>
      </c>
      <c r="B76" s="4">
        <v>44421</v>
      </c>
      <c r="C76" s="3" t="s">
        <v>211</v>
      </c>
      <c r="D76" s="3" t="s">
        <v>227</v>
      </c>
      <c r="E76" s="3" t="s">
        <v>48</v>
      </c>
      <c r="F76" s="3" t="e">
        <f t="shared" si="1"/>
        <v>#N/A</v>
      </c>
      <c r="G76" s="3" t="s">
        <v>320</v>
      </c>
      <c r="H76" s="3" t="s">
        <v>214</v>
      </c>
      <c r="I76" s="1">
        <v>84518987</v>
      </c>
      <c r="J76" s="1">
        <v>0</v>
      </c>
      <c r="K76" s="1">
        <v>8451899</v>
      </c>
      <c r="L76" s="1">
        <v>92970886</v>
      </c>
      <c r="M76" s="3" t="s">
        <v>235</v>
      </c>
      <c r="N76" s="3" t="s">
        <v>55</v>
      </c>
      <c r="O76" s="3" t="s">
        <v>241</v>
      </c>
      <c r="P76" s="3"/>
    </row>
    <row r="77" spans="1:16" hidden="1" x14ac:dyDescent="0.25">
      <c r="A77" s="4">
        <v>44421</v>
      </c>
      <c r="B77" s="4">
        <v>44421</v>
      </c>
      <c r="C77" s="3" t="s">
        <v>132</v>
      </c>
      <c r="D77" s="3" t="s">
        <v>381</v>
      </c>
      <c r="E77" s="3" t="s">
        <v>530</v>
      </c>
      <c r="F77" s="3" t="e">
        <f t="shared" si="1"/>
        <v>#N/A</v>
      </c>
      <c r="G77" s="3" t="s">
        <v>320</v>
      </c>
      <c r="H77" s="3" t="s">
        <v>214</v>
      </c>
      <c r="I77" s="1">
        <v>98810141</v>
      </c>
      <c r="J77" s="1">
        <v>0</v>
      </c>
      <c r="K77" s="1">
        <v>9881014</v>
      </c>
      <c r="L77" s="1">
        <v>108691155</v>
      </c>
      <c r="M77" s="3" t="s">
        <v>235</v>
      </c>
      <c r="N77" s="3" t="s">
        <v>55</v>
      </c>
      <c r="O77" s="3" t="s">
        <v>241</v>
      </c>
      <c r="P77" s="3"/>
    </row>
    <row r="78" spans="1:16" hidden="1" x14ac:dyDescent="0.25">
      <c r="A78" s="4">
        <v>44421</v>
      </c>
      <c r="B78" s="4">
        <v>44421</v>
      </c>
      <c r="C78" s="3" t="s">
        <v>3</v>
      </c>
      <c r="D78" s="3" t="s">
        <v>128</v>
      </c>
      <c r="E78" s="3" t="s">
        <v>15</v>
      </c>
      <c r="F78" s="3" t="e">
        <f t="shared" si="1"/>
        <v>#N/A</v>
      </c>
      <c r="G78" s="3" t="s">
        <v>320</v>
      </c>
      <c r="H78" s="3" t="s">
        <v>86</v>
      </c>
      <c r="I78" s="1">
        <v>113128665</v>
      </c>
      <c r="J78" s="1">
        <v>0</v>
      </c>
      <c r="K78" s="1">
        <v>11312867</v>
      </c>
      <c r="L78" s="1">
        <v>124441532</v>
      </c>
      <c r="M78" s="3" t="s">
        <v>235</v>
      </c>
      <c r="N78" s="3" t="s">
        <v>55</v>
      </c>
      <c r="O78" s="3" t="s">
        <v>241</v>
      </c>
      <c r="P78" s="3"/>
    </row>
    <row r="79" spans="1:16" hidden="1" x14ac:dyDescent="0.25">
      <c r="A79" s="4">
        <v>44421</v>
      </c>
      <c r="B79" s="4">
        <v>44421</v>
      </c>
      <c r="C79" s="3" t="s">
        <v>484</v>
      </c>
      <c r="D79" s="3" t="s">
        <v>309</v>
      </c>
      <c r="E79" s="3" t="s">
        <v>353</v>
      </c>
      <c r="F79" s="3" t="e">
        <f t="shared" si="1"/>
        <v>#N/A</v>
      </c>
      <c r="G79" s="3" t="s">
        <v>320</v>
      </c>
      <c r="H79" s="3" t="s">
        <v>214</v>
      </c>
      <c r="I79" s="1">
        <v>86349186</v>
      </c>
      <c r="J79" s="1">
        <v>0</v>
      </c>
      <c r="K79" s="1">
        <v>8634919</v>
      </c>
      <c r="L79" s="1">
        <v>94984105</v>
      </c>
      <c r="M79" s="3" t="s">
        <v>235</v>
      </c>
      <c r="N79" s="3" t="s">
        <v>55</v>
      </c>
      <c r="O79" s="3" t="s">
        <v>241</v>
      </c>
      <c r="P79" s="3"/>
    </row>
    <row r="80" spans="1:16" hidden="1" x14ac:dyDescent="0.25">
      <c r="A80" s="4">
        <v>44421</v>
      </c>
      <c r="B80" s="4">
        <v>44421</v>
      </c>
      <c r="C80" s="3" t="s">
        <v>103</v>
      </c>
      <c r="D80" s="3" t="s">
        <v>499</v>
      </c>
      <c r="E80" s="3" t="s">
        <v>405</v>
      </c>
      <c r="F80" s="3" t="e">
        <f t="shared" si="1"/>
        <v>#N/A</v>
      </c>
      <c r="G80" s="3" t="s">
        <v>320</v>
      </c>
      <c r="H80" s="3" t="s">
        <v>214</v>
      </c>
      <c r="I80" s="1">
        <v>97959141</v>
      </c>
      <c r="J80" s="1">
        <v>0</v>
      </c>
      <c r="K80" s="1">
        <v>9795914</v>
      </c>
      <c r="L80" s="1">
        <v>107755055</v>
      </c>
      <c r="M80" s="3" t="s">
        <v>235</v>
      </c>
      <c r="N80" s="3" t="s">
        <v>55</v>
      </c>
      <c r="O80" s="3" t="s">
        <v>241</v>
      </c>
      <c r="P80" s="3"/>
    </row>
    <row r="81" spans="1:16" hidden="1" x14ac:dyDescent="0.25">
      <c r="A81" s="4">
        <v>44421</v>
      </c>
      <c r="B81" s="4">
        <v>44421</v>
      </c>
      <c r="C81" s="3" t="s">
        <v>212</v>
      </c>
      <c r="D81" s="3" t="s">
        <v>53</v>
      </c>
      <c r="E81" s="3" t="s">
        <v>409</v>
      </c>
      <c r="F81" s="3" t="e">
        <f t="shared" si="1"/>
        <v>#N/A</v>
      </c>
      <c r="G81" s="3" t="s">
        <v>320</v>
      </c>
      <c r="H81" s="3" t="s">
        <v>214</v>
      </c>
      <c r="I81" s="1">
        <v>107035740</v>
      </c>
      <c r="J81" s="1">
        <v>0</v>
      </c>
      <c r="K81" s="1">
        <v>10703574</v>
      </c>
      <c r="L81" s="1">
        <v>117739314</v>
      </c>
      <c r="M81" s="3" t="s">
        <v>235</v>
      </c>
      <c r="N81" s="3" t="s">
        <v>55</v>
      </c>
      <c r="O81" s="3" t="s">
        <v>241</v>
      </c>
      <c r="P81" s="3"/>
    </row>
    <row r="82" spans="1:16" hidden="1" x14ac:dyDescent="0.25">
      <c r="A82" s="4">
        <v>44421</v>
      </c>
      <c r="B82" s="4">
        <v>44421</v>
      </c>
      <c r="C82" s="3" t="s">
        <v>228</v>
      </c>
      <c r="D82" s="3" t="s">
        <v>140</v>
      </c>
      <c r="E82" s="3" t="s">
        <v>439</v>
      </c>
      <c r="F82" s="3" t="e">
        <f t="shared" si="1"/>
        <v>#N/A</v>
      </c>
      <c r="G82" s="3" t="s">
        <v>320</v>
      </c>
      <c r="H82" s="3" t="s">
        <v>214</v>
      </c>
      <c r="I82" s="1">
        <v>89708801</v>
      </c>
      <c r="J82" s="1">
        <v>0</v>
      </c>
      <c r="K82" s="1">
        <v>8970880</v>
      </c>
      <c r="L82" s="1">
        <v>98679681</v>
      </c>
      <c r="M82" s="3" t="s">
        <v>235</v>
      </c>
      <c r="N82" s="3" t="s">
        <v>55</v>
      </c>
      <c r="O82" s="3" t="s">
        <v>241</v>
      </c>
      <c r="P82" s="3"/>
    </row>
    <row r="83" spans="1:16" hidden="1" x14ac:dyDescent="0.25">
      <c r="A83" s="4">
        <v>44421</v>
      </c>
      <c r="B83" s="4">
        <v>44421</v>
      </c>
      <c r="C83" s="3" t="s">
        <v>401</v>
      </c>
      <c r="D83" s="3" t="s">
        <v>478</v>
      </c>
      <c r="E83" s="3" t="s">
        <v>45</v>
      </c>
      <c r="F83" s="3" t="e">
        <f t="shared" si="1"/>
        <v>#N/A</v>
      </c>
      <c r="G83" s="3" t="s">
        <v>320</v>
      </c>
      <c r="H83" s="3" t="s">
        <v>86</v>
      </c>
      <c r="I83" s="1">
        <v>103133788</v>
      </c>
      <c r="J83" s="1">
        <v>0</v>
      </c>
      <c r="K83" s="1">
        <v>10313379</v>
      </c>
      <c r="L83" s="1">
        <v>113447167</v>
      </c>
      <c r="M83" s="3" t="s">
        <v>235</v>
      </c>
      <c r="N83" s="3" t="s">
        <v>55</v>
      </c>
      <c r="O83" s="3" t="s">
        <v>241</v>
      </c>
      <c r="P83" s="3"/>
    </row>
    <row r="84" spans="1:16" hidden="1" x14ac:dyDescent="0.25">
      <c r="A84" s="4">
        <v>44421</v>
      </c>
      <c r="B84" s="4">
        <v>44421</v>
      </c>
      <c r="C84" s="3" t="s">
        <v>208</v>
      </c>
      <c r="D84" s="3" t="s">
        <v>525</v>
      </c>
      <c r="E84" s="3" t="s">
        <v>44</v>
      </c>
      <c r="F84" s="3" t="e">
        <f t="shared" si="1"/>
        <v>#N/A</v>
      </c>
      <c r="G84" s="3" t="s">
        <v>291</v>
      </c>
      <c r="H84" s="3" t="s">
        <v>169</v>
      </c>
      <c r="I84" s="1">
        <v>509945</v>
      </c>
      <c r="J84" s="1">
        <v>0</v>
      </c>
      <c r="K84" s="1">
        <v>50995</v>
      </c>
      <c r="L84" s="1">
        <v>560940</v>
      </c>
      <c r="M84" s="3" t="s">
        <v>235</v>
      </c>
      <c r="N84" s="3" t="s">
        <v>55</v>
      </c>
      <c r="O84" s="3" t="s">
        <v>241</v>
      </c>
      <c r="P84" s="3"/>
    </row>
    <row r="85" spans="1:16" x14ac:dyDescent="0.25">
      <c r="A85" s="4">
        <v>44414</v>
      </c>
      <c r="B85" s="4">
        <v>44414</v>
      </c>
      <c r="C85" s="3" t="s">
        <v>267</v>
      </c>
      <c r="D85" s="3" t="s">
        <v>151</v>
      </c>
      <c r="E85" s="3" t="s">
        <v>94</v>
      </c>
      <c r="F85" s="3" t="str">
        <f t="shared" si="1"/>
        <v>0006530</v>
      </c>
      <c r="G85" s="3" t="s">
        <v>320</v>
      </c>
      <c r="H85" s="3" t="s">
        <v>384</v>
      </c>
      <c r="I85" s="1">
        <v>1662149</v>
      </c>
      <c r="J85" s="1">
        <v>0</v>
      </c>
      <c r="K85" s="1">
        <v>166215</v>
      </c>
      <c r="L85" s="1">
        <v>1828364</v>
      </c>
      <c r="M85" s="3" t="s">
        <v>235</v>
      </c>
      <c r="N85" s="3" t="s">
        <v>55</v>
      </c>
      <c r="O85" s="3" t="s">
        <v>241</v>
      </c>
      <c r="P85" s="3"/>
    </row>
    <row r="86" spans="1:16" x14ac:dyDescent="0.25">
      <c r="A86" s="4">
        <v>44414</v>
      </c>
      <c r="B86" s="4">
        <v>44414</v>
      </c>
      <c r="C86" s="3" t="s">
        <v>265</v>
      </c>
      <c r="D86" s="3" t="s">
        <v>367</v>
      </c>
      <c r="E86" s="3" t="s">
        <v>316</v>
      </c>
      <c r="F86" s="3" t="str">
        <f t="shared" si="1"/>
        <v>0006529</v>
      </c>
      <c r="G86" s="3" t="s">
        <v>113</v>
      </c>
      <c r="H86" s="3" t="s">
        <v>122</v>
      </c>
      <c r="I86" s="1">
        <v>2292844</v>
      </c>
      <c r="J86" s="1">
        <v>0</v>
      </c>
      <c r="K86" s="1">
        <v>229284</v>
      </c>
      <c r="L86" s="1">
        <v>2522128</v>
      </c>
      <c r="M86" s="3" t="s">
        <v>235</v>
      </c>
      <c r="N86" s="3" t="s">
        <v>55</v>
      </c>
      <c r="O86" s="3" t="s">
        <v>241</v>
      </c>
      <c r="P86" s="3"/>
    </row>
    <row r="87" spans="1:16" x14ac:dyDescent="0.25">
      <c r="A87" s="4">
        <v>44414</v>
      </c>
      <c r="B87" s="4">
        <v>44414</v>
      </c>
      <c r="C87" s="3" t="s">
        <v>276</v>
      </c>
      <c r="D87" s="3" t="s">
        <v>43</v>
      </c>
      <c r="E87" s="3" t="s">
        <v>299</v>
      </c>
      <c r="F87" s="3" t="str">
        <f t="shared" si="1"/>
        <v>0006528</v>
      </c>
      <c r="G87" s="3" t="s">
        <v>113</v>
      </c>
      <c r="H87" s="3" t="s">
        <v>440</v>
      </c>
      <c r="I87" s="1">
        <v>5248534</v>
      </c>
      <c r="J87" s="1">
        <v>0</v>
      </c>
      <c r="K87" s="1">
        <v>524853</v>
      </c>
      <c r="L87" s="1">
        <v>5773387</v>
      </c>
      <c r="M87" s="3" t="s">
        <v>235</v>
      </c>
      <c r="N87" s="3" t="s">
        <v>55</v>
      </c>
      <c r="O87" s="3" t="s">
        <v>241</v>
      </c>
      <c r="P87" s="3"/>
    </row>
    <row r="88" spans="1:16" x14ac:dyDescent="0.25">
      <c r="A88" s="4">
        <v>44414</v>
      </c>
      <c r="B88" s="4">
        <v>44414</v>
      </c>
      <c r="C88" s="3" t="s">
        <v>502</v>
      </c>
      <c r="D88" s="3" t="s">
        <v>247</v>
      </c>
      <c r="E88" s="3" t="s">
        <v>489</v>
      </c>
      <c r="F88" s="3" t="str">
        <f t="shared" si="1"/>
        <v>0006527</v>
      </c>
      <c r="G88" s="3" t="s">
        <v>358</v>
      </c>
      <c r="H88" s="3" t="s">
        <v>511</v>
      </c>
      <c r="I88" s="1">
        <v>2008569</v>
      </c>
      <c r="J88" s="1">
        <v>0</v>
      </c>
      <c r="K88" s="1">
        <v>200857</v>
      </c>
      <c r="L88" s="1">
        <v>2209426</v>
      </c>
      <c r="M88" s="3" t="s">
        <v>235</v>
      </c>
      <c r="N88" s="3" t="s">
        <v>55</v>
      </c>
      <c r="O88" s="3" t="s">
        <v>241</v>
      </c>
      <c r="P88" s="3"/>
    </row>
    <row r="89" spans="1:16" x14ac:dyDescent="0.25">
      <c r="A89" s="4">
        <v>44414</v>
      </c>
      <c r="B89" s="4">
        <v>44414</v>
      </c>
      <c r="C89" s="3" t="s">
        <v>469</v>
      </c>
      <c r="D89" s="3" t="s">
        <v>79</v>
      </c>
      <c r="E89" s="3" t="s">
        <v>254</v>
      </c>
      <c r="F89" s="3" t="str">
        <f t="shared" si="1"/>
        <v>0006526</v>
      </c>
      <c r="G89" s="3" t="s">
        <v>358</v>
      </c>
      <c r="H89" s="3" t="s">
        <v>52</v>
      </c>
      <c r="I89" s="1">
        <v>4103600</v>
      </c>
      <c r="J89" s="1">
        <v>0</v>
      </c>
      <c r="K89" s="1">
        <v>410360</v>
      </c>
      <c r="L89" s="1">
        <v>4513960</v>
      </c>
      <c r="M89" s="3" t="s">
        <v>235</v>
      </c>
      <c r="N89" s="3" t="s">
        <v>55</v>
      </c>
      <c r="O89" s="3" t="s">
        <v>241</v>
      </c>
      <c r="P89" s="3"/>
    </row>
    <row r="90" spans="1:16" x14ac:dyDescent="0.25">
      <c r="A90" s="4">
        <v>44414</v>
      </c>
      <c r="B90" s="4">
        <v>44414</v>
      </c>
      <c r="C90" s="3" t="s">
        <v>89</v>
      </c>
      <c r="D90" s="3" t="s">
        <v>4</v>
      </c>
      <c r="E90" s="3" t="s">
        <v>4</v>
      </c>
      <c r="F90" s="3" t="str">
        <f t="shared" si="1"/>
        <v>0006525</v>
      </c>
      <c r="G90" s="3" t="s">
        <v>358</v>
      </c>
      <c r="H90" s="3" t="s">
        <v>289</v>
      </c>
      <c r="I90" s="1">
        <v>306250</v>
      </c>
      <c r="J90" s="1">
        <v>0</v>
      </c>
      <c r="K90" s="1">
        <v>30625</v>
      </c>
      <c r="L90" s="1">
        <v>336875</v>
      </c>
      <c r="M90" s="3" t="s">
        <v>235</v>
      </c>
      <c r="N90" s="3" t="s">
        <v>55</v>
      </c>
      <c r="O90" s="3" t="s">
        <v>241</v>
      </c>
      <c r="P90" s="3"/>
    </row>
    <row r="91" spans="1:16" x14ac:dyDescent="0.25">
      <c r="A91" s="4">
        <v>44414</v>
      </c>
      <c r="B91" s="4">
        <v>44414</v>
      </c>
      <c r="C91" s="3" t="s">
        <v>238</v>
      </c>
      <c r="D91" s="3" t="s">
        <v>254</v>
      </c>
      <c r="E91" s="3" t="s">
        <v>79</v>
      </c>
      <c r="F91" s="3" t="str">
        <f t="shared" si="1"/>
        <v>0006524</v>
      </c>
      <c r="G91" s="3" t="s">
        <v>358</v>
      </c>
      <c r="H91" s="3" t="s">
        <v>391</v>
      </c>
      <c r="I91" s="1">
        <v>1535034</v>
      </c>
      <c r="J91" s="1">
        <v>0</v>
      </c>
      <c r="K91" s="1">
        <v>153503</v>
      </c>
      <c r="L91" s="1">
        <v>1688537</v>
      </c>
      <c r="M91" s="3" t="s">
        <v>235</v>
      </c>
      <c r="N91" s="3" t="s">
        <v>55</v>
      </c>
      <c r="O91" s="3" t="s">
        <v>241</v>
      </c>
      <c r="P91" s="3"/>
    </row>
    <row r="92" spans="1:16" x14ac:dyDescent="0.25">
      <c r="A92" s="4">
        <v>44414</v>
      </c>
      <c r="B92" s="4">
        <v>44414</v>
      </c>
      <c r="C92" s="3" t="s">
        <v>475</v>
      </c>
      <c r="D92" s="3" t="s">
        <v>489</v>
      </c>
      <c r="E92" s="3" t="s">
        <v>247</v>
      </c>
      <c r="F92" s="3" t="str">
        <f t="shared" si="1"/>
        <v>0006523</v>
      </c>
      <c r="G92" s="3" t="s">
        <v>358</v>
      </c>
      <c r="H92" s="3" t="s">
        <v>428</v>
      </c>
      <c r="I92" s="1">
        <v>905562</v>
      </c>
      <c r="J92" s="1">
        <v>0</v>
      </c>
      <c r="K92" s="1">
        <v>90556</v>
      </c>
      <c r="L92" s="1">
        <v>996118</v>
      </c>
      <c r="M92" s="3" t="s">
        <v>235</v>
      </c>
      <c r="N92" s="3" t="s">
        <v>55</v>
      </c>
      <c r="O92" s="3" t="s">
        <v>241</v>
      </c>
      <c r="P92" s="3"/>
    </row>
    <row r="93" spans="1:16" x14ac:dyDescent="0.25">
      <c r="A93" s="4">
        <v>44414</v>
      </c>
      <c r="B93" s="4">
        <v>44414</v>
      </c>
      <c r="C93" s="3" t="s">
        <v>394</v>
      </c>
      <c r="D93" s="3" t="s">
        <v>299</v>
      </c>
      <c r="E93" s="3" t="s">
        <v>43</v>
      </c>
      <c r="F93" s="3" t="str">
        <f t="shared" si="1"/>
        <v>0006522</v>
      </c>
      <c r="G93" s="3" t="s">
        <v>358</v>
      </c>
      <c r="H93" s="3" t="s">
        <v>24</v>
      </c>
      <c r="I93" s="1">
        <v>4397080</v>
      </c>
      <c r="J93" s="1">
        <v>0</v>
      </c>
      <c r="K93" s="1">
        <v>439708</v>
      </c>
      <c r="L93" s="1">
        <v>4836788</v>
      </c>
      <c r="M93" s="3" t="s">
        <v>235</v>
      </c>
      <c r="N93" s="3" t="s">
        <v>55</v>
      </c>
      <c r="O93" s="3" t="s">
        <v>241</v>
      </c>
      <c r="P93" s="3"/>
    </row>
    <row r="94" spans="1:16" x14ac:dyDescent="0.25">
      <c r="A94" s="4">
        <v>44414</v>
      </c>
      <c r="B94" s="4">
        <v>44414</v>
      </c>
      <c r="C94" s="3" t="s">
        <v>420</v>
      </c>
      <c r="D94" s="3" t="s">
        <v>316</v>
      </c>
      <c r="E94" s="3" t="s">
        <v>367</v>
      </c>
      <c r="F94" s="3" t="str">
        <f t="shared" si="1"/>
        <v>0006521</v>
      </c>
      <c r="G94" s="3" t="s">
        <v>358</v>
      </c>
      <c r="H94" s="3" t="s">
        <v>293</v>
      </c>
      <c r="I94" s="1">
        <v>4044160</v>
      </c>
      <c r="J94" s="1">
        <v>0</v>
      </c>
      <c r="K94" s="1">
        <v>404416</v>
      </c>
      <c r="L94" s="1">
        <v>4448576</v>
      </c>
      <c r="M94" s="3" t="s">
        <v>235</v>
      </c>
      <c r="N94" s="3" t="s">
        <v>55</v>
      </c>
      <c r="O94" s="3" t="s">
        <v>241</v>
      </c>
      <c r="P94" s="3"/>
    </row>
    <row r="95" spans="1:16" x14ac:dyDescent="0.25">
      <c r="A95" s="4">
        <v>44414</v>
      </c>
      <c r="B95" s="4">
        <v>44414</v>
      </c>
      <c r="C95" s="3" t="s">
        <v>117</v>
      </c>
      <c r="D95" s="3" t="s">
        <v>94</v>
      </c>
      <c r="E95" s="3" t="s">
        <v>151</v>
      </c>
      <c r="F95" s="3" t="str">
        <f t="shared" si="1"/>
        <v>0006520</v>
      </c>
      <c r="G95" s="3" t="s">
        <v>358</v>
      </c>
      <c r="H95" s="3" t="s">
        <v>368</v>
      </c>
      <c r="I95" s="1">
        <v>3265650</v>
      </c>
      <c r="J95" s="1">
        <v>0</v>
      </c>
      <c r="K95" s="1">
        <v>326565</v>
      </c>
      <c r="L95" s="1">
        <v>3592215</v>
      </c>
      <c r="M95" s="3" t="s">
        <v>235</v>
      </c>
      <c r="N95" s="3" t="s">
        <v>55</v>
      </c>
      <c r="O95" s="3" t="s">
        <v>241</v>
      </c>
      <c r="P95" s="3"/>
    </row>
    <row r="96" spans="1:16" x14ac:dyDescent="0.25">
      <c r="A96" s="4">
        <v>44414</v>
      </c>
      <c r="B96" s="4">
        <v>44414</v>
      </c>
      <c r="C96" s="3" t="s">
        <v>282</v>
      </c>
      <c r="D96" s="3"/>
      <c r="E96" s="3" t="s">
        <v>525</v>
      </c>
      <c r="F96" s="3" t="str">
        <f t="shared" si="1"/>
        <v>0006519</v>
      </c>
      <c r="G96" s="3" t="s">
        <v>358</v>
      </c>
      <c r="H96" s="3" t="s">
        <v>487</v>
      </c>
      <c r="I96" s="1">
        <v>2394822</v>
      </c>
      <c r="J96" s="1">
        <v>0</v>
      </c>
      <c r="K96" s="1">
        <v>239482</v>
      </c>
      <c r="L96" s="1">
        <v>2634304</v>
      </c>
      <c r="M96" s="3" t="s">
        <v>235</v>
      </c>
      <c r="N96" s="3" t="s">
        <v>55</v>
      </c>
      <c r="O96" s="3" t="s">
        <v>241</v>
      </c>
      <c r="P96" s="3"/>
    </row>
    <row r="97" spans="1:16" x14ac:dyDescent="0.25">
      <c r="A97" s="4">
        <v>44414</v>
      </c>
      <c r="B97" s="4">
        <v>44414</v>
      </c>
      <c r="C97" s="3" t="s">
        <v>63</v>
      </c>
      <c r="D97" s="3"/>
      <c r="E97" s="3" t="s">
        <v>478</v>
      </c>
      <c r="F97" s="3" t="str">
        <f t="shared" si="1"/>
        <v>0006518</v>
      </c>
      <c r="G97" s="3" t="s">
        <v>358</v>
      </c>
      <c r="H97" s="3" t="s">
        <v>230</v>
      </c>
      <c r="I97" s="1">
        <v>2753900</v>
      </c>
      <c r="J97" s="1">
        <v>0</v>
      </c>
      <c r="K97" s="1">
        <v>275390</v>
      </c>
      <c r="L97" s="1">
        <v>3029290</v>
      </c>
      <c r="M97" s="3" t="s">
        <v>235</v>
      </c>
      <c r="N97" s="3" t="s">
        <v>55</v>
      </c>
      <c r="O97" s="3" t="s">
        <v>241</v>
      </c>
      <c r="P97" s="3"/>
    </row>
    <row r="98" spans="1:16" x14ac:dyDescent="0.25">
      <c r="A98" s="4">
        <v>44414</v>
      </c>
      <c r="B98" s="4">
        <v>44414</v>
      </c>
      <c r="C98" s="3" t="s">
        <v>507</v>
      </c>
      <c r="D98" s="3"/>
      <c r="E98" s="3" t="s">
        <v>140</v>
      </c>
      <c r="F98" s="3" t="str">
        <f t="shared" si="1"/>
        <v>0006517</v>
      </c>
      <c r="G98" s="3" t="s">
        <v>358</v>
      </c>
      <c r="H98" s="3" t="s">
        <v>455</v>
      </c>
      <c r="I98" s="1">
        <v>1931015</v>
      </c>
      <c r="J98" s="1">
        <v>0</v>
      </c>
      <c r="K98" s="1">
        <v>193102</v>
      </c>
      <c r="L98" s="1">
        <v>2124117</v>
      </c>
      <c r="M98" s="3" t="s">
        <v>235</v>
      </c>
      <c r="N98" s="3" t="s">
        <v>55</v>
      </c>
      <c r="O98" s="3" t="s">
        <v>241</v>
      </c>
      <c r="P98" s="3"/>
    </row>
    <row r="99" spans="1:16" x14ac:dyDescent="0.25">
      <c r="A99" s="4">
        <v>44414</v>
      </c>
      <c r="B99" s="4">
        <v>44414</v>
      </c>
      <c r="C99" s="3" t="s">
        <v>191</v>
      </c>
      <c r="D99" s="3"/>
      <c r="E99" s="3" t="s">
        <v>53</v>
      </c>
      <c r="F99" s="3" t="str">
        <f t="shared" si="1"/>
        <v>0006516</v>
      </c>
      <c r="G99" s="3" t="s">
        <v>358</v>
      </c>
      <c r="H99" s="3" t="s">
        <v>49</v>
      </c>
      <c r="I99" s="1">
        <v>5182962</v>
      </c>
      <c r="J99" s="1">
        <v>0</v>
      </c>
      <c r="K99" s="1">
        <v>518296</v>
      </c>
      <c r="L99" s="1">
        <v>5701258</v>
      </c>
      <c r="M99" s="3" t="s">
        <v>235</v>
      </c>
      <c r="N99" s="3" t="s">
        <v>55</v>
      </c>
      <c r="O99" s="3" t="s">
        <v>241</v>
      </c>
      <c r="P99" s="3"/>
    </row>
    <row r="100" spans="1:16" x14ac:dyDescent="0.25">
      <c r="A100" s="4">
        <v>44414</v>
      </c>
      <c r="B100" s="4">
        <v>44414</v>
      </c>
      <c r="C100" s="3" t="s">
        <v>278</v>
      </c>
      <c r="D100" s="3"/>
      <c r="E100" s="3" t="s">
        <v>499</v>
      </c>
      <c r="F100" s="3" t="str">
        <f t="shared" si="1"/>
        <v>0006515</v>
      </c>
      <c r="G100" s="3" t="s">
        <v>358</v>
      </c>
      <c r="H100" s="3" t="s">
        <v>69</v>
      </c>
      <c r="I100" s="1">
        <v>1510600</v>
      </c>
      <c r="J100" s="1">
        <v>0</v>
      </c>
      <c r="K100" s="1">
        <v>151060</v>
      </c>
      <c r="L100" s="1">
        <v>1661660</v>
      </c>
      <c r="M100" s="3" t="s">
        <v>235</v>
      </c>
      <c r="N100" s="3" t="s">
        <v>55</v>
      </c>
      <c r="O100" s="3" t="s">
        <v>241</v>
      </c>
      <c r="P100" s="3"/>
    </row>
    <row r="101" spans="1:16" x14ac:dyDescent="0.25">
      <c r="A101" s="4">
        <v>44414</v>
      </c>
      <c r="B101" s="4">
        <v>44414</v>
      </c>
      <c r="C101" s="3" t="s">
        <v>261</v>
      </c>
      <c r="D101" s="3"/>
      <c r="E101" s="3" t="s">
        <v>309</v>
      </c>
      <c r="F101" s="3" t="str">
        <f t="shared" si="1"/>
        <v>0006514</v>
      </c>
      <c r="G101" s="3" t="s">
        <v>358</v>
      </c>
      <c r="H101" s="3" t="s">
        <v>481</v>
      </c>
      <c r="I101" s="1">
        <v>5266050</v>
      </c>
      <c r="J101" s="1">
        <v>0</v>
      </c>
      <c r="K101" s="1">
        <v>526605</v>
      </c>
      <c r="L101" s="1">
        <v>5792655</v>
      </c>
      <c r="M101" s="3" t="s">
        <v>235</v>
      </c>
      <c r="N101" s="3" t="s">
        <v>55</v>
      </c>
      <c r="O101" s="3" t="s">
        <v>241</v>
      </c>
      <c r="P101" s="3"/>
    </row>
    <row r="102" spans="1:16" x14ac:dyDescent="0.25">
      <c r="A102" s="4">
        <v>44414</v>
      </c>
      <c r="B102" s="4">
        <v>44414</v>
      </c>
      <c r="C102" s="3" t="s">
        <v>56</v>
      </c>
      <c r="D102" s="3"/>
      <c r="E102" s="3" t="s">
        <v>128</v>
      </c>
      <c r="F102" s="3" t="str">
        <f t="shared" si="1"/>
        <v>0006513</v>
      </c>
      <c r="G102" s="3" t="s">
        <v>358</v>
      </c>
      <c r="H102" s="3" t="s">
        <v>350</v>
      </c>
      <c r="I102" s="1">
        <v>1361250</v>
      </c>
      <c r="J102" s="1">
        <v>0</v>
      </c>
      <c r="K102" s="1">
        <v>136125</v>
      </c>
      <c r="L102" s="1">
        <v>1497375</v>
      </c>
      <c r="M102" s="3" t="s">
        <v>235</v>
      </c>
      <c r="N102" s="3" t="s">
        <v>55</v>
      </c>
      <c r="O102" s="3" t="s">
        <v>241</v>
      </c>
      <c r="P102" s="3"/>
    </row>
    <row r="103" spans="1:16" x14ac:dyDescent="0.25">
      <c r="A103" s="4">
        <v>44414</v>
      </c>
      <c r="B103" s="4">
        <v>44414</v>
      </c>
      <c r="C103" s="3" t="s">
        <v>275</v>
      </c>
      <c r="D103" s="3"/>
      <c r="E103" s="3" t="s">
        <v>381</v>
      </c>
      <c r="F103" s="3" t="str">
        <f t="shared" si="1"/>
        <v>0006512</v>
      </c>
      <c r="G103" s="3" t="s">
        <v>358</v>
      </c>
      <c r="H103" s="3" t="s">
        <v>434</v>
      </c>
      <c r="I103" s="1">
        <v>6431550</v>
      </c>
      <c r="J103" s="1">
        <v>0</v>
      </c>
      <c r="K103" s="1">
        <v>643155</v>
      </c>
      <c r="L103" s="1">
        <v>7074705</v>
      </c>
      <c r="M103" s="3" t="s">
        <v>235</v>
      </c>
      <c r="N103" s="3" t="s">
        <v>55</v>
      </c>
      <c r="O103" s="3" t="s">
        <v>241</v>
      </c>
      <c r="P103" s="3"/>
    </row>
    <row r="104" spans="1:16" x14ac:dyDescent="0.25">
      <c r="A104" s="4">
        <v>44414</v>
      </c>
      <c r="B104" s="4">
        <v>44414</v>
      </c>
      <c r="C104" s="3" t="s">
        <v>84</v>
      </c>
      <c r="D104" s="3"/>
      <c r="E104" s="3" t="s">
        <v>227</v>
      </c>
      <c r="F104" s="3" t="str">
        <f t="shared" si="1"/>
        <v>0006511</v>
      </c>
      <c r="G104" s="3" t="s">
        <v>358</v>
      </c>
      <c r="H104" s="3" t="s">
        <v>32</v>
      </c>
      <c r="I104" s="1">
        <v>4253790</v>
      </c>
      <c r="J104" s="1">
        <v>0</v>
      </c>
      <c r="K104" s="1">
        <v>425379</v>
      </c>
      <c r="L104" s="1">
        <v>4679169</v>
      </c>
      <c r="M104" s="3" t="s">
        <v>235</v>
      </c>
      <c r="N104" s="3" t="s">
        <v>55</v>
      </c>
      <c r="O104" s="3" t="s">
        <v>241</v>
      </c>
      <c r="P104" s="3"/>
    </row>
    <row r="105" spans="1:16" x14ac:dyDescent="0.25">
      <c r="A105" s="4">
        <v>44414</v>
      </c>
      <c r="B105" s="4">
        <v>44414</v>
      </c>
      <c r="C105" s="3" t="s">
        <v>329</v>
      </c>
      <c r="D105" s="3"/>
      <c r="E105" s="3" t="s">
        <v>184</v>
      </c>
      <c r="F105" s="3" t="str">
        <f t="shared" si="1"/>
        <v>0006510</v>
      </c>
      <c r="G105" s="3" t="s">
        <v>358</v>
      </c>
      <c r="H105" s="3" t="s">
        <v>185</v>
      </c>
      <c r="I105" s="1">
        <v>3864845</v>
      </c>
      <c r="J105" s="1">
        <v>0</v>
      </c>
      <c r="K105" s="1">
        <v>386485</v>
      </c>
      <c r="L105" s="1">
        <v>4251330</v>
      </c>
      <c r="M105" s="3" t="s">
        <v>235</v>
      </c>
      <c r="N105" s="3" t="s">
        <v>55</v>
      </c>
      <c r="O105" s="3" t="s">
        <v>241</v>
      </c>
      <c r="P105" s="3"/>
    </row>
    <row r="106" spans="1:16" x14ac:dyDescent="0.25">
      <c r="A106" s="4">
        <v>44414</v>
      </c>
      <c r="B106" s="4">
        <v>44414</v>
      </c>
      <c r="C106" s="3" t="s">
        <v>497</v>
      </c>
      <c r="D106" s="3"/>
      <c r="E106" s="3" t="s">
        <v>392</v>
      </c>
      <c r="F106" s="3" t="str">
        <f t="shared" si="1"/>
        <v>0006509</v>
      </c>
      <c r="G106" s="3" t="s">
        <v>358</v>
      </c>
      <c r="H106" s="3" t="s">
        <v>242</v>
      </c>
      <c r="I106" s="1">
        <v>8768500</v>
      </c>
      <c r="J106" s="1">
        <v>0</v>
      </c>
      <c r="K106" s="1">
        <v>876850</v>
      </c>
      <c r="L106" s="1">
        <v>9645350</v>
      </c>
      <c r="M106" s="3" t="s">
        <v>235</v>
      </c>
      <c r="N106" s="3" t="s">
        <v>55</v>
      </c>
      <c r="O106" s="3" t="s">
        <v>241</v>
      </c>
      <c r="P106" s="3"/>
    </row>
    <row r="107" spans="1:16" x14ac:dyDescent="0.25">
      <c r="A107" s="4">
        <v>44414</v>
      </c>
      <c r="B107" s="4">
        <v>44414</v>
      </c>
      <c r="C107" s="3" t="s">
        <v>365</v>
      </c>
      <c r="D107" s="3"/>
      <c r="E107" s="3" t="s">
        <v>399</v>
      </c>
      <c r="F107" s="3" t="str">
        <f t="shared" si="1"/>
        <v>0006494</v>
      </c>
      <c r="G107" s="3" t="s">
        <v>358</v>
      </c>
      <c r="H107" s="3" t="s">
        <v>173</v>
      </c>
      <c r="I107" s="1">
        <v>11044990</v>
      </c>
      <c r="J107" s="1">
        <v>0</v>
      </c>
      <c r="K107" s="1">
        <v>1104499</v>
      </c>
      <c r="L107" s="1">
        <v>12149489</v>
      </c>
      <c r="M107" s="3" t="s">
        <v>235</v>
      </c>
      <c r="N107" s="3" t="s">
        <v>55</v>
      </c>
      <c r="O107" s="3" t="s">
        <v>241</v>
      </c>
      <c r="P107" s="3"/>
    </row>
    <row r="108" spans="1:16" x14ac:dyDescent="0.25">
      <c r="A108" s="4">
        <v>44414</v>
      </c>
      <c r="B108" s="4">
        <v>44414</v>
      </c>
      <c r="C108" s="3" t="s">
        <v>98</v>
      </c>
      <c r="D108" s="3"/>
      <c r="E108" s="3" t="s">
        <v>534</v>
      </c>
      <c r="F108" s="3" t="str">
        <f t="shared" si="1"/>
        <v>0006508</v>
      </c>
      <c r="G108" s="3" t="s">
        <v>358</v>
      </c>
      <c r="H108" s="3" t="s">
        <v>7</v>
      </c>
      <c r="I108" s="1">
        <v>1519327</v>
      </c>
      <c r="J108" s="1">
        <v>0</v>
      </c>
      <c r="K108" s="1">
        <v>151933</v>
      </c>
      <c r="L108" s="1">
        <v>1671260</v>
      </c>
      <c r="M108" s="3" t="s">
        <v>235</v>
      </c>
      <c r="N108" s="3" t="s">
        <v>55</v>
      </c>
      <c r="O108" s="3" t="s">
        <v>241</v>
      </c>
      <c r="P108" s="3"/>
    </row>
    <row r="109" spans="1:16" x14ac:dyDescent="0.25">
      <c r="A109" s="4">
        <v>44414</v>
      </c>
      <c r="B109" s="4">
        <v>44414</v>
      </c>
      <c r="C109" s="3" t="s">
        <v>436</v>
      </c>
      <c r="D109" s="3"/>
      <c r="E109" s="3" t="s">
        <v>188</v>
      </c>
      <c r="F109" s="3" t="str">
        <f t="shared" si="1"/>
        <v>0006507</v>
      </c>
      <c r="G109" s="3" t="s">
        <v>358</v>
      </c>
      <c r="H109" s="3" t="s">
        <v>260</v>
      </c>
      <c r="I109" s="1">
        <v>5472140</v>
      </c>
      <c r="J109" s="1">
        <v>0</v>
      </c>
      <c r="K109" s="1">
        <v>547214</v>
      </c>
      <c r="L109" s="1">
        <v>6019354</v>
      </c>
      <c r="M109" s="3" t="s">
        <v>235</v>
      </c>
      <c r="N109" s="3" t="s">
        <v>55</v>
      </c>
      <c r="O109" s="3" t="s">
        <v>241</v>
      </c>
      <c r="P109" s="3"/>
    </row>
    <row r="110" spans="1:16" x14ac:dyDescent="0.25">
      <c r="A110" s="4">
        <v>44414</v>
      </c>
      <c r="B110" s="4">
        <v>44414</v>
      </c>
      <c r="C110" s="3" t="s">
        <v>26</v>
      </c>
      <c r="D110" s="3"/>
      <c r="E110" s="3" t="s">
        <v>78</v>
      </c>
      <c r="F110" s="3" t="str">
        <f t="shared" si="1"/>
        <v>0006506</v>
      </c>
      <c r="G110" s="3" t="s">
        <v>358</v>
      </c>
      <c r="H110" s="3" t="s">
        <v>166</v>
      </c>
      <c r="I110" s="1">
        <v>2678394</v>
      </c>
      <c r="J110" s="1">
        <v>0</v>
      </c>
      <c r="K110" s="1">
        <v>267839</v>
      </c>
      <c r="L110" s="1">
        <v>2946233</v>
      </c>
      <c r="M110" s="3" t="s">
        <v>235</v>
      </c>
      <c r="N110" s="3" t="s">
        <v>55</v>
      </c>
      <c r="O110" s="3" t="s">
        <v>241</v>
      </c>
      <c r="P110" s="3"/>
    </row>
    <row r="111" spans="1:16" x14ac:dyDescent="0.25">
      <c r="A111" s="4">
        <v>44414</v>
      </c>
      <c r="B111" s="4">
        <v>44414</v>
      </c>
      <c r="C111" s="3" t="s">
        <v>331</v>
      </c>
      <c r="D111" s="3"/>
      <c r="E111" s="3" t="s">
        <v>527</v>
      </c>
      <c r="F111" s="3" t="str">
        <f t="shared" si="1"/>
        <v>0006505</v>
      </c>
      <c r="G111" s="3" t="s">
        <v>358</v>
      </c>
      <c r="H111" s="3" t="s">
        <v>64</v>
      </c>
      <c r="I111" s="1">
        <v>3694400</v>
      </c>
      <c r="J111" s="1">
        <v>0</v>
      </c>
      <c r="K111" s="1">
        <v>369440</v>
      </c>
      <c r="L111" s="1">
        <v>4063840</v>
      </c>
      <c r="M111" s="3" t="s">
        <v>235</v>
      </c>
      <c r="N111" s="3" t="s">
        <v>55</v>
      </c>
      <c r="O111" s="3" t="s">
        <v>241</v>
      </c>
      <c r="P111" s="3"/>
    </row>
    <row r="112" spans="1:16" x14ac:dyDescent="0.25">
      <c r="A112" s="4">
        <v>44414</v>
      </c>
      <c r="B112" s="4">
        <v>44414</v>
      </c>
      <c r="C112" s="3" t="s">
        <v>197</v>
      </c>
      <c r="D112" s="3"/>
      <c r="E112" s="3" t="s">
        <v>100</v>
      </c>
      <c r="F112" s="3" t="str">
        <f t="shared" si="1"/>
        <v>0006504</v>
      </c>
      <c r="G112" s="3" t="s">
        <v>358</v>
      </c>
      <c r="H112" s="3" t="s">
        <v>406</v>
      </c>
      <c r="I112" s="1">
        <v>10833410</v>
      </c>
      <c r="J112" s="1">
        <v>0</v>
      </c>
      <c r="K112" s="1">
        <v>1083341</v>
      </c>
      <c r="L112" s="1">
        <v>11916751</v>
      </c>
      <c r="M112" s="3" t="s">
        <v>235</v>
      </c>
      <c r="N112" s="3" t="s">
        <v>55</v>
      </c>
      <c r="O112" s="3" t="s">
        <v>241</v>
      </c>
      <c r="P112" s="3"/>
    </row>
    <row r="113" spans="1:16" x14ac:dyDescent="0.25">
      <c r="A113" s="4">
        <v>44414</v>
      </c>
      <c r="B113" s="4">
        <v>44414</v>
      </c>
      <c r="C113" s="3" t="s">
        <v>20</v>
      </c>
      <c r="D113" s="3"/>
      <c r="E113" s="3" t="s">
        <v>108</v>
      </c>
      <c r="F113" s="3" t="str">
        <f t="shared" si="1"/>
        <v>0006503</v>
      </c>
      <c r="G113" s="3" t="s">
        <v>358</v>
      </c>
      <c r="H113" s="3" t="s">
        <v>383</v>
      </c>
      <c r="I113" s="1">
        <v>19333860</v>
      </c>
      <c r="J113" s="1">
        <v>0</v>
      </c>
      <c r="K113" s="1">
        <v>1933386</v>
      </c>
      <c r="L113" s="1">
        <v>21267246</v>
      </c>
      <c r="M113" s="3" t="s">
        <v>235</v>
      </c>
      <c r="N113" s="3" t="s">
        <v>55</v>
      </c>
      <c r="O113" s="3" t="s">
        <v>241</v>
      </c>
      <c r="P113" s="3"/>
    </row>
    <row r="114" spans="1:16" x14ac:dyDescent="0.25">
      <c r="A114" s="4">
        <v>44414</v>
      </c>
      <c r="B114" s="4">
        <v>44414</v>
      </c>
      <c r="C114" s="3" t="s">
        <v>495</v>
      </c>
      <c r="D114" s="3"/>
      <c r="E114" s="3" t="s">
        <v>380</v>
      </c>
      <c r="F114" s="3" t="str">
        <f t="shared" si="1"/>
        <v>0006502</v>
      </c>
      <c r="G114" s="3" t="s">
        <v>358</v>
      </c>
      <c r="H114" s="3" t="s">
        <v>480</v>
      </c>
      <c r="I114" s="1">
        <v>6529910</v>
      </c>
      <c r="J114" s="1">
        <v>0</v>
      </c>
      <c r="K114" s="1">
        <v>652991</v>
      </c>
      <c r="L114" s="1">
        <v>7182901</v>
      </c>
      <c r="M114" s="3" t="s">
        <v>235</v>
      </c>
      <c r="N114" s="3" t="s">
        <v>55</v>
      </c>
      <c r="O114" s="3" t="s">
        <v>241</v>
      </c>
      <c r="P114" s="3"/>
    </row>
    <row r="115" spans="1:16" x14ac:dyDescent="0.25">
      <c r="A115" s="4">
        <v>44414</v>
      </c>
      <c r="B115" s="4">
        <v>44414</v>
      </c>
      <c r="C115" s="3" t="s">
        <v>106</v>
      </c>
      <c r="D115" s="3"/>
      <c r="E115" s="3" t="s">
        <v>416</v>
      </c>
      <c r="F115" s="3" t="str">
        <f t="shared" si="1"/>
        <v>0006501</v>
      </c>
      <c r="G115" s="3" t="s">
        <v>358</v>
      </c>
      <c r="H115" s="3" t="s">
        <v>387</v>
      </c>
      <c r="I115" s="1">
        <v>3512740</v>
      </c>
      <c r="J115" s="1">
        <v>0</v>
      </c>
      <c r="K115" s="1">
        <v>351274</v>
      </c>
      <c r="L115" s="1">
        <v>3864014</v>
      </c>
      <c r="M115" s="3" t="s">
        <v>235</v>
      </c>
      <c r="N115" s="3" t="s">
        <v>55</v>
      </c>
      <c r="O115" s="3" t="s">
        <v>241</v>
      </c>
      <c r="P115" s="3"/>
    </row>
    <row r="116" spans="1:16" x14ac:dyDescent="0.25">
      <c r="A116" s="4">
        <v>44414</v>
      </c>
      <c r="B116" s="4">
        <v>44414</v>
      </c>
      <c r="C116" s="3" t="s">
        <v>314</v>
      </c>
      <c r="D116" s="3"/>
      <c r="E116" s="3" t="s">
        <v>302</v>
      </c>
      <c r="F116" s="3" t="str">
        <f t="shared" si="1"/>
        <v>0006500</v>
      </c>
      <c r="G116" s="3" t="s">
        <v>358</v>
      </c>
      <c r="H116" s="3" t="s">
        <v>438</v>
      </c>
      <c r="I116" s="1">
        <v>4587710</v>
      </c>
      <c r="J116" s="1">
        <v>0</v>
      </c>
      <c r="K116" s="1">
        <v>458771</v>
      </c>
      <c r="L116" s="1">
        <v>5046481</v>
      </c>
      <c r="M116" s="3" t="s">
        <v>235</v>
      </c>
      <c r="N116" s="3" t="s">
        <v>55</v>
      </c>
      <c r="O116" s="3" t="s">
        <v>241</v>
      </c>
      <c r="P116" s="3"/>
    </row>
    <row r="117" spans="1:16" x14ac:dyDescent="0.25">
      <c r="A117" s="4">
        <v>44414</v>
      </c>
      <c r="B117" s="4">
        <v>44414</v>
      </c>
      <c r="C117" s="3" t="s">
        <v>206</v>
      </c>
      <c r="D117" s="3"/>
      <c r="E117" s="3" t="s">
        <v>14</v>
      </c>
      <c r="F117" s="14" t="s">
        <v>14</v>
      </c>
      <c r="G117" s="3" t="s">
        <v>358</v>
      </c>
      <c r="H117" s="3" t="s">
        <v>73</v>
      </c>
      <c r="I117" s="1">
        <v>2652115</v>
      </c>
      <c r="J117" s="1">
        <v>0</v>
      </c>
      <c r="K117" s="1">
        <v>265212</v>
      </c>
      <c r="L117" s="1">
        <v>2917327</v>
      </c>
      <c r="M117" s="3" t="s">
        <v>235</v>
      </c>
      <c r="N117" s="3" t="s">
        <v>55</v>
      </c>
      <c r="O117" s="3" t="s">
        <v>241</v>
      </c>
      <c r="P117" s="3"/>
    </row>
    <row r="118" spans="1:16" x14ac:dyDescent="0.25">
      <c r="A118" s="4">
        <v>44414</v>
      </c>
      <c r="B118" s="4">
        <v>44414</v>
      </c>
      <c r="C118" s="3" t="s">
        <v>284</v>
      </c>
      <c r="D118" s="3"/>
      <c r="E118" s="3" t="s">
        <v>153</v>
      </c>
      <c r="F118" s="3" t="str">
        <f t="shared" si="1"/>
        <v>0006498</v>
      </c>
      <c r="G118" s="3" t="s">
        <v>358</v>
      </c>
      <c r="H118" s="3" t="s">
        <v>414</v>
      </c>
      <c r="I118" s="1">
        <v>3766185</v>
      </c>
      <c r="J118" s="1">
        <v>0</v>
      </c>
      <c r="K118" s="1">
        <v>376619</v>
      </c>
      <c r="L118" s="1">
        <v>4142804</v>
      </c>
      <c r="M118" s="3" t="s">
        <v>235</v>
      </c>
      <c r="N118" s="3" t="s">
        <v>55</v>
      </c>
      <c r="O118" s="3" t="s">
        <v>241</v>
      </c>
      <c r="P118" s="3"/>
    </row>
    <row r="119" spans="1:16" x14ac:dyDescent="0.25">
      <c r="A119" s="4">
        <v>44414</v>
      </c>
      <c r="B119" s="4">
        <v>44414</v>
      </c>
      <c r="C119" s="3" t="s">
        <v>408</v>
      </c>
      <c r="D119" s="3"/>
      <c r="E119" s="3" t="s">
        <v>39</v>
      </c>
      <c r="F119" s="3" t="str">
        <f t="shared" si="1"/>
        <v>0006497</v>
      </c>
      <c r="G119" s="3" t="s">
        <v>358</v>
      </c>
      <c r="H119" s="3" t="s">
        <v>239</v>
      </c>
      <c r="I119" s="1">
        <v>134084003</v>
      </c>
      <c r="J119" s="1">
        <v>0</v>
      </c>
      <c r="K119" s="1">
        <v>13408400</v>
      </c>
      <c r="L119" s="1">
        <v>147492403</v>
      </c>
      <c r="M119" s="3" t="s">
        <v>235</v>
      </c>
      <c r="N119" s="3" t="s">
        <v>55</v>
      </c>
      <c r="O119" s="3" t="s">
        <v>241</v>
      </c>
      <c r="P119" s="3"/>
    </row>
    <row r="120" spans="1:16" x14ac:dyDescent="0.25">
      <c r="A120" s="4">
        <v>44414</v>
      </c>
      <c r="B120" s="4">
        <v>44414</v>
      </c>
      <c r="C120" s="3" t="s">
        <v>431</v>
      </c>
      <c r="D120" s="3"/>
      <c r="E120" s="3" t="s">
        <v>429</v>
      </c>
      <c r="F120" s="3" t="str">
        <f t="shared" si="1"/>
        <v>0006496</v>
      </c>
      <c r="G120" s="3" t="s">
        <v>358</v>
      </c>
      <c r="H120" s="3" t="s">
        <v>195</v>
      </c>
      <c r="I120" s="1">
        <v>44664391</v>
      </c>
      <c r="J120" s="1">
        <v>0</v>
      </c>
      <c r="K120" s="1">
        <v>4466439</v>
      </c>
      <c r="L120" s="1">
        <v>49130830</v>
      </c>
      <c r="M120" s="3" t="s">
        <v>235</v>
      </c>
      <c r="N120" s="3" t="s">
        <v>55</v>
      </c>
      <c r="O120" s="3" t="s">
        <v>241</v>
      </c>
      <c r="P120" s="3"/>
    </row>
    <row r="121" spans="1:16" x14ac:dyDescent="0.25">
      <c r="A121" s="4">
        <v>44414</v>
      </c>
      <c r="B121" s="4">
        <v>44414</v>
      </c>
      <c r="C121" s="3" t="s">
        <v>382</v>
      </c>
      <c r="D121" s="3"/>
      <c r="E121" s="3" t="s">
        <v>65</v>
      </c>
      <c r="F121" s="3" t="str">
        <f t="shared" si="1"/>
        <v>0006495</v>
      </c>
      <c r="G121" s="3" t="s">
        <v>358</v>
      </c>
      <c r="H121" s="3" t="s">
        <v>233</v>
      </c>
      <c r="I121" s="1">
        <v>31054895</v>
      </c>
      <c r="J121" s="1">
        <v>0</v>
      </c>
      <c r="K121" s="1">
        <v>3105490</v>
      </c>
      <c r="L121" s="1">
        <v>34160385</v>
      </c>
      <c r="M121" s="3" t="s">
        <v>235</v>
      </c>
      <c r="N121" s="3" t="s">
        <v>55</v>
      </c>
      <c r="O121" s="3" t="s">
        <v>241</v>
      </c>
      <c r="P121" s="3"/>
    </row>
    <row r="122" spans="1:16" x14ac:dyDescent="0.25">
      <c r="A122" s="4">
        <v>44412</v>
      </c>
      <c r="B122" s="4">
        <v>44412</v>
      </c>
      <c r="C122" s="3" t="s">
        <v>87</v>
      </c>
      <c r="D122" s="3"/>
      <c r="E122" s="3" t="s">
        <v>402</v>
      </c>
      <c r="F122" s="3" t="str">
        <f t="shared" si="1"/>
        <v>0006389</v>
      </c>
      <c r="G122" s="3" t="s">
        <v>358</v>
      </c>
      <c r="H122" s="3" t="s">
        <v>139</v>
      </c>
      <c r="I122" s="1">
        <v>964070</v>
      </c>
      <c r="J122" s="1">
        <v>0</v>
      </c>
      <c r="K122" s="1">
        <v>96407</v>
      </c>
      <c r="L122" s="1">
        <v>1060477</v>
      </c>
      <c r="M122" s="3" t="s">
        <v>235</v>
      </c>
      <c r="N122" s="3" t="s">
        <v>55</v>
      </c>
      <c r="O122" s="3" t="s">
        <v>241</v>
      </c>
      <c r="P122" s="3"/>
    </row>
    <row r="123" spans="1:16" x14ac:dyDescent="0.25">
      <c r="A123" s="4">
        <v>44412</v>
      </c>
      <c r="B123" s="4">
        <v>44412</v>
      </c>
      <c r="C123" s="3" t="s">
        <v>28</v>
      </c>
      <c r="D123" s="3"/>
      <c r="E123" s="3" t="s">
        <v>164</v>
      </c>
      <c r="F123" s="3" t="str">
        <f t="shared" si="1"/>
        <v>0006388</v>
      </c>
      <c r="G123" s="3" t="s">
        <v>358</v>
      </c>
      <c r="H123" s="3" t="s">
        <v>204</v>
      </c>
      <c r="I123" s="1">
        <v>1730029</v>
      </c>
      <c r="J123" s="1">
        <v>0</v>
      </c>
      <c r="K123" s="1">
        <v>173003</v>
      </c>
      <c r="L123" s="1">
        <v>1903032</v>
      </c>
      <c r="M123" s="3" t="s">
        <v>235</v>
      </c>
      <c r="N123" s="3" t="s">
        <v>55</v>
      </c>
      <c r="O123" s="3" t="s">
        <v>241</v>
      </c>
      <c r="P123" s="3"/>
    </row>
    <row r="124" spans="1:16" x14ac:dyDescent="0.25">
      <c r="A124" s="4">
        <v>44412</v>
      </c>
      <c r="B124" s="4">
        <v>44412</v>
      </c>
      <c r="C124" s="3" t="s">
        <v>21</v>
      </c>
      <c r="D124" s="3"/>
      <c r="E124" s="3" t="s">
        <v>461</v>
      </c>
      <c r="F124" s="3" t="str">
        <f t="shared" si="1"/>
        <v>0006387</v>
      </c>
      <c r="G124" s="3" t="s">
        <v>358</v>
      </c>
      <c r="H124" s="3" t="s">
        <v>116</v>
      </c>
      <c r="I124" s="1">
        <v>6191517</v>
      </c>
      <c r="J124" s="1">
        <v>0</v>
      </c>
      <c r="K124" s="1">
        <v>619152</v>
      </c>
      <c r="L124" s="1">
        <v>6810669</v>
      </c>
      <c r="M124" s="3" t="s">
        <v>235</v>
      </c>
      <c r="N124" s="3" t="s">
        <v>55</v>
      </c>
      <c r="O124" s="3" t="s">
        <v>241</v>
      </c>
      <c r="P124" s="3"/>
    </row>
    <row r="125" spans="1:16" x14ac:dyDescent="0.25">
      <c r="A125" s="4">
        <v>44412</v>
      </c>
      <c r="B125" s="4">
        <v>44412</v>
      </c>
      <c r="C125" s="3" t="s">
        <v>491</v>
      </c>
      <c r="D125" s="3"/>
      <c r="E125" s="3" t="s">
        <v>50</v>
      </c>
      <c r="F125" s="14" t="s">
        <v>50</v>
      </c>
      <c r="G125" s="3" t="s">
        <v>358</v>
      </c>
      <c r="H125" s="3" t="s">
        <v>337</v>
      </c>
      <c r="I125" s="1">
        <v>4622700</v>
      </c>
      <c r="J125" s="1">
        <v>0</v>
      </c>
      <c r="K125" s="1">
        <v>462270</v>
      </c>
      <c r="L125" s="1">
        <v>5084970</v>
      </c>
      <c r="M125" s="3" t="s">
        <v>235</v>
      </c>
      <c r="N125" s="3" t="s">
        <v>55</v>
      </c>
      <c r="O125" s="3" t="s">
        <v>241</v>
      </c>
      <c r="P125" s="3"/>
    </row>
    <row r="126" spans="1:16" x14ac:dyDescent="0.25">
      <c r="A126" s="4">
        <v>44412</v>
      </c>
      <c r="B126" s="4">
        <v>44412</v>
      </c>
      <c r="C126" s="3" t="s">
        <v>377</v>
      </c>
      <c r="D126" s="3"/>
      <c r="E126" s="3" t="s">
        <v>332</v>
      </c>
      <c r="F126" s="14" t="s">
        <v>332</v>
      </c>
      <c r="G126" s="3" t="s">
        <v>358</v>
      </c>
      <c r="H126" s="3" t="s">
        <v>33</v>
      </c>
      <c r="I126" s="1">
        <v>5038264</v>
      </c>
      <c r="J126" s="1">
        <v>0</v>
      </c>
      <c r="K126" s="1">
        <v>503826</v>
      </c>
      <c r="L126" s="1">
        <v>5542090</v>
      </c>
      <c r="M126" s="3" t="s">
        <v>235</v>
      </c>
      <c r="N126" s="3" t="s">
        <v>55</v>
      </c>
      <c r="O126" s="3" t="s">
        <v>241</v>
      </c>
      <c r="P126" s="3"/>
    </row>
    <row r="127" spans="1:16" x14ac:dyDescent="0.25">
      <c r="A127" s="4">
        <v>44412</v>
      </c>
      <c r="B127" s="4">
        <v>44412</v>
      </c>
      <c r="C127" s="3" t="s">
        <v>339</v>
      </c>
      <c r="D127" s="3"/>
      <c r="E127" s="3" t="s">
        <v>500</v>
      </c>
      <c r="F127" s="3" t="str">
        <f t="shared" si="1"/>
        <v>0006384</v>
      </c>
      <c r="G127" s="3" t="s">
        <v>358</v>
      </c>
      <c r="H127" s="3" t="s">
        <v>9</v>
      </c>
      <c r="I127" s="1">
        <v>1734872</v>
      </c>
      <c r="J127" s="1">
        <v>0</v>
      </c>
      <c r="K127" s="1">
        <v>173487</v>
      </c>
      <c r="L127" s="1">
        <v>1908359</v>
      </c>
      <c r="M127" s="3" t="s">
        <v>235</v>
      </c>
      <c r="N127" s="3" t="s">
        <v>55</v>
      </c>
      <c r="O127" s="3" t="s">
        <v>241</v>
      </c>
      <c r="P127" s="3"/>
    </row>
    <row r="128" spans="1:16" x14ac:dyDescent="0.25">
      <c r="A128" s="4">
        <v>44412</v>
      </c>
      <c r="B128" s="4">
        <v>44412</v>
      </c>
      <c r="C128" s="3" t="s">
        <v>194</v>
      </c>
      <c r="D128" s="3"/>
      <c r="E128" s="3" t="s">
        <v>360</v>
      </c>
      <c r="F128" s="14" t="s">
        <v>360</v>
      </c>
      <c r="G128" s="3" t="s">
        <v>358</v>
      </c>
      <c r="H128" s="3" t="s">
        <v>494</v>
      </c>
      <c r="I128" s="1">
        <v>1095423</v>
      </c>
      <c r="J128" s="1">
        <v>0</v>
      </c>
      <c r="K128" s="1">
        <v>109542</v>
      </c>
      <c r="L128" s="1">
        <v>1204965</v>
      </c>
      <c r="M128" s="3" t="s">
        <v>235</v>
      </c>
      <c r="N128" s="3" t="s">
        <v>55</v>
      </c>
      <c r="O128" s="3" t="s">
        <v>241</v>
      </c>
      <c r="P128" s="3"/>
    </row>
    <row r="129" spans="1:16" x14ac:dyDescent="0.25">
      <c r="A129" s="4">
        <v>44412</v>
      </c>
      <c r="B129" s="4">
        <v>44412</v>
      </c>
      <c r="C129" s="3" t="s">
        <v>528</v>
      </c>
      <c r="D129" s="3"/>
      <c r="E129" s="3" t="s">
        <v>421</v>
      </c>
      <c r="F129" s="3" t="str">
        <f t="shared" si="1"/>
        <v>0006382</v>
      </c>
      <c r="G129" s="3" t="s">
        <v>358</v>
      </c>
      <c r="H129" s="3" t="s">
        <v>170</v>
      </c>
      <c r="I129" s="1">
        <v>1608902</v>
      </c>
      <c r="J129" s="1">
        <v>0</v>
      </c>
      <c r="K129" s="1">
        <v>160890</v>
      </c>
      <c r="L129" s="1">
        <v>1769792</v>
      </c>
      <c r="M129" s="3" t="s">
        <v>235</v>
      </c>
      <c r="N129" s="3" t="s">
        <v>55</v>
      </c>
      <c r="O129" s="3" t="s">
        <v>241</v>
      </c>
      <c r="P129" s="3"/>
    </row>
    <row r="130" spans="1:16" x14ac:dyDescent="0.25">
      <c r="A130" s="4">
        <v>44412</v>
      </c>
      <c r="B130" s="4">
        <v>44412</v>
      </c>
      <c r="C130" s="3" t="s">
        <v>505</v>
      </c>
      <c r="D130" s="3"/>
      <c r="E130" s="3" t="s">
        <v>452</v>
      </c>
      <c r="F130" s="3" t="str">
        <f t="shared" si="1"/>
        <v>0006381</v>
      </c>
      <c r="G130" s="3" t="s">
        <v>358</v>
      </c>
      <c r="H130" s="3" t="s">
        <v>285</v>
      </c>
      <c r="I130" s="1">
        <v>531564</v>
      </c>
      <c r="J130" s="1">
        <v>0</v>
      </c>
      <c r="K130" s="1">
        <v>0</v>
      </c>
      <c r="L130" s="1">
        <v>531564</v>
      </c>
      <c r="M130" s="3" t="s">
        <v>235</v>
      </c>
      <c r="N130" s="3" t="s">
        <v>55</v>
      </c>
      <c r="O130" s="3" t="s">
        <v>241</v>
      </c>
      <c r="P130" s="3"/>
    </row>
    <row r="131" spans="1:16" x14ac:dyDescent="0.25">
      <c r="A131" s="4">
        <v>44412</v>
      </c>
      <c r="B131" s="4">
        <v>44412</v>
      </c>
      <c r="C131" s="3" t="s">
        <v>371</v>
      </c>
      <c r="D131" s="3"/>
      <c r="E131" s="3" t="s">
        <v>88</v>
      </c>
      <c r="F131" s="3" t="str">
        <f t="shared" si="1"/>
        <v>0006380</v>
      </c>
      <c r="G131" s="3" t="s">
        <v>358</v>
      </c>
      <c r="H131" s="3" t="s">
        <v>437</v>
      </c>
      <c r="I131" s="1">
        <v>918750</v>
      </c>
      <c r="J131" s="1">
        <v>0</v>
      </c>
      <c r="K131" s="1">
        <v>91875</v>
      </c>
      <c r="L131" s="1">
        <v>1010625</v>
      </c>
      <c r="M131" s="3" t="s">
        <v>235</v>
      </c>
      <c r="N131" s="3" t="s">
        <v>55</v>
      </c>
      <c r="O131" s="3" t="s">
        <v>241</v>
      </c>
      <c r="P131" s="3"/>
    </row>
    <row r="132" spans="1:16" x14ac:dyDescent="0.25">
      <c r="A132" s="4">
        <v>44412</v>
      </c>
      <c r="B132" s="4">
        <v>44412</v>
      </c>
      <c r="C132" s="3" t="s">
        <v>234</v>
      </c>
      <c r="D132" s="3"/>
      <c r="E132" s="3" t="s">
        <v>182</v>
      </c>
      <c r="F132" s="3" t="str">
        <f t="shared" ref="F132:F177" si="2">VLOOKUP(E132,$D$3:$D$177,1,0)</f>
        <v>0006379</v>
      </c>
      <c r="G132" s="3" t="s">
        <v>358</v>
      </c>
      <c r="H132" s="3" t="s">
        <v>295</v>
      </c>
      <c r="I132" s="1">
        <v>1450314</v>
      </c>
      <c r="J132" s="1">
        <v>0</v>
      </c>
      <c r="K132" s="1">
        <v>91875</v>
      </c>
      <c r="L132" s="1">
        <v>1542189</v>
      </c>
      <c r="M132" s="3" t="s">
        <v>235</v>
      </c>
      <c r="N132" s="3" t="s">
        <v>55</v>
      </c>
      <c r="O132" s="3" t="s">
        <v>241</v>
      </c>
      <c r="P132" s="3"/>
    </row>
    <row r="133" spans="1:16" x14ac:dyDescent="0.25">
      <c r="A133" s="4">
        <v>44412</v>
      </c>
      <c r="B133" s="4">
        <v>44412</v>
      </c>
      <c r="C133" s="3" t="s">
        <v>486</v>
      </c>
      <c r="D133" s="3"/>
      <c r="E133" s="3" t="s">
        <v>126</v>
      </c>
      <c r="F133" s="14" t="s">
        <v>126</v>
      </c>
      <c r="G133" s="3" t="s">
        <v>320</v>
      </c>
      <c r="H133" s="3" t="s">
        <v>376</v>
      </c>
      <c r="I133" s="1">
        <v>704013</v>
      </c>
      <c r="J133" s="1">
        <v>0</v>
      </c>
      <c r="K133" s="1">
        <v>70401</v>
      </c>
      <c r="L133" s="1">
        <v>774414</v>
      </c>
      <c r="M133" s="3" t="s">
        <v>235</v>
      </c>
      <c r="N133" s="3" t="s">
        <v>55</v>
      </c>
      <c r="O133" s="3" t="s">
        <v>241</v>
      </c>
      <c r="P133" s="3"/>
    </row>
    <row r="134" spans="1:16" x14ac:dyDescent="0.25">
      <c r="A134" s="4">
        <v>44412</v>
      </c>
      <c r="B134" s="4">
        <v>44412</v>
      </c>
      <c r="C134" s="3" t="s">
        <v>457</v>
      </c>
      <c r="D134" s="3"/>
      <c r="E134" s="3" t="s">
        <v>258</v>
      </c>
      <c r="F134" s="3" t="str">
        <f t="shared" si="2"/>
        <v>0006377</v>
      </c>
      <c r="G134" s="3" t="s">
        <v>320</v>
      </c>
      <c r="H134" s="3" t="s">
        <v>47</v>
      </c>
      <c r="I134" s="1">
        <v>1289600</v>
      </c>
      <c r="J134" s="1">
        <v>0</v>
      </c>
      <c r="K134" s="1">
        <v>128960</v>
      </c>
      <c r="L134" s="1">
        <v>1418560</v>
      </c>
      <c r="M134" s="3" t="s">
        <v>235</v>
      </c>
      <c r="N134" s="3" t="s">
        <v>55</v>
      </c>
      <c r="O134" s="3" t="s">
        <v>241</v>
      </c>
      <c r="P134" s="3"/>
    </row>
    <row r="135" spans="1:16" x14ac:dyDescent="0.25">
      <c r="A135" s="4">
        <v>44412</v>
      </c>
      <c r="B135" s="4">
        <v>44412</v>
      </c>
      <c r="C135" s="3" t="s">
        <v>389</v>
      </c>
      <c r="D135" s="3"/>
      <c r="E135" s="3" t="s">
        <v>273</v>
      </c>
      <c r="F135" s="3" t="str">
        <f t="shared" si="2"/>
        <v>0006376</v>
      </c>
      <c r="G135" s="3" t="s">
        <v>320</v>
      </c>
      <c r="H135" s="3" t="s">
        <v>398</v>
      </c>
      <c r="I135" s="1">
        <v>1408195</v>
      </c>
      <c r="J135" s="1">
        <v>0</v>
      </c>
      <c r="K135" s="1">
        <v>140820</v>
      </c>
      <c r="L135" s="1">
        <v>1549015</v>
      </c>
      <c r="M135" s="3" t="s">
        <v>235</v>
      </c>
      <c r="N135" s="3" t="s">
        <v>55</v>
      </c>
      <c r="O135" s="3" t="s">
        <v>241</v>
      </c>
      <c r="P135" s="3"/>
    </row>
    <row r="136" spans="1:16" x14ac:dyDescent="0.25">
      <c r="A136" s="4">
        <v>44412</v>
      </c>
      <c r="B136" s="4">
        <v>44412</v>
      </c>
      <c r="C136" s="3" t="s">
        <v>16</v>
      </c>
      <c r="D136" s="3"/>
      <c r="E136" s="3" t="s">
        <v>40</v>
      </c>
      <c r="F136" s="3" t="str">
        <f t="shared" si="2"/>
        <v>0006375</v>
      </c>
      <c r="G136" s="3" t="s">
        <v>320</v>
      </c>
      <c r="H136" s="3" t="s">
        <v>102</v>
      </c>
      <c r="I136" s="1">
        <v>1073726</v>
      </c>
      <c r="J136" s="1">
        <v>0</v>
      </c>
      <c r="K136" s="1">
        <v>107373</v>
      </c>
      <c r="L136" s="1">
        <v>1181099</v>
      </c>
      <c r="M136" s="3" t="s">
        <v>235</v>
      </c>
      <c r="N136" s="3" t="s">
        <v>55</v>
      </c>
      <c r="O136" s="3" t="s">
        <v>241</v>
      </c>
      <c r="P136" s="3"/>
    </row>
    <row r="137" spans="1:16" x14ac:dyDescent="0.25">
      <c r="A137" s="4">
        <v>44412</v>
      </c>
      <c r="B137" s="4">
        <v>44412</v>
      </c>
      <c r="C137" s="3" t="s">
        <v>388</v>
      </c>
      <c r="D137" s="3"/>
      <c r="E137" s="3" t="s">
        <v>210</v>
      </c>
      <c r="F137" s="14" t="s">
        <v>210</v>
      </c>
      <c r="G137" s="3" t="s">
        <v>320</v>
      </c>
      <c r="H137" s="3" t="s">
        <v>107</v>
      </c>
      <c r="I137" s="1">
        <v>1603285</v>
      </c>
      <c r="J137" s="1">
        <v>0</v>
      </c>
      <c r="K137" s="1">
        <v>160329</v>
      </c>
      <c r="L137" s="1">
        <v>1763614</v>
      </c>
      <c r="M137" s="3" t="s">
        <v>235</v>
      </c>
      <c r="N137" s="3" t="s">
        <v>55</v>
      </c>
      <c r="O137" s="3" t="s">
        <v>241</v>
      </c>
      <c r="P137" s="3"/>
    </row>
    <row r="138" spans="1:16" x14ac:dyDescent="0.25">
      <c r="A138" s="4">
        <v>44412</v>
      </c>
      <c r="B138" s="4">
        <v>44412</v>
      </c>
      <c r="C138" s="3" t="s">
        <v>82</v>
      </c>
      <c r="D138" s="3"/>
      <c r="E138" s="3" t="s">
        <v>146</v>
      </c>
      <c r="F138" s="3" t="str">
        <f t="shared" si="2"/>
        <v>0006373</v>
      </c>
      <c r="G138" s="3" t="s">
        <v>320</v>
      </c>
      <c r="H138" s="3" t="s">
        <v>268</v>
      </c>
      <c r="I138" s="1">
        <v>1433042</v>
      </c>
      <c r="J138" s="1">
        <v>0</v>
      </c>
      <c r="K138" s="1">
        <v>143304</v>
      </c>
      <c r="L138" s="1">
        <v>1576346</v>
      </c>
      <c r="M138" s="3" t="s">
        <v>235</v>
      </c>
      <c r="N138" s="3" t="s">
        <v>55</v>
      </c>
      <c r="O138" s="3" t="s">
        <v>241</v>
      </c>
      <c r="P138" s="3"/>
    </row>
    <row r="139" spans="1:16" x14ac:dyDescent="0.25">
      <c r="A139" s="4">
        <v>44412</v>
      </c>
      <c r="B139" s="4">
        <v>44412</v>
      </c>
      <c r="C139" s="3" t="s">
        <v>509</v>
      </c>
      <c r="D139" s="3"/>
      <c r="E139" s="3" t="s">
        <v>147</v>
      </c>
      <c r="F139" s="3" t="str">
        <f t="shared" si="2"/>
        <v>0006372</v>
      </c>
      <c r="G139" s="3" t="s">
        <v>320</v>
      </c>
      <c r="H139" s="3" t="s">
        <v>123</v>
      </c>
      <c r="I139" s="1">
        <v>555290</v>
      </c>
      <c r="J139" s="1">
        <v>0</v>
      </c>
      <c r="K139" s="1">
        <v>55529</v>
      </c>
      <c r="L139" s="1">
        <v>610819</v>
      </c>
      <c r="M139" s="3" t="s">
        <v>235</v>
      </c>
      <c r="N139" s="3" t="s">
        <v>55</v>
      </c>
      <c r="O139" s="3" t="s">
        <v>241</v>
      </c>
      <c r="P139" s="3"/>
    </row>
    <row r="140" spans="1:16" x14ac:dyDescent="0.25">
      <c r="A140" s="4">
        <v>44412</v>
      </c>
      <c r="B140" s="4">
        <v>44412</v>
      </c>
      <c r="C140" s="3" t="s">
        <v>340</v>
      </c>
      <c r="D140" s="3"/>
      <c r="E140" s="3" t="s">
        <v>531</v>
      </c>
      <c r="F140" s="14" t="s">
        <v>531</v>
      </c>
      <c r="G140" s="3" t="s">
        <v>320</v>
      </c>
      <c r="H140" s="3" t="s">
        <v>283</v>
      </c>
      <c r="I140" s="1">
        <v>1844890</v>
      </c>
      <c r="J140" s="1">
        <v>0</v>
      </c>
      <c r="K140" s="1">
        <v>184489</v>
      </c>
      <c r="L140" s="1">
        <v>2029379</v>
      </c>
      <c r="M140" s="3" t="s">
        <v>235</v>
      </c>
      <c r="N140" s="3" t="s">
        <v>55</v>
      </c>
      <c r="O140" s="3" t="s">
        <v>241</v>
      </c>
      <c r="P140" s="3"/>
    </row>
    <row r="141" spans="1:16" x14ac:dyDescent="0.25">
      <c r="A141" s="4">
        <v>44412</v>
      </c>
      <c r="B141" s="4">
        <v>44412</v>
      </c>
      <c r="C141" s="3" t="s">
        <v>364</v>
      </c>
      <c r="D141" s="3"/>
      <c r="E141" s="3" t="s">
        <v>288</v>
      </c>
      <c r="F141" s="3" t="str">
        <f t="shared" si="2"/>
        <v>0006370</v>
      </c>
      <c r="G141" s="3" t="s">
        <v>320</v>
      </c>
      <c r="H141" s="3" t="s">
        <v>506</v>
      </c>
      <c r="I141" s="1">
        <v>1678510</v>
      </c>
      <c r="J141" s="1">
        <v>0</v>
      </c>
      <c r="K141" s="1">
        <v>167851</v>
      </c>
      <c r="L141" s="1">
        <v>1846361</v>
      </c>
      <c r="M141" s="3" t="s">
        <v>235</v>
      </c>
      <c r="N141" s="3" t="s">
        <v>55</v>
      </c>
      <c r="O141" s="3" t="s">
        <v>241</v>
      </c>
      <c r="P141" s="3"/>
    </row>
    <row r="142" spans="1:16" x14ac:dyDescent="0.25">
      <c r="A142" s="4">
        <v>44412</v>
      </c>
      <c r="B142" s="4">
        <v>44412</v>
      </c>
      <c r="C142" s="3" t="s">
        <v>83</v>
      </c>
      <c r="D142" s="3"/>
      <c r="E142" s="3" t="s">
        <v>458</v>
      </c>
      <c r="F142" s="3" t="str">
        <f t="shared" si="2"/>
        <v>0006369</v>
      </c>
      <c r="G142" s="3" t="s">
        <v>320</v>
      </c>
      <c r="H142" s="3" t="s">
        <v>359</v>
      </c>
      <c r="I142" s="1">
        <v>1678510</v>
      </c>
      <c r="J142" s="1">
        <v>0</v>
      </c>
      <c r="K142" s="1">
        <v>167851</v>
      </c>
      <c r="L142" s="1">
        <v>1846361</v>
      </c>
      <c r="M142" s="3" t="s">
        <v>235</v>
      </c>
      <c r="N142" s="3" t="s">
        <v>55</v>
      </c>
      <c r="O142" s="3" t="s">
        <v>241</v>
      </c>
      <c r="P142" s="3"/>
    </row>
    <row r="143" spans="1:16" x14ac:dyDescent="0.25">
      <c r="A143" s="4">
        <v>44412</v>
      </c>
      <c r="B143" s="4">
        <v>44412</v>
      </c>
      <c r="C143" s="3" t="s">
        <v>335</v>
      </c>
      <c r="D143" s="3"/>
      <c r="E143" s="3" t="s">
        <v>432</v>
      </c>
      <c r="F143" s="3" t="str">
        <f t="shared" si="2"/>
        <v>0006368</v>
      </c>
      <c r="G143" s="3" t="s">
        <v>320</v>
      </c>
      <c r="H143" s="3" t="s">
        <v>174</v>
      </c>
      <c r="I143" s="1">
        <v>741954</v>
      </c>
      <c r="J143" s="1">
        <v>0</v>
      </c>
      <c r="K143" s="1">
        <v>74195</v>
      </c>
      <c r="L143" s="1">
        <v>816149</v>
      </c>
      <c r="M143" s="3" t="s">
        <v>235</v>
      </c>
      <c r="N143" s="3" t="s">
        <v>55</v>
      </c>
      <c r="O143" s="3" t="s">
        <v>241</v>
      </c>
      <c r="P143" s="3"/>
    </row>
    <row r="144" spans="1:16" x14ac:dyDescent="0.25">
      <c r="A144" s="4">
        <v>44412</v>
      </c>
      <c r="B144" s="4">
        <v>44412</v>
      </c>
      <c r="C144" s="3" t="s">
        <v>75</v>
      </c>
      <c r="D144" s="3"/>
      <c r="E144" s="3" t="s">
        <v>205</v>
      </c>
      <c r="F144" s="14" t="s">
        <v>205</v>
      </c>
      <c r="G144" s="3" t="s">
        <v>320</v>
      </c>
      <c r="H144" s="3" t="s">
        <v>243</v>
      </c>
      <c r="I144" s="1">
        <v>814084</v>
      </c>
      <c r="J144" s="1">
        <v>0</v>
      </c>
      <c r="K144" s="1">
        <v>81408</v>
      </c>
      <c r="L144" s="1">
        <v>895492</v>
      </c>
      <c r="M144" s="3" t="s">
        <v>235</v>
      </c>
      <c r="N144" s="3" t="s">
        <v>55</v>
      </c>
      <c r="O144" s="3" t="s">
        <v>241</v>
      </c>
      <c r="P144" s="3"/>
    </row>
    <row r="145" spans="1:16" x14ac:dyDescent="0.25">
      <c r="A145" s="4">
        <v>44412</v>
      </c>
      <c r="B145" s="4">
        <v>44412</v>
      </c>
      <c r="C145" s="3" t="s">
        <v>521</v>
      </c>
      <c r="D145" s="3"/>
      <c r="E145" s="3" t="s">
        <v>411</v>
      </c>
      <c r="F145" s="3" t="str">
        <f t="shared" si="2"/>
        <v>0006366</v>
      </c>
      <c r="G145" s="3" t="s">
        <v>320</v>
      </c>
      <c r="H145" s="3" t="s">
        <v>472</v>
      </c>
      <c r="I145" s="1">
        <v>2577235</v>
      </c>
      <c r="J145" s="1">
        <v>0</v>
      </c>
      <c r="K145" s="1">
        <v>257724</v>
      </c>
      <c r="L145" s="1">
        <v>2834959</v>
      </c>
      <c r="M145" s="3" t="s">
        <v>235</v>
      </c>
      <c r="N145" s="3" t="s">
        <v>55</v>
      </c>
      <c r="O145" s="3" t="s">
        <v>241</v>
      </c>
      <c r="P145" s="3"/>
    </row>
    <row r="146" spans="1:16" x14ac:dyDescent="0.25">
      <c r="A146" s="4">
        <v>44412</v>
      </c>
      <c r="B146" s="4">
        <v>44412</v>
      </c>
      <c r="C146" s="3" t="s">
        <v>220</v>
      </c>
      <c r="D146" s="3"/>
      <c r="E146" s="3" t="s">
        <v>219</v>
      </c>
      <c r="F146" s="3" t="str">
        <f t="shared" si="2"/>
        <v>0006365</v>
      </c>
      <c r="G146" s="3" t="s">
        <v>358</v>
      </c>
      <c r="H146" s="3" t="s">
        <v>311</v>
      </c>
      <c r="I146" s="1">
        <v>2434811</v>
      </c>
      <c r="J146" s="1">
        <v>0</v>
      </c>
      <c r="K146" s="1">
        <v>243481</v>
      </c>
      <c r="L146" s="1">
        <v>2678292</v>
      </c>
      <c r="M146" s="3" t="s">
        <v>235</v>
      </c>
      <c r="N146" s="3" t="s">
        <v>55</v>
      </c>
      <c r="O146" s="3" t="s">
        <v>241</v>
      </c>
      <c r="P146" s="3"/>
    </row>
    <row r="147" spans="1:16" x14ac:dyDescent="0.25">
      <c r="A147" s="4">
        <v>44412</v>
      </c>
      <c r="B147" s="4">
        <v>44412</v>
      </c>
      <c r="C147" s="3" t="s">
        <v>167</v>
      </c>
      <c r="D147" s="3"/>
      <c r="E147" s="3" t="s">
        <v>269</v>
      </c>
      <c r="F147" s="3" t="str">
        <f t="shared" si="2"/>
        <v>0006364</v>
      </c>
      <c r="G147" s="3" t="s">
        <v>358</v>
      </c>
      <c r="H147" s="3" t="s">
        <v>498</v>
      </c>
      <c r="I147" s="1">
        <v>3956160</v>
      </c>
      <c r="J147" s="1">
        <v>0</v>
      </c>
      <c r="K147" s="1">
        <v>395616</v>
      </c>
      <c r="L147" s="1">
        <v>4351776</v>
      </c>
      <c r="M147" s="3" t="s">
        <v>235</v>
      </c>
      <c r="N147" s="3" t="s">
        <v>55</v>
      </c>
      <c r="O147" s="3" t="s">
        <v>241</v>
      </c>
      <c r="P147" s="3"/>
    </row>
    <row r="148" spans="1:16" x14ac:dyDescent="0.25">
      <c r="A148" s="4">
        <v>44412</v>
      </c>
      <c r="B148" s="4">
        <v>44412</v>
      </c>
      <c r="C148" s="3" t="s">
        <v>512</v>
      </c>
      <c r="D148" s="3"/>
      <c r="E148" s="3" t="s">
        <v>294</v>
      </c>
      <c r="F148" s="3" t="str">
        <f t="shared" si="2"/>
        <v>0006363</v>
      </c>
      <c r="G148" s="3" t="s">
        <v>515</v>
      </c>
      <c r="H148" s="3" t="s">
        <v>186</v>
      </c>
      <c r="I148" s="1">
        <v>2383440</v>
      </c>
      <c r="J148" s="1">
        <v>0</v>
      </c>
      <c r="K148" s="1">
        <v>238344</v>
      </c>
      <c r="L148" s="1">
        <v>2621784</v>
      </c>
      <c r="M148" s="3" t="s">
        <v>235</v>
      </c>
      <c r="N148" s="3" t="s">
        <v>55</v>
      </c>
      <c r="O148" s="3" t="s">
        <v>241</v>
      </c>
      <c r="P148" s="3"/>
    </row>
    <row r="149" spans="1:16" x14ac:dyDescent="0.25">
      <c r="A149" s="4">
        <v>44412</v>
      </c>
      <c r="B149" s="4">
        <v>44412</v>
      </c>
      <c r="C149" s="3" t="s">
        <v>374</v>
      </c>
      <c r="D149" s="3"/>
      <c r="E149" s="3" t="s">
        <v>297</v>
      </c>
      <c r="F149" s="3" t="str">
        <f t="shared" si="2"/>
        <v>0006362</v>
      </c>
      <c r="G149" s="3" t="s">
        <v>322</v>
      </c>
      <c r="H149" s="3" t="s">
        <v>46</v>
      </c>
      <c r="I149" s="1">
        <v>3874035</v>
      </c>
      <c r="J149" s="1">
        <v>0</v>
      </c>
      <c r="K149" s="1">
        <v>387404</v>
      </c>
      <c r="L149" s="1">
        <v>4261439</v>
      </c>
      <c r="M149" s="3" t="s">
        <v>235</v>
      </c>
      <c r="N149" s="3" t="s">
        <v>55</v>
      </c>
      <c r="O149" s="3" t="s">
        <v>241</v>
      </c>
      <c r="P149" s="3"/>
    </row>
    <row r="150" spans="1:16" x14ac:dyDescent="0.25">
      <c r="A150" s="4">
        <v>44412</v>
      </c>
      <c r="B150" s="4">
        <v>44412</v>
      </c>
      <c r="C150" s="3" t="s">
        <v>351</v>
      </c>
      <c r="D150" s="3"/>
      <c r="E150" s="3" t="s">
        <v>425</v>
      </c>
      <c r="F150" s="14" t="s">
        <v>425</v>
      </c>
      <c r="G150" s="3" t="s">
        <v>515</v>
      </c>
      <c r="H150" s="3" t="s">
        <v>222</v>
      </c>
      <c r="I150" s="1">
        <v>1729195</v>
      </c>
      <c r="J150" s="1">
        <v>0</v>
      </c>
      <c r="K150" s="1">
        <v>172920</v>
      </c>
      <c r="L150" s="1">
        <v>1902115</v>
      </c>
      <c r="M150" s="3" t="s">
        <v>235</v>
      </c>
      <c r="N150" s="3" t="s">
        <v>55</v>
      </c>
      <c r="O150" s="3" t="s">
        <v>241</v>
      </c>
      <c r="P150" s="3"/>
    </row>
    <row r="151" spans="1:16" x14ac:dyDescent="0.25">
      <c r="A151" s="4">
        <v>44412</v>
      </c>
      <c r="B151" s="4">
        <v>44412</v>
      </c>
      <c r="C151" s="3" t="s">
        <v>121</v>
      </c>
      <c r="D151" s="3"/>
      <c r="E151" s="3" t="s">
        <v>323</v>
      </c>
      <c r="F151" s="3" t="str">
        <f t="shared" si="2"/>
        <v>0006360</v>
      </c>
      <c r="G151" s="3" t="s">
        <v>385</v>
      </c>
      <c r="H151" s="3" t="s">
        <v>193</v>
      </c>
      <c r="I151" s="1">
        <v>1445832</v>
      </c>
      <c r="J151" s="1">
        <v>0</v>
      </c>
      <c r="K151" s="1">
        <v>144583</v>
      </c>
      <c r="L151" s="1">
        <v>1590415</v>
      </c>
      <c r="M151" s="3" t="s">
        <v>235</v>
      </c>
      <c r="N151" s="3" t="s">
        <v>55</v>
      </c>
      <c r="O151" s="3" t="s">
        <v>241</v>
      </c>
      <c r="P151" s="3"/>
    </row>
    <row r="152" spans="1:16" x14ac:dyDescent="0.25">
      <c r="A152" s="4">
        <v>44412</v>
      </c>
      <c r="B152" s="4">
        <v>44412</v>
      </c>
      <c r="C152" s="3" t="s">
        <v>240</v>
      </c>
      <c r="D152" s="3"/>
      <c r="E152" s="3" t="s">
        <v>144</v>
      </c>
      <c r="F152" s="3" t="str">
        <f t="shared" si="2"/>
        <v>0006359</v>
      </c>
      <c r="G152" s="3" t="s">
        <v>5</v>
      </c>
      <c r="H152" s="3" t="s">
        <v>369</v>
      </c>
      <c r="I152" s="1">
        <v>704459</v>
      </c>
      <c r="J152" s="1">
        <v>0</v>
      </c>
      <c r="K152" s="1">
        <v>70446</v>
      </c>
      <c r="L152" s="1">
        <v>774905</v>
      </c>
      <c r="M152" s="3" t="s">
        <v>235</v>
      </c>
      <c r="N152" s="3" t="s">
        <v>55</v>
      </c>
      <c r="O152" s="3" t="s">
        <v>241</v>
      </c>
      <c r="P152" s="3"/>
    </row>
    <row r="153" spans="1:16" x14ac:dyDescent="0.25">
      <c r="A153" s="4">
        <v>44412</v>
      </c>
      <c r="B153" s="4">
        <v>44412</v>
      </c>
      <c r="C153" s="3" t="s">
        <v>175</v>
      </c>
      <c r="D153" s="3"/>
      <c r="E153" s="3" t="s">
        <v>424</v>
      </c>
      <c r="F153" s="3" t="str">
        <f t="shared" si="2"/>
        <v>0006358</v>
      </c>
      <c r="G153" s="3" t="s">
        <v>322</v>
      </c>
      <c r="H153" s="3" t="s">
        <v>334</v>
      </c>
      <c r="I153" s="1">
        <v>1433160</v>
      </c>
      <c r="J153" s="1">
        <v>0</v>
      </c>
      <c r="K153" s="1">
        <v>143316</v>
      </c>
      <c r="L153" s="1">
        <v>1576476</v>
      </c>
      <c r="M153" s="3" t="s">
        <v>235</v>
      </c>
      <c r="N153" s="3" t="s">
        <v>55</v>
      </c>
      <c r="O153" s="3" t="s">
        <v>241</v>
      </c>
      <c r="P153" s="3"/>
    </row>
    <row r="154" spans="1:16" x14ac:dyDescent="0.25">
      <c r="A154" s="4">
        <v>44412</v>
      </c>
      <c r="B154" s="4">
        <v>44412</v>
      </c>
      <c r="C154" s="3" t="s">
        <v>492</v>
      </c>
      <c r="D154" s="3"/>
      <c r="E154" s="3" t="s">
        <v>315</v>
      </c>
      <c r="F154" s="14" t="s">
        <v>315</v>
      </c>
      <c r="G154" s="3" t="s">
        <v>358</v>
      </c>
      <c r="H154" s="3" t="s">
        <v>114</v>
      </c>
      <c r="I154" s="1">
        <v>4108025</v>
      </c>
      <c r="J154" s="1">
        <v>0</v>
      </c>
      <c r="K154" s="1">
        <v>410803</v>
      </c>
      <c r="L154" s="1">
        <v>4518828</v>
      </c>
      <c r="M154" s="3" t="s">
        <v>235</v>
      </c>
      <c r="N154" s="3" t="s">
        <v>55</v>
      </c>
      <c r="O154" s="3" t="s">
        <v>241</v>
      </c>
      <c r="P154" s="3"/>
    </row>
    <row r="155" spans="1:16" x14ac:dyDescent="0.25">
      <c r="A155" s="4">
        <v>44412</v>
      </c>
      <c r="B155" s="4">
        <v>44412</v>
      </c>
      <c r="C155" s="3" t="s">
        <v>306</v>
      </c>
      <c r="D155" s="3"/>
      <c r="E155" s="3" t="s">
        <v>90</v>
      </c>
      <c r="F155" s="3" t="str">
        <f t="shared" si="2"/>
        <v>0006356</v>
      </c>
      <c r="G155" s="3" t="s">
        <v>358</v>
      </c>
      <c r="H155" s="3" t="s">
        <v>504</v>
      </c>
      <c r="I155" s="1">
        <v>4617826</v>
      </c>
      <c r="J155" s="1">
        <v>0</v>
      </c>
      <c r="K155" s="1">
        <v>461783</v>
      </c>
      <c r="L155" s="1">
        <v>5079609</v>
      </c>
      <c r="M155" s="3" t="s">
        <v>235</v>
      </c>
      <c r="N155" s="3" t="s">
        <v>55</v>
      </c>
      <c r="O155" s="3" t="s">
        <v>241</v>
      </c>
      <c r="P155" s="3"/>
    </row>
    <row r="156" spans="1:16" x14ac:dyDescent="0.25">
      <c r="A156" s="4">
        <v>44412</v>
      </c>
      <c r="B156" s="4">
        <v>44412</v>
      </c>
      <c r="C156" s="3" t="s">
        <v>501</v>
      </c>
      <c r="D156" s="3"/>
      <c r="E156" s="3" t="s">
        <v>395</v>
      </c>
      <c r="F156" s="3" t="str">
        <f t="shared" si="2"/>
        <v>0006355</v>
      </c>
      <c r="G156" s="3" t="s">
        <v>358</v>
      </c>
      <c r="H156" s="3" t="s">
        <v>453</v>
      </c>
      <c r="I156" s="1">
        <v>2409598</v>
      </c>
      <c r="J156" s="1">
        <v>0</v>
      </c>
      <c r="K156" s="1">
        <v>240960</v>
      </c>
      <c r="L156" s="1">
        <v>2650558</v>
      </c>
      <c r="M156" s="3" t="s">
        <v>235</v>
      </c>
      <c r="N156" s="3" t="s">
        <v>55</v>
      </c>
      <c r="O156" s="3" t="s">
        <v>241</v>
      </c>
      <c r="P156" s="3"/>
    </row>
    <row r="157" spans="1:16" x14ac:dyDescent="0.25">
      <c r="A157" s="4">
        <v>44412</v>
      </c>
      <c r="B157" s="4">
        <v>44412</v>
      </c>
      <c r="C157" s="3" t="s">
        <v>105</v>
      </c>
      <c r="D157" s="3"/>
      <c r="E157" s="3" t="s">
        <v>25</v>
      </c>
      <c r="F157" s="3" t="str">
        <f t="shared" si="2"/>
        <v>0006354</v>
      </c>
      <c r="G157" s="3" t="s">
        <v>5</v>
      </c>
      <c r="H157" s="3" t="s">
        <v>209</v>
      </c>
      <c r="I157" s="1">
        <v>1779407</v>
      </c>
      <c r="J157" s="1">
        <v>0</v>
      </c>
      <c r="K157" s="1">
        <v>177941</v>
      </c>
      <c r="L157" s="1">
        <v>1957348</v>
      </c>
      <c r="M157" s="3" t="s">
        <v>235</v>
      </c>
      <c r="N157" s="3" t="s">
        <v>55</v>
      </c>
      <c r="O157" s="3" t="s">
        <v>241</v>
      </c>
      <c r="P157" s="3"/>
    </row>
    <row r="158" spans="1:16" x14ac:dyDescent="0.25">
      <c r="A158" s="4">
        <v>44412</v>
      </c>
      <c r="B158" s="4">
        <v>44412</v>
      </c>
      <c r="C158" s="3" t="s">
        <v>345</v>
      </c>
      <c r="D158" s="3"/>
      <c r="E158" s="3" t="s">
        <v>68</v>
      </c>
      <c r="F158" s="3" t="str">
        <f t="shared" si="2"/>
        <v>0006353</v>
      </c>
      <c r="G158" s="3" t="s">
        <v>358</v>
      </c>
      <c r="H158" s="3" t="s">
        <v>252</v>
      </c>
      <c r="I158" s="1">
        <v>689995</v>
      </c>
      <c r="J158" s="1">
        <v>0</v>
      </c>
      <c r="K158" s="1">
        <v>69000</v>
      </c>
      <c r="L158" s="1">
        <v>758995</v>
      </c>
      <c r="M158" s="3" t="s">
        <v>235</v>
      </c>
      <c r="N158" s="3" t="s">
        <v>55</v>
      </c>
      <c r="O158" s="3" t="s">
        <v>241</v>
      </c>
      <c r="P158" s="3"/>
    </row>
    <row r="159" spans="1:16" x14ac:dyDescent="0.25">
      <c r="A159" s="4">
        <v>44412</v>
      </c>
      <c r="B159" s="4">
        <v>44412</v>
      </c>
      <c r="C159" s="3" t="s">
        <v>403</v>
      </c>
      <c r="D159" s="3"/>
      <c r="E159" s="3" t="s">
        <v>517</v>
      </c>
      <c r="F159" s="3" t="str">
        <f t="shared" si="2"/>
        <v>0006352</v>
      </c>
      <c r="G159" s="3" t="s">
        <v>320</v>
      </c>
      <c r="H159" s="3" t="s">
        <v>435</v>
      </c>
      <c r="I159" s="1">
        <v>2881090</v>
      </c>
      <c r="J159" s="1">
        <v>0</v>
      </c>
      <c r="K159" s="1">
        <v>288109</v>
      </c>
      <c r="L159" s="1">
        <v>3169199</v>
      </c>
      <c r="M159" s="3" t="s">
        <v>235</v>
      </c>
      <c r="N159" s="3" t="s">
        <v>55</v>
      </c>
      <c r="O159" s="3" t="s">
        <v>241</v>
      </c>
      <c r="P159" s="3"/>
    </row>
    <row r="160" spans="1:16" x14ac:dyDescent="0.25">
      <c r="A160" s="4">
        <v>44412</v>
      </c>
      <c r="B160" s="4">
        <v>44412</v>
      </c>
      <c r="C160" s="3" t="s">
        <v>485</v>
      </c>
      <c r="D160" s="3"/>
      <c r="E160" s="3" t="s">
        <v>29</v>
      </c>
      <c r="F160" s="3" t="str">
        <f t="shared" si="2"/>
        <v>0006351</v>
      </c>
      <c r="G160" s="3" t="s">
        <v>320</v>
      </c>
      <c r="H160" s="3" t="s">
        <v>85</v>
      </c>
      <c r="I160" s="1">
        <v>2745835</v>
      </c>
      <c r="J160" s="1">
        <v>0</v>
      </c>
      <c r="K160" s="1">
        <v>274584</v>
      </c>
      <c r="L160" s="1">
        <v>3020419</v>
      </c>
      <c r="M160" s="3" t="s">
        <v>235</v>
      </c>
      <c r="N160" s="3" t="s">
        <v>55</v>
      </c>
      <c r="O160" s="3" t="s">
        <v>241</v>
      </c>
      <c r="P160" s="3"/>
    </row>
    <row r="161" spans="1:16" x14ac:dyDescent="0.25">
      <c r="A161" s="4">
        <v>44412</v>
      </c>
      <c r="B161" s="4">
        <v>44412</v>
      </c>
      <c r="C161" s="3" t="s">
        <v>533</v>
      </c>
      <c r="D161" s="3"/>
      <c r="E161" s="3" t="s">
        <v>92</v>
      </c>
      <c r="F161" s="3" t="str">
        <f t="shared" si="2"/>
        <v>0006350</v>
      </c>
      <c r="G161" s="3" t="s">
        <v>320</v>
      </c>
      <c r="H161" s="3" t="s">
        <v>12</v>
      </c>
      <c r="I161" s="1">
        <v>2688885</v>
      </c>
      <c r="J161" s="1">
        <v>0</v>
      </c>
      <c r="K161" s="1">
        <v>268889</v>
      </c>
      <c r="L161" s="1">
        <v>2957774</v>
      </c>
      <c r="M161" s="3" t="s">
        <v>235</v>
      </c>
      <c r="N161" s="3" t="s">
        <v>55</v>
      </c>
      <c r="O161" s="3" t="s">
        <v>241</v>
      </c>
      <c r="P161" s="3"/>
    </row>
    <row r="162" spans="1:16" x14ac:dyDescent="0.25">
      <c r="A162" s="4">
        <v>44412</v>
      </c>
      <c r="B162" s="4">
        <v>44412</v>
      </c>
      <c r="C162" s="3" t="s">
        <v>442</v>
      </c>
      <c r="D162" s="3"/>
      <c r="E162" s="3" t="s">
        <v>130</v>
      </c>
      <c r="F162" s="3" t="str">
        <f t="shared" si="2"/>
        <v>0006349</v>
      </c>
      <c r="G162" s="3" t="s">
        <v>118</v>
      </c>
      <c r="H162" s="3" t="s">
        <v>496</v>
      </c>
      <c r="I162" s="1">
        <v>3368234</v>
      </c>
      <c r="J162" s="1">
        <v>0</v>
      </c>
      <c r="K162" s="1">
        <v>336823</v>
      </c>
      <c r="L162" s="1">
        <v>3705057</v>
      </c>
      <c r="M162" s="3" t="s">
        <v>235</v>
      </c>
      <c r="N162" s="3" t="s">
        <v>55</v>
      </c>
      <c r="O162" s="3" t="s">
        <v>241</v>
      </c>
      <c r="P162" s="3"/>
    </row>
    <row r="163" spans="1:16" x14ac:dyDescent="0.25">
      <c r="A163" s="4">
        <v>44412</v>
      </c>
      <c r="B163" s="4">
        <v>44412</v>
      </c>
      <c r="C163" s="3" t="s">
        <v>192</v>
      </c>
      <c r="D163" s="3"/>
      <c r="E163" s="3" t="s">
        <v>41</v>
      </c>
      <c r="F163" s="3" t="str">
        <f t="shared" si="2"/>
        <v>0006348</v>
      </c>
      <c r="G163" s="3" t="s">
        <v>142</v>
      </c>
      <c r="H163" s="3" t="s">
        <v>362</v>
      </c>
      <c r="I163" s="1">
        <v>3492299</v>
      </c>
      <c r="J163" s="1">
        <v>0</v>
      </c>
      <c r="K163" s="1">
        <v>349230</v>
      </c>
      <c r="L163" s="1">
        <v>3841529</v>
      </c>
      <c r="M163" s="3" t="s">
        <v>235</v>
      </c>
      <c r="N163" s="3" t="s">
        <v>55</v>
      </c>
      <c r="O163" s="3" t="s">
        <v>241</v>
      </c>
      <c r="P163" s="3"/>
    </row>
    <row r="164" spans="1:16" x14ac:dyDescent="0.25">
      <c r="A164" s="4">
        <v>44412</v>
      </c>
      <c r="B164" s="4">
        <v>44412</v>
      </c>
      <c r="C164" s="3" t="s">
        <v>319</v>
      </c>
      <c r="D164" s="3"/>
      <c r="E164" s="3" t="s">
        <v>366</v>
      </c>
      <c r="F164" s="3" t="str">
        <f t="shared" si="2"/>
        <v>0006347</v>
      </c>
      <c r="G164" s="3" t="s">
        <v>10</v>
      </c>
      <c r="H164" s="3" t="s">
        <v>310</v>
      </c>
      <c r="I164" s="1">
        <v>7679218</v>
      </c>
      <c r="J164" s="1">
        <v>0</v>
      </c>
      <c r="K164" s="1">
        <v>767922</v>
      </c>
      <c r="L164" s="1">
        <v>8447140</v>
      </c>
      <c r="M164" s="3" t="s">
        <v>235</v>
      </c>
      <c r="N164" s="3" t="s">
        <v>55</v>
      </c>
      <c r="O164" s="3" t="s">
        <v>241</v>
      </c>
      <c r="P164" s="3"/>
    </row>
    <row r="165" spans="1:16" x14ac:dyDescent="0.25">
      <c r="A165" s="4">
        <v>44412</v>
      </c>
      <c r="B165" s="4">
        <v>44412</v>
      </c>
      <c r="C165" s="3" t="s">
        <v>148</v>
      </c>
      <c r="D165" s="3"/>
      <c r="E165" s="3" t="s">
        <v>215</v>
      </c>
      <c r="F165" s="3" t="str">
        <f t="shared" si="2"/>
        <v>0006346</v>
      </c>
      <c r="G165" s="3" t="s">
        <v>112</v>
      </c>
      <c r="H165" s="3" t="s">
        <v>264</v>
      </c>
      <c r="I165" s="1">
        <v>7058392</v>
      </c>
      <c r="J165" s="1">
        <v>0</v>
      </c>
      <c r="K165" s="1">
        <v>705839</v>
      </c>
      <c r="L165" s="1">
        <v>7764231</v>
      </c>
      <c r="M165" s="3" t="s">
        <v>235</v>
      </c>
      <c r="N165" s="3" t="s">
        <v>55</v>
      </c>
      <c r="O165" s="3" t="s">
        <v>241</v>
      </c>
      <c r="P165" s="3"/>
    </row>
    <row r="166" spans="1:16" x14ac:dyDescent="0.25">
      <c r="A166" s="4">
        <v>44412</v>
      </c>
      <c r="B166" s="4">
        <v>44412</v>
      </c>
      <c r="C166" s="3" t="s">
        <v>129</v>
      </c>
      <c r="D166" s="3"/>
      <c r="E166" s="3" t="s">
        <v>456</v>
      </c>
      <c r="F166" s="3" t="str">
        <f t="shared" si="2"/>
        <v>0006345</v>
      </c>
      <c r="G166" s="3" t="s">
        <v>355</v>
      </c>
      <c r="H166" s="3" t="s">
        <v>163</v>
      </c>
      <c r="I166" s="1">
        <v>8101169</v>
      </c>
      <c r="J166" s="1">
        <v>0</v>
      </c>
      <c r="K166" s="1">
        <v>810117</v>
      </c>
      <c r="L166" s="1">
        <v>8911286</v>
      </c>
      <c r="M166" s="3" t="s">
        <v>235</v>
      </c>
      <c r="N166" s="3" t="s">
        <v>55</v>
      </c>
      <c r="O166" s="3" t="s">
        <v>241</v>
      </c>
      <c r="P166" s="3"/>
    </row>
    <row r="167" spans="1:16" x14ac:dyDescent="0.25">
      <c r="A167" s="4">
        <v>44412</v>
      </c>
      <c r="B167" s="4">
        <v>44412</v>
      </c>
      <c r="C167" s="3" t="s">
        <v>516</v>
      </c>
      <c r="D167" s="3"/>
      <c r="E167" s="3" t="s">
        <v>454</v>
      </c>
      <c r="F167" s="3" t="str">
        <f t="shared" si="2"/>
        <v>0006344</v>
      </c>
      <c r="G167" s="3" t="s">
        <v>207</v>
      </c>
      <c r="H167" s="3" t="s">
        <v>249</v>
      </c>
      <c r="I167" s="1">
        <v>4068100</v>
      </c>
      <c r="J167" s="1">
        <v>0</v>
      </c>
      <c r="K167" s="1">
        <v>406810</v>
      </c>
      <c r="L167" s="1">
        <v>4474910</v>
      </c>
      <c r="M167" s="3" t="s">
        <v>235</v>
      </c>
      <c r="N167" s="3" t="s">
        <v>55</v>
      </c>
      <c r="O167" s="3" t="s">
        <v>241</v>
      </c>
      <c r="P167" s="3"/>
    </row>
    <row r="168" spans="1:16" x14ac:dyDescent="0.25">
      <c r="A168" s="4">
        <v>44412</v>
      </c>
      <c r="B168" s="4">
        <v>44412</v>
      </c>
      <c r="C168" s="3" t="s">
        <v>280</v>
      </c>
      <c r="D168" s="3"/>
      <c r="E168" s="3" t="s">
        <v>1</v>
      </c>
      <c r="F168" s="3" t="str">
        <f t="shared" si="2"/>
        <v>0006343</v>
      </c>
      <c r="G168" s="3" t="s">
        <v>112</v>
      </c>
      <c r="H168" s="3" t="s">
        <v>508</v>
      </c>
      <c r="I168" s="1">
        <v>2419625</v>
      </c>
      <c r="J168" s="1">
        <v>0</v>
      </c>
      <c r="K168" s="1">
        <v>241963</v>
      </c>
      <c r="L168" s="1">
        <v>2661588</v>
      </c>
      <c r="M168" s="3" t="s">
        <v>235</v>
      </c>
      <c r="N168" s="3" t="s">
        <v>55</v>
      </c>
      <c r="O168" s="3" t="s">
        <v>241</v>
      </c>
      <c r="P168" s="3"/>
    </row>
    <row r="169" spans="1:16" x14ac:dyDescent="0.25">
      <c r="A169" s="4">
        <v>44412</v>
      </c>
      <c r="B169" s="4">
        <v>44412</v>
      </c>
      <c r="C169" s="3" t="s">
        <v>119</v>
      </c>
      <c r="D169" s="3"/>
      <c r="E169" s="3" t="s">
        <v>36</v>
      </c>
      <c r="F169" s="3" t="str">
        <f t="shared" si="2"/>
        <v>0006342</v>
      </c>
      <c r="G169" s="3" t="s">
        <v>207</v>
      </c>
      <c r="H169" s="3" t="s">
        <v>187</v>
      </c>
      <c r="I169" s="1">
        <v>136496876</v>
      </c>
      <c r="J169" s="1">
        <v>0</v>
      </c>
      <c r="K169" s="1">
        <v>13649688</v>
      </c>
      <c r="L169" s="1">
        <v>150146564</v>
      </c>
      <c r="M169" s="3" t="s">
        <v>235</v>
      </c>
      <c r="N169" s="3" t="s">
        <v>55</v>
      </c>
      <c r="O169" s="3" t="s">
        <v>241</v>
      </c>
      <c r="P169" s="3"/>
    </row>
    <row r="170" spans="1:16" x14ac:dyDescent="0.25">
      <c r="A170" s="4">
        <v>44410</v>
      </c>
      <c r="B170" s="4">
        <v>44410</v>
      </c>
      <c r="C170" s="3" t="s">
        <v>522</v>
      </c>
      <c r="D170" s="3"/>
      <c r="E170" s="3" t="s">
        <v>37</v>
      </c>
      <c r="F170" s="3" t="str">
        <f t="shared" si="2"/>
        <v>0006218</v>
      </c>
      <c r="G170" s="3" t="s">
        <v>358</v>
      </c>
      <c r="H170" s="3" t="s">
        <v>66</v>
      </c>
      <c r="I170" s="1">
        <v>202420848</v>
      </c>
      <c r="J170" s="1">
        <v>0</v>
      </c>
      <c r="K170" s="1">
        <v>20242085</v>
      </c>
      <c r="L170" s="1">
        <v>222662933</v>
      </c>
      <c r="M170" s="3" t="s">
        <v>235</v>
      </c>
      <c r="N170" s="3" t="s">
        <v>55</v>
      </c>
      <c r="O170" s="3" t="s">
        <v>241</v>
      </c>
      <c r="P170" s="3"/>
    </row>
    <row r="171" spans="1:16" x14ac:dyDescent="0.25">
      <c r="A171" s="4">
        <v>44410</v>
      </c>
      <c r="B171" s="4">
        <v>44410</v>
      </c>
      <c r="C171" s="3" t="s">
        <v>451</v>
      </c>
      <c r="D171" s="3"/>
      <c r="E171" s="3" t="s">
        <v>225</v>
      </c>
      <c r="F171" s="3" t="str">
        <f t="shared" si="2"/>
        <v>0006217</v>
      </c>
      <c r="G171" s="3" t="s">
        <v>358</v>
      </c>
      <c r="H171" s="3" t="s">
        <v>473</v>
      </c>
      <c r="I171" s="1">
        <v>154490135</v>
      </c>
      <c r="J171" s="1">
        <v>0</v>
      </c>
      <c r="K171" s="1">
        <v>15449014</v>
      </c>
      <c r="L171" s="1">
        <v>169939149</v>
      </c>
      <c r="M171" s="3" t="s">
        <v>235</v>
      </c>
      <c r="N171" s="3" t="s">
        <v>55</v>
      </c>
      <c r="O171" s="3" t="s">
        <v>241</v>
      </c>
      <c r="P171" s="3"/>
    </row>
    <row r="172" spans="1:16" x14ac:dyDescent="0.25">
      <c r="A172" s="4">
        <v>44410</v>
      </c>
      <c r="B172" s="4">
        <v>44410</v>
      </c>
      <c r="C172" s="3" t="s">
        <v>523</v>
      </c>
      <c r="D172" s="3"/>
      <c r="E172" s="3" t="s">
        <v>407</v>
      </c>
      <c r="F172" s="3" t="str">
        <f t="shared" si="2"/>
        <v>0006216</v>
      </c>
      <c r="G172" s="3" t="s">
        <v>358</v>
      </c>
      <c r="H172" s="3" t="s">
        <v>379</v>
      </c>
      <c r="I172" s="1">
        <v>125482212</v>
      </c>
      <c r="J172" s="1">
        <v>0</v>
      </c>
      <c r="K172" s="1">
        <v>12548221</v>
      </c>
      <c r="L172" s="1">
        <v>138030433</v>
      </c>
      <c r="M172" s="3" t="s">
        <v>235</v>
      </c>
      <c r="N172" s="3" t="s">
        <v>55</v>
      </c>
      <c r="O172" s="3" t="s">
        <v>241</v>
      </c>
      <c r="P172" s="3"/>
    </row>
    <row r="173" spans="1:16" x14ac:dyDescent="0.25">
      <c r="A173" s="4">
        <v>44410</v>
      </c>
      <c r="B173" s="4">
        <v>44410</v>
      </c>
      <c r="C173" s="3" t="s">
        <v>410</v>
      </c>
      <c r="D173" s="3"/>
      <c r="E173" s="3" t="s">
        <v>190</v>
      </c>
      <c r="F173" s="3" t="str">
        <f t="shared" si="2"/>
        <v>0006215</v>
      </c>
      <c r="G173" s="3" t="s">
        <v>358</v>
      </c>
      <c r="H173" s="3" t="s">
        <v>473</v>
      </c>
      <c r="I173" s="1">
        <v>105395199</v>
      </c>
      <c r="J173" s="1">
        <v>0</v>
      </c>
      <c r="K173" s="1">
        <v>10539520</v>
      </c>
      <c r="L173" s="1">
        <v>115934719</v>
      </c>
      <c r="M173" s="3" t="s">
        <v>235</v>
      </c>
      <c r="N173" s="3" t="s">
        <v>55</v>
      </c>
      <c r="O173" s="3" t="s">
        <v>241</v>
      </c>
      <c r="P173" s="3"/>
    </row>
    <row r="174" spans="1:16" x14ac:dyDescent="0.25">
      <c r="A174" s="4">
        <v>44410</v>
      </c>
      <c r="B174" s="4">
        <v>44410</v>
      </c>
      <c r="C174" s="3" t="s">
        <v>518</v>
      </c>
      <c r="D174" s="3"/>
      <c r="E174" s="3" t="s">
        <v>27</v>
      </c>
      <c r="F174" s="3" t="str">
        <f t="shared" si="2"/>
        <v>0006214</v>
      </c>
      <c r="G174" s="3" t="s">
        <v>358</v>
      </c>
      <c r="H174" s="3" t="s">
        <v>134</v>
      </c>
      <c r="I174" s="1">
        <v>162022103</v>
      </c>
      <c r="J174" s="1">
        <v>0</v>
      </c>
      <c r="K174" s="1">
        <v>16202210</v>
      </c>
      <c r="L174" s="1">
        <v>178224313</v>
      </c>
      <c r="M174" s="3" t="s">
        <v>235</v>
      </c>
      <c r="N174" s="3" t="s">
        <v>55</v>
      </c>
      <c r="O174" s="3" t="s">
        <v>241</v>
      </c>
      <c r="P174" s="3"/>
    </row>
    <row r="175" spans="1:16" x14ac:dyDescent="0.25">
      <c r="A175" s="4">
        <v>44410</v>
      </c>
      <c r="B175" s="4">
        <v>44410</v>
      </c>
      <c r="C175" s="3" t="s">
        <v>213</v>
      </c>
      <c r="D175" s="3"/>
      <c r="E175" s="3" t="s">
        <v>448</v>
      </c>
      <c r="F175" s="3" t="str">
        <f t="shared" si="2"/>
        <v>0006213</v>
      </c>
      <c r="G175" s="3" t="s">
        <v>358</v>
      </c>
      <c r="H175" s="3" t="s">
        <v>131</v>
      </c>
      <c r="I175" s="1">
        <v>166815475</v>
      </c>
      <c r="J175" s="1">
        <v>0</v>
      </c>
      <c r="K175" s="1">
        <v>16681548</v>
      </c>
      <c r="L175" s="1">
        <v>183497023</v>
      </c>
      <c r="M175" s="3" t="s">
        <v>235</v>
      </c>
      <c r="N175" s="3" t="s">
        <v>55</v>
      </c>
      <c r="O175" s="3" t="s">
        <v>241</v>
      </c>
      <c r="P175" s="3"/>
    </row>
    <row r="176" spans="1:16" x14ac:dyDescent="0.25">
      <c r="A176" s="4">
        <v>44410</v>
      </c>
      <c r="B176" s="4">
        <v>44410</v>
      </c>
      <c r="C176" s="3" t="s">
        <v>490</v>
      </c>
      <c r="D176" s="3"/>
      <c r="E176" s="3" t="s">
        <v>418</v>
      </c>
      <c r="F176" s="3" t="str">
        <f t="shared" si="2"/>
        <v>0006212</v>
      </c>
      <c r="G176" s="3" t="s">
        <v>358</v>
      </c>
      <c r="H176" s="3" t="s">
        <v>248</v>
      </c>
      <c r="I176" s="1">
        <v>59870671</v>
      </c>
      <c r="J176" s="1">
        <v>0</v>
      </c>
      <c r="K176" s="1">
        <v>5987067</v>
      </c>
      <c r="L176" s="1">
        <v>65857738</v>
      </c>
      <c r="M176" s="3" t="s">
        <v>235</v>
      </c>
      <c r="N176" s="3" t="s">
        <v>55</v>
      </c>
      <c r="O176" s="3" t="s">
        <v>241</v>
      </c>
      <c r="P176" s="3"/>
    </row>
    <row r="177" spans="1:16" x14ac:dyDescent="0.25">
      <c r="A177" s="4">
        <v>44313</v>
      </c>
      <c r="B177" s="4">
        <v>44313</v>
      </c>
      <c r="C177" s="12"/>
      <c r="D177" s="12"/>
      <c r="E177" s="13" t="s">
        <v>535</v>
      </c>
      <c r="F177" s="3" t="str">
        <f t="shared" si="2"/>
        <v>0005999</v>
      </c>
      <c r="G177" s="3" t="s">
        <v>320</v>
      </c>
      <c r="H177" s="12"/>
      <c r="I177" s="1"/>
      <c r="J177" s="1"/>
      <c r="K177" s="1"/>
      <c r="L177" s="1">
        <v>76270109</v>
      </c>
      <c r="M177" s="12"/>
      <c r="N177" s="12"/>
      <c r="O177" s="12"/>
      <c r="P177" s="12"/>
    </row>
    <row r="178" spans="1:16" hidden="1" x14ac:dyDescent="0.25">
      <c r="A178" s="8" t="s">
        <v>546</v>
      </c>
      <c r="F178" s="3" t="s">
        <v>547</v>
      </c>
      <c r="I178" s="7"/>
      <c r="J178" s="7"/>
      <c r="K178" s="7"/>
      <c r="L178" s="7"/>
    </row>
    <row r="179" spans="1:16" x14ac:dyDescent="0.25">
      <c r="L179" s="2">
        <f>SUBTOTAL(9,L85:L177)</f>
        <v>1826558859</v>
      </c>
    </row>
  </sheetData>
  <autoFilter ref="A2:Q178">
    <filterColumn colId="5">
      <filters>
        <filter val="0005999"/>
        <filter val="0006212"/>
        <filter val="0006213"/>
        <filter val="0006214"/>
        <filter val="0006215"/>
        <filter val="0006216"/>
        <filter val="0006217"/>
        <filter val="0006218"/>
        <filter val="0006342"/>
        <filter val="0006343"/>
        <filter val="0006344"/>
        <filter val="0006345"/>
        <filter val="0006346"/>
        <filter val="0006347"/>
        <filter val="0006348"/>
        <filter val="0006349"/>
        <filter val="0006350"/>
        <filter val="0006351"/>
        <filter val="0006352"/>
        <filter val="0006353"/>
        <filter val="0006354"/>
        <filter val="0006355"/>
        <filter val="0006356"/>
        <filter val="0006357"/>
        <filter val="0006358"/>
        <filter val="0006359"/>
        <filter val="0006360"/>
        <filter val="0006361"/>
        <filter val="0006362"/>
        <filter val="0006363"/>
        <filter val="0006364"/>
        <filter val="0006365"/>
        <filter val="0006366"/>
        <filter val="0006367"/>
        <filter val="0006368"/>
        <filter val="0006369"/>
        <filter val="0006370"/>
        <filter val="0006371"/>
        <filter val="0006372"/>
        <filter val="0006373"/>
        <filter val="0006374"/>
        <filter val="0006375"/>
        <filter val="0006376"/>
        <filter val="0006377"/>
        <filter val="0006378"/>
        <filter val="0006379"/>
        <filter val="0006380"/>
        <filter val="0006381"/>
        <filter val="0006382"/>
        <filter val="0006383"/>
        <filter val="0006384"/>
        <filter val="0006385"/>
        <filter val="0006386"/>
        <filter val="0006387"/>
        <filter val="0006388"/>
        <filter val="0006389"/>
        <filter val="0006494"/>
        <filter val="0006495"/>
        <filter val="0006496"/>
        <filter val="0006497"/>
        <filter val="0006498"/>
        <filter val="0006499"/>
        <filter val="0006500"/>
        <filter val="0006501"/>
        <filter val="0006502"/>
        <filter val="0006503"/>
        <filter val="0006504"/>
        <filter val="0006505"/>
        <filter val="0006506"/>
        <filter val="0006507"/>
        <filter val="0006508"/>
        <filter val="0006509"/>
        <filter val="0006510"/>
        <filter val="0006511"/>
        <filter val="0006512"/>
        <filter val="0006513"/>
        <filter val="0006514"/>
        <filter val="0006515"/>
        <filter val="0006516"/>
        <filter val="0006517"/>
        <filter val="0006518"/>
        <filter val="0006519"/>
        <filter val="0006520"/>
        <filter val="0006521"/>
        <filter val="0006522"/>
        <filter val="0006523"/>
        <filter val="0006524"/>
        <filter val="0006525"/>
        <filter val="0006526"/>
        <filter val="0006527"/>
        <filter val="0006528"/>
        <filter val="0006529"/>
        <filter val="0006530"/>
      </filters>
    </filterColumn>
  </autoFilter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2021-11-12T04:00:18Z</dcterms:created>
  <dcterms:modified xsi:type="dcterms:W3CDTF">2021-11-12T06:41:04Z</dcterms:modified>
</cp:coreProperties>
</file>