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TPC01\Desktop\"/>
    </mc:Choice>
  </mc:AlternateContent>
  <bookViews>
    <workbookView xWindow="0" yWindow="0" windowWidth="21600" windowHeight="9030" tabRatio="601" activeTab="2"/>
  </bookViews>
  <sheets>
    <sheet name="21" sheetId="1" r:id="rId1"/>
    <sheet name="22" sheetId="3" r:id="rId2"/>
    <sheet name="23" sheetId="4" r:id="rId3"/>
  </sheets>
  <externalReferences>
    <externalReference r:id="rId4"/>
  </externalReferences>
  <definedNames>
    <definedName name="Chi_chú" localSheetId="1">'22'!#REF!</definedName>
    <definedName name="Chi_chú" localSheetId="2">'23'!#REF!</definedName>
    <definedName name="Chi_chú">'21'!#REF!</definedName>
    <definedName name="Mã_hàng" localSheetId="1">'22'!$D$6:$D$24</definedName>
    <definedName name="Mã_hàng" localSheetId="2">'23'!$D$6:$D$24</definedName>
    <definedName name="Mã_hàng">'21'!$D$6:$D$24</definedName>
    <definedName name="_xlnm.Print_Area" localSheetId="0">'21'!$A$1:$M$33</definedName>
    <definedName name="_xlnm.Print_Area" localSheetId="1">'22'!$A$1:$N$33</definedName>
    <definedName name="_xlnm.Print_Area" localSheetId="2">'23'!$A$1:$L$33</definedName>
    <definedName name="Số_lượng" localSheetId="1">'22'!$E$6:$E$24</definedName>
    <definedName name="Số_lượng" localSheetId="2">'23'!$E$6:$E$24</definedName>
    <definedName name="Số_lượng">'21'!$E$6:$E$24</definedName>
    <definedName name="STT" localSheetId="1">'22'!$B$6:$B$24</definedName>
    <definedName name="STT" localSheetId="2">'23'!$B$6:$B$24</definedName>
    <definedName name="STT">'21'!$B$6:$B$24</definedName>
    <definedName name="Tên_Hàng" localSheetId="1">'22'!#REF!</definedName>
    <definedName name="Tên_Hàng" localSheetId="2">'23'!#REF!</definedName>
    <definedName name="Tên_Hàng">'21'!#REF!</definedName>
    <definedName name="tên_thùng" localSheetId="1">#REF!</definedName>
    <definedName name="tên_thùng" localSheetId="2">#REF!</definedName>
    <definedName name="tên_thùn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4" l="1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6" i="4"/>
  <c r="L22" i="4" l="1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6" i="3"/>
  <c r="K22" i="4" l="1"/>
  <c r="N22" i="3" l="1"/>
  <c r="M22" i="3" l="1"/>
  <c r="K22" i="1" l="1"/>
  <c r="M22" i="1" l="1"/>
  <c r="I21" i="1"/>
  <c r="L21" i="1" s="1"/>
  <c r="I20" i="1"/>
  <c r="L20" i="1" s="1"/>
  <c r="I19" i="1"/>
  <c r="L19" i="1" s="1"/>
  <c r="I18" i="1"/>
  <c r="L18" i="1" s="1"/>
  <c r="I17" i="1"/>
  <c r="L17" i="1" s="1"/>
  <c r="I16" i="1"/>
  <c r="L16" i="1" s="1"/>
  <c r="I15" i="1"/>
  <c r="L15" i="1" s="1"/>
  <c r="I14" i="1"/>
  <c r="L14" i="1" s="1"/>
  <c r="I13" i="1"/>
  <c r="L13" i="1" s="1"/>
  <c r="I12" i="1"/>
  <c r="L12" i="1" s="1"/>
  <c r="I11" i="1"/>
  <c r="L11" i="1" s="1"/>
  <c r="I10" i="1"/>
  <c r="L10" i="1" s="1"/>
  <c r="I9" i="1"/>
  <c r="L9" i="1" s="1"/>
  <c r="I8" i="1"/>
  <c r="L8" i="1" s="1"/>
  <c r="I7" i="1"/>
  <c r="L7" i="1" s="1"/>
  <c r="I6" i="1"/>
  <c r="I22" i="1" l="1"/>
  <c r="L6" i="1"/>
  <c r="L22" i="1" s="1"/>
</calcChain>
</file>

<file path=xl/sharedStrings.xml><?xml version="1.0" encoding="utf-8"?>
<sst xmlns="http://schemas.openxmlformats.org/spreadsheetml/2006/main" count="249" uniqueCount="59">
  <si>
    <t xml:space="preserve"> Công ty Cổ phần Thu Hằng Food Việt Nam</t>
  </si>
  <si>
    <t>XUẤT HÀNG HÀ NỘI</t>
  </si>
  <si>
    <t>Số 306, Tổ 1 Phố Phú Viên, P. Bồ Đề, Q. Long Biên, Tp. Hà Nội</t>
  </si>
  <si>
    <t>NGÀY 21/10/2021</t>
  </si>
  <si>
    <t>STT</t>
  </si>
  <si>
    <t>Tên Hàng</t>
  </si>
  <si>
    <t>SỐ THÙNG</t>
  </si>
  <si>
    <t>Mã hàng</t>
  </si>
  <si>
    <t xml:space="preserve">Số lượng </t>
  </si>
  <si>
    <t>Ghi chú</t>
  </si>
  <si>
    <t>MÃ HÀNG</t>
  </si>
  <si>
    <t xml:space="preserve">SỐ LƯỢNG GIAO </t>
  </si>
  <si>
    <t>ĐƠN ĐẶT HÀNG</t>
  </si>
  <si>
    <t>SỐ CHƯA GIAO</t>
  </si>
  <si>
    <t>GÀ</t>
  </si>
  <si>
    <t>t1</t>
  </si>
  <si>
    <t>GA500</t>
  </si>
  <si>
    <t>CHUYẾN 3</t>
  </si>
  <si>
    <t>t2</t>
  </si>
  <si>
    <t>CG300</t>
  </si>
  <si>
    <t>t3</t>
  </si>
  <si>
    <t>CG500</t>
  </si>
  <si>
    <t>t4</t>
  </si>
  <si>
    <t>BB200</t>
  </si>
  <si>
    <t>t5</t>
  </si>
  <si>
    <t>BB300</t>
  </si>
  <si>
    <t>t6</t>
  </si>
  <si>
    <t>BB500</t>
  </si>
  <si>
    <t>CHÂN GÀ</t>
  </si>
  <si>
    <t>T1</t>
  </si>
  <si>
    <t>CHÂN GÀ CAY 400</t>
  </si>
  <si>
    <t>TH200</t>
  </si>
  <si>
    <t>đùi gà</t>
  </si>
  <si>
    <t>ĐÙI GÀ CAY 500</t>
  </si>
  <si>
    <t>TH400</t>
  </si>
  <si>
    <t>chả cốm</t>
  </si>
  <si>
    <t>CHẢ CỐM 300</t>
  </si>
  <si>
    <t>MNH250</t>
  </si>
  <si>
    <t>GTLX250</t>
  </si>
  <si>
    <t>chân giò</t>
  </si>
  <si>
    <t>lưỡi xào</t>
  </si>
  <si>
    <t>CHẢ NƯỚNG 300</t>
  </si>
  <si>
    <t>GIÒ LỤA 250</t>
  </si>
  <si>
    <t>GIÒ SỤN GÀ 250</t>
  </si>
  <si>
    <t>TỔNG</t>
  </si>
  <si>
    <t>Ký xuất hàng</t>
  </si>
  <si>
    <t>Ký giao hàng</t>
  </si>
  <si>
    <t>Bảo vệ</t>
  </si>
  <si>
    <t xml:space="preserve">TỔNG 14 THÙNG </t>
  </si>
  <si>
    <t>(Ký, ghi rõ họ tên)</t>
  </si>
  <si>
    <t xml:space="preserve">  </t>
  </si>
  <si>
    <t>````````                                                                                                                                                                                                                                                                                                                                                                                                                                                                                                                                                                                                                                                                                                                                                                                                                                                                                                                                                                                                                                                                                                                                                                                                                                                                                                                                                                                                                                                                                                                                                                                                                                                                                                                                                                                                                                                                                                                                                                                                                                                                                                                                                                                                                                                                                                                                                                                                                                              Ư</t>
  </si>
  <si>
    <t xml:space="preserve"> 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</si>
  <si>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</si>
  <si>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</si>
  <si>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</si>
  <si>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</si>
  <si>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</si>
  <si>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kl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</si>
</sst>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b/>
      <sz val="18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6"/>
      <name val="Times New Roman"/>
      <family val="1"/>
    </font>
    <font>
      <i/>
      <sz val="10"/>
      <color theme="1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/>
    <xf numFmtId="164" fontId="2" fillId="2" borderId="0" xfId="1" applyNumberFormat="1" applyFont="1" applyFill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" fillId="2" borderId="1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64" fontId="5" fillId="2" borderId="0" xfId="0" applyNumberFormat="1" applyFont="1" applyFill="1"/>
    <xf numFmtId="164" fontId="7" fillId="2" borderId="1" xfId="1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6" fillId="2" borderId="0" xfId="0" applyFont="1" applyFill="1"/>
    <xf numFmtId="0" fontId="2" fillId="2" borderId="1" xfId="0" applyFont="1" applyFill="1" applyBorder="1" applyAlignment="1">
      <alignment vertical="center"/>
    </xf>
    <xf numFmtId="164" fontId="5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164" fontId="10" fillId="2" borderId="0" xfId="1" applyNumberFormat="1" applyFont="1" applyFill="1" applyBorder="1" applyAlignment="1">
      <alignment vertical="center"/>
    </xf>
    <xf numFmtId="164" fontId="9" fillId="2" borderId="0" xfId="1" applyNumberFormat="1" applyFont="1" applyFill="1" applyBorder="1" applyAlignment="1">
      <alignment horizontal="center"/>
    </xf>
    <xf numFmtId="0" fontId="9" fillId="2" borderId="0" xfId="0" applyFont="1" applyFill="1"/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/>
    </xf>
    <xf numFmtId="164" fontId="6" fillId="2" borderId="0" xfId="1" applyNumberFormat="1" applyFont="1" applyFill="1"/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164" fontId="9" fillId="2" borderId="0" xfId="1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164" fontId="14" fillId="2" borderId="0" xfId="1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 wrapText="1"/>
    </xf>
    <xf numFmtId="164" fontId="6" fillId="2" borderId="0" xfId="1" applyNumberFormat="1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TPC01/Downloads/21.10.2021%20HN%20CHUY&#7870;N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F1048569"/>
  <sheetViews>
    <sheetView zoomScale="90" zoomScaleNormal="90" workbookViewId="0">
      <selection activeCell="L23" sqref="L23"/>
    </sheetView>
  </sheetViews>
  <sheetFormatPr defaultRowHeight="15" x14ac:dyDescent="0.25"/>
  <cols>
    <col min="1" max="1" width="6" style="1" customWidth="1"/>
    <col min="2" max="2" width="17.140625" style="51" customWidth="1"/>
    <col min="3" max="3" width="21.85546875" style="36" customWidth="1"/>
    <col min="4" max="4" width="22.85546875" style="36" customWidth="1"/>
    <col min="5" max="5" width="11" style="52" customWidth="1"/>
    <col min="6" max="6" width="16.28515625" style="53" customWidth="1"/>
    <col min="7" max="7" width="5" style="1" customWidth="1"/>
    <col min="8" max="8" width="22.5703125" style="36" customWidth="1"/>
    <col min="9" max="11" width="13.28515625" style="36" customWidth="1"/>
    <col min="12" max="13" width="11.42578125" style="1" customWidth="1"/>
    <col min="14" max="14" width="5.5703125" style="1" customWidth="1"/>
    <col min="15" max="16" width="9.140625" style="1"/>
    <col min="17" max="17" width="18.28515625" style="6" customWidth="1"/>
    <col min="18" max="16384" width="9.140625" style="1"/>
  </cols>
  <sheetData>
    <row r="2" spans="1:17" ht="22.5" x14ac:dyDescent="0.3">
      <c r="B2" s="2" t="s">
        <v>0</v>
      </c>
      <c r="C2" s="2"/>
      <c r="D2" s="2"/>
      <c r="E2" s="2"/>
      <c r="F2" s="2"/>
      <c r="G2" s="3"/>
      <c r="H2" s="4" t="s">
        <v>1</v>
      </c>
      <c r="I2" s="4"/>
      <c r="J2" s="4"/>
      <c r="K2" s="4"/>
      <c r="L2" s="4"/>
      <c r="M2" s="5"/>
    </row>
    <row r="3" spans="1:17" ht="15.75" x14ac:dyDescent="0.25">
      <c r="B3" s="2" t="s">
        <v>2</v>
      </c>
      <c r="C3" s="2"/>
      <c r="D3" s="2"/>
      <c r="E3" s="2"/>
      <c r="F3" s="2"/>
      <c r="G3" s="3"/>
      <c r="H3" s="7" t="s">
        <v>3</v>
      </c>
      <c r="I3" s="7"/>
      <c r="J3" s="7"/>
      <c r="K3" s="7"/>
      <c r="L3" s="7"/>
      <c r="M3" s="5"/>
    </row>
    <row r="4" spans="1:17" ht="15.75" x14ac:dyDescent="0.25">
      <c r="B4" s="8"/>
      <c r="C4" s="9"/>
      <c r="D4" s="9"/>
      <c r="E4" s="9"/>
      <c r="F4" s="9"/>
      <c r="G4" s="3"/>
      <c r="H4" s="10"/>
      <c r="I4" s="10"/>
      <c r="J4" s="10"/>
      <c r="K4" s="10"/>
      <c r="L4" s="10"/>
      <c r="M4" s="5"/>
    </row>
    <row r="5" spans="1:17" s="16" customFormat="1" ht="43.5" customHeight="1" x14ac:dyDescent="0.25">
      <c r="A5" s="11" t="s">
        <v>4</v>
      </c>
      <c r="B5" s="12" t="s">
        <v>5</v>
      </c>
      <c r="C5" s="12" t="s">
        <v>6</v>
      </c>
      <c r="D5" s="12" t="s">
        <v>7</v>
      </c>
      <c r="E5" s="13" t="s">
        <v>8</v>
      </c>
      <c r="F5" s="14" t="s">
        <v>9</v>
      </c>
      <c r="G5" s="15"/>
      <c r="H5" s="12" t="s">
        <v>10</v>
      </c>
      <c r="I5" s="12" t="s">
        <v>11</v>
      </c>
      <c r="J5" s="12"/>
      <c r="K5" s="12"/>
      <c r="L5" s="12" t="s">
        <v>12</v>
      </c>
      <c r="M5" s="12" t="s">
        <v>13</v>
      </c>
      <c r="N5" s="1"/>
      <c r="O5" s="1"/>
    </row>
    <row r="6" spans="1:17" ht="17.100000000000001" customHeight="1" x14ac:dyDescent="0.25">
      <c r="A6" s="17"/>
      <c r="B6" s="18" t="s">
        <v>14</v>
      </c>
      <c r="C6" s="19" t="s">
        <v>15</v>
      </c>
      <c r="D6" s="20" t="s">
        <v>16</v>
      </c>
      <c r="E6" s="21">
        <v>52</v>
      </c>
      <c r="F6" s="22" t="s">
        <v>17</v>
      </c>
      <c r="G6" s="23"/>
      <c r="H6" s="20" t="s">
        <v>16</v>
      </c>
      <c r="I6" s="24">
        <f t="shared" ref="I6:I21" si="0">SUMIF(Mã_hàng,H6,Số_lượng)</f>
        <v>312</v>
      </c>
      <c r="J6" s="24">
        <v>312</v>
      </c>
      <c r="K6" s="24">
        <v>312</v>
      </c>
      <c r="L6" s="64">
        <f>I6+J6+K6</f>
        <v>936</v>
      </c>
      <c r="M6" s="26"/>
      <c r="O6" s="27"/>
      <c r="Q6" s="1"/>
    </row>
    <row r="7" spans="1:17" ht="17.100000000000001" customHeight="1" x14ac:dyDescent="0.25">
      <c r="A7" s="17"/>
      <c r="B7" s="28"/>
      <c r="C7" s="19" t="s">
        <v>18</v>
      </c>
      <c r="D7" s="20" t="s">
        <v>16</v>
      </c>
      <c r="E7" s="21">
        <v>52</v>
      </c>
      <c r="F7" s="22"/>
      <c r="G7" s="5"/>
      <c r="H7" s="20" t="s">
        <v>19</v>
      </c>
      <c r="I7" s="24">
        <f t="shared" si="0"/>
        <v>280</v>
      </c>
      <c r="J7" s="24">
        <v>140</v>
      </c>
      <c r="K7" s="24">
        <v>280</v>
      </c>
      <c r="L7" s="64">
        <f t="shared" ref="L7:L21" si="1">I7+J7+K7</f>
        <v>700</v>
      </c>
      <c r="M7" s="25"/>
      <c r="N7" s="6"/>
      <c r="O7" s="27"/>
      <c r="Q7" s="1"/>
    </row>
    <row r="8" spans="1:17" ht="17.100000000000001" customHeight="1" x14ac:dyDescent="0.25">
      <c r="A8" s="17"/>
      <c r="B8" s="28"/>
      <c r="C8" s="19" t="s">
        <v>20</v>
      </c>
      <c r="D8" s="20" t="s">
        <v>16</v>
      </c>
      <c r="E8" s="21">
        <v>52</v>
      </c>
      <c r="F8" s="22"/>
      <c r="G8" s="5"/>
      <c r="H8" s="29" t="s">
        <v>21</v>
      </c>
      <c r="I8" s="24">
        <f t="shared" si="0"/>
        <v>0</v>
      </c>
      <c r="J8" s="24">
        <v>0</v>
      </c>
      <c r="K8" s="24"/>
      <c r="L8" s="64">
        <f t="shared" si="1"/>
        <v>0</v>
      </c>
      <c r="M8" s="25"/>
      <c r="N8" s="6"/>
      <c r="O8" s="27"/>
      <c r="Q8" s="1"/>
    </row>
    <row r="9" spans="1:17" ht="16.5" customHeight="1" x14ac:dyDescent="0.25">
      <c r="A9" s="17"/>
      <c r="B9" s="28"/>
      <c r="C9" s="19" t="s">
        <v>22</v>
      </c>
      <c r="D9" s="20" t="s">
        <v>16</v>
      </c>
      <c r="E9" s="21">
        <v>52</v>
      </c>
      <c r="F9" s="22"/>
      <c r="G9" s="5"/>
      <c r="H9" s="29" t="s">
        <v>23</v>
      </c>
      <c r="I9" s="24">
        <f t="shared" si="0"/>
        <v>0</v>
      </c>
      <c r="J9" s="24">
        <v>180</v>
      </c>
      <c r="K9" s="24"/>
      <c r="L9" s="64">
        <f t="shared" si="1"/>
        <v>180</v>
      </c>
      <c r="M9" s="25"/>
      <c r="N9" s="6"/>
      <c r="O9" s="27"/>
      <c r="Q9" s="1"/>
    </row>
    <row r="10" spans="1:17" ht="16.5" customHeight="1" x14ac:dyDescent="0.25">
      <c r="A10" s="17"/>
      <c r="B10" s="28"/>
      <c r="C10" s="19" t="s">
        <v>24</v>
      </c>
      <c r="D10" s="20" t="s">
        <v>16</v>
      </c>
      <c r="E10" s="21">
        <v>52</v>
      </c>
      <c r="F10" s="22"/>
      <c r="G10" s="5"/>
      <c r="H10" s="29" t="s">
        <v>25</v>
      </c>
      <c r="I10" s="24">
        <f t="shared" si="0"/>
        <v>0</v>
      </c>
      <c r="J10" s="24">
        <v>0</v>
      </c>
      <c r="K10" s="24"/>
      <c r="L10" s="64">
        <f t="shared" si="1"/>
        <v>0</v>
      </c>
      <c r="M10" s="25"/>
      <c r="N10" s="6"/>
      <c r="O10" s="27"/>
      <c r="Q10" s="1"/>
    </row>
    <row r="11" spans="1:17" ht="17.100000000000001" customHeight="1" x14ac:dyDescent="0.25">
      <c r="A11" s="17"/>
      <c r="B11" s="28"/>
      <c r="C11" s="19" t="s">
        <v>26</v>
      </c>
      <c r="D11" s="20" t="s">
        <v>16</v>
      </c>
      <c r="E11" s="21">
        <v>52</v>
      </c>
      <c r="F11" s="22"/>
      <c r="G11" s="5"/>
      <c r="H11" s="29" t="s">
        <v>27</v>
      </c>
      <c r="I11" s="24">
        <f t="shared" si="0"/>
        <v>0</v>
      </c>
      <c r="J11" s="24">
        <v>0</v>
      </c>
      <c r="K11" s="24"/>
      <c r="L11" s="64">
        <f t="shared" si="1"/>
        <v>0</v>
      </c>
      <c r="M11" s="25"/>
      <c r="N11" s="6"/>
      <c r="O11" s="27"/>
      <c r="Q11" s="1"/>
    </row>
    <row r="12" spans="1:17" ht="17.100000000000001" customHeight="1" x14ac:dyDescent="0.25">
      <c r="A12" s="17"/>
      <c r="B12" s="28" t="s">
        <v>28</v>
      </c>
      <c r="C12" s="19" t="s">
        <v>29</v>
      </c>
      <c r="D12" s="19" t="s">
        <v>30</v>
      </c>
      <c r="E12" s="21">
        <v>56</v>
      </c>
      <c r="F12" s="22"/>
      <c r="G12" s="5"/>
      <c r="H12" s="30" t="s">
        <v>31</v>
      </c>
      <c r="I12" s="24">
        <f t="shared" si="0"/>
        <v>0</v>
      </c>
      <c r="J12" s="24">
        <v>0</v>
      </c>
      <c r="K12" s="24"/>
      <c r="L12" s="64">
        <f t="shared" si="1"/>
        <v>0</v>
      </c>
      <c r="M12" s="25"/>
      <c r="N12" s="6"/>
      <c r="O12" s="27"/>
      <c r="Q12" s="1"/>
    </row>
    <row r="13" spans="1:17" ht="17.100000000000001" customHeight="1" x14ac:dyDescent="0.25">
      <c r="A13" s="17"/>
      <c r="B13" s="31" t="s">
        <v>32</v>
      </c>
      <c r="C13" s="19" t="s">
        <v>15</v>
      </c>
      <c r="D13" s="19" t="s">
        <v>33</v>
      </c>
      <c r="E13" s="21">
        <v>56</v>
      </c>
      <c r="F13" s="22"/>
      <c r="G13" s="5"/>
      <c r="H13" s="29" t="s">
        <v>34</v>
      </c>
      <c r="I13" s="24">
        <f t="shared" si="0"/>
        <v>0</v>
      </c>
      <c r="J13" s="24">
        <v>0</v>
      </c>
      <c r="K13" s="24"/>
      <c r="L13" s="64">
        <f t="shared" si="1"/>
        <v>0</v>
      </c>
      <c r="M13" s="25"/>
      <c r="N13" s="32"/>
      <c r="O13" s="27"/>
      <c r="Q13" s="1"/>
    </row>
    <row r="14" spans="1:17" ht="16.5" customHeight="1" x14ac:dyDescent="0.25">
      <c r="A14" s="17"/>
      <c r="B14" s="18" t="s">
        <v>35</v>
      </c>
      <c r="C14" s="19" t="s">
        <v>15</v>
      </c>
      <c r="D14" s="19" t="s">
        <v>36</v>
      </c>
      <c r="E14" s="21">
        <v>90</v>
      </c>
      <c r="F14" s="22"/>
      <c r="G14" s="5"/>
      <c r="H14" s="29" t="s">
        <v>37</v>
      </c>
      <c r="I14" s="24">
        <f t="shared" si="0"/>
        <v>0</v>
      </c>
      <c r="J14" s="24">
        <v>260</v>
      </c>
      <c r="K14" s="24">
        <v>150</v>
      </c>
      <c r="L14" s="64">
        <f t="shared" si="1"/>
        <v>410</v>
      </c>
      <c r="M14" s="25"/>
      <c r="N14" s="32"/>
      <c r="O14" s="27"/>
      <c r="Q14" s="1"/>
    </row>
    <row r="15" spans="1:17" ht="17.100000000000001" customHeight="1" x14ac:dyDescent="0.25">
      <c r="A15" s="17"/>
      <c r="B15" s="18"/>
      <c r="C15" s="19" t="s">
        <v>18</v>
      </c>
      <c r="D15" s="19" t="s">
        <v>36</v>
      </c>
      <c r="E15" s="21">
        <v>90</v>
      </c>
      <c r="F15" s="22"/>
      <c r="G15" s="5"/>
      <c r="H15" s="29" t="s">
        <v>38</v>
      </c>
      <c r="I15" s="24">
        <f t="shared" si="0"/>
        <v>400</v>
      </c>
      <c r="J15" s="24">
        <v>0</v>
      </c>
      <c r="K15" s="24"/>
      <c r="L15" s="64">
        <f t="shared" si="1"/>
        <v>400</v>
      </c>
      <c r="M15" s="25"/>
      <c r="N15" s="32"/>
      <c r="O15" s="27"/>
      <c r="Q15" s="1"/>
    </row>
    <row r="16" spans="1:17" ht="17.100000000000001" customHeight="1" x14ac:dyDescent="0.25">
      <c r="A16" s="17"/>
      <c r="B16" s="28" t="s">
        <v>39</v>
      </c>
      <c r="C16" s="19" t="s">
        <v>15</v>
      </c>
      <c r="D16" s="20" t="s">
        <v>19</v>
      </c>
      <c r="E16" s="21">
        <v>140</v>
      </c>
      <c r="F16" s="22"/>
      <c r="G16" s="5"/>
      <c r="H16" s="19" t="s">
        <v>33</v>
      </c>
      <c r="I16" s="24">
        <f t="shared" si="0"/>
        <v>56</v>
      </c>
      <c r="J16" s="24">
        <v>112</v>
      </c>
      <c r="K16" s="24">
        <v>104</v>
      </c>
      <c r="L16" s="64">
        <f t="shared" si="1"/>
        <v>272</v>
      </c>
      <c r="M16" s="25"/>
      <c r="O16" s="27"/>
      <c r="P16" s="27"/>
      <c r="Q16" s="1"/>
    </row>
    <row r="17" spans="1:110" ht="17.100000000000001" customHeight="1" x14ac:dyDescent="0.25">
      <c r="A17" s="17"/>
      <c r="B17" s="28"/>
      <c r="C17" s="19" t="s">
        <v>18</v>
      </c>
      <c r="D17" s="20" t="s">
        <v>19</v>
      </c>
      <c r="E17" s="21">
        <v>140</v>
      </c>
      <c r="F17" s="22"/>
      <c r="G17" s="5"/>
      <c r="H17" s="19" t="s">
        <v>30</v>
      </c>
      <c r="I17" s="24">
        <f t="shared" si="0"/>
        <v>56</v>
      </c>
      <c r="J17" s="24">
        <v>112</v>
      </c>
      <c r="K17" s="24">
        <v>112</v>
      </c>
      <c r="L17" s="64">
        <f t="shared" si="1"/>
        <v>280</v>
      </c>
      <c r="M17" s="25"/>
      <c r="O17" s="27"/>
      <c r="P17" s="27"/>
      <c r="Q17" s="1"/>
    </row>
    <row r="18" spans="1:110" ht="17.100000000000001" customHeight="1" x14ac:dyDescent="0.25">
      <c r="A18" s="17"/>
      <c r="B18" s="28" t="s">
        <v>40</v>
      </c>
      <c r="C18" s="19" t="s">
        <v>15</v>
      </c>
      <c r="D18" s="29" t="s">
        <v>38</v>
      </c>
      <c r="E18" s="21">
        <v>200</v>
      </c>
      <c r="F18" s="22"/>
      <c r="G18" s="5"/>
      <c r="H18" s="19" t="s">
        <v>41</v>
      </c>
      <c r="I18" s="24">
        <f t="shared" si="0"/>
        <v>0</v>
      </c>
      <c r="J18" s="24">
        <v>0</v>
      </c>
      <c r="K18" s="24"/>
      <c r="L18" s="64">
        <f t="shared" si="1"/>
        <v>0</v>
      </c>
      <c r="M18" s="25"/>
      <c r="O18" s="27"/>
      <c r="Q18" s="1"/>
    </row>
    <row r="19" spans="1:110" ht="17.100000000000001" customHeight="1" x14ac:dyDescent="0.25">
      <c r="A19" s="17"/>
      <c r="B19" s="28"/>
      <c r="C19" s="19" t="s">
        <v>18</v>
      </c>
      <c r="D19" s="29" t="s">
        <v>38</v>
      </c>
      <c r="E19" s="21">
        <v>200</v>
      </c>
      <c r="F19" s="22"/>
      <c r="G19" s="5"/>
      <c r="H19" s="19" t="s">
        <v>36</v>
      </c>
      <c r="I19" s="24">
        <f t="shared" si="0"/>
        <v>180</v>
      </c>
      <c r="J19" s="24">
        <v>90</v>
      </c>
      <c r="K19" s="24"/>
      <c r="L19" s="64">
        <f t="shared" si="1"/>
        <v>270</v>
      </c>
      <c r="M19" s="25"/>
      <c r="O19" s="27"/>
      <c r="Q19" s="1"/>
    </row>
    <row r="20" spans="1:110" ht="17.100000000000001" customHeight="1" x14ac:dyDescent="0.25">
      <c r="A20" s="17"/>
      <c r="B20" s="28"/>
      <c r="C20" s="19"/>
      <c r="D20" s="29"/>
      <c r="E20" s="21"/>
      <c r="F20" s="22"/>
      <c r="G20" s="5"/>
      <c r="H20" s="19" t="s">
        <v>42</v>
      </c>
      <c r="I20" s="24">
        <f t="shared" si="0"/>
        <v>0</v>
      </c>
      <c r="J20" s="24">
        <v>85</v>
      </c>
      <c r="K20" s="24">
        <v>54</v>
      </c>
      <c r="L20" s="64">
        <f t="shared" si="1"/>
        <v>139</v>
      </c>
      <c r="M20" s="25"/>
      <c r="O20" s="27"/>
      <c r="Q20" s="1"/>
    </row>
    <row r="21" spans="1:110" ht="17.100000000000001" customHeight="1" x14ac:dyDescent="0.25">
      <c r="A21" s="17"/>
      <c r="B21" s="28"/>
      <c r="C21" s="19"/>
      <c r="D21" s="19"/>
      <c r="E21" s="21"/>
      <c r="F21" s="22"/>
      <c r="G21" s="5"/>
      <c r="H21" s="19" t="s">
        <v>43</v>
      </c>
      <c r="I21" s="24">
        <f t="shared" si="0"/>
        <v>0</v>
      </c>
      <c r="J21" s="24">
        <v>0</v>
      </c>
      <c r="K21" s="24">
        <v>85</v>
      </c>
      <c r="L21" s="64">
        <f t="shared" si="1"/>
        <v>85</v>
      </c>
      <c r="M21" s="25"/>
      <c r="O21" s="27"/>
      <c r="Q21" s="1"/>
    </row>
    <row r="22" spans="1:110" ht="17.100000000000001" customHeight="1" x14ac:dyDescent="0.25">
      <c r="A22" s="17"/>
      <c r="B22" s="28"/>
      <c r="C22" s="33"/>
      <c r="D22" s="29"/>
      <c r="E22" s="21"/>
      <c r="F22" s="22"/>
      <c r="G22" s="5"/>
      <c r="H22" s="29" t="s">
        <v>44</v>
      </c>
      <c r="I22" s="24">
        <f>SUM(I6:I21)</f>
        <v>1284</v>
      </c>
      <c r="J22" s="24">
        <v>1291</v>
      </c>
      <c r="K22" s="24">
        <f>SUM(K6:K21)</f>
        <v>1097</v>
      </c>
      <c r="L22" s="65">
        <f>SUM(L6:L21)</f>
        <v>3672</v>
      </c>
      <c r="M22" s="34">
        <f>SUM(M6:M15)</f>
        <v>0</v>
      </c>
      <c r="Q22" s="1"/>
    </row>
    <row r="23" spans="1:110" ht="17.100000000000001" customHeight="1" x14ac:dyDescent="0.25">
      <c r="A23" s="17"/>
      <c r="B23" s="28"/>
      <c r="C23" s="35"/>
      <c r="D23" s="20"/>
      <c r="E23" s="21"/>
      <c r="F23" s="22"/>
      <c r="G23" s="5"/>
    </row>
    <row r="24" spans="1:110" ht="17.100000000000001" customHeight="1" x14ac:dyDescent="0.25">
      <c r="A24" s="17"/>
      <c r="B24" s="28"/>
      <c r="C24" s="35"/>
      <c r="D24" s="19"/>
      <c r="E24" s="21"/>
      <c r="F24" s="22"/>
      <c r="G24" s="5"/>
      <c r="H24" s="37" t="s">
        <v>45</v>
      </c>
      <c r="I24" s="38" t="s">
        <v>46</v>
      </c>
      <c r="J24" s="38"/>
      <c r="K24" s="38"/>
      <c r="L24" s="39"/>
      <c r="M24" s="40" t="s">
        <v>47</v>
      </c>
      <c r="P24" s="6"/>
      <c r="Q24" s="1"/>
      <c r="R24" s="32"/>
    </row>
    <row r="25" spans="1:110" ht="17.100000000000001" customHeight="1" x14ac:dyDescent="0.25">
      <c r="A25" s="41" t="s">
        <v>48</v>
      </c>
      <c r="B25" s="42"/>
      <c r="C25" s="42"/>
      <c r="D25" s="42"/>
      <c r="E25" s="43"/>
      <c r="F25" s="22"/>
      <c r="G25" s="5"/>
      <c r="H25" s="44" t="s">
        <v>49</v>
      </c>
      <c r="I25" s="44" t="s">
        <v>49</v>
      </c>
      <c r="J25" s="44"/>
      <c r="K25" s="44"/>
      <c r="L25" s="45"/>
      <c r="M25" s="44" t="s">
        <v>49</v>
      </c>
      <c r="N25" s="32"/>
      <c r="O25" s="32"/>
      <c r="P25" s="46"/>
      <c r="Q25" s="1"/>
    </row>
    <row r="26" spans="1:110" ht="17.100000000000001" customHeight="1" x14ac:dyDescent="0.25">
      <c r="A26" s="47"/>
      <c r="B26" s="48"/>
      <c r="C26" s="48"/>
      <c r="D26" s="48"/>
      <c r="E26" s="49"/>
      <c r="F26" s="22"/>
      <c r="G26" s="5"/>
      <c r="H26" s="50"/>
      <c r="I26" s="45"/>
      <c r="J26" s="45"/>
      <c r="K26" s="45"/>
      <c r="L26" s="44"/>
      <c r="M26" s="45"/>
      <c r="O26" s="32"/>
      <c r="P26" s="32"/>
      <c r="Q26" s="46"/>
    </row>
    <row r="27" spans="1:110" ht="17.100000000000001" customHeight="1" x14ac:dyDescent="0.25">
      <c r="G27" s="5"/>
      <c r="H27" s="5"/>
      <c r="I27" s="5"/>
      <c r="J27" s="5"/>
      <c r="K27" s="5"/>
      <c r="L27" s="5"/>
      <c r="M27" s="5"/>
      <c r="N27" s="50"/>
      <c r="O27" s="45"/>
      <c r="P27" s="44"/>
      <c r="Q27" s="45"/>
      <c r="S27" s="32"/>
      <c r="T27" s="32"/>
      <c r="U27" s="46"/>
    </row>
    <row r="28" spans="1:110" ht="17.100000000000001" customHeight="1" x14ac:dyDescent="0.25">
      <c r="G28" s="5"/>
      <c r="H28" s="37"/>
      <c r="I28" s="45" t="s">
        <v>50</v>
      </c>
      <c r="J28" s="45"/>
      <c r="K28" s="45"/>
      <c r="L28" s="40"/>
      <c r="M28" s="45"/>
      <c r="O28" s="32"/>
      <c r="P28" s="32"/>
      <c r="Q28" s="46"/>
      <c r="DF28" s="1" t="s">
        <v>51</v>
      </c>
    </row>
    <row r="29" spans="1:110" ht="17.100000000000001" customHeight="1" x14ac:dyDescent="0.25">
      <c r="A29" s="32"/>
      <c r="E29" s="52" t="s">
        <v>52</v>
      </c>
      <c r="G29" s="5"/>
      <c r="H29" s="37"/>
      <c r="I29" s="45"/>
      <c r="J29" s="45"/>
      <c r="K29" s="45"/>
      <c r="L29" s="40"/>
      <c r="M29" s="45"/>
      <c r="O29" s="32"/>
      <c r="P29" s="32"/>
      <c r="Q29" s="46"/>
    </row>
    <row r="30" spans="1:110" ht="17.100000000000001" customHeight="1" x14ac:dyDescent="0.25">
      <c r="H30" s="40" t="s">
        <v>53</v>
      </c>
      <c r="I30" s="54" t="s">
        <v>54</v>
      </c>
      <c r="J30" s="54"/>
      <c r="K30" s="54"/>
      <c r="L30" s="40"/>
      <c r="M30" s="55" t="s">
        <v>55</v>
      </c>
      <c r="O30" s="32"/>
      <c r="P30" s="32"/>
      <c r="Q30" s="46"/>
    </row>
    <row r="31" spans="1:110" ht="17.100000000000001" customHeight="1" x14ac:dyDescent="0.25">
      <c r="H31" s="40" t="s">
        <v>56</v>
      </c>
      <c r="I31" s="50" t="s">
        <v>49</v>
      </c>
      <c r="J31" s="50"/>
      <c r="K31" s="50"/>
      <c r="L31" s="40"/>
      <c r="M31" s="50" t="s">
        <v>57</v>
      </c>
      <c r="O31" s="32"/>
      <c r="P31" s="32"/>
      <c r="Q31" s="46"/>
    </row>
    <row r="32" spans="1:110" ht="17.100000000000001" customHeight="1" x14ac:dyDescent="0.25">
      <c r="H32" s="37"/>
      <c r="I32" s="45"/>
      <c r="J32" s="45"/>
      <c r="K32" s="45"/>
      <c r="L32" s="56"/>
      <c r="M32" s="40"/>
      <c r="N32" s="32"/>
      <c r="O32" s="32"/>
      <c r="P32" s="32"/>
      <c r="Q32" s="46"/>
    </row>
    <row r="33" spans="1:19" ht="17.100000000000001" customHeight="1" x14ac:dyDescent="0.3">
      <c r="I33" s="57"/>
      <c r="J33" s="57"/>
      <c r="K33" s="57"/>
      <c r="L33" s="58"/>
      <c r="O33" s="32"/>
      <c r="P33" s="32"/>
      <c r="Q33" s="46"/>
    </row>
    <row r="34" spans="1:19" ht="20.100000000000001" customHeight="1" x14ac:dyDescent="0.25">
      <c r="H34" s="59"/>
      <c r="I34" s="60"/>
      <c r="J34" s="60"/>
      <c r="K34" s="60"/>
      <c r="L34" s="60"/>
      <c r="M34" s="60"/>
      <c r="O34" s="32"/>
      <c r="P34" s="32"/>
      <c r="Q34" s="46"/>
    </row>
    <row r="35" spans="1:19" ht="20.100000000000001" customHeight="1" x14ac:dyDescent="0.25">
      <c r="I35" s="60"/>
      <c r="J35" s="60"/>
      <c r="K35" s="60"/>
      <c r="M35" s="60"/>
      <c r="O35" s="32"/>
      <c r="P35" s="32"/>
      <c r="Q35" s="46"/>
    </row>
    <row r="36" spans="1:19" s="32" customFormat="1" ht="15" customHeight="1" x14ac:dyDescent="0.25">
      <c r="A36" s="1"/>
      <c r="B36" s="51"/>
      <c r="C36" s="36"/>
      <c r="D36" s="36"/>
      <c r="E36" s="52"/>
      <c r="F36" s="53"/>
      <c r="G36" s="1"/>
      <c r="H36" s="36"/>
      <c r="I36" s="60"/>
      <c r="J36" s="60"/>
      <c r="K36" s="60"/>
      <c r="L36" s="1"/>
      <c r="M36" s="60"/>
      <c r="N36" s="1"/>
      <c r="Q36" s="46"/>
      <c r="R36" s="1"/>
      <c r="S36" s="1"/>
    </row>
    <row r="37" spans="1:19" ht="15" customHeight="1" x14ac:dyDescent="0.25">
      <c r="I37" s="61"/>
      <c r="J37" s="61"/>
      <c r="K37" s="61"/>
      <c r="L37" s="62"/>
      <c r="M37" s="62"/>
      <c r="O37" s="32"/>
      <c r="P37" s="32"/>
      <c r="Q37" s="46"/>
    </row>
    <row r="38" spans="1:19" ht="15" customHeight="1" x14ac:dyDescent="0.25">
      <c r="I38" s="63"/>
      <c r="J38" s="63"/>
      <c r="K38" s="63"/>
      <c r="L38" s="59"/>
      <c r="O38" s="32"/>
      <c r="P38" s="32"/>
      <c r="Q38" s="46"/>
    </row>
    <row r="39" spans="1:19" ht="15" customHeight="1" x14ac:dyDescent="0.25">
      <c r="O39" s="32"/>
      <c r="P39" s="32"/>
      <c r="Q39" s="46"/>
    </row>
    <row r="40" spans="1:19" ht="15" customHeight="1" x14ac:dyDescent="0.25">
      <c r="O40" s="32"/>
      <c r="P40" s="32"/>
      <c r="Q40" s="46"/>
    </row>
    <row r="41" spans="1:19" ht="15" customHeight="1" x14ac:dyDescent="0.25">
      <c r="O41" s="32"/>
      <c r="P41" s="32"/>
      <c r="Q41" s="46"/>
    </row>
    <row r="42" spans="1:19" ht="14.25" customHeight="1" x14ac:dyDescent="0.25">
      <c r="O42" s="32"/>
      <c r="P42" s="32"/>
      <c r="Q42" s="46"/>
    </row>
    <row r="43" spans="1:19" ht="14.25" customHeight="1" x14ac:dyDescent="0.25">
      <c r="O43" s="32"/>
      <c r="P43" s="32"/>
      <c r="Q43" s="46"/>
    </row>
    <row r="44" spans="1:19" ht="12" customHeight="1" x14ac:dyDescent="0.25">
      <c r="O44" s="32"/>
      <c r="P44" s="32"/>
      <c r="Q44" s="46"/>
      <c r="R44" s="32"/>
    </row>
    <row r="45" spans="1:19" ht="12" customHeight="1" x14ac:dyDescent="0.25">
      <c r="O45" s="32"/>
      <c r="P45" s="32"/>
      <c r="Q45" s="46"/>
      <c r="R45" s="32"/>
      <c r="S45" s="32"/>
    </row>
    <row r="46" spans="1:19" ht="12" customHeight="1" x14ac:dyDescent="0.25">
      <c r="O46" s="32"/>
      <c r="P46" s="32"/>
      <c r="Q46" s="46"/>
      <c r="R46" s="32"/>
      <c r="S46" s="32"/>
    </row>
    <row r="47" spans="1:19" ht="12" customHeight="1" x14ac:dyDescent="0.25">
      <c r="O47" s="32"/>
      <c r="P47" s="32"/>
      <c r="Q47" s="46"/>
      <c r="R47" s="32"/>
      <c r="S47" s="32"/>
    </row>
    <row r="48" spans="1:19" ht="12" customHeight="1" x14ac:dyDescent="0.25">
      <c r="O48" s="32"/>
      <c r="P48" s="32"/>
      <c r="Q48" s="46"/>
      <c r="R48" s="32"/>
      <c r="S48" s="32"/>
    </row>
    <row r="49" spans="1:19" ht="12" customHeight="1" x14ac:dyDescent="0.25">
      <c r="O49" s="32"/>
      <c r="P49" s="32"/>
      <c r="Q49" s="46"/>
      <c r="R49" s="32"/>
      <c r="S49" s="32"/>
    </row>
    <row r="50" spans="1:19" ht="12" customHeight="1" x14ac:dyDescent="0.25">
      <c r="A50" s="32"/>
      <c r="O50" s="32"/>
      <c r="P50" s="32"/>
      <c r="Q50" s="46"/>
      <c r="R50" s="32"/>
      <c r="S50" s="32"/>
    </row>
    <row r="51" spans="1:19" ht="12" customHeight="1" x14ac:dyDescent="0.25">
      <c r="A51" s="32"/>
      <c r="O51" s="32"/>
      <c r="P51" s="32"/>
      <c r="Q51" s="46"/>
      <c r="R51" s="32"/>
      <c r="S51" s="32"/>
    </row>
    <row r="52" spans="1:19" ht="12" customHeight="1" x14ac:dyDescent="0.25">
      <c r="A52" s="32"/>
      <c r="O52" s="32"/>
      <c r="P52" s="32"/>
      <c r="Q52" s="46"/>
      <c r="R52" s="32"/>
      <c r="S52" s="32"/>
    </row>
    <row r="53" spans="1:19" ht="12" customHeight="1" x14ac:dyDescent="0.25">
      <c r="A53" s="32"/>
      <c r="O53" s="32"/>
      <c r="P53" s="32"/>
      <c r="Q53" s="46"/>
      <c r="R53" s="32"/>
      <c r="S53" s="32"/>
    </row>
    <row r="54" spans="1:19" ht="12" customHeight="1" x14ac:dyDescent="0.25">
      <c r="A54" s="32"/>
      <c r="O54" s="32"/>
      <c r="P54" s="32"/>
      <c r="Q54" s="46"/>
      <c r="R54" s="32"/>
      <c r="S54" s="32"/>
    </row>
    <row r="55" spans="1:19" ht="12" customHeight="1" x14ac:dyDescent="0.25">
      <c r="A55" s="32"/>
      <c r="O55" s="32"/>
      <c r="P55" s="32"/>
      <c r="Q55" s="46"/>
      <c r="R55" s="32"/>
      <c r="S55" s="32"/>
    </row>
    <row r="56" spans="1:19" ht="12" customHeight="1" x14ac:dyDescent="0.25">
      <c r="A56" s="32"/>
      <c r="R56" s="32"/>
      <c r="S56" s="32"/>
    </row>
    <row r="57" spans="1:19" s="32" customFormat="1" ht="13.5" customHeight="1" x14ac:dyDescent="0.25">
      <c r="B57" s="51"/>
      <c r="C57" s="36"/>
      <c r="D57" s="36"/>
      <c r="E57" s="52"/>
      <c r="F57" s="53"/>
      <c r="G57" s="1"/>
      <c r="H57" s="36"/>
      <c r="I57" s="36"/>
      <c r="J57" s="36"/>
      <c r="K57" s="36"/>
      <c r="L57" s="1"/>
      <c r="M57" s="1"/>
      <c r="N57" s="1"/>
      <c r="O57" s="1"/>
      <c r="P57" s="1"/>
      <c r="Q57" s="6"/>
    </row>
    <row r="58" spans="1:19" s="32" customFormat="1" ht="15" customHeight="1" x14ac:dyDescent="0.25">
      <c r="B58" s="51"/>
      <c r="C58" s="36"/>
      <c r="D58" s="36"/>
      <c r="E58" s="52"/>
      <c r="F58" s="53"/>
      <c r="G58" s="1"/>
      <c r="H58" s="36"/>
      <c r="I58" s="36"/>
      <c r="J58" s="36"/>
      <c r="K58" s="36"/>
      <c r="L58" s="1"/>
      <c r="M58" s="1"/>
      <c r="N58" s="1"/>
      <c r="O58" s="1"/>
      <c r="P58" s="1"/>
      <c r="Q58" s="6"/>
    </row>
    <row r="59" spans="1:19" s="32" customFormat="1" ht="15" customHeight="1" x14ac:dyDescent="0.25">
      <c r="B59" s="51"/>
      <c r="C59" s="36"/>
      <c r="D59" s="36"/>
      <c r="E59" s="52"/>
      <c r="F59" s="53"/>
      <c r="G59" s="1"/>
      <c r="H59" s="36"/>
      <c r="I59" s="36"/>
      <c r="J59" s="36"/>
      <c r="K59" s="36"/>
      <c r="L59" s="1"/>
      <c r="M59" s="1"/>
      <c r="N59" s="1"/>
      <c r="O59" s="1"/>
      <c r="P59" s="1"/>
      <c r="Q59" s="6"/>
    </row>
    <row r="60" spans="1:19" s="32" customFormat="1" ht="15" customHeight="1" x14ac:dyDescent="0.25">
      <c r="B60" s="51"/>
      <c r="C60" s="36"/>
      <c r="D60" s="36"/>
      <c r="E60" s="52"/>
      <c r="F60" s="53"/>
      <c r="G60" s="1"/>
      <c r="H60" s="36"/>
      <c r="I60" s="36"/>
      <c r="J60" s="36"/>
      <c r="K60" s="36"/>
      <c r="L60" s="1"/>
      <c r="M60" s="1"/>
      <c r="N60" s="1"/>
      <c r="O60" s="1"/>
      <c r="P60" s="1"/>
      <c r="Q60" s="6"/>
    </row>
    <row r="61" spans="1:19" s="32" customFormat="1" ht="15" customHeight="1" x14ac:dyDescent="0.25">
      <c r="B61" s="51"/>
      <c r="C61" s="36"/>
      <c r="D61" s="36"/>
      <c r="E61" s="52"/>
      <c r="F61" s="53"/>
      <c r="G61" s="1"/>
      <c r="H61" s="36"/>
      <c r="I61" s="36"/>
      <c r="J61" s="36"/>
      <c r="K61" s="36"/>
      <c r="L61" s="1"/>
      <c r="M61" s="1"/>
      <c r="N61" s="1"/>
      <c r="O61" s="1"/>
      <c r="P61" s="1"/>
      <c r="Q61" s="6"/>
    </row>
    <row r="62" spans="1:19" s="32" customFormat="1" ht="15" customHeight="1" x14ac:dyDescent="0.25">
      <c r="B62" s="51"/>
      <c r="C62" s="36"/>
      <c r="D62" s="36"/>
      <c r="E62" s="52"/>
      <c r="F62" s="53"/>
      <c r="G62" s="1"/>
      <c r="H62" s="36"/>
      <c r="I62" s="36"/>
      <c r="J62" s="36"/>
      <c r="K62" s="36"/>
      <c r="L62" s="1"/>
      <c r="M62" s="1"/>
      <c r="N62" s="1"/>
      <c r="O62" s="1"/>
      <c r="P62" s="1"/>
      <c r="Q62" s="6"/>
    </row>
    <row r="63" spans="1:19" s="32" customFormat="1" ht="15" customHeight="1" x14ac:dyDescent="0.25">
      <c r="B63" s="51"/>
      <c r="C63" s="36"/>
      <c r="D63" s="36"/>
      <c r="E63" s="52"/>
      <c r="F63" s="53"/>
      <c r="G63" s="1"/>
      <c r="H63" s="36"/>
      <c r="I63" s="36"/>
      <c r="J63" s="36"/>
      <c r="K63" s="36"/>
      <c r="L63" s="1"/>
      <c r="M63" s="1"/>
      <c r="N63" s="1"/>
      <c r="O63" s="1"/>
      <c r="P63" s="1"/>
      <c r="Q63" s="6"/>
    </row>
    <row r="64" spans="1:19" s="32" customFormat="1" ht="15" customHeight="1" x14ac:dyDescent="0.25">
      <c r="B64" s="51"/>
      <c r="C64" s="36"/>
      <c r="D64" s="36"/>
      <c r="E64" s="52"/>
      <c r="F64" s="53"/>
      <c r="G64" s="1"/>
      <c r="H64" s="36"/>
      <c r="I64" s="36"/>
      <c r="J64" s="36"/>
      <c r="K64" s="36"/>
      <c r="L64" s="1"/>
      <c r="M64" s="1"/>
      <c r="N64" s="1"/>
      <c r="O64" s="1"/>
      <c r="P64" s="1"/>
      <c r="Q64" s="6"/>
    </row>
    <row r="65" spans="2:19" s="32" customFormat="1" ht="15" customHeight="1" x14ac:dyDescent="0.25">
      <c r="B65" s="51"/>
      <c r="C65" s="36"/>
      <c r="D65" s="36"/>
      <c r="E65" s="52"/>
      <c r="F65" s="53"/>
      <c r="G65" s="1"/>
      <c r="H65" s="36"/>
      <c r="I65" s="36"/>
      <c r="J65" s="36"/>
      <c r="K65" s="36"/>
      <c r="L65" s="1"/>
      <c r="M65" s="1"/>
      <c r="N65" s="1"/>
      <c r="O65" s="1"/>
      <c r="P65" s="1"/>
      <c r="Q65" s="6"/>
    </row>
    <row r="66" spans="2:19" s="32" customFormat="1" ht="15" customHeight="1" x14ac:dyDescent="0.25">
      <c r="B66" s="51"/>
      <c r="C66" s="36"/>
      <c r="D66" s="36"/>
      <c r="E66" s="52"/>
      <c r="F66" s="53"/>
      <c r="G66" s="1"/>
      <c r="H66" s="36"/>
      <c r="I66" s="36"/>
      <c r="J66" s="36"/>
      <c r="K66" s="36"/>
      <c r="L66" s="1"/>
      <c r="M66" s="1"/>
      <c r="N66" s="1"/>
      <c r="O66" s="1"/>
      <c r="P66" s="1"/>
      <c r="Q66" s="6"/>
    </row>
    <row r="67" spans="2:19" s="32" customFormat="1" ht="15" customHeight="1" x14ac:dyDescent="0.25">
      <c r="B67" s="51"/>
      <c r="C67" s="36"/>
      <c r="D67" s="36"/>
      <c r="E67" s="52"/>
      <c r="F67" s="53"/>
      <c r="G67" s="1"/>
      <c r="H67" s="36"/>
      <c r="I67" s="36"/>
      <c r="J67" s="36"/>
      <c r="K67" s="36"/>
      <c r="L67" s="1"/>
      <c r="M67" s="1"/>
      <c r="N67" s="1"/>
      <c r="O67" s="1"/>
      <c r="P67" s="1"/>
      <c r="Q67" s="6"/>
    </row>
    <row r="68" spans="2:19" s="32" customFormat="1" ht="15" customHeight="1" x14ac:dyDescent="0.25">
      <c r="B68" s="51"/>
      <c r="C68" s="36"/>
      <c r="D68" s="36"/>
      <c r="E68" s="52"/>
      <c r="F68" s="53"/>
      <c r="G68" s="1"/>
      <c r="H68" s="36"/>
      <c r="I68" s="36"/>
      <c r="J68" s="36"/>
      <c r="K68" s="36"/>
      <c r="L68" s="1"/>
      <c r="M68" s="1"/>
      <c r="N68" s="1"/>
      <c r="O68" s="1"/>
      <c r="P68" s="1"/>
      <c r="Q68" s="6"/>
    </row>
    <row r="69" spans="2:19" s="32" customFormat="1" ht="15" customHeight="1" x14ac:dyDescent="0.25">
      <c r="B69" s="51"/>
      <c r="C69" s="36"/>
      <c r="D69" s="36"/>
      <c r="E69" s="52"/>
      <c r="F69" s="53"/>
      <c r="G69" s="1"/>
      <c r="H69" s="36"/>
      <c r="I69" s="36"/>
      <c r="J69" s="36"/>
      <c r="K69" s="36"/>
      <c r="L69" s="1"/>
      <c r="M69" s="1"/>
      <c r="N69" s="1"/>
      <c r="O69" s="1"/>
      <c r="P69" s="1"/>
      <c r="Q69" s="6"/>
    </row>
    <row r="70" spans="2:19" s="32" customFormat="1" ht="15" customHeight="1" x14ac:dyDescent="0.25">
      <c r="B70" s="51"/>
      <c r="C70" s="36"/>
      <c r="D70" s="36"/>
      <c r="E70" s="52"/>
      <c r="F70" s="53"/>
      <c r="G70" s="1"/>
      <c r="H70" s="36"/>
      <c r="I70" s="36"/>
      <c r="J70" s="36"/>
      <c r="K70" s="36"/>
      <c r="L70" s="1"/>
      <c r="M70" s="1"/>
      <c r="N70" s="1"/>
      <c r="O70" s="1"/>
      <c r="P70" s="1"/>
      <c r="Q70" s="6"/>
    </row>
    <row r="71" spans="2:19" s="32" customFormat="1" ht="15" customHeight="1" x14ac:dyDescent="0.25">
      <c r="B71" s="51"/>
      <c r="C71" s="36"/>
      <c r="D71" s="36"/>
      <c r="E71" s="52"/>
      <c r="F71" s="53"/>
      <c r="G71" s="1"/>
      <c r="H71" s="36"/>
      <c r="I71" s="36"/>
      <c r="J71" s="36"/>
      <c r="K71" s="36"/>
      <c r="L71" s="1"/>
      <c r="M71" s="1"/>
      <c r="N71" s="1"/>
      <c r="O71" s="1"/>
      <c r="P71" s="1"/>
      <c r="Q71" s="6"/>
    </row>
    <row r="72" spans="2:19" s="32" customFormat="1" ht="15" customHeight="1" x14ac:dyDescent="0.25">
      <c r="B72" s="51"/>
      <c r="C72" s="36"/>
      <c r="D72" s="36"/>
      <c r="E72" s="52"/>
      <c r="F72" s="53"/>
      <c r="G72" s="1"/>
      <c r="H72" s="36"/>
      <c r="I72" s="36"/>
      <c r="J72" s="36"/>
      <c r="K72" s="36"/>
      <c r="L72" s="1"/>
      <c r="M72" s="1"/>
      <c r="N72" s="1"/>
      <c r="O72" s="1"/>
      <c r="P72" s="1"/>
      <c r="Q72" s="6"/>
    </row>
    <row r="73" spans="2:19" s="32" customFormat="1" ht="15" customHeight="1" x14ac:dyDescent="0.25">
      <c r="B73" s="51"/>
      <c r="C73" s="36"/>
      <c r="D73" s="36"/>
      <c r="E73" s="52"/>
      <c r="F73" s="53"/>
      <c r="G73" s="1"/>
      <c r="H73" s="36"/>
      <c r="I73" s="36"/>
      <c r="J73" s="36"/>
      <c r="K73" s="36"/>
      <c r="L73" s="1"/>
      <c r="M73" s="1"/>
      <c r="N73" s="1"/>
      <c r="O73" s="1"/>
      <c r="P73" s="1"/>
      <c r="Q73" s="6"/>
    </row>
    <row r="74" spans="2:19" s="32" customFormat="1" ht="15" customHeight="1" x14ac:dyDescent="0.25">
      <c r="B74" s="51"/>
      <c r="C74" s="36"/>
      <c r="D74" s="36"/>
      <c r="E74" s="52"/>
      <c r="F74" s="53"/>
      <c r="G74" s="1"/>
      <c r="H74" s="36"/>
      <c r="I74" s="36"/>
      <c r="J74" s="36"/>
      <c r="K74" s="36"/>
      <c r="L74" s="1"/>
      <c r="M74" s="1"/>
      <c r="N74" s="1"/>
      <c r="O74" s="1"/>
      <c r="P74" s="1"/>
      <c r="Q74" s="6"/>
    </row>
    <row r="75" spans="2:19" s="32" customFormat="1" ht="15" customHeight="1" x14ac:dyDescent="0.25">
      <c r="B75" s="51"/>
      <c r="C75" s="36"/>
      <c r="D75" s="36"/>
      <c r="E75" s="52"/>
      <c r="F75" s="53"/>
      <c r="G75" s="1"/>
      <c r="H75" s="36"/>
      <c r="I75" s="36"/>
      <c r="J75" s="36"/>
      <c r="K75" s="36"/>
      <c r="L75" s="1"/>
      <c r="M75" s="1"/>
      <c r="N75" s="1"/>
      <c r="O75" s="1"/>
      <c r="P75" s="1"/>
      <c r="Q75" s="6"/>
      <c r="R75" s="1"/>
    </row>
    <row r="76" spans="2:19" s="32" customFormat="1" ht="15" customHeight="1" x14ac:dyDescent="0.25">
      <c r="B76" s="51"/>
      <c r="C76" s="36"/>
      <c r="D76" s="36"/>
      <c r="E76" s="52"/>
      <c r="F76" s="53"/>
      <c r="G76" s="1"/>
      <c r="H76" s="36"/>
      <c r="I76" s="36"/>
      <c r="J76" s="36"/>
      <c r="K76" s="36"/>
      <c r="L76" s="1"/>
      <c r="M76" s="1"/>
      <c r="N76" s="1"/>
      <c r="O76" s="1"/>
      <c r="P76" s="1"/>
      <c r="Q76" s="6"/>
      <c r="R76" s="1"/>
      <c r="S76" s="1"/>
    </row>
    <row r="77" spans="2:19" s="32" customFormat="1" ht="15" customHeight="1" x14ac:dyDescent="0.25">
      <c r="B77" s="51"/>
      <c r="C77" s="36"/>
      <c r="D77" s="36"/>
      <c r="E77" s="52"/>
      <c r="F77" s="53"/>
      <c r="G77" s="1"/>
      <c r="H77" s="36"/>
      <c r="I77" s="36"/>
      <c r="J77" s="36"/>
      <c r="K77" s="36"/>
      <c r="L77" s="1"/>
      <c r="M77" s="1"/>
      <c r="N77" s="1"/>
      <c r="O77" s="1"/>
      <c r="P77" s="1"/>
      <c r="Q77" s="6"/>
      <c r="R77" s="1"/>
      <c r="S77" s="1"/>
    </row>
    <row r="78" spans="2:19" s="32" customFormat="1" ht="15" customHeight="1" x14ac:dyDescent="0.25">
      <c r="B78" s="51"/>
      <c r="C78" s="36"/>
      <c r="D78" s="36"/>
      <c r="E78" s="52"/>
      <c r="F78" s="53"/>
      <c r="G78" s="1"/>
      <c r="H78" s="36"/>
      <c r="I78" s="36"/>
      <c r="J78" s="36"/>
      <c r="K78" s="36"/>
      <c r="L78" s="1"/>
      <c r="M78" s="1"/>
      <c r="N78" s="1"/>
      <c r="O78" s="1"/>
      <c r="P78" s="1"/>
      <c r="Q78" s="6"/>
      <c r="R78" s="1"/>
      <c r="S78" s="1"/>
    </row>
    <row r="79" spans="2:19" s="32" customFormat="1" ht="15" customHeight="1" x14ac:dyDescent="0.25">
      <c r="B79" s="51"/>
      <c r="C79" s="36"/>
      <c r="D79" s="36"/>
      <c r="E79" s="52"/>
      <c r="F79" s="53"/>
      <c r="G79" s="1"/>
      <c r="H79" s="36"/>
      <c r="I79" s="36"/>
      <c r="J79" s="36"/>
      <c r="K79" s="36"/>
      <c r="L79" s="1"/>
      <c r="M79" s="1"/>
      <c r="N79" s="1"/>
      <c r="O79" s="1"/>
      <c r="P79" s="1"/>
      <c r="Q79" s="6"/>
      <c r="R79" s="1"/>
      <c r="S79" s="1"/>
    </row>
    <row r="80" spans="2:19" s="32" customFormat="1" ht="15" customHeight="1" x14ac:dyDescent="0.25">
      <c r="B80" s="51"/>
      <c r="C80" s="36"/>
      <c r="D80" s="36"/>
      <c r="E80" s="52"/>
      <c r="F80" s="53"/>
      <c r="G80" s="1"/>
      <c r="H80" s="36"/>
      <c r="I80" s="36"/>
      <c r="J80" s="36"/>
      <c r="K80" s="36"/>
      <c r="L80" s="1"/>
      <c r="M80" s="1"/>
      <c r="N80" s="1"/>
      <c r="O80" s="1"/>
      <c r="P80" s="1"/>
      <c r="Q80" s="6"/>
      <c r="R80" s="1"/>
      <c r="S80" s="1"/>
    </row>
    <row r="81" spans="1:19" s="32" customFormat="1" ht="15" customHeight="1" x14ac:dyDescent="0.25">
      <c r="A81" s="1"/>
      <c r="B81" s="51"/>
      <c r="C81" s="36"/>
      <c r="D81" s="36"/>
      <c r="E81" s="52"/>
      <c r="F81" s="53"/>
      <c r="G81" s="1"/>
      <c r="H81" s="36"/>
      <c r="I81" s="36"/>
      <c r="J81" s="36"/>
      <c r="K81" s="36"/>
      <c r="L81" s="1"/>
      <c r="M81" s="1"/>
      <c r="N81" s="1"/>
      <c r="O81" s="1"/>
      <c r="P81" s="1"/>
      <c r="Q81" s="6"/>
      <c r="R81" s="1"/>
      <c r="S81" s="1"/>
    </row>
    <row r="82" spans="1:19" s="32" customFormat="1" ht="15" customHeight="1" x14ac:dyDescent="0.25">
      <c r="A82" s="1"/>
      <c r="B82" s="51"/>
      <c r="C82" s="36"/>
      <c r="D82" s="36"/>
      <c r="E82" s="52"/>
      <c r="F82" s="53"/>
      <c r="G82" s="1"/>
      <c r="H82" s="36"/>
      <c r="I82" s="36"/>
      <c r="J82" s="36"/>
      <c r="K82" s="36"/>
      <c r="L82" s="1"/>
      <c r="M82" s="1"/>
      <c r="N82" s="1"/>
      <c r="O82" s="1"/>
      <c r="P82" s="1"/>
      <c r="Q82" s="6"/>
      <c r="R82" s="1"/>
      <c r="S82" s="1"/>
    </row>
    <row r="83" spans="1:19" s="32" customFormat="1" ht="15" customHeight="1" x14ac:dyDescent="0.25">
      <c r="A83" s="1"/>
      <c r="B83" s="51"/>
      <c r="C83" s="36"/>
      <c r="D83" s="36"/>
      <c r="E83" s="52"/>
      <c r="F83" s="53"/>
      <c r="G83" s="1"/>
      <c r="H83" s="36"/>
      <c r="I83" s="36"/>
      <c r="J83" s="36"/>
      <c r="K83" s="36"/>
      <c r="L83" s="1"/>
      <c r="M83" s="1"/>
      <c r="N83" s="1"/>
      <c r="O83" s="1"/>
      <c r="P83" s="1"/>
      <c r="Q83" s="6"/>
      <c r="R83" s="1"/>
      <c r="S83" s="1"/>
    </row>
    <row r="84" spans="1:19" s="32" customFormat="1" ht="15" customHeight="1" x14ac:dyDescent="0.25">
      <c r="A84" s="1"/>
      <c r="B84" s="51"/>
      <c r="C84" s="36"/>
      <c r="D84" s="36"/>
      <c r="E84" s="52"/>
      <c r="F84" s="53"/>
      <c r="G84" s="1"/>
      <c r="H84" s="36"/>
      <c r="I84" s="36"/>
      <c r="J84" s="36"/>
      <c r="K84" s="36"/>
      <c r="L84" s="1"/>
      <c r="M84" s="1"/>
      <c r="N84" s="1"/>
      <c r="O84" s="1"/>
      <c r="P84" s="1"/>
      <c r="Q84" s="6"/>
      <c r="R84" s="1"/>
      <c r="S84" s="1"/>
    </row>
    <row r="85" spans="1:19" s="32" customFormat="1" ht="15" customHeight="1" x14ac:dyDescent="0.25">
      <c r="A85" s="1"/>
      <c r="B85" s="51"/>
      <c r="C85" s="36"/>
      <c r="D85" s="36"/>
      <c r="E85" s="52"/>
      <c r="F85" s="53"/>
      <c r="G85" s="1"/>
      <c r="H85" s="36"/>
      <c r="I85" s="36"/>
      <c r="J85" s="36"/>
      <c r="K85" s="36"/>
      <c r="L85" s="1"/>
      <c r="M85" s="1"/>
      <c r="N85" s="1"/>
      <c r="O85" s="1"/>
      <c r="P85" s="1"/>
      <c r="Q85" s="6"/>
      <c r="R85" s="1"/>
      <c r="S85" s="1"/>
    </row>
    <row r="86" spans="1:19" s="32" customFormat="1" ht="15" customHeight="1" x14ac:dyDescent="0.25">
      <c r="A86" s="1"/>
      <c r="B86" s="51"/>
      <c r="C86" s="36"/>
      <c r="D86" s="36"/>
      <c r="E86" s="52"/>
      <c r="F86" s="53"/>
      <c r="G86" s="1"/>
      <c r="H86" s="36"/>
      <c r="I86" s="36"/>
      <c r="J86" s="36"/>
      <c r="K86" s="36"/>
      <c r="L86" s="1"/>
      <c r="M86" s="1"/>
      <c r="N86" s="1"/>
      <c r="O86" s="1"/>
      <c r="P86" s="1"/>
      <c r="Q86" s="6"/>
      <c r="R86" s="1"/>
      <c r="S86" s="1"/>
    </row>
    <row r="87" spans="1:19" s="32" customFormat="1" ht="15" customHeight="1" x14ac:dyDescent="0.25">
      <c r="A87" s="1"/>
      <c r="B87" s="51"/>
      <c r="C87" s="36"/>
      <c r="D87" s="36"/>
      <c r="E87" s="52"/>
      <c r="F87" s="53"/>
      <c r="G87" s="1"/>
      <c r="H87" s="36"/>
      <c r="I87" s="36"/>
      <c r="J87" s="36"/>
      <c r="K87" s="36"/>
      <c r="L87" s="1"/>
      <c r="M87" s="1"/>
      <c r="N87" s="1"/>
      <c r="O87" s="1"/>
      <c r="P87" s="1"/>
      <c r="Q87" s="6"/>
      <c r="R87" s="1"/>
      <c r="S87" s="1"/>
    </row>
    <row r="1048569" spans="5:5" x14ac:dyDescent="0.25">
      <c r="E1048569" s="52" t="s">
        <v>58</v>
      </c>
    </row>
  </sheetData>
  <mergeCells count="6">
    <mergeCell ref="B2:F2"/>
    <mergeCell ref="H2:L2"/>
    <mergeCell ref="B3:F3"/>
    <mergeCell ref="H3:L3"/>
    <mergeCell ref="F6:F26"/>
    <mergeCell ref="A25:E26"/>
  </mergeCells>
  <conditionalFormatting sqref="C7 B6 C9 C11">
    <cfRule type="duplicateValues" dxfId="38" priority="13"/>
  </conditionalFormatting>
  <conditionalFormatting sqref="C7 C9 C11">
    <cfRule type="duplicateValues" dxfId="37" priority="12"/>
  </conditionalFormatting>
  <conditionalFormatting sqref="C7 C9 C11">
    <cfRule type="duplicateValues" dxfId="36" priority="11"/>
  </conditionalFormatting>
  <conditionalFormatting sqref="B14:B15">
    <cfRule type="duplicateValues" dxfId="35" priority="10"/>
  </conditionalFormatting>
  <conditionalFormatting sqref="C15">
    <cfRule type="duplicateValues" dxfId="34" priority="9"/>
  </conditionalFormatting>
  <conditionalFormatting sqref="C15">
    <cfRule type="duplicateValues" dxfId="33" priority="8"/>
  </conditionalFormatting>
  <conditionalFormatting sqref="C15">
    <cfRule type="duplicateValues" dxfId="32" priority="7"/>
  </conditionalFormatting>
  <conditionalFormatting sqref="C17">
    <cfRule type="duplicateValues" dxfId="31" priority="6"/>
  </conditionalFormatting>
  <conditionalFormatting sqref="C17">
    <cfRule type="duplicateValues" dxfId="30" priority="5"/>
  </conditionalFormatting>
  <conditionalFormatting sqref="C17">
    <cfRule type="duplicateValues" dxfId="29" priority="4"/>
  </conditionalFormatting>
  <conditionalFormatting sqref="C19">
    <cfRule type="duplicateValues" dxfId="28" priority="3"/>
  </conditionalFormatting>
  <conditionalFormatting sqref="C19">
    <cfRule type="duplicateValues" dxfId="27" priority="2"/>
  </conditionalFormatting>
  <conditionalFormatting sqref="C19">
    <cfRule type="duplicateValues" dxfId="26" priority="1"/>
  </conditionalFormatting>
  <printOptions horizontalCentered="1" verticalCentered="1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G1048569"/>
  <sheetViews>
    <sheetView zoomScale="90" zoomScaleNormal="90" workbookViewId="0">
      <selection activeCell="M22" sqref="M22"/>
    </sheetView>
  </sheetViews>
  <sheetFormatPr defaultRowHeight="15" x14ac:dyDescent="0.25"/>
  <cols>
    <col min="1" max="1" width="6" style="1" customWidth="1"/>
    <col min="2" max="2" width="17.140625" style="51" customWidth="1"/>
    <col min="3" max="3" width="21.85546875" style="36" customWidth="1"/>
    <col min="4" max="4" width="22.85546875" style="36" customWidth="1"/>
    <col min="5" max="5" width="11" style="52" customWidth="1"/>
    <col min="6" max="6" width="16.28515625" style="53" customWidth="1"/>
    <col min="7" max="7" width="5" style="1" customWidth="1"/>
    <col min="8" max="8" width="22.5703125" style="36" customWidth="1"/>
    <col min="9" max="12" width="13.28515625" style="36" customWidth="1"/>
    <col min="13" max="14" width="11.42578125" style="1" customWidth="1"/>
    <col min="15" max="15" width="5.5703125" style="1" customWidth="1"/>
    <col min="16" max="17" width="9.140625" style="1"/>
    <col min="18" max="18" width="18.28515625" style="6" customWidth="1"/>
    <col min="19" max="16384" width="9.140625" style="1"/>
  </cols>
  <sheetData>
    <row r="2" spans="1:18" ht="22.5" x14ac:dyDescent="0.3">
      <c r="B2" s="2" t="s">
        <v>0</v>
      </c>
      <c r="C2" s="2"/>
      <c r="D2" s="2"/>
      <c r="E2" s="2"/>
      <c r="F2" s="2"/>
      <c r="G2" s="3"/>
      <c r="H2" s="4" t="s">
        <v>1</v>
      </c>
      <c r="I2" s="4"/>
      <c r="J2" s="4"/>
      <c r="K2" s="4"/>
      <c r="L2" s="4"/>
      <c r="M2" s="4"/>
      <c r="N2" s="5"/>
    </row>
    <row r="3" spans="1:18" ht="15.75" x14ac:dyDescent="0.25">
      <c r="B3" s="2" t="s">
        <v>2</v>
      </c>
      <c r="C3" s="2"/>
      <c r="D3" s="2"/>
      <c r="E3" s="2"/>
      <c r="F3" s="2"/>
      <c r="G3" s="3"/>
      <c r="H3" s="7" t="s">
        <v>3</v>
      </c>
      <c r="I3" s="7"/>
      <c r="J3" s="7"/>
      <c r="K3" s="7"/>
      <c r="L3" s="7"/>
      <c r="M3" s="7"/>
      <c r="N3" s="5"/>
    </row>
    <row r="4" spans="1:18" ht="15.75" x14ac:dyDescent="0.25">
      <c r="B4" s="8"/>
      <c r="C4" s="9"/>
      <c r="D4" s="9"/>
      <c r="E4" s="9"/>
      <c r="F4" s="9"/>
      <c r="G4" s="3"/>
      <c r="H4" s="10"/>
      <c r="I4" s="10"/>
      <c r="J4" s="10"/>
      <c r="K4" s="10"/>
      <c r="L4" s="10"/>
      <c r="M4" s="10"/>
      <c r="N4" s="5"/>
    </row>
    <row r="5" spans="1:18" s="16" customFormat="1" ht="43.5" customHeight="1" x14ac:dyDescent="0.25">
      <c r="A5" s="11" t="s">
        <v>4</v>
      </c>
      <c r="B5" s="12" t="s">
        <v>5</v>
      </c>
      <c r="C5" s="12" t="s">
        <v>6</v>
      </c>
      <c r="D5" s="12" t="s">
        <v>7</v>
      </c>
      <c r="E5" s="13" t="s">
        <v>8</v>
      </c>
      <c r="F5" s="14" t="s">
        <v>9</v>
      </c>
      <c r="G5" s="15"/>
      <c r="H5" s="12" t="s">
        <v>10</v>
      </c>
      <c r="I5" s="12" t="s">
        <v>11</v>
      </c>
      <c r="J5" s="12"/>
      <c r="K5" s="12"/>
      <c r="L5" s="12"/>
      <c r="M5" s="12" t="s">
        <v>12</v>
      </c>
      <c r="N5" s="12" t="s">
        <v>13</v>
      </c>
      <c r="O5" s="1"/>
      <c r="P5" s="1"/>
    </row>
    <row r="6" spans="1:18" ht="17.100000000000001" customHeight="1" x14ac:dyDescent="0.25">
      <c r="A6" s="17"/>
      <c r="B6" s="18" t="s">
        <v>14</v>
      </c>
      <c r="C6" s="19" t="s">
        <v>15</v>
      </c>
      <c r="D6" s="20" t="s">
        <v>16</v>
      </c>
      <c r="E6" s="21">
        <v>52</v>
      </c>
      <c r="F6" s="22" t="s">
        <v>17</v>
      </c>
      <c r="G6" s="23"/>
      <c r="H6" s="20" t="s">
        <v>16</v>
      </c>
      <c r="I6" s="24">
        <v>364</v>
      </c>
      <c r="J6" s="24">
        <v>260</v>
      </c>
      <c r="K6" s="24">
        <v>312</v>
      </c>
      <c r="L6" s="24">
        <v>364</v>
      </c>
      <c r="M6" s="64">
        <f>I6+J6+K6+L6</f>
        <v>1300</v>
      </c>
      <c r="N6" s="26"/>
      <c r="P6" s="27"/>
      <c r="R6" s="1"/>
    </row>
    <row r="7" spans="1:18" ht="17.100000000000001" customHeight="1" x14ac:dyDescent="0.25">
      <c r="A7" s="17"/>
      <c r="B7" s="28"/>
      <c r="C7" s="19" t="s">
        <v>18</v>
      </c>
      <c r="D7" s="20" t="s">
        <v>16</v>
      </c>
      <c r="E7" s="21">
        <v>52</v>
      </c>
      <c r="F7" s="22"/>
      <c r="G7" s="5"/>
      <c r="H7" s="20" t="s">
        <v>19</v>
      </c>
      <c r="I7" s="24">
        <v>420</v>
      </c>
      <c r="J7" s="24">
        <v>420</v>
      </c>
      <c r="K7" s="24">
        <v>80</v>
      </c>
      <c r="L7" s="24">
        <v>280</v>
      </c>
      <c r="M7" s="64">
        <f t="shared" ref="M7:M21" si="0">I7+J7+K7+L7</f>
        <v>1200</v>
      </c>
      <c r="N7" s="25"/>
      <c r="O7" s="6"/>
      <c r="P7" s="27"/>
      <c r="R7" s="1"/>
    </row>
    <row r="8" spans="1:18" ht="17.100000000000001" customHeight="1" x14ac:dyDescent="0.25">
      <c r="A8" s="17"/>
      <c r="B8" s="28"/>
      <c r="C8" s="19" t="s">
        <v>20</v>
      </c>
      <c r="D8" s="20" t="s">
        <v>16</v>
      </c>
      <c r="E8" s="21">
        <v>52</v>
      </c>
      <c r="F8" s="22"/>
      <c r="G8" s="5"/>
      <c r="H8" s="29" t="s">
        <v>21</v>
      </c>
      <c r="I8" s="24">
        <v>0</v>
      </c>
      <c r="J8" s="24">
        <v>0</v>
      </c>
      <c r="K8" s="24">
        <v>0</v>
      </c>
      <c r="L8" s="24">
        <v>0</v>
      </c>
      <c r="M8" s="64">
        <f t="shared" si="0"/>
        <v>0</v>
      </c>
      <c r="N8" s="25"/>
      <c r="O8" s="6"/>
      <c r="P8" s="27"/>
      <c r="R8" s="1"/>
    </row>
    <row r="9" spans="1:18" ht="16.5" customHeight="1" x14ac:dyDescent="0.25">
      <c r="A9" s="17"/>
      <c r="B9" s="28"/>
      <c r="C9" s="19" t="s">
        <v>22</v>
      </c>
      <c r="D9" s="20" t="s">
        <v>16</v>
      </c>
      <c r="E9" s="21">
        <v>52</v>
      </c>
      <c r="F9" s="22"/>
      <c r="G9" s="5"/>
      <c r="H9" s="29" t="s">
        <v>23</v>
      </c>
      <c r="I9" s="24">
        <v>0</v>
      </c>
      <c r="J9" s="24">
        <v>0</v>
      </c>
      <c r="K9" s="24">
        <v>0</v>
      </c>
      <c r="L9" s="24">
        <v>0</v>
      </c>
      <c r="M9" s="64">
        <f t="shared" si="0"/>
        <v>0</v>
      </c>
      <c r="N9" s="25"/>
      <c r="O9" s="6"/>
      <c r="P9" s="27"/>
      <c r="R9" s="1"/>
    </row>
    <row r="10" spans="1:18" ht="16.5" customHeight="1" x14ac:dyDescent="0.25">
      <c r="A10" s="17"/>
      <c r="B10" s="28"/>
      <c r="C10" s="19" t="s">
        <v>24</v>
      </c>
      <c r="D10" s="20" t="s">
        <v>16</v>
      </c>
      <c r="E10" s="21">
        <v>52</v>
      </c>
      <c r="F10" s="22"/>
      <c r="G10" s="5"/>
      <c r="H10" s="29" t="s">
        <v>25</v>
      </c>
      <c r="I10" s="24">
        <v>0</v>
      </c>
      <c r="J10" s="24">
        <v>0</v>
      </c>
      <c r="K10" s="24">
        <v>0</v>
      </c>
      <c r="L10" s="24">
        <v>0</v>
      </c>
      <c r="M10" s="64">
        <f t="shared" si="0"/>
        <v>0</v>
      </c>
      <c r="N10" s="25"/>
      <c r="O10" s="6"/>
      <c r="P10" s="27"/>
      <c r="R10" s="1"/>
    </row>
    <row r="11" spans="1:18" ht="17.100000000000001" customHeight="1" x14ac:dyDescent="0.25">
      <c r="A11" s="17"/>
      <c r="B11" s="28"/>
      <c r="C11" s="19" t="s">
        <v>26</v>
      </c>
      <c r="D11" s="20" t="s">
        <v>16</v>
      </c>
      <c r="E11" s="21">
        <v>52</v>
      </c>
      <c r="F11" s="22"/>
      <c r="G11" s="5"/>
      <c r="H11" s="29" t="s">
        <v>27</v>
      </c>
      <c r="I11" s="24">
        <v>0</v>
      </c>
      <c r="J11" s="24">
        <v>0</v>
      </c>
      <c r="K11" s="24">
        <v>0</v>
      </c>
      <c r="L11" s="24">
        <v>0</v>
      </c>
      <c r="M11" s="64">
        <f t="shared" si="0"/>
        <v>0</v>
      </c>
      <c r="N11" s="25"/>
      <c r="O11" s="6"/>
      <c r="P11" s="27"/>
      <c r="R11" s="1"/>
    </row>
    <row r="12" spans="1:18" ht="17.100000000000001" customHeight="1" x14ac:dyDescent="0.25">
      <c r="A12" s="17"/>
      <c r="B12" s="28" t="s">
        <v>28</v>
      </c>
      <c r="C12" s="19" t="s">
        <v>29</v>
      </c>
      <c r="D12" s="19" t="s">
        <v>30</v>
      </c>
      <c r="E12" s="21">
        <v>56</v>
      </c>
      <c r="F12" s="22"/>
      <c r="G12" s="5"/>
      <c r="H12" s="30" t="s">
        <v>31</v>
      </c>
      <c r="I12" s="24">
        <v>50</v>
      </c>
      <c r="J12" s="24">
        <v>0</v>
      </c>
      <c r="K12" s="24">
        <v>0</v>
      </c>
      <c r="L12" s="24">
        <v>0</v>
      </c>
      <c r="M12" s="64">
        <f t="shared" si="0"/>
        <v>50</v>
      </c>
      <c r="N12" s="25"/>
      <c r="O12" s="6"/>
      <c r="P12" s="27"/>
      <c r="R12" s="1"/>
    </row>
    <row r="13" spans="1:18" ht="17.100000000000001" customHeight="1" x14ac:dyDescent="0.25">
      <c r="A13" s="17"/>
      <c r="B13" s="31" t="s">
        <v>32</v>
      </c>
      <c r="C13" s="19" t="s">
        <v>15</v>
      </c>
      <c r="D13" s="19" t="s">
        <v>33</v>
      </c>
      <c r="E13" s="21">
        <v>56</v>
      </c>
      <c r="F13" s="22"/>
      <c r="G13" s="5"/>
      <c r="H13" s="29" t="s">
        <v>34</v>
      </c>
      <c r="I13" s="24">
        <v>0</v>
      </c>
      <c r="J13" s="24">
        <v>0</v>
      </c>
      <c r="K13" s="24">
        <v>0</v>
      </c>
      <c r="L13" s="24">
        <v>0</v>
      </c>
      <c r="M13" s="64">
        <f t="shared" si="0"/>
        <v>0</v>
      </c>
      <c r="N13" s="25"/>
      <c r="O13" s="32"/>
      <c r="P13" s="27"/>
      <c r="R13" s="1"/>
    </row>
    <row r="14" spans="1:18" ht="16.5" customHeight="1" x14ac:dyDescent="0.25">
      <c r="A14" s="17"/>
      <c r="B14" s="18" t="s">
        <v>35</v>
      </c>
      <c r="C14" s="19" t="s">
        <v>15</v>
      </c>
      <c r="D14" s="19" t="s">
        <v>36</v>
      </c>
      <c r="E14" s="21">
        <v>90</v>
      </c>
      <c r="F14" s="22"/>
      <c r="G14" s="5"/>
      <c r="H14" s="29" t="s">
        <v>37</v>
      </c>
      <c r="I14" s="24">
        <v>260</v>
      </c>
      <c r="J14" s="24">
        <v>258</v>
      </c>
      <c r="K14" s="24">
        <v>0</v>
      </c>
      <c r="L14" s="24">
        <v>360</v>
      </c>
      <c r="M14" s="64">
        <f t="shared" si="0"/>
        <v>878</v>
      </c>
      <c r="N14" s="25"/>
      <c r="O14" s="32"/>
      <c r="P14" s="27"/>
      <c r="R14" s="1"/>
    </row>
    <row r="15" spans="1:18" ht="17.100000000000001" customHeight="1" x14ac:dyDescent="0.25">
      <c r="A15" s="17"/>
      <c r="B15" s="18"/>
      <c r="C15" s="19" t="s">
        <v>18</v>
      </c>
      <c r="D15" s="19" t="s">
        <v>36</v>
      </c>
      <c r="E15" s="21">
        <v>90</v>
      </c>
      <c r="F15" s="22"/>
      <c r="G15" s="5"/>
      <c r="H15" s="29" t="s">
        <v>38</v>
      </c>
      <c r="I15" s="24">
        <v>0</v>
      </c>
      <c r="J15" s="24">
        <v>0</v>
      </c>
      <c r="K15" s="24">
        <v>0</v>
      </c>
      <c r="L15" s="24">
        <v>0</v>
      </c>
      <c r="M15" s="64">
        <f t="shared" si="0"/>
        <v>0</v>
      </c>
      <c r="N15" s="25"/>
      <c r="O15" s="32"/>
      <c r="P15" s="27"/>
      <c r="R15" s="1"/>
    </row>
    <row r="16" spans="1:18" ht="17.100000000000001" customHeight="1" x14ac:dyDescent="0.25">
      <c r="A16" s="17"/>
      <c r="B16" s="28" t="s">
        <v>39</v>
      </c>
      <c r="C16" s="19" t="s">
        <v>15</v>
      </c>
      <c r="D16" s="20" t="s">
        <v>19</v>
      </c>
      <c r="E16" s="21">
        <v>140</v>
      </c>
      <c r="F16" s="22"/>
      <c r="G16" s="5"/>
      <c r="H16" s="19" t="s">
        <v>33</v>
      </c>
      <c r="I16" s="24">
        <v>56</v>
      </c>
      <c r="J16" s="24">
        <v>112</v>
      </c>
      <c r="K16" s="24">
        <v>56</v>
      </c>
      <c r="L16" s="24">
        <v>56</v>
      </c>
      <c r="M16" s="64">
        <f t="shared" si="0"/>
        <v>280</v>
      </c>
      <c r="N16" s="25"/>
      <c r="P16" s="27"/>
      <c r="Q16" s="27"/>
      <c r="R16" s="1"/>
    </row>
    <row r="17" spans="1:111" ht="17.100000000000001" customHeight="1" x14ac:dyDescent="0.25">
      <c r="A17" s="17"/>
      <c r="B17" s="28"/>
      <c r="C17" s="19" t="s">
        <v>18</v>
      </c>
      <c r="D17" s="20" t="s">
        <v>19</v>
      </c>
      <c r="E17" s="21">
        <v>140</v>
      </c>
      <c r="F17" s="22"/>
      <c r="G17" s="5"/>
      <c r="H17" s="19" t="s">
        <v>30</v>
      </c>
      <c r="I17" s="24">
        <v>49</v>
      </c>
      <c r="J17" s="24">
        <v>112</v>
      </c>
      <c r="K17" s="24">
        <v>44</v>
      </c>
      <c r="L17" s="24">
        <v>56</v>
      </c>
      <c r="M17" s="64">
        <f t="shared" si="0"/>
        <v>261</v>
      </c>
      <c r="N17" s="25"/>
      <c r="P17" s="27"/>
      <c r="Q17" s="27"/>
      <c r="R17" s="1"/>
    </row>
    <row r="18" spans="1:111" ht="17.100000000000001" customHeight="1" x14ac:dyDescent="0.25">
      <c r="A18" s="17"/>
      <c r="B18" s="28" t="s">
        <v>40</v>
      </c>
      <c r="C18" s="19" t="s">
        <v>15</v>
      </c>
      <c r="D18" s="29" t="s">
        <v>38</v>
      </c>
      <c r="E18" s="21">
        <v>200</v>
      </c>
      <c r="F18" s="22"/>
      <c r="G18" s="5"/>
      <c r="H18" s="19" t="s">
        <v>41</v>
      </c>
      <c r="I18" s="24">
        <v>58</v>
      </c>
      <c r="J18" s="24">
        <v>0</v>
      </c>
      <c r="K18" s="24">
        <v>42</v>
      </c>
      <c r="L18" s="24">
        <v>0</v>
      </c>
      <c r="M18" s="64">
        <f t="shared" si="0"/>
        <v>100</v>
      </c>
      <c r="N18" s="25"/>
      <c r="P18" s="27"/>
      <c r="R18" s="1"/>
    </row>
    <row r="19" spans="1:111" ht="17.100000000000001" customHeight="1" x14ac:dyDescent="0.25">
      <c r="A19" s="17"/>
      <c r="B19" s="28"/>
      <c r="C19" s="19" t="s">
        <v>18</v>
      </c>
      <c r="D19" s="29" t="s">
        <v>38</v>
      </c>
      <c r="E19" s="21">
        <v>200</v>
      </c>
      <c r="F19" s="22"/>
      <c r="G19" s="5"/>
      <c r="H19" s="19" t="s">
        <v>36</v>
      </c>
      <c r="I19" s="24">
        <v>0</v>
      </c>
      <c r="J19" s="24">
        <v>90</v>
      </c>
      <c r="K19" s="24">
        <v>0</v>
      </c>
      <c r="L19" s="24">
        <v>24</v>
      </c>
      <c r="M19" s="64">
        <f t="shared" si="0"/>
        <v>114</v>
      </c>
      <c r="N19" s="25"/>
      <c r="P19" s="27"/>
      <c r="R19" s="1"/>
    </row>
    <row r="20" spans="1:111" ht="17.100000000000001" customHeight="1" x14ac:dyDescent="0.25">
      <c r="A20" s="17"/>
      <c r="B20" s="28"/>
      <c r="C20" s="19"/>
      <c r="D20" s="29"/>
      <c r="E20" s="21"/>
      <c r="F20" s="22"/>
      <c r="G20" s="5"/>
      <c r="H20" s="19" t="s">
        <v>42</v>
      </c>
      <c r="I20" s="24">
        <v>0</v>
      </c>
      <c r="J20" s="24">
        <v>0</v>
      </c>
      <c r="K20" s="24">
        <v>0</v>
      </c>
      <c r="L20" s="24">
        <v>85</v>
      </c>
      <c r="M20" s="64">
        <f t="shared" si="0"/>
        <v>85</v>
      </c>
      <c r="N20" s="25"/>
      <c r="P20" s="27"/>
      <c r="R20" s="1"/>
    </row>
    <row r="21" spans="1:111" ht="17.100000000000001" customHeight="1" x14ac:dyDescent="0.25">
      <c r="A21" s="17"/>
      <c r="B21" s="28"/>
      <c r="C21" s="19"/>
      <c r="D21" s="19"/>
      <c r="E21" s="21"/>
      <c r="F21" s="22"/>
      <c r="G21" s="5"/>
      <c r="H21" s="19" t="s">
        <v>43</v>
      </c>
      <c r="I21" s="24">
        <v>0</v>
      </c>
      <c r="J21" s="24">
        <v>0</v>
      </c>
      <c r="K21" s="24">
        <v>0</v>
      </c>
      <c r="L21" s="24">
        <v>0</v>
      </c>
      <c r="M21" s="64">
        <f t="shared" si="0"/>
        <v>0</v>
      </c>
      <c r="N21" s="25"/>
      <c r="P21" s="27"/>
      <c r="R21" s="1"/>
    </row>
    <row r="22" spans="1:111" ht="17.100000000000001" customHeight="1" x14ac:dyDescent="0.25">
      <c r="A22" s="17"/>
      <c r="B22" s="28"/>
      <c r="C22" s="33"/>
      <c r="D22" s="29"/>
      <c r="E22" s="21"/>
      <c r="F22" s="22"/>
      <c r="G22" s="5"/>
      <c r="H22" s="29" t="s">
        <v>44</v>
      </c>
      <c r="I22" s="24">
        <v>1257</v>
      </c>
      <c r="J22" s="24">
        <v>1252</v>
      </c>
      <c r="K22" s="24">
        <v>534</v>
      </c>
      <c r="L22" s="24">
        <v>1225</v>
      </c>
      <c r="M22" s="65">
        <f>SUM(M6:M21)</f>
        <v>4268</v>
      </c>
      <c r="N22" s="34">
        <f>SUM(N6:N15)</f>
        <v>0</v>
      </c>
      <c r="R22" s="1"/>
    </row>
    <row r="23" spans="1:111" ht="17.100000000000001" customHeight="1" x14ac:dyDescent="0.25">
      <c r="A23" s="17"/>
      <c r="B23" s="28"/>
      <c r="C23" s="35"/>
      <c r="D23" s="20"/>
      <c r="E23" s="21"/>
      <c r="F23" s="22"/>
      <c r="G23" s="5"/>
    </row>
    <row r="24" spans="1:111" ht="17.100000000000001" customHeight="1" x14ac:dyDescent="0.25">
      <c r="A24" s="17"/>
      <c r="B24" s="28"/>
      <c r="C24" s="35"/>
      <c r="D24" s="19"/>
      <c r="E24" s="21"/>
      <c r="F24" s="22"/>
      <c r="G24" s="5"/>
      <c r="H24" s="37" t="s">
        <v>45</v>
      </c>
      <c r="I24" s="38" t="s">
        <v>46</v>
      </c>
      <c r="J24" s="38"/>
      <c r="K24" s="38"/>
      <c r="L24" s="38"/>
      <c r="M24" s="39"/>
      <c r="N24" s="40" t="s">
        <v>47</v>
      </c>
      <c r="Q24" s="6"/>
      <c r="R24" s="1"/>
      <c r="S24" s="32"/>
    </row>
    <row r="25" spans="1:111" ht="17.100000000000001" customHeight="1" x14ac:dyDescent="0.25">
      <c r="A25" s="41" t="s">
        <v>48</v>
      </c>
      <c r="B25" s="42"/>
      <c r="C25" s="42"/>
      <c r="D25" s="42"/>
      <c r="E25" s="43"/>
      <c r="F25" s="22"/>
      <c r="G25" s="5"/>
      <c r="H25" s="44" t="s">
        <v>49</v>
      </c>
      <c r="I25" s="44" t="s">
        <v>49</v>
      </c>
      <c r="J25" s="44"/>
      <c r="K25" s="44"/>
      <c r="L25" s="44"/>
      <c r="M25" s="45"/>
      <c r="N25" s="44" t="s">
        <v>49</v>
      </c>
      <c r="O25" s="32"/>
      <c r="P25" s="32"/>
      <c r="Q25" s="46"/>
      <c r="R25" s="1"/>
    </row>
    <row r="26" spans="1:111" ht="17.100000000000001" customHeight="1" x14ac:dyDescent="0.25">
      <c r="A26" s="47"/>
      <c r="B26" s="48"/>
      <c r="C26" s="48"/>
      <c r="D26" s="48"/>
      <c r="E26" s="49"/>
      <c r="F26" s="22"/>
      <c r="G26" s="5"/>
      <c r="H26" s="50"/>
      <c r="I26" s="45"/>
      <c r="J26" s="45"/>
      <c r="K26" s="45"/>
      <c r="L26" s="45"/>
      <c r="M26" s="44"/>
      <c r="N26" s="45"/>
      <c r="P26" s="32"/>
      <c r="Q26" s="32"/>
      <c r="R26" s="46"/>
    </row>
    <row r="27" spans="1:111" ht="17.100000000000001" customHeight="1" x14ac:dyDescent="0.25">
      <c r="G27" s="5"/>
      <c r="H27" s="5"/>
      <c r="I27" s="5"/>
      <c r="J27" s="5"/>
      <c r="K27" s="5"/>
      <c r="L27" s="5"/>
      <c r="M27" s="5"/>
      <c r="N27" s="5"/>
      <c r="O27" s="50"/>
      <c r="P27" s="45"/>
      <c r="Q27" s="44"/>
      <c r="R27" s="45"/>
      <c r="T27" s="32"/>
      <c r="U27" s="32"/>
      <c r="V27" s="46"/>
    </row>
    <row r="28" spans="1:111" ht="17.100000000000001" customHeight="1" x14ac:dyDescent="0.25">
      <c r="G28" s="5"/>
      <c r="H28" s="37"/>
      <c r="I28" s="45" t="s">
        <v>50</v>
      </c>
      <c r="J28" s="45"/>
      <c r="K28" s="45"/>
      <c r="L28" s="45"/>
      <c r="M28" s="40"/>
      <c r="N28" s="45"/>
      <c r="P28" s="32"/>
      <c r="Q28" s="32"/>
      <c r="R28" s="46"/>
      <c r="DG28" s="1" t="s">
        <v>51</v>
      </c>
    </row>
    <row r="29" spans="1:111" ht="17.100000000000001" customHeight="1" x14ac:dyDescent="0.25">
      <c r="A29" s="32"/>
      <c r="E29" s="52" t="s">
        <v>52</v>
      </c>
      <c r="G29" s="5"/>
      <c r="H29" s="37"/>
      <c r="I29" s="45"/>
      <c r="J29" s="45"/>
      <c r="K29" s="45"/>
      <c r="L29" s="45"/>
      <c r="M29" s="40"/>
      <c r="N29" s="45"/>
      <c r="P29" s="32"/>
      <c r="Q29" s="32"/>
      <c r="R29" s="46"/>
    </row>
    <row r="30" spans="1:111" ht="17.100000000000001" customHeight="1" x14ac:dyDescent="0.25">
      <c r="H30" s="40" t="s">
        <v>53</v>
      </c>
      <c r="I30" s="54" t="s">
        <v>54</v>
      </c>
      <c r="J30" s="54"/>
      <c r="K30" s="54"/>
      <c r="L30" s="54"/>
      <c r="M30" s="40"/>
      <c r="N30" s="55" t="s">
        <v>55</v>
      </c>
      <c r="P30" s="32"/>
      <c r="Q30" s="32"/>
      <c r="R30" s="46"/>
    </row>
    <row r="31" spans="1:111" ht="17.100000000000001" customHeight="1" x14ac:dyDescent="0.25">
      <c r="H31" s="40" t="s">
        <v>56</v>
      </c>
      <c r="I31" s="50" t="s">
        <v>49</v>
      </c>
      <c r="J31" s="50"/>
      <c r="K31" s="50"/>
      <c r="L31" s="50"/>
      <c r="M31" s="40"/>
      <c r="N31" s="50" t="s">
        <v>57</v>
      </c>
      <c r="P31" s="32"/>
      <c r="Q31" s="32"/>
      <c r="R31" s="46"/>
    </row>
    <row r="32" spans="1:111" ht="17.100000000000001" customHeight="1" x14ac:dyDescent="0.25">
      <c r="H32" s="37"/>
      <c r="I32" s="45"/>
      <c r="J32" s="45"/>
      <c r="K32" s="45"/>
      <c r="L32" s="45"/>
      <c r="M32" s="56"/>
      <c r="N32" s="40"/>
      <c r="O32" s="32"/>
      <c r="P32" s="32"/>
      <c r="Q32" s="32"/>
      <c r="R32" s="46"/>
    </row>
    <row r="33" spans="1:20" ht="17.100000000000001" customHeight="1" x14ac:dyDescent="0.3">
      <c r="I33" s="57"/>
      <c r="J33" s="57"/>
      <c r="K33" s="57"/>
      <c r="L33" s="57"/>
      <c r="M33" s="58"/>
      <c r="P33" s="32"/>
      <c r="Q33" s="32"/>
      <c r="R33" s="46"/>
    </row>
    <row r="34" spans="1:20" ht="20.100000000000001" customHeight="1" x14ac:dyDescent="0.25">
      <c r="H34" s="59"/>
      <c r="I34" s="60"/>
      <c r="J34" s="60"/>
      <c r="K34" s="60"/>
      <c r="L34" s="60"/>
      <c r="M34" s="60"/>
      <c r="N34" s="60"/>
      <c r="P34" s="32"/>
      <c r="Q34" s="32"/>
      <c r="R34" s="46"/>
    </row>
    <row r="35" spans="1:20" ht="20.100000000000001" customHeight="1" x14ac:dyDescent="0.25">
      <c r="I35" s="60"/>
      <c r="J35" s="60"/>
      <c r="K35" s="60"/>
      <c r="L35" s="60"/>
      <c r="N35" s="60"/>
      <c r="P35" s="32"/>
      <c r="Q35" s="32"/>
      <c r="R35" s="46"/>
    </row>
    <row r="36" spans="1:20" s="32" customFormat="1" ht="15" customHeight="1" x14ac:dyDescent="0.25">
      <c r="A36" s="1"/>
      <c r="B36" s="51"/>
      <c r="C36" s="36"/>
      <c r="D36" s="36"/>
      <c r="E36" s="52"/>
      <c r="F36" s="53"/>
      <c r="G36" s="1"/>
      <c r="H36" s="36"/>
      <c r="I36" s="60"/>
      <c r="J36" s="60"/>
      <c r="K36" s="60"/>
      <c r="L36" s="60"/>
      <c r="M36" s="1"/>
      <c r="N36" s="60"/>
      <c r="O36" s="1"/>
      <c r="R36" s="46"/>
      <c r="S36" s="1"/>
      <c r="T36" s="1"/>
    </row>
    <row r="37" spans="1:20" ht="15" customHeight="1" x14ac:dyDescent="0.25">
      <c r="I37" s="61"/>
      <c r="J37" s="61"/>
      <c r="K37" s="61"/>
      <c r="L37" s="61"/>
      <c r="M37" s="62"/>
      <c r="N37" s="62"/>
      <c r="P37" s="32"/>
      <c r="Q37" s="32"/>
      <c r="R37" s="46"/>
    </row>
    <row r="38" spans="1:20" ht="15" customHeight="1" x14ac:dyDescent="0.25">
      <c r="I38" s="63"/>
      <c r="J38" s="63"/>
      <c r="K38" s="63"/>
      <c r="L38" s="63"/>
      <c r="M38" s="59"/>
      <c r="P38" s="32"/>
      <c r="Q38" s="32"/>
      <c r="R38" s="46"/>
    </row>
    <row r="39" spans="1:20" ht="15" customHeight="1" x14ac:dyDescent="0.25">
      <c r="P39" s="32"/>
      <c r="Q39" s="32"/>
      <c r="R39" s="46"/>
    </row>
    <row r="40" spans="1:20" ht="15" customHeight="1" x14ac:dyDescent="0.25">
      <c r="P40" s="32"/>
      <c r="Q40" s="32"/>
      <c r="R40" s="46"/>
    </row>
    <row r="41" spans="1:20" ht="15" customHeight="1" x14ac:dyDescent="0.25">
      <c r="P41" s="32"/>
      <c r="Q41" s="32"/>
      <c r="R41" s="46"/>
    </row>
    <row r="42" spans="1:20" ht="14.25" customHeight="1" x14ac:dyDescent="0.25">
      <c r="P42" s="32"/>
      <c r="Q42" s="32"/>
      <c r="R42" s="46"/>
    </row>
    <row r="43" spans="1:20" ht="14.25" customHeight="1" x14ac:dyDescent="0.25">
      <c r="P43" s="32"/>
      <c r="Q43" s="32"/>
      <c r="R43" s="46"/>
    </row>
    <row r="44" spans="1:20" ht="12" customHeight="1" x14ac:dyDescent="0.25">
      <c r="P44" s="32"/>
      <c r="Q44" s="32"/>
      <c r="R44" s="46"/>
      <c r="S44" s="32"/>
    </row>
    <row r="45" spans="1:20" ht="12" customHeight="1" x14ac:dyDescent="0.25">
      <c r="P45" s="32"/>
      <c r="Q45" s="32"/>
      <c r="R45" s="46"/>
      <c r="S45" s="32"/>
      <c r="T45" s="32"/>
    </row>
    <row r="46" spans="1:20" ht="12" customHeight="1" x14ac:dyDescent="0.25">
      <c r="P46" s="32"/>
      <c r="Q46" s="32"/>
      <c r="R46" s="46"/>
      <c r="S46" s="32"/>
      <c r="T46" s="32"/>
    </row>
    <row r="47" spans="1:20" ht="12" customHeight="1" x14ac:dyDescent="0.25">
      <c r="P47" s="32"/>
      <c r="Q47" s="32"/>
      <c r="R47" s="46"/>
      <c r="S47" s="32"/>
      <c r="T47" s="32"/>
    </row>
    <row r="48" spans="1:20" ht="12" customHeight="1" x14ac:dyDescent="0.25">
      <c r="P48" s="32"/>
      <c r="Q48" s="32"/>
      <c r="R48" s="46"/>
      <c r="S48" s="32"/>
      <c r="T48" s="32"/>
    </row>
    <row r="49" spans="1:20" ht="12" customHeight="1" x14ac:dyDescent="0.25">
      <c r="P49" s="32"/>
      <c r="Q49" s="32"/>
      <c r="R49" s="46"/>
      <c r="S49" s="32"/>
      <c r="T49" s="32"/>
    </row>
    <row r="50" spans="1:20" ht="12" customHeight="1" x14ac:dyDescent="0.25">
      <c r="A50" s="32"/>
      <c r="P50" s="32"/>
      <c r="Q50" s="32"/>
      <c r="R50" s="46"/>
      <c r="S50" s="32"/>
      <c r="T50" s="32"/>
    </row>
    <row r="51" spans="1:20" ht="12" customHeight="1" x14ac:dyDescent="0.25">
      <c r="A51" s="32"/>
      <c r="P51" s="32"/>
      <c r="Q51" s="32"/>
      <c r="R51" s="46"/>
      <c r="S51" s="32"/>
      <c r="T51" s="32"/>
    </row>
    <row r="52" spans="1:20" ht="12" customHeight="1" x14ac:dyDescent="0.25">
      <c r="A52" s="32"/>
      <c r="P52" s="32"/>
      <c r="Q52" s="32"/>
      <c r="R52" s="46"/>
      <c r="S52" s="32"/>
      <c r="T52" s="32"/>
    </row>
    <row r="53" spans="1:20" ht="12" customHeight="1" x14ac:dyDescent="0.25">
      <c r="A53" s="32"/>
      <c r="P53" s="32"/>
      <c r="Q53" s="32"/>
      <c r="R53" s="46"/>
      <c r="S53" s="32"/>
      <c r="T53" s="32"/>
    </row>
    <row r="54" spans="1:20" ht="12" customHeight="1" x14ac:dyDescent="0.25">
      <c r="A54" s="32"/>
      <c r="P54" s="32"/>
      <c r="Q54" s="32"/>
      <c r="R54" s="46"/>
      <c r="S54" s="32"/>
      <c r="T54" s="32"/>
    </row>
    <row r="55" spans="1:20" ht="12" customHeight="1" x14ac:dyDescent="0.25">
      <c r="A55" s="32"/>
      <c r="P55" s="32"/>
      <c r="Q55" s="32"/>
      <c r="R55" s="46"/>
      <c r="S55" s="32"/>
      <c r="T55" s="32"/>
    </row>
    <row r="56" spans="1:20" ht="12" customHeight="1" x14ac:dyDescent="0.25">
      <c r="A56" s="32"/>
      <c r="S56" s="32"/>
      <c r="T56" s="32"/>
    </row>
    <row r="57" spans="1:20" s="32" customFormat="1" ht="13.5" customHeight="1" x14ac:dyDescent="0.25">
      <c r="B57" s="51"/>
      <c r="C57" s="36"/>
      <c r="D57" s="36"/>
      <c r="E57" s="52"/>
      <c r="F57" s="53"/>
      <c r="G57" s="1"/>
      <c r="H57" s="36"/>
      <c r="I57" s="36"/>
      <c r="J57" s="36"/>
      <c r="K57" s="36"/>
      <c r="L57" s="36"/>
      <c r="M57" s="1"/>
      <c r="N57" s="1"/>
      <c r="O57" s="1"/>
      <c r="P57" s="1"/>
      <c r="Q57" s="1"/>
      <c r="R57" s="6"/>
    </row>
    <row r="58" spans="1:20" s="32" customFormat="1" ht="15" customHeight="1" x14ac:dyDescent="0.25">
      <c r="B58" s="51"/>
      <c r="C58" s="36"/>
      <c r="D58" s="36"/>
      <c r="E58" s="52"/>
      <c r="F58" s="53"/>
      <c r="G58" s="1"/>
      <c r="H58" s="36"/>
      <c r="I58" s="36"/>
      <c r="J58" s="36"/>
      <c r="K58" s="36"/>
      <c r="L58" s="36"/>
      <c r="M58" s="1"/>
      <c r="N58" s="1"/>
      <c r="O58" s="1"/>
      <c r="P58" s="1"/>
      <c r="Q58" s="1"/>
      <c r="R58" s="6"/>
    </row>
    <row r="59" spans="1:20" s="32" customFormat="1" ht="15" customHeight="1" x14ac:dyDescent="0.25">
      <c r="B59" s="51"/>
      <c r="C59" s="36"/>
      <c r="D59" s="36"/>
      <c r="E59" s="52"/>
      <c r="F59" s="53"/>
      <c r="G59" s="1"/>
      <c r="H59" s="36"/>
      <c r="I59" s="36"/>
      <c r="J59" s="36"/>
      <c r="K59" s="36"/>
      <c r="L59" s="36"/>
      <c r="M59" s="1"/>
      <c r="N59" s="1"/>
      <c r="O59" s="1"/>
      <c r="P59" s="1"/>
      <c r="Q59" s="1"/>
      <c r="R59" s="6"/>
    </row>
    <row r="60" spans="1:20" s="32" customFormat="1" ht="15" customHeight="1" x14ac:dyDescent="0.25">
      <c r="B60" s="51"/>
      <c r="C60" s="36"/>
      <c r="D60" s="36"/>
      <c r="E60" s="52"/>
      <c r="F60" s="53"/>
      <c r="G60" s="1"/>
      <c r="H60" s="36"/>
      <c r="I60" s="36"/>
      <c r="J60" s="36"/>
      <c r="K60" s="36"/>
      <c r="L60" s="36"/>
      <c r="M60" s="1"/>
      <c r="N60" s="1"/>
      <c r="O60" s="1"/>
      <c r="P60" s="1"/>
      <c r="Q60" s="1"/>
      <c r="R60" s="6"/>
    </row>
    <row r="61" spans="1:20" s="32" customFormat="1" ht="15" customHeight="1" x14ac:dyDescent="0.25">
      <c r="B61" s="51"/>
      <c r="C61" s="36"/>
      <c r="D61" s="36"/>
      <c r="E61" s="52"/>
      <c r="F61" s="53"/>
      <c r="G61" s="1"/>
      <c r="H61" s="36"/>
      <c r="I61" s="36"/>
      <c r="J61" s="36"/>
      <c r="K61" s="36"/>
      <c r="L61" s="36"/>
      <c r="M61" s="1"/>
      <c r="N61" s="1"/>
      <c r="O61" s="1"/>
      <c r="P61" s="1"/>
      <c r="Q61" s="1"/>
      <c r="R61" s="6"/>
    </row>
    <row r="62" spans="1:20" s="32" customFormat="1" ht="15" customHeight="1" x14ac:dyDescent="0.25">
      <c r="B62" s="51"/>
      <c r="C62" s="36"/>
      <c r="D62" s="36"/>
      <c r="E62" s="52"/>
      <c r="F62" s="53"/>
      <c r="G62" s="1"/>
      <c r="H62" s="36"/>
      <c r="I62" s="36"/>
      <c r="J62" s="36"/>
      <c r="K62" s="36"/>
      <c r="L62" s="36"/>
      <c r="M62" s="1"/>
      <c r="N62" s="1"/>
      <c r="O62" s="1"/>
      <c r="P62" s="1"/>
      <c r="Q62" s="1"/>
      <c r="R62" s="6"/>
    </row>
    <row r="63" spans="1:20" s="32" customFormat="1" ht="15" customHeight="1" x14ac:dyDescent="0.25">
      <c r="B63" s="51"/>
      <c r="C63" s="36"/>
      <c r="D63" s="36"/>
      <c r="E63" s="52"/>
      <c r="F63" s="53"/>
      <c r="G63" s="1"/>
      <c r="H63" s="36"/>
      <c r="I63" s="36"/>
      <c r="J63" s="36"/>
      <c r="K63" s="36"/>
      <c r="L63" s="36"/>
      <c r="M63" s="1"/>
      <c r="N63" s="1"/>
      <c r="O63" s="1"/>
      <c r="P63" s="1"/>
      <c r="Q63" s="1"/>
      <c r="R63" s="6"/>
    </row>
    <row r="64" spans="1:20" s="32" customFormat="1" ht="15" customHeight="1" x14ac:dyDescent="0.25">
      <c r="B64" s="51"/>
      <c r="C64" s="36"/>
      <c r="D64" s="36"/>
      <c r="E64" s="52"/>
      <c r="F64" s="53"/>
      <c r="G64" s="1"/>
      <c r="H64" s="36"/>
      <c r="I64" s="36"/>
      <c r="J64" s="36"/>
      <c r="K64" s="36"/>
      <c r="L64" s="36"/>
      <c r="M64" s="1"/>
      <c r="N64" s="1"/>
      <c r="O64" s="1"/>
      <c r="P64" s="1"/>
      <c r="Q64" s="1"/>
      <c r="R64" s="6"/>
    </row>
    <row r="65" spans="2:20" s="32" customFormat="1" ht="15" customHeight="1" x14ac:dyDescent="0.25">
      <c r="B65" s="51"/>
      <c r="C65" s="36"/>
      <c r="D65" s="36"/>
      <c r="E65" s="52"/>
      <c r="F65" s="53"/>
      <c r="G65" s="1"/>
      <c r="H65" s="36"/>
      <c r="I65" s="36"/>
      <c r="J65" s="36"/>
      <c r="K65" s="36"/>
      <c r="L65" s="36"/>
      <c r="M65" s="1"/>
      <c r="N65" s="1"/>
      <c r="O65" s="1"/>
      <c r="P65" s="1"/>
      <c r="Q65" s="1"/>
      <c r="R65" s="6"/>
    </row>
    <row r="66" spans="2:20" s="32" customFormat="1" ht="15" customHeight="1" x14ac:dyDescent="0.25">
      <c r="B66" s="51"/>
      <c r="C66" s="36"/>
      <c r="D66" s="36"/>
      <c r="E66" s="52"/>
      <c r="F66" s="53"/>
      <c r="G66" s="1"/>
      <c r="H66" s="36"/>
      <c r="I66" s="36"/>
      <c r="J66" s="36"/>
      <c r="K66" s="36"/>
      <c r="L66" s="36"/>
      <c r="M66" s="1"/>
      <c r="N66" s="1"/>
      <c r="O66" s="1"/>
      <c r="P66" s="1"/>
      <c r="Q66" s="1"/>
      <c r="R66" s="6"/>
    </row>
    <row r="67" spans="2:20" s="32" customFormat="1" ht="15" customHeight="1" x14ac:dyDescent="0.25">
      <c r="B67" s="51"/>
      <c r="C67" s="36"/>
      <c r="D67" s="36"/>
      <c r="E67" s="52"/>
      <c r="F67" s="53"/>
      <c r="G67" s="1"/>
      <c r="H67" s="36"/>
      <c r="I67" s="36"/>
      <c r="J67" s="36"/>
      <c r="K67" s="36"/>
      <c r="L67" s="36"/>
      <c r="M67" s="1"/>
      <c r="N67" s="1"/>
      <c r="O67" s="1"/>
      <c r="P67" s="1"/>
      <c r="Q67" s="1"/>
      <c r="R67" s="6"/>
    </row>
    <row r="68" spans="2:20" s="32" customFormat="1" ht="15" customHeight="1" x14ac:dyDescent="0.25">
      <c r="B68" s="51"/>
      <c r="C68" s="36"/>
      <c r="D68" s="36"/>
      <c r="E68" s="52"/>
      <c r="F68" s="53"/>
      <c r="G68" s="1"/>
      <c r="H68" s="36"/>
      <c r="I68" s="36"/>
      <c r="J68" s="36"/>
      <c r="K68" s="36"/>
      <c r="L68" s="36"/>
      <c r="M68" s="1"/>
      <c r="N68" s="1"/>
      <c r="O68" s="1"/>
      <c r="P68" s="1"/>
      <c r="Q68" s="1"/>
      <c r="R68" s="6"/>
    </row>
    <row r="69" spans="2:20" s="32" customFormat="1" ht="15" customHeight="1" x14ac:dyDescent="0.25">
      <c r="B69" s="51"/>
      <c r="C69" s="36"/>
      <c r="D69" s="36"/>
      <c r="E69" s="52"/>
      <c r="F69" s="53"/>
      <c r="G69" s="1"/>
      <c r="H69" s="36"/>
      <c r="I69" s="36"/>
      <c r="J69" s="36"/>
      <c r="K69" s="36"/>
      <c r="L69" s="36"/>
      <c r="M69" s="1"/>
      <c r="N69" s="1"/>
      <c r="O69" s="1"/>
      <c r="P69" s="1"/>
      <c r="Q69" s="1"/>
      <c r="R69" s="6"/>
    </row>
    <row r="70" spans="2:20" s="32" customFormat="1" ht="15" customHeight="1" x14ac:dyDescent="0.25">
      <c r="B70" s="51"/>
      <c r="C70" s="36"/>
      <c r="D70" s="36"/>
      <c r="E70" s="52"/>
      <c r="F70" s="53"/>
      <c r="G70" s="1"/>
      <c r="H70" s="36"/>
      <c r="I70" s="36"/>
      <c r="J70" s="36"/>
      <c r="K70" s="36"/>
      <c r="L70" s="36"/>
      <c r="M70" s="1"/>
      <c r="N70" s="1"/>
      <c r="O70" s="1"/>
      <c r="P70" s="1"/>
      <c r="Q70" s="1"/>
      <c r="R70" s="6"/>
    </row>
    <row r="71" spans="2:20" s="32" customFormat="1" ht="15" customHeight="1" x14ac:dyDescent="0.25">
      <c r="B71" s="51"/>
      <c r="C71" s="36"/>
      <c r="D71" s="36"/>
      <c r="E71" s="52"/>
      <c r="F71" s="53"/>
      <c r="G71" s="1"/>
      <c r="H71" s="36"/>
      <c r="I71" s="36"/>
      <c r="J71" s="36"/>
      <c r="K71" s="36"/>
      <c r="L71" s="36"/>
      <c r="M71" s="1"/>
      <c r="N71" s="1"/>
      <c r="O71" s="1"/>
      <c r="P71" s="1"/>
      <c r="Q71" s="1"/>
      <c r="R71" s="6"/>
    </row>
    <row r="72" spans="2:20" s="32" customFormat="1" ht="15" customHeight="1" x14ac:dyDescent="0.25">
      <c r="B72" s="51"/>
      <c r="C72" s="36"/>
      <c r="D72" s="36"/>
      <c r="E72" s="52"/>
      <c r="F72" s="53"/>
      <c r="G72" s="1"/>
      <c r="H72" s="36"/>
      <c r="I72" s="36"/>
      <c r="J72" s="36"/>
      <c r="K72" s="36"/>
      <c r="L72" s="36"/>
      <c r="M72" s="1"/>
      <c r="N72" s="1"/>
      <c r="O72" s="1"/>
      <c r="P72" s="1"/>
      <c r="Q72" s="1"/>
      <c r="R72" s="6"/>
    </row>
    <row r="73" spans="2:20" s="32" customFormat="1" ht="15" customHeight="1" x14ac:dyDescent="0.25">
      <c r="B73" s="51"/>
      <c r="C73" s="36"/>
      <c r="D73" s="36"/>
      <c r="E73" s="52"/>
      <c r="F73" s="53"/>
      <c r="G73" s="1"/>
      <c r="H73" s="36"/>
      <c r="I73" s="36"/>
      <c r="J73" s="36"/>
      <c r="K73" s="36"/>
      <c r="L73" s="36"/>
      <c r="M73" s="1"/>
      <c r="N73" s="1"/>
      <c r="O73" s="1"/>
      <c r="P73" s="1"/>
      <c r="Q73" s="1"/>
      <c r="R73" s="6"/>
    </row>
    <row r="74" spans="2:20" s="32" customFormat="1" ht="15" customHeight="1" x14ac:dyDescent="0.25">
      <c r="B74" s="51"/>
      <c r="C74" s="36"/>
      <c r="D74" s="36"/>
      <c r="E74" s="52"/>
      <c r="F74" s="53"/>
      <c r="G74" s="1"/>
      <c r="H74" s="36"/>
      <c r="I74" s="36"/>
      <c r="J74" s="36"/>
      <c r="K74" s="36"/>
      <c r="L74" s="36"/>
      <c r="M74" s="1"/>
      <c r="N74" s="1"/>
      <c r="O74" s="1"/>
      <c r="P74" s="1"/>
      <c r="Q74" s="1"/>
      <c r="R74" s="6"/>
    </row>
    <row r="75" spans="2:20" s="32" customFormat="1" ht="15" customHeight="1" x14ac:dyDescent="0.25">
      <c r="B75" s="51"/>
      <c r="C75" s="36"/>
      <c r="D75" s="36"/>
      <c r="E75" s="52"/>
      <c r="F75" s="53"/>
      <c r="G75" s="1"/>
      <c r="H75" s="36"/>
      <c r="I75" s="36"/>
      <c r="J75" s="36"/>
      <c r="K75" s="36"/>
      <c r="L75" s="36"/>
      <c r="M75" s="1"/>
      <c r="N75" s="1"/>
      <c r="O75" s="1"/>
      <c r="P75" s="1"/>
      <c r="Q75" s="1"/>
      <c r="R75" s="6"/>
      <c r="S75" s="1"/>
    </row>
    <row r="76" spans="2:20" s="32" customFormat="1" ht="15" customHeight="1" x14ac:dyDescent="0.25">
      <c r="B76" s="51"/>
      <c r="C76" s="36"/>
      <c r="D76" s="36"/>
      <c r="E76" s="52"/>
      <c r="F76" s="53"/>
      <c r="G76" s="1"/>
      <c r="H76" s="36"/>
      <c r="I76" s="36"/>
      <c r="J76" s="36"/>
      <c r="K76" s="36"/>
      <c r="L76" s="36"/>
      <c r="M76" s="1"/>
      <c r="N76" s="1"/>
      <c r="O76" s="1"/>
      <c r="P76" s="1"/>
      <c r="Q76" s="1"/>
      <c r="R76" s="6"/>
      <c r="S76" s="1"/>
      <c r="T76" s="1"/>
    </row>
    <row r="77" spans="2:20" s="32" customFormat="1" ht="15" customHeight="1" x14ac:dyDescent="0.25">
      <c r="B77" s="51"/>
      <c r="C77" s="36"/>
      <c r="D77" s="36"/>
      <c r="E77" s="52"/>
      <c r="F77" s="53"/>
      <c r="G77" s="1"/>
      <c r="H77" s="36"/>
      <c r="I77" s="36"/>
      <c r="J77" s="36"/>
      <c r="K77" s="36"/>
      <c r="L77" s="36"/>
      <c r="M77" s="1"/>
      <c r="N77" s="1"/>
      <c r="O77" s="1"/>
      <c r="P77" s="1"/>
      <c r="Q77" s="1"/>
      <c r="R77" s="6"/>
      <c r="S77" s="1"/>
      <c r="T77" s="1"/>
    </row>
    <row r="78" spans="2:20" s="32" customFormat="1" ht="15" customHeight="1" x14ac:dyDescent="0.25">
      <c r="B78" s="51"/>
      <c r="C78" s="36"/>
      <c r="D78" s="36"/>
      <c r="E78" s="52"/>
      <c r="F78" s="53"/>
      <c r="G78" s="1"/>
      <c r="H78" s="36"/>
      <c r="I78" s="36"/>
      <c r="J78" s="36"/>
      <c r="K78" s="36"/>
      <c r="L78" s="36"/>
      <c r="M78" s="1"/>
      <c r="N78" s="1"/>
      <c r="O78" s="1"/>
      <c r="P78" s="1"/>
      <c r="Q78" s="1"/>
      <c r="R78" s="6"/>
      <c r="S78" s="1"/>
      <c r="T78" s="1"/>
    </row>
    <row r="79" spans="2:20" s="32" customFormat="1" ht="15" customHeight="1" x14ac:dyDescent="0.25">
      <c r="B79" s="51"/>
      <c r="C79" s="36"/>
      <c r="D79" s="36"/>
      <c r="E79" s="52"/>
      <c r="F79" s="53"/>
      <c r="G79" s="1"/>
      <c r="H79" s="36"/>
      <c r="I79" s="36"/>
      <c r="J79" s="36"/>
      <c r="K79" s="36"/>
      <c r="L79" s="36"/>
      <c r="M79" s="1"/>
      <c r="N79" s="1"/>
      <c r="O79" s="1"/>
      <c r="P79" s="1"/>
      <c r="Q79" s="1"/>
      <c r="R79" s="6"/>
      <c r="S79" s="1"/>
      <c r="T79" s="1"/>
    </row>
    <row r="80" spans="2:20" s="32" customFormat="1" ht="15" customHeight="1" x14ac:dyDescent="0.25">
      <c r="B80" s="51"/>
      <c r="C80" s="36"/>
      <c r="D80" s="36"/>
      <c r="E80" s="52"/>
      <c r="F80" s="53"/>
      <c r="G80" s="1"/>
      <c r="H80" s="36"/>
      <c r="I80" s="36"/>
      <c r="J80" s="36"/>
      <c r="K80" s="36"/>
      <c r="L80" s="36"/>
      <c r="M80" s="1"/>
      <c r="N80" s="1"/>
      <c r="O80" s="1"/>
      <c r="P80" s="1"/>
      <c r="Q80" s="1"/>
      <c r="R80" s="6"/>
      <c r="S80" s="1"/>
      <c r="T80" s="1"/>
    </row>
    <row r="81" spans="1:20" s="32" customFormat="1" ht="15" customHeight="1" x14ac:dyDescent="0.25">
      <c r="A81" s="1"/>
      <c r="B81" s="51"/>
      <c r="C81" s="36"/>
      <c r="D81" s="36"/>
      <c r="E81" s="52"/>
      <c r="F81" s="53"/>
      <c r="G81" s="1"/>
      <c r="H81" s="36"/>
      <c r="I81" s="36"/>
      <c r="J81" s="36"/>
      <c r="K81" s="36"/>
      <c r="L81" s="36"/>
      <c r="M81" s="1"/>
      <c r="N81" s="1"/>
      <c r="O81" s="1"/>
      <c r="P81" s="1"/>
      <c r="Q81" s="1"/>
      <c r="R81" s="6"/>
      <c r="S81" s="1"/>
      <c r="T81" s="1"/>
    </row>
    <row r="82" spans="1:20" s="32" customFormat="1" ht="15" customHeight="1" x14ac:dyDescent="0.25">
      <c r="A82" s="1"/>
      <c r="B82" s="51"/>
      <c r="C82" s="36"/>
      <c r="D82" s="36"/>
      <c r="E82" s="52"/>
      <c r="F82" s="53"/>
      <c r="G82" s="1"/>
      <c r="H82" s="36"/>
      <c r="I82" s="36"/>
      <c r="J82" s="36"/>
      <c r="K82" s="36"/>
      <c r="L82" s="36"/>
      <c r="M82" s="1"/>
      <c r="N82" s="1"/>
      <c r="O82" s="1"/>
      <c r="P82" s="1"/>
      <c r="Q82" s="1"/>
      <c r="R82" s="6"/>
      <c r="S82" s="1"/>
      <c r="T82" s="1"/>
    </row>
    <row r="83" spans="1:20" s="32" customFormat="1" ht="15" customHeight="1" x14ac:dyDescent="0.25">
      <c r="A83" s="1"/>
      <c r="B83" s="51"/>
      <c r="C83" s="36"/>
      <c r="D83" s="36"/>
      <c r="E83" s="52"/>
      <c r="F83" s="53"/>
      <c r="G83" s="1"/>
      <c r="H83" s="36"/>
      <c r="I83" s="36"/>
      <c r="J83" s="36"/>
      <c r="K83" s="36"/>
      <c r="L83" s="36"/>
      <c r="M83" s="1"/>
      <c r="N83" s="1"/>
      <c r="O83" s="1"/>
      <c r="P83" s="1"/>
      <c r="Q83" s="1"/>
      <c r="R83" s="6"/>
      <c r="S83" s="1"/>
      <c r="T83" s="1"/>
    </row>
    <row r="84" spans="1:20" s="32" customFormat="1" ht="15" customHeight="1" x14ac:dyDescent="0.25">
      <c r="A84" s="1"/>
      <c r="B84" s="51"/>
      <c r="C84" s="36"/>
      <c r="D84" s="36"/>
      <c r="E84" s="52"/>
      <c r="F84" s="53"/>
      <c r="G84" s="1"/>
      <c r="H84" s="36"/>
      <c r="I84" s="36"/>
      <c r="J84" s="36"/>
      <c r="K84" s="36"/>
      <c r="L84" s="36"/>
      <c r="M84" s="1"/>
      <c r="N84" s="1"/>
      <c r="O84" s="1"/>
      <c r="P84" s="1"/>
      <c r="Q84" s="1"/>
      <c r="R84" s="6"/>
      <c r="S84" s="1"/>
      <c r="T84" s="1"/>
    </row>
    <row r="85" spans="1:20" s="32" customFormat="1" ht="15" customHeight="1" x14ac:dyDescent="0.25">
      <c r="A85" s="1"/>
      <c r="B85" s="51"/>
      <c r="C85" s="36"/>
      <c r="D85" s="36"/>
      <c r="E85" s="52"/>
      <c r="F85" s="53"/>
      <c r="G85" s="1"/>
      <c r="H85" s="36"/>
      <c r="I85" s="36"/>
      <c r="J85" s="36"/>
      <c r="K85" s="36"/>
      <c r="L85" s="36"/>
      <c r="M85" s="1"/>
      <c r="N85" s="1"/>
      <c r="O85" s="1"/>
      <c r="P85" s="1"/>
      <c r="Q85" s="1"/>
      <c r="R85" s="6"/>
      <c r="S85" s="1"/>
      <c r="T85" s="1"/>
    </row>
    <row r="86" spans="1:20" s="32" customFormat="1" ht="15" customHeight="1" x14ac:dyDescent="0.25">
      <c r="A86" s="1"/>
      <c r="B86" s="51"/>
      <c r="C86" s="36"/>
      <c r="D86" s="36"/>
      <c r="E86" s="52"/>
      <c r="F86" s="53"/>
      <c r="G86" s="1"/>
      <c r="H86" s="36"/>
      <c r="I86" s="36"/>
      <c r="J86" s="36"/>
      <c r="K86" s="36"/>
      <c r="L86" s="36"/>
      <c r="M86" s="1"/>
      <c r="N86" s="1"/>
      <c r="O86" s="1"/>
      <c r="P86" s="1"/>
      <c r="Q86" s="1"/>
      <c r="R86" s="6"/>
      <c r="S86" s="1"/>
      <c r="T86" s="1"/>
    </row>
    <row r="87" spans="1:20" s="32" customFormat="1" ht="15" customHeight="1" x14ac:dyDescent="0.25">
      <c r="A87" s="1"/>
      <c r="B87" s="51"/>
      <c r="C87" s="36"/>
      <c r="D87" s="36"/>
      <c r="E87" s="52"/>
      <c r="F87" s="53"/>
      <c r="G87" s="1"/>
      <c r="H87" s="36"/>
      <c r="I87" s="36"/>
      <c r="J87" s="36"/>
      <c r="K87" s="36"/>
      <c r="L87" s="36"/>
      <c r="M87" s="1"/>
      <c r="N87" s="1"/>
      <c r="O87" s="1"/>
      <c r="P87" s="1"/>
      <c r="Q87" s="1"/>
      <c r="R87" s="6"/>
      <c r="S87" s="1"/>
      <c r="T87" s="1"/>
    </row>
    <row r="1048569" spans="5:5" x14ac:dyDescent="0.25">
      <c r="E1048569" s="52" t="s">
        <v>58</v>
      </c>
    </row>
  </sheetData>
  <mergeCells count="6">
    <mergeCell ref="B2:F2"/>
    <mergeCell ref="H2:M2"/>
    <mergeCell ref="B3:F3"/>
    <mergeCell ref="H3:M3"/>
    <mergeCell ref="F6:F26"/>
    <mergeCell ref="A25:E26"/>
  </mergeCells>
  <conditionalFormatting sqref="C7 B6 C9 C11">
    <cfRule type="duplicateValues" dxfId="25" priority="13"/>
  </conditionalFormatting>
  <conditionalFormatting sqref="C7 C9 C11">
    <cfRule type="duplicateValues" dxfId="24" priority="12"/>
  </conditionalFormatting>
  <conditionalFormatting sqref="C7 C9 C11">
    <cfRule type="duplicateValues" dxfId="23" priority="11"/>
  </conditionalFormatting>
  <conditionalFormatting sqref="B14:B15">
    <cfRule type="duplicateValues" dxfId="22" priority="10"/>
  </conditionalFormatting>
  <conditionalFormatting sqref="C15">
    <cfRule type="duplicateValues" dxfId="21" priority="9"/>
  </conditionalFormatting>
  <conditionalFormatting sqref="C15">
    <cfRule type="duplicateValues" dxfId="20" priority="8"/>
  </conditionalFormatting>
  <conditionalFormatting sqref="C15">
    <cfRule type="duplicateValues" dxfId="19" priority="7"/>
  </conditionalFormatting>
  <conditionalFormatting sqref="C17">
    <cfRule type="duplicateValues" dxfId="18" priority="6"/>
  </conditionalFormatting>
  <conditionalFormatting sqref="C17">
    <cfRule type="duplicateValues" dxfId="17" priority="5"/>
  </conditionalFormatting>
  <conditionalFormatting sqref="C17">
    <cfRule type="duplicateValues" dxfId="16" priority="4"/>
  </conditionalFormatting>
  <conditionalFormatting sqref="C19">
    <cfRule type="duplicateValues" dxfId="15" priority="3"/>
  </conditionalFormatting>
  <conditionalFormatting sqref="C19">
    <cfRule type="duplicateValues" dxfId="14" priority="2"/>
  </conditionalFormatting>
  <conditionalFormatting sqref="C19">
    <cfRule type="duplicateValues" dxfId="13" priority="1"/>
  </conditionalFormatting>
  <printOptions horizontalCentered="1" verticalCentered="1"/>
  <pageMargins left="0.25" right="0.25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E1048569"/>
  <sheetViews>
    <sheetView tabSelected="1" zoomScale="90" zoomScaleNormal="90" workbookViewId="0">
      <selection activeCell="K8" sqref="K8"/>
    </sheetView>
  </sheetViews>
  <sheetFormatPr defaultRowHeight="15" x14ac:dyDescent="0.25"/>
  <cols>
    <col min="1" max="1" width="6" style="1" customWidth="1"/>
    <col min="2" max="2" width="17.140625" style="51" customWidth="1"/>
    <col min="3" max="3" width="21.85546875" style="36" customWidth="1"/>
    <col min="4" max="4" width="22.85546875" style="36" customWidth="1"/>
    <col min="5" max="5" width="11" style="52" customWidth="1"/>
    <col min="6" max="6" width="16.28515625" style="53" customWidth="1"/>
    <col min="7" max="7" width="5" style="1" customWidth="1"/>
    <col min="8" max="8" width="22.5703125" style="36" customWidth="1"/>
    <col min="9" max="10" width="13.28515625" style="36" customWidth="1"/>
    <col min="11" max="12" width="11.42578125" style="1" customWidth="1"/>
    <col min="13" max="13" width="5.5703125" style="1" customWidth="1"/>
    <col min="14" max="15" width="9.140625" style="1"/>
    <col min="16" max="16" width="18.28515625" style="6" customWidth="1"/>
    <col min="17" max="16384" width="9.140625" style="1"/>
  </cols>
  <sheetData>
    <row r="2" spans="1:16" ht="22.5" x14ac:dyDescent="0.3">
      <c r="B2" s="2" t="s">
        <v>0</v>
      </c>
      <c r="C2" s="2"/>
      <c r="D2" s="2"/>
      <c r="E2" s="2"/>
      <c r="F2" s="2"/>
      <c r="G2" s="3"/>
      <c r="H2" s="4" t="s">
        <v>1</v>
      </c>
      <c r="I2" s="4"/>
      <c r="J2" s="4"/>
      <c r="K2" s="4"/>
      <c r="L2" s="5"/>
    </row>
    <row r="3" spans="1:16" ht="15.75" x14ac:dyDescent="0.25">
      <c r="B3" s="2" t="s">
        <v>2</v>
      </c>
      <c r="C3" s="2"/>
      <c r="D3" s="2"/>
      <c r="E3" s="2"/>
      <c r="F3" s="2"/>
      <c r="G3" s="3"/>
      <c r="H3" s="7" t="s">
        <v>3</v>
      </c>
      <c r="I3" s="7"/>
      <c r="J3" s="7"/>
      <c r="K3" s="7"/>
      <c r="L3" s="5"/>
    </row>
    <row r="4" spans="1:16" ht="15.75" x14ac:dyDescent="0.25">
      <c r="B4" s="8"/>
      <c r="C4" s="9"/>
      <c r="D4" s="9"/>
      <c r="E4" s="9"/>
      <c r="F4" s="9"/>
      <c r="G4" s="3"/>
      <c r="H4" s="10"/>
      <c r="I4" s="10"/>
      <c r="J4" s="10"/>
      <c r="K4" s="10"/>
      <c r="L4" s="5"/>
    </row>
    <row r="5" spans="1:16" s="16" customFormat="1" ht="43.5" customHeight="1" x14ac:dyDescent="0.25">
      <c r="A5" s="11" t="s">
        <v>4</v>
      </c>
      <c r="B5" s="12" t="s">
        <v>5</v>
      </c>
      <c r="C5" s="12" t="s">
        <v>6</v>
      </c>
      <c r="D5" s="12" t="s">
        <v>7</v>
      </c>
      <c r="E5" s="13" t="s">
        <v>8</v>
      </c>
      <c r="F5" s="14" t="s">
        <v>9</v>
      </c>
      <c r="G5" s="15"/>
      <c r="H5" s="12" t="s">
        <v>10</v>
      </c>
      <c r="I5" s="12" t="s">
        <v>11</v>
      </c>
      <c r="J5" s="12"/>
      <c r="K5" s="12" t="s">
        <v>12</v>
      </c>
      <c r="L5" s="12" t="s">
        <v>13</v>
      </c>
      <c r="M5" s="1"/>
      <c r="N5" s="1"/>
    </row>
    <row r="6" spans="1:16" ht="17.100000000000001" customHeight="1" x14ac:dyDescent="0.25">
      <c r="A6" s="17"/>
      <c r="B6" s="18" t="s">
        <v>14</v>
      </c>
      <c r="C6" s="19" t="s">
        <v>15</v>
      </c>
      <c r="D6" s="20" t="s">
        <v>16</v>
      </c>
      <c r="E6" s="21">
        <v>52</v>
      </c>
      <c r="F6" s="22" t="s">
        <v>17</v>
      </c>
      <c r="G6" s="23"/>
      <c r="H6" s="20" t="s">
        <v>16</v>
      </c>
      <c r="I6" s="24">
        <v>364</v>
      </c>
      <c r="J6" s="24">
        <v>208</v>
      </c>
      <c r="K6" s="64">
        <f>I6+J6</f>
        <v>572</v>
      </c>
      <c r="L6" s="26"/>
      <c r="N6" s="27"/>
      <c r="P6" s="1"/>
    </row>
    <row r="7" spans="1:16" ht="17.100000000000001" customHeight="1" x14ac:dyDescent="0.25">
      <c r="A7" s="17"/>
      <c r="B7" s="28"/>
      <c r="C7" s="19" t="s">
        <v>18</v>
      </c>
      <c r="D7" s="20" t="s">
        <v>16</v>
      </c>
      <c r="E7" s="21">
        <v>52</v>
      </c>
      <c r="F7" s="22"/>
      <c r="G7" s="5"/>
      <c r="H7" s="20" t="s">
        <v>19</v>
      </c>
      <c r="I7" s="24">
        <v>42</v>
      </c>
      <c r="J7" s="24">
        <v>460</v>
      </c>
      <c r="K7" s="64">
        <f t="shared" ref="K7:K21" si="0">I7+J7</f>
        <v>502</v>
      </c>
      <c r="L7" s="25"/>
      <c r="M7" s="6"/>
      <c r="N7" s="27"/>
      <c r="P7" s="1"/>
    </row>
    <row r="8" spans="1:16" ht="17.100000000000001" customHeight="1" x14ac:dyDescent="0.25">
      <c r="A8" s="17"/>
      <c r="B8" s="28"/>
      <c r="C8" s="19" t="s">
        <v>20</v>
      </c>
      <c r="D8" s="20" t="s">
        <v>16</v>
      </c>
      <c r="E8" s="21">
        <v>52</v>
      </c>
      <c r="F8" s="22"/>
      <c r="G8" s="5"/>
      <c r="H8" s="29" t="s">
        <v>21</v>
      </c>
      <c r="I8" s="24">
        <v>0</v>
      </c>
      <c r="J8" s="24">
        <v>0</v>
      </c>
      <c r="K8" s="64">
        <f t="shared" si="0"/>
        <v>0</v>
      </c>
      <c r="L8" s="25"/>
      <c r="M8" s="6"/>
      <c r="N8" s="27"/>
      <c r="P8" s="1"/>
    </row>
    <row r="9" spans="1:16" ht="16.5" customHeight="1" x14ac:dyDescent="0.25">
      <c r="A9" s="17"/>
      <c r="B9" s="28"/>
      <c r="C9" s="19" t="s">
        <v>22</v>
      </c>
      <c r="D9" s="20" t="s">
        <v>16</v>
      </c>
      <c r="E9" s="21">
        <v>52</v>
      </c>
      <c r="F9" s="22"/>
      <c r="G9" s="5"/>
      <c r="H9" s="29" t="s">
        <v>23</v>
      </c>
      <c r="I9" s="24">
        <v>0</v>
      </c>
      <c r="J9" s="24">
        <v>180</v>
      </c>
      <c r="K9" s="64">
        <f t="shared" si="0"/>
        <v>180</v>
      </c>
      <c r="L9" s="25"/>
      <c r="M9" s="6"/>
      <c r="N9" s="27"/>
      <c r="P9" s="1"/>
    </row>
    <row r="10" spans="1:16" ht="16.5" customHeight="1" x14ac:dyDescent="0.25">
      <c r="A10" s="17"/>
      <c r="B10" s="28"/>
      <c r="C10" s="19" t="s">
        <v>24</v>
      </c>
      <c r="D10" s="20" t="s">
        <v>16</v>
      </c>
      <c r="E10" s="21">
        <v>52</v>
      </c>
      <c r="F10" s="22"/>
      <c r="G10" s="5"/>
      <c r="H10" s="29" t="s">
        <v>25</v>
      </c>
      <c r="I10" s="24">
        <v>0</v>
      </c>
      <c r="J10" s="24">
        <v>0</v>
      </c>
      <c r="K10" s="64">
        <f t="shared" si="0"/>
        <v>0</v>
      </c>
      <c r="L10" s="25"/>
      <c r="M10" s="6"/>
      <c r="N10" s="27"/>
      <c r="P10" s="1"/>
    </row>
    <row r="11" spans="1:16" ht="17.100000000000001" customHeight="1" x14ac:dyDescent="0.25">
      <c r="A11" s="17"/>
      <c r="B11" s="28"/>
      <c r="C11" s="19" t="s">
        <v>26</v>
      </c>
      <c r="D11" s="20" t="s">
        <v>16</v>
      </c>
      <c r="E11" s="21">
        <v>52</v>
      </c>
      <c r="F11" s="22"/>
      <c r="G11" s="5"/>
      <c r="H11" s="29" t="s">
        <v>27</v>
      </c>
      <c r="I11" s="24">
        <v>0</v>
      </c>
      <c r="J11" s="24">
        <v>0</v>
      </c>
      <c r="K11" s="64">
        <f t="shared" si="0"/>
        <v>0</v>
      </c>
      <c r="L11" s="25"/>
      <c r="M11" s="6"/>
      <c r="N11" s="27"/>
      <c r="P11" s="1"/>
    </row>
    <row r="12" spans="1:16" ht="17.100000000000001" customHeight="1" x14ac:dyDescent="0.25">
      <c r="A12" s="17"/>
      <c r="B12" s="28" t="s">
        <v>28</v>
      </c>
      <c r="C12" s="19" t="s">
        <v>29</v>
      </c>
      <c r="D12" s="19" t="s">
        <v>30</v>
      </c>
      <c r="E12" s="21">
        <v>56</v>
      </c>
      <c r="F12" s="22"/>
      <c r="G12" s="5"/>
      <c r="H12" s="30" t="s">
        <v>31</v>
      </c>
      <c r="I12" s="24">
        <v>0</v>
      </c>
      <c r="J12" s="24">
        <v>0</v>
      </c>
      <c r="K12" s="64">
        <f t="shared" si="0"/>
        <v>0</v>
      </c>
      <c r="L12" s="25"/>
      <c r="M12" s="6"/>
      <c r="N12" s="27"/>
      <c r="P12" s="1"/>
    </row>
    <row r="13" spans="1:16" ht="17.100000000000001" customHeight="1" x14ac:dyDescent="0.25">
      <c r="A13" s="17"/>
      <c r="B13" s="31" t="s">
        <v>32</v>
      </c>
      <c r="C13" s="19" t="s">
        <v>15</v>
      </c>
      <c r="D13" s="19" t="s">
        <v>33</v>
      </c>
      <c r="E13" s="21">
        <v>56</v>
      </c>
      <c r="F13" s="22"/>
      <c r="G13" s="5"/>
      <c r="H13" s="29" t="s">
        <v>34</v>
      </c>
      <c r="I13" s="24">
        <v>0</v>
      </c>
      <c r="J13" s="24">
        <v>0</v>
      </c>
      <c r="K13" s="64">
        <f t="shared" si="0"/>
        <v>0</v>
      </c>
      <c r="L13" s="25"/>
      <c r="M13" s="32"/>
      <c r="N13" s="27"/>
      <c r="P13" s="1"/>
    </row>
    <row r="14" spans="1:16" ht="16.5" customHeight="1" x14ac:dyDescent="0.25">
      <c r="A14" s="17"/>
      <c r="B14" s="18" t="s">
        <v>35</v>
      </c>
      <c r="C14" s="19" t="s">
        <v>15</v>
      </c>
      <c r="D14" s="19" t="s">
        <v>36</v>
      </c>
      <c r="E14" s="21">
        <v>90</v>
      </c>
      <c r="F14" s="22"/>
      <c r="G14" s="5"/>
      <c r="H14" s="29" t="s">
        <v>37</v>
      </c>
      <c r="I14" s="24">
        <v>260</v>
      </c>
      <c r="J14" s="24">
        <v>130</v>
      </c>
      <c r="K14" s="64">
        <f t="shared" si="0"/>
        <v>390</v>
      </c>
      <c r="L14" s="25"/>
      <c r="M14" s="32"/>
      <c r="N14" s="27"/>
      <c r="P14" s="1"/>
    </row>
    <row r="15" spans="1:16" ht="17.100000000000001" customHeight="1" x14ac:dyDescent="0.25">
      <c r="A15" s="17"/>
      <c r="B15" s="18"/>
      <c r="C15" s="19" t="s">
        <v>18</v>
      </c>
      <c r="D15" s="19" t="s">
        <v>36</v>
      </c>
      <c r="E15" s="21">
        <v>90</v>
      </c>
      <c r="F15" s="22"/>
      <c r="G15" s="5"/>
      <c r="H15" s="29" t="s">
        <v>38</v>
      </c>
      <c r="I15" s="24">
        <v>320</v>
      </c>
      <c r="J15" s="24">
        <v>109</v>
      </c>
      <c r="K15" s="64">
        <f t="shared" si="0"/>
        <v>429</v>
      </c>
      <c r="L15" s="25"/>
      <c r="M15" s="32"/>
      <c r="N15" s="27"/>
      <c r="P15" s="1"/>
    </row>
    <row r="16" spans="1:16" ht="17.100000000000001" customHeight="1" x14ac:dyDescent="0.25">
      <c r="A16" s="17"/>
      <c r="B16" s="28" t="s">
        <v>39</v>
      </c>
      <c r="C16" s="19" t="s">
        <v>15</v>
      </c>
      <c r="D16" s="20" t="s">
        <v>19</v>
      </c>
      <c r="E16" s="21">
        <v>140</v>
      </c>
      <c r="F16" s="22"/>
      <c r="G16" s="5"/>
      <c r="H16" s="19" t="s">
        <v>33</v>
      </c>
      <c r="I16" s="24">
        <v>112</v>
      </c>
      <c r="J16" s="24">
        <v>56</v>
      </c>
      <c r="K16" s="64">
        <f t="shared" si="0"/>
        <v>168</v>
      </c>
      <c r="L16" s="25"/>
      <c r="N16" s="27"/>
      <c r="O16" s="27"/>
      <c r="P16" s="1"/>
    </row>
    <row r="17" spans="1:109" ht="17.100000000000001" customHeight="1" x14ac:dyDescent="0.25">
      <c r="A17" s="17"/>
      <c r="B17" s="28"/>
      <c r="C17" s="19" t="s">
        <v>18</v>
      </c>
      <c r="D17" s="20" t="s">
        <v>19</v>
      </c>
      <c r="E17" s="21">
        <v>140</v>
      </c>
      <c r="F17" s="22"/>
      <c r="G17" s="5"/>
      <c r="H17" s="19" t="s">
        <v>30</v>
      </c>
      <c r="I17" s="24">
        <v>112</v>
      </c>
      <c r="J17" s="24">
        <v>56</v>
      </c>
      <c r="K17" s="64">
        <f t="shared" si="0"/>
        <v>168</v>
      </c>
      <c r="L17" s="25"/>
      <c r="N17" s="27"/>
      <c r="O17" s="27"/>
      <c r="P17" s="1"/>
    </row>
    <row r="18" spans="1:109" ht="17.100000000000001" customHeight="1" x14ac:dyDescent="0.25">
      <c r="A18" s="17"/>
      <c r="B18" s="28" t="s">
        <v>40</v>
      </c>
      <c r="C18" s="19" t="s">
        <v>15</v>
      </c>
      <c r="D18" s="29" t="s">
        <v>38</v>
      </c>
      <c r="E18" s="21">
        <v>200</v>
      </c>
      <c r="F18" s="22"/>
      <c r="G18" s="5"/>
      <c r="H18" s="19" t="s">
        <v>41</v>
      </c>
      <c r="I18" s="24">
        <v>100</v>
      </c>
      <c r="J18" s="24">
        <v>0</v>
      </c>
      <c r="K18" s="64">
        <f t="shared" si="0"/>
        <v>100</v>
      </c>
      <c r="L18" s="25"/>
      <c r="N18" s="27"/>
      <c r="P18" s="1"/>
    </row>
    <row r="19" spans="1:109" ht="17.100000000000001" customHeight="1" x14ac:dyDescent="0.25">
      <c r="A19" s="17"/>
      <c r="B19" s="28"/>
      <c r="C19" s="19" t="s">
        <v>18</v>
      </c>
      <c r="D19" s="29" t="s">
        <v>38</v>
      </c>
      <c r="E19" s="21">
        <v>200</v>
      </c>
      <c r="F19" s="22"/>
      <c r="G19" s="5"/>
      <c r="H19" s="19" t="s">
        <v>36</v>
      </c>
      <c r="I19" s="24">
        <v>0</v>
      </c>
      <c r="J19" s="24">
        <v>0</v>
      </c>
      <c r="K19" s="64">
        <f t="shared" si="0"/>
        <v>0</v>
      </c>
      <c r="L19" s="25"/>
      <c r="N19" s="27"/>
      <c r="P19" s="1"/>
    </row>
    <row r="20" spans="1:109" ht="17.100000000000001" customHeight="1" x14ac:dyDescent="0.25">
      <c r="A20" s="17"/>
      <c r="B20" s="28"/>
      <c r="C20" s="19"/>
      <c r="D20" s="29"/>
      <c r="E20" s="21"/>
      <c r="F20" s="22"/>
      <c r="G20" s="5"/>
      <c r="H20" s="19" t="s">
        <v>42</v>
      </c>
      <c r="I20" s="24">
        <v>0</v>
      </c>
      <c r="J20" s="24">
        <v>170</v>
      </c>
      <c r="K20" s="64">
        <f t="shared" si="0"/>
        <v>170</v>
      </c>
      <c r="L20" s="25"/>
      <c r="N20" s="27"/>
      <c r="P20" s="1"/>
    </row>
    <row r="21" spans="1:109" ht="17.100000000000001" customHeight="1" x14ac:dyDescent="0.25">
      <c r="A21" s="17"/>
      <c r="B21" s="28"/>
      <c r="C21" s="19"/>
      <c r="D21" s="19"/>
      <c r="E21" s="21"/>
      <c r="F21" s="22"/>
      <c r="G21" s="5"/>
      <c r="H21" s="19" t="s">
        <v>43</v>
      </c>
      <c r="I21" s="24">
        <v>0</v>
      </c>
      <c r="J21" s="24">
        <v>84</v>
      </c>
      <c r="K21" s="64">
        <f t="shared" si="0"/>
        <v>84</v>
      </c>
      <c r="L21" s="25"/>
      <c r="N21" s="27"/>
      <c r="P21" s="1"/>
    </row>
    <row r="22" spans="1:109" ht="17.100000000000001" customHeight="1" x14ac:dyDescent="0.25">
      <c r="A22" s="17"/>
      <c r="B22" s="28"/>
      <c r="C22" s="33"/>
      <c r="D22" s="29"/>
      <c r="E22" s="21"/>
      <c r="F22" s="22"/>
      <c r="G22" s="5"/>
      <c r="H22" s="29" t="s">
        <v>44</v>
      </c>
      <c r="I22" s="24">
        <v>1310</v>
      </c>
      <c r="J22" s="24">
        <v>1453</v>
      </c>
      <c r="K22" s="65">
        <f>SUM(K6:K21)</f>
        <v>2763</v>
      </c>
      <c r="L22" s="34">
        <f>SUM(L6:L15)</f>
        <v>0</v>
      </c>
      <c r="P22" s="1"/>
    </row>
    <row r="23" spans="1:109" ht="17.100000000000001" customHeight="1" x14ac:dyDescent="0.25">
      <c r="A23" s="17"/>
      <c r="B23" s="28"/>
      <c r="C23" s="35"/>
      <c r="D23" s="20"/>
      <c r="E23" s="21"/>
      <c r="F23" s="22"/>
      <c r="G23" s="5"/>
    </row>
    <row r="24" spans="1:109" ht="17.100000000000001" customHeight="1" x14ac:dyDescent="0.25">
      <c r="A24" s="17"/>
      <c r="B24" s="28"/>
      <c r="C24" s="35"/>
      <c r="D24" s="19"/>
      <c r="E24" s="21"/>
      <c r="F24" s="22"/>
      <c r="G24" s="5"/>
      <c r="H24" s="37" t="s">
        <v>45</v>
      </c>
      <c r="I24" s="38" t="s">
        <v>46</v>
      </c>
      <c r="J24" s="38"/>
      <c r="K24" s="39"/>
      <c r="L24" s="40" t="s">
        <v>47</v>
      </c>
      <c r="O24" s="6"/>
      <c r="P24" s="1"/>
      <c r="Q24" s="32"/>
    </row>
    <row r="25" spans="1:109" ht="17.100000000000001" customHeight="1" x14ac:dyDescent="0.25">
      <c r="A25" s="41" t="s">
        <v>48</v>
      </c>
      <c r="B25" s="42"/>
      <c r="C25" s="42"/>
      <c r="D25" s="42"/>
      <c r="E25" s="43"/>
      <c r="F25" s="22"/>
      <c r="G25" s="5"/>
      <c r="H25" s="44" t="s">
        <v>49</v>
      </c>
      <c r="I25" s="44" t="s">
        <v>49</v>
      </c>
      <c r="J25" s="44"/>
      <c r="K25" s="45"/>
      <c r="L25" s="44" t="s">
        <v>49</v>
      </c>
      <c r="M25" s="32"/>
      <c r="N25" s="32"/>
      <c r="O25" s="46"/>
      <c r="P25" s="1"/>
    </row>
    <row r="26" spans="1:109" ht="17.100000000000001" customHeight="1" x14ac:dyDescent="0.25">
      <c r="A26" s="47"/>
      <c r="B26" s="48"/>
      <c r="C26" s="48"/>
      <c r="D26" s="48"/>
      <c r="E26" s="49"/>
      <c r="F26" s="22"/>
      <c r="G26" s="5"/>
      <c r="H26" s="50"/>
      <c r="I26" s="45"/>
      <c r="J26" s="45"/>
      <c r="K26" s="44"/>
      <c r="L26" s="45"/>
      <c r="N26" s="32"/>
      <c r="O26" s="32"/>
      <c r="P26" s="46"/>
    </row>
    <row r="27" spans="1:109" ht="17.100000000000001" customHeight="1" x14ac:dyDescent="0.25">
      <c r="G27" s="5"/>
      <c r="H27" s="5"/>
      <c r="I27" s="5"/>
      <c r="J27" s="5"/>
      <c r="K27" s="5"/>
      <c r="L27" s="5"/>
      <c r="M27" s="50"/>
      <c r="N27" s="45"/>
      <c r="O27" s="44"/>
      <c r="P27" s="45"/>
      <c r="R27" s="32"/>
      <c r="S27" s="32"/>
      <c r="T27" s="46"/>
    </row>
    <row r="28" spans="1:109" ht="17.100000000000001" customHeight="1" x14ac:dyDescent="0.25">
      <c r="G28" s="5"/>
      <c r="H28" s="37"/>
      <c r="I28" s="45" t="s">
        <v>50</v>
      </c>
      <c r="J28" s="45"/>
      <c r="K28" s="40"/>
      <c r="L28" s="45"/>
      <c r="N28" s="32"/>
      <c r="O28" s="32"/>
      <c r="P28" s="46"/>
      <c r="DE28" s="1" t="s">
        <v>51</v>
      </c>
    </row>
    <row r="29" spans="1:109" ht="17.100000000000001" customHeight="1" x14ac:dyDescent="0.25">
      <c r="A29" s="32"/>
      <c r="E29" s="52" t="s">
        <v>52</v>
      </c>
      <c r="G29" s="5"/>
      <c r="H29" s="37"/>
      <c r="I29" s="45"/>
      <c r="J29" s="45"/>
      <c r="K29" s="40"/>
      <c r="L29" s="45"/>
      <c r="N29" s="32"/>
      <c r="O29" s="32"/>
      <c r="P29" s="46"/>
    </row>
    <row r="30" spans="1:109" ht="17.100000000000001" customHeight="1" x14ac:dyDescent="0.25">
      <c r="H30" s="40" t="s">
        <v>53</v>
      </c>
      <c r="I30" s="54" t="s">
        <v>54</v>
      </c>
      <c r="J30" s="54"/>
      <c r="K30" s="40"/>
      <c r="L30" s="55" t="s">
        <v>55</v>
      </c>
      <c r="N30" s="32"/>
      <c r="O30" s="32"/>
      <c r="P30" s="46"/>
    </row>
    <row r="31" spans="1:109" ht="17.100000000000001" customHeight="1" x14ac:dyDescent="0.25">
      <c r="H31" s="40" t="s">
        <v>56</v>
      </c>
      <c r="I31" s="50" t="s">
        <v>49</v>
      </c>
      <c r="J31" s="50"/>
      <c r="K31" s="40"/>
      <c r="L31" s="50" t="s">
        <v>57</v>
      </c>
      <c r="N31" s="32"/>
      <c r="O31" s="32"/>
      <c r="P31" s="46"/>
    </row>
    <row r="32" spans="1:109" ht="17.100000000000001" customHeight="1" x14ac:dyDescent="0.25">
      <c r="H32" s="37"/>
      <c r="I32" s="45"/>
      <c r="J32" s="45"/>
      <c r="K32" s="56"/>
      <c r="L32" s="40"/>
      <c r="M32" s="32"/>
      <c r="N32" s="32"/>
      <c r="O32" s="32"/>
      <c r="P32" s="46"/>
    </row>
    <row r="33" spans="1:18" ht="17.100000000000001" customHeight="1" x14ac:dyDescent="0.3">
      <c r="I33" s="57"/>
      <c r="J33" s="57"/>
      <c r="K33" s="58"/>
      <c r="N33" s="32"/>
      <c r="O33" s="32"/>
      <c r="P33" s="46"/>
    </row>
    <row r="34" spans="1:18" ht="20.100000000000001" customHeight="1" x14ac:dyDescent="0.25">
      <c r="H34" s="59"/>
      <c r="I34" s="60"/>
      <c r="J34" s="60"/>
      <c r="K34" s="60"/>
      <c r="L34" s="60"/>
      <c r="N34" s="32"/>
      <c r="O34" s="32"/>
      <c r="P34" s="46"/>
    </row>
    <row r="35" spans="1:18" ht="20.100000000000001" customHeight="1" x14ac:dyDescent="0.25">
      <c r="I35" s="60"/>
      <c r="J35" s="60"/>
      <c r="L35" s="60"/>
      <c r="N35" s="32"/>
      <c r="O35" s="32"/>
      <c r="P35" s="46"/>
    </row>
    <row r="36" spans="1:18" s="32" customFormat="1" ht="15" customHeight="1" x14ac:dyDescent="0.25">
      <c r="A36" s="1"/>
      <c r="B36" s="51"/>
      <c r="C36" s="36"/>
      <c r="D36" s="36"/>
      <c r="E36" s="52"/>
      <c r="F36" s="53"/>
      <c r="G36" s="1"/>
      <c r="H36" s="36"/>
      <c r="I36" s="60"/>
      <c r="J36" s="60"/>
      <c r="K36" s="1"/>
      <c r="L36" s="60"/>
      <c r="M36" s="1"/>
      <c r="P36" s="46"/>
      <c r="Q36" s="1"/>
      <c r="R36" s="1"/>
    </row>
    <row r="37" spans="1:18" ht="15" customHeight="1" x14ac:dyDescent="0.25">
      <c r="I37" s="61"/>
      <c r="J37" s="61"/>
      <c r="K37" s="62"/>
      <c r="L37" s="62"/>
      <c r="N37" s="32"/>
      <c r="O37" s="32"/>
      <c r="P37" s="46"/>
    </row>
    <row r="38" spans="1:18" ht="15" customHeight="1" x14ac:dyDescent="0.25">
      <c r="I38" s="63"/>
      <c r="J38" s="63"/>
      <c r="K38" s="59"/>
      <c r="N38" s="32"/>
      <c r="O38" s="32"/>
      <c r="P38" s="46"/>
    </row>
    <row r="39" spans="1:18" ht="15" customHeight="1" x14ac:dyDescent="0.25">
      <c r="N39" s="32"/>
      <c r="O39" s="32"/>
      <c r="P39" s="46"/>
    </row>
    <row r="40" spans="1:18" ht="15" customHeight="1" x14ac:dyDescent="0.25">
      <c r="N40" s="32"/>
      <c r="O40" s="32"/>
      <c r="P40" s="46"/>
    </row>
    <row r="41" spans="1:18" ht="15" customHeight="1" x14ac:dyDescent="0.25">
      <c r="N41" s="32"/>
      <c r="O41" s="32"/>
      <c r="P41" s="46"/>
    </row>
    <row r="42" spans="1:18" ht="14.25" customHeight="1" x14ac:dyDescent="0.25">
      <c r="N42" s="32"/>
      <c r="O42" s="32"/>
      <c r="P42" s="46"/>
    </row>
    <row r="43" spans="1:18" ht="14.25" customHeight="1" x14ac:dyDescent="0.25">
      <c r="N43" s="32"/>
      <c r="O43" s="32"/>
      <c r="P43" s="46"/>
    </row>
    <row r="44" spans="1:18" ht="12" customHeight="1" x14ac:dyDescent="0.25">
      <c r="N44" s="32"/>
      <c r="O44" s="32"/>
      <c r="P44" s="46"/>
      <c r="Q44" s="32"/>
    </row>
    <row r="45" spans="1:18" ht="12" customHeight="1" x14ac:dyDescent="0.25">
      <c r="N45" s="32"/>
      <c r="O45" s="32"/>
      <c r="P45" s="46"/>
      <c r="Q45" s="32"/>
      <c r="R45" s="32"/>
    </row>
    <row r="46" spans="1:18" ht="12" customHeight="1" x14ac:dyDescent="0.25">
      <c r="N46" s="32"/>
      <c r="O46" s="32"/>
      <c r="P46" s="46"/>
      <c r="Q46" s="32"/>
      <c r="R46" s="32"/>
    </row>
    <row r="47" spans="1:18" ht="12" customHeight="1" x14ac:dyDescent="0.25">
      <c r="N47" s="32"/>
      <c r="O47" s="32"/>
      <c r="P47" s="46"/>
      <c r="Q47" s="32"/>
      <c r="R47" s="32"/>
    </row>
    <row r="48" spans="1:18" ht="12" customHeight="1" x14ac:dyDescent="0.25">
      <c r="N48" s="32"/>
      <c r="O48" s="32"/>
      <c r="P48" s="46"/>
      <c r="Q48" s="32"/>
      <c r="R48" s="32"/>
    </row>
    <row r="49" spans="1:18" ht="12" customHeight="1" x14ac:dyDescent="0.25">
      <c r="N49" s="32"/>
      <c r="O49" s="32"/>
      <c r="P49" s="46"/>
      <c r="Q49" s="32"/>
      <c r="R49" s="32"/>
    </row>
    <row r="50" spans="1:18" ht="12" customHeight="1" x14ac:dyDescent="0.25">
      <c r="A50" s="32"/>
      <c r="N50" s="32"/>
      <c r="O50" s="32"/>
      <c r="P50" s="46"/>
      <c r="Q50" s="32"/>
      <c r="R50" s="32"/>
    </row>
    <row r="51" spans="1:18" ht="12" customHeight="1" x14ac:dyDescent="0.25">
      <c r="A51" s="32"/>
      <c r="N51" s="32"/>
      <c r="O51" s="32"/>
      <c r="P51" s="46"/>
      <c r="Q51" s="32"/>
      <c r="R51" s="32"/>
    </row>
    <row r="52" spans="1:18" ht="12" customHeight="1" x14ac:dyDescent="0.25">
      <c r="A52" s="32"/>
      <c r="N52" s="32"/>
      <c r="O52" s="32"/>
      <c r="P52" s="46"/>
      <c r="Q52" s="32"/>
      <c r="R52" s="32"/>
    </row>
    <row r="53" spans="1:18" ht="12" customHeight="1" x14ac:dyDescent="0.25">
      <c r="A53" s="32"/>
      <c r="N53" s="32"/>
      <c r="O53" s="32"/>
      <c r="P53" s="46"/>
      <c r="Q53" s="32"/>
      <c r="R53" s="32"/>
    </row>
    <row r="54" spans="1:18" ht="12" customHeight="1" x14ac:dyDescent="0.25">
      <c r="A54" s="32"/>
      <c r="N54" s="32"/>
      <c r="O54" s="32"/>
      <c r="P54" s="46"/>
      <c r="Q54" s="32"/>
      <c r="R54" s="32"/>
    </row>
    <row r="55" spans="1:18" ht="12" customHeight="1" x14ac:dyDescent="0.25">
      <c r="A55" s="32"/>
      <c r="N55" s="32"/>
      <c r="O55" s="32"/>
      <c r="P55" s="46"/>
      <c r="Q55" s="32"/>
      <c r="R55" s="32"/>
    </row>
    <row r="56" spans="1:18" ht="12" customHeight="1" x14ac:dyDescent="0.25">
      <c r="A56" s="32"/>
      <c r="Q56" s="32"/>
      <c r="R56" s="32"/>
    </row>
    <row r="57" spans="1:18" s="32" customFormat="1" ht="13.5" customHeight="1" x14ac:dyDescent="0.25">
      <c r="B57" s="51"/>
      <c r="C57" s="36"/>
      <c r="D57" s="36"/>
      <c r="E57" s="52"/>
      <c r="F57" s="53"/>
      <c r="G57" s="1"/>
      <c r="H57" s="36"/>
      <c r="I57" s="36"/>
      <c r="J57" s="36"/>
      <c r="K57" s="1"/>
      <c r="L57" s="1"/>
      <c r="M57" s="1"/>
      <c r="N57" s="1"/>
      <c r="O57" s="1"/>
      <c r="P57" s="6"/>
    </row>
    <row r="58" spans="1:18" s="32" customFormat="1" ht="15" customHeight="1" x14ac:dyDescent="0.25">
      <c r="B58" s="51"/>
      <c r="C58" s="36"/>
      <c r="D58" s="36"/>
      <c r="E58" s="52"/>
      <c r="F58" s="53"/>
      <c r="G58" s="1"/>
      <c r="H58" s="36"/>
      <c r="I58" s="36"/>
      <c r="J58" s="36"/>
      <c r="K58" s="1"/>
      <c r="L58" s="1"/>
      <c r="M58" s="1"/>
      <c r="N58" s="1"/>
      <c r="O58" s="1"/>
      <c r="P58" s="6"/>
    </row>
    <row r="59" spans="1:18" s="32" customFormat="1" ht="15" customHeight="1" x14ac:dyDescent="0.25">
      <c r="B59" s="51"/>
      <c r="C59" s="36"/>
      <c r="D59" s="36"/>
      <c r="E59" s="52"/>
      <c r="F59" s="53"/>
      <c r="G59" s="1"/>
      <c r="H59" s="36"/>
      <c r="I59" s="36"/>
      <c r="J59" s="36"/>
      <c r="K59" s="1"/>
      <c r="L59" s="1"/>
      <c r="M59" s="1"/>
      <c r="N59" s="1"/>
      <c r="O59" s="1"/>
      <c r="P59" s="6"/>
    </row>
    <row r="60" spans="1:18" s="32" customFormat="1" ht="15" customHeight="1" x14ac:dyDescent="0.25">
      <c r="B60" s="51"/>
      <c r="C60" s="36"/>
      <c r="D60" s="36"/>
      <c r="E60" s="52"/>
      <c r="F60" s="53"/>
      <c r="G60" s="1"/>
      <c r="H60" s="36"/>
      <c r="I60" s="36"/>
      <c r="J60" s="36"/>
      <c r="K60" s="1"/>
      <c r="L60" s="1"/>
      <c r="M60" s="1"/>
      <c r="N60" s="1"/>
      <c r="O60" s="1"/>
      <c r="P60" s="6"/>
    </row>
    <row r="61" spans="1:18" s="32" customFormat="1" ht="15" customHeight="1" x14ac:dyDescent="0.25">
      <c r="B61" s="51"/>
      <c r="C61" s="36"/>
      <c r="D61" s="36"/>
      <c r="E61" s="52"/>
      <c r="F61" s="53"/>
      <c r="G61" s="1"/>
      <c r="H61" s="36"/>
      <c r="I61" s="36"/>
      <c r="J61" s="36"/>
      <c r="K61" s="1"/>
      <c r="L61" s="1"/>
      <c r="M61" s="1"/>
      <c r="N61" s="1"/>
      <c r="O61" s="1"/>
      <c r="P61" s="6"/>
    </row>
    <row r="62" spans="1:18" s="32" customFormat="1" ht="15" customHeight="1" x14ac:dyDescent="0.25">
      <c r="B62" s="51"/>
      <c r="C62" s="36"/>
      <c r="D62" s="36"/>
      <c r="E62" s="52"/>
      <c r="F62" s="53"/>
      <c r="G62" s="1"/>
      <c r="H62" s="36"/>
      <c r="I62" s="36"/>
      <c r="J62" s="36"/>
      <c r="K62" s="1"/>
      <c r="L62" s="1"/>
      <c r="M62" s="1"/>
      <c r="N62" s="1"/>
      <c r="O62" s="1"/>
      <c r="P62" s="6"/>
    </row>
    <row r="63" spans="1:18" s="32" customFormat="1" ht="15" customHeight="1" x14ac:dyDescent="0.25">
      <c r="B63" s="51"/>
      <c r="C63" s="36"/>
      <c r="D63" s="36"/>
      <c r="E63" s="52"/>
      <c r="F63" s="53"/>
      <c r="G63" s="1"/>
      <c r="H63" s="36"/>
      <c r="I63" s="36"/>
      <c r="J63" s="36"/>
      <c r="K63" s="1"/>
      <c r="L63" s="1"/>
      <c r="M63" s="1"/>
      <c r="N63" s="1"/>
      <c r="O63" s="1"/>
      <c r="P63" s="6"/>
    </row>
    <row r="64" spans="1:18" s="32" customFormat="1" ht="15" customHeight="1" x14ac:dyDescent="0.25">
      <c r="B64" s="51"/>
      <c r="C64" s="36"/>
      <c r="D64" s="36"/>
      <c r="E64" s="52"/>
      <c r="F64" s="53"/>
      <c r="G64" s="1"/>
      <c r="H64" s="36"/>
      <c r="I64" s="36"/>
      <c r="J64" s="36"/>
      <c r="K64" s="1"/>
      <c r="L64" s="1"/>
      <c r="M64" s="1"/>
      <c r="N64" s="1"/>
      <c r="O64" s="1"/>
      <c r="P64" s="6"/>
    </row>
    <row r="65" spans="2:18" s="32" customFormat="1" ht="15" customHeight="1" x14ac:dyDescent="0.25">
      <c r="B65" s="51"/>
      <c r="C65" s="36"/>
      <c r="D65" s="36"/>
      <c r="E65" s="52"/>
      <c r="F65" s="53"/>
      <c r="G65" s="1"/>
      <c r="H65" s="36"/>
      <c r="I65" s="36"/>
      <c r="J65" s="36"/>
      <c r="K65" s="1"/>
      <c r="L65" s="1"/>
      <c r="M65" s="1"/>
      <c r="N65" s="1"/>
      <c r="O65" s="1"/>
      <c r="P65" s="6"/>
    </row>
    <row r="66" spans="2:18" s="32" customFormat="1" ht="15" customHeight="1" x14ac:dyDescent="0.25">
      <c r="B66" s="51"/>
      <c r="C66" s="36"/>
      <c r="D66" s="36"/>
      <c r="E66" s="52"/>
      <c r="F66" s="53"/>
      <c r="G66" s="1"/>
      <c r="H66" s="36"/>
      <c r="I66" s="36"/>
      <c r="J66" s="36"/>
      <c r="K66" s="1"/>
      <c r="L66" s="1"/>
      <c r="M66" s="1"/>
      <c r="N66" s="1"/>
      <c r="O66" s="1"/>
      <c r="P66" s="6"/>
    </row>
    <row r="67" spans="2:18" s="32" customFormat="1" ht="15" customHeight="1" x14ac:dyDescent="0.25">
      <c r="B67" s="51"/>
      <c r="C67" s="36"/>
      <c r="D67" s="36"/>
      <c r="E67" s="52"/>
      <c r="F67" s="53"/>
      <c r="G67" s="1"/>
      <c r="H67" s="36"/>
      <c r="I67" s="36"/>
      <c r="J67" s="36"/>
      <c r="K67" s="1"/>
      <c r="L67" s="1"/>
      <c r="M67" s="1"/>
      <c r="N67" s="1"/>
      <c r="O67" s="1"/>
      <c r="P67" s="6"/>
    </row>
    <row r="68" spans="2:18" s="32" customFormat="1" ht="15" customHeight="1" x14ac:dyDescent="0.25">
      <c r="B68" s="51"/>
      <c r="C68" s="36"/>
      <c r="D68" s="36"/>
      <c r="E68" s="52"/>
      <c r="F68" s="53"/>
      <c r="G68" s="1"/>
      <c r="H68" s="36"/>
      <c r="I68" s="36"/>
      <c r="J68" s="36"/>
      <c r="K68" s="1"/>
      <c r="L68" s="1"/>
      <c r="M68" s="1"/>
      <c r="N68" s="1"/>
      <c r="O68" s="1"/>
      <c r="P68" s="6"/>
    </row>
    <row r="69" spans="2:18" s="32" customFormat="1" ht="15" customHeight="1" x14ac:dyDescent="0.25">
      <c r="B69" s="51"/>
      <c r="C69" s="36"/>
      <c r="D69" s="36"/>
      <c r="E69" s="52"/>
      <c r="F69" s="53"/>
      <c r="G69" s="1"/>
      <c r="H69" s="36"/>
      <c r="I69" s="36"/>
      <c r="J69" s="36"/>
      <c r="K69" s="1"/>
      <c r="L69" s="1"/>
      <c r="M69" s="1"/>
      <c r="N69" s="1"/>
      <c r="O69" s="1"/>
      <c r="P69" s="6"/>
    </row>
    <row r="70" spans="2:18" s="32" customFormat="1" ht="15" customHeight="1" x14ac:dyDescent="0.25">
      <c r="B70" s="51"/>
      <c r="C70" s="36"/>
      <c r="D70" s="36"/>
      <c r="E70" s="52"/>
      <c r="F70" s="53"/>
      <c r="G70" s="1"/>
      <c r="H70" s="36"/>
      <c r="I70" s="36"/>
      <c r="J70" s="36"/>
      <c r="K70" s="1"/>
      <c r="L70" s="1"/>
      <c r="M70" s="1"/>
      <c r="N70" s="1"/>
      <c r="O70" s="1"/>
      <c r="P70" s="6"/>
    </row>
    <row r="71" spans="2:18" s="32" customFormat="1" ht="15" customHeight="1" x14ac:dyDescent="0.25">
      <c r="B71" s="51"/>
      <c r="C71" s="36"/>
      <c r="D71" s="36"/>
      <c r="E71" s="52"/>
      <c r="F71" s="53"/>
      <c r="G71" s="1"/>
      <c r="H71" s="36"/>
      <c r="I71" s="36"/>
      <c r="J71" s="36"/>
      <c r="K71" s="1"/>
      <c r="L71" s="1"/>
      <c r="M71" s="1"/>
      <c r="N71" s="1"/>
      <c r="O71" s="1"/>
      <c r="P71" s="6"/>
    </row>
    <row r="72" spans="2:18" s="32" customFormat="1" ht="15" customHeight="1" x14ac:dyDescent="0.25">
      <c r="B72" s="51"/>
      <c r="C72" s="36"/>
      <c r="D72" s="36"/>
      <c r="E72" s="52"/>
      <c r="F72" s="53"/>
      <c r="G72" s="1"/>
      <c r="H72" s="36"/>
      <c r="I72" s="36"/>
      <c r="J72" s="36"/>
      <c r="K72" s="1"/>
      <c r="L72" s="1"/>
      <c r="M72" s="1"/>
      <c r="N72" s="1"/>
      <c r="O72" s="1"/>
      <c r="P72" s="6"/>
    </row>
    <row r="73" spans="2:18" s="32" customFormat="1" ht="15" customHeight="1" x14ac:dyDescent="0.25">
      <c r="B73" s="51"/>
      <c r="C73" s="36"/>
      <c r="D73" s="36"/>
      <c r="E73" s="52"/>
      <c r="F73" s="53"/>
      <c r="G73" s="1"/>
      <c r="H73" s="36"/>
      <c r="I73" s="36"/>
      <c r="J73" s="36"/>
      <c r="K73" s="1"/>
      <c r="L73" s="1"/>
      <c r="M73" s="1"/>
      <c r="N73" s="1"/>
      <c r="O73" s="1"/>
      <c r="P73" s="6"/>
    </row>
    <row r="74" spans="2:18" s="32" customFormat="1" ht="15" customHeight="1" x14ac:dyDescent="0.25">
      <c r="B74" s="51"/>
      <c r="C74" s="36"/>
      <c r="D74" s="36"/>
      <c r="E74" s="52"/>
      <c r="F74" s="53"/>
      <c r="G74" s="1"/>
      <c r="H74" s="36"/>
      <c r="I74" s="36"/>
      <c r="J74" s="36"/>
      <c r="K74" s="1"/>
      <c r="L74" s="1"/>
      <c r="M74" s="1"/>
      <c r="N74" s="1"/>
      <c r="O74" s="1"/>
      <c r="P74" s="6"/>
    </row>
    <row r="75" spans="2:18" s="32" customFormat="1" ht="15" customHeight="1" x14ac:dyDescent="0.25">
      <c r="B75" s="51"/>
      <c r="C75" s="36"/>
      <c r="D75" s="36"/>
      <c r="E75" s="52"/>
      <c r="F75" s="53"/>
      <c r="G75" s="1"/>
      <c r="H75" s="36"/>
      <c r="I75" s="36"/>
      <c r="J75" s="36"/>
      <c r="K75" s="1"/>
      <c r="L75" s="1"/>
      <c r="M75" s="1"/>
      <c r="N75" s="1"/>
      <c r="O75" s="1"/>
      <c r="P75" s="6"/>
      <c r="Q75" s="1"/>
    </row>
    <row r="76" spans="2:18" s="32" customFormat="1" ht="15" customHeight="1" x14ac:dyDescent="0.25">
      <c r="B76" s="51"/>
      <c r="C76" s="36"/>
      <c r="D76" s="36"/>
      <c r="E76" s="52"/>
      <c r="F76" s="53"/>
      <c r="G76" s="1"/>
      <c r="H76" s="36"/>
      <c r="I76" s="36"/>
      <c r="J76" s="36"/>
      <c r="K76" s="1"/>
      <c r="L76" s="1"/>
      <c r="M76" s="1"/>
      <c r="N76" s="1"/>
      <c r="O76" s="1"/>
      <c r="P76" s="6"/>
      <c r="Q76" s="1"/>
      <c r="R76" s="1"/>
    </row>
    <row r="77" spans="2:18" s="32" customFormat="1" ht="15" customHeight="1" x14ac:dyDescent="0.25">
      <c r="B77" s="51"/>
      <c r="C77" s="36"/>
      <c r="D77" s="36"/>
      <c r="E77" s="52"/>
      <c r="F77" s="53"/>
      <c r="G77" s="1"/>
      <c r="H77" s="36"/>
      <c r="I77" s="36"/>
      <c r="J77" s="36"/>
      <c r="K77" s="1"/>
      <c r="L77" s="1"/>
      <c r="M77" s="1"/>
      <c r="N77" s="1"/>
      <c r="O77" s="1"/>
      <c r="P77" s="6"/>
      <c r="Q77" s="1"/>
      <c r="R77" s="1"/>
    </row>
    <row r="78" spans="2:18" s="32" customFormat="1" ht="15" customHeight="1" x14ac:dyDescent="0.25">
      <c r="B78" s="51"/>
      <c r="C78" s="36"/>
      <c r="D78" s="36"/>
      <c r="E78" s="52"/>
      <c r="F78" s="53"/>
      <c r="G78" s="1"/>
      <c r="H78" s="36"/>
      <c r="I78" s="36"/>
      <c r="J78" s="36"/>
      <c r="K78" s="1"/>
      <c r="L78" s="1"/>
      <c r="M78" s="1"/>
      <c r="N78" s="1"/>
      <c r="O78" s="1"/>
      <c r="P78" s="6"/>
      <c r="Q78" s="1"/>
      <c r="R78" s="1"/>
    </row>
    <row r="79" spans="2:18" s="32" customFormat="1" ht="15" customHeight="1" x14ac:dyDescent="0.25">
      <c r="B79" s="51"/>
      <c r="C79" s="36"/>
      <c r="D79" s="36"/>
      <c r="E79" s="52"/>
      <c r="F79" s="53"/>
      <c r="G79" s="1"/>
      <c r="H79" s="36"/>
      <c r="I79" s="36"/>
      <c r="J79" s="36"/>
      <c r="K79" s="1"/>
      <c r="L79" s="1"/>
      <c r="M79" s="1"/>
      <c r="N79" s="1"/>
      <c r="O79" s="1"/>
      <c r="P79" s="6"/>
      <c r="Q79" s="1"/>
      <c r="R79" s="1"/>
    </row>
    <row r="80" spans="2:18" s="32" customFormat="1" ht="15" customHeight="1" x14ac:dyDescent="0.25">
      <c r="B80" s="51"/>
      <c r="C80" s="36"/>
      <c r="D80" s="36"/>
      <c r="E80" s="52"/>
      <c r="F80" s="53"/>
      <c r="G80" s="1"/>
      <c r="H80" s="36"/>
      <c r="I80" s="36"/>
      <c r="J80" s="36"/>
      <c r="K80" s="1"/>
      <c r="L80" s="1"/>
      <c r="M80" s="1"/>
      <c r="N80" s="1"/>
      <c r="O80" s="1"/>
      <c r="P80" s="6"/>
      <c r="Q80" s="1"/>
      <c r="R80" s="1"/>
    </row>
    <row r="81" spans="1:18" s="32" customFormat="1" ht="15" customHeight="1" x14ac:dyDescent="0.25">
      <c r="A81" s="1"/>
      <c r="B81" s="51"/>
      <c r="C81" s="36"/>
      <c r="D81" s="36"/>
      <c r="E81" s="52"/>
      <c r="F81" s="53"/>
      <c r="G81" s="1"/>
      <c r="H81" s="36"/>
      <c r="I81" s="36"/>
      <c r="J81" s="36"/>
      <c r="K81" s="1"/>
      <c r="L81" s="1"/>
      <c r="M81" s="1"/>
      <c r="N81" s="1"/>
      <c r="O81" s="1"/>
      <c r="P81" s="6"/>
      <c r="Q81" s="1"/>
      <c r="R81" s="1"/>
    </row>
    <row r="82" spans="1:18" s="32" customFormat="1" ht="15" customHeight="1" x14ac:dyDescent="0.25">
      <c r="A82" s="1"/>
      <c r="B82" s="51"/>
      <c r="C82" s="36"/>
      <c r="D82" s="36"/>
      <c r="E82" s="52"/>
      <c r="F82" s="53"/>
      <c r="G82" s="1"/>
      <c r="H82" s="36"/>
      <c r="I82" s="36"/>
      <c r="J82" s="36"/>
      <c r="K82" s="1"/>
      <c r="L82" s="1"/>
      <c r="M82" s="1"/>
      <c r="N82" s="1"/>
      <c r="O82" s="1"/>
      <c r="P82" s="6"/>
      <c r="Q82" s="1"/>
      <c r="R82" s="1"/>
    </row>
    <row r="83" spans="1:18" s="32" customFormat="1" ht="15" customHeight="1" x14ac:dyDescent="0.25">
      <c r="A83" s="1"/>
      <c r="B83" s="51"/>
      <c r="C83" s="36"/>
      <c r="D83" s="36"/>
      <c r="E83" s="52"/>
      <c r="F83" s="53"/>
      <c r="G83" s="1"/>
      <c r="H83" s="36"/>
      <c r="I83" s="36"/>
      <c r="J83" s="36"/>
      <c r="K83" s="1"/>
      <c r="L83" s="1"/>
      <c r="M83" s="1"/>
      <c r="N83" s="1"/>
      <c r="O83" s="1"/>
      <c r="P83" s="6"/>
      <c r="Q83" s="1"/>
      <c r="R83" s="1"/>
    </row>
    <row r="84" spans="1:18" s="32" customFormat="1" ht="15" customHeight="1" x14ac:dyDescent="0.25">
      <c r="A84" s="1"/>
      <c r="B84" s="51"/>
      <c r="C84" s="36"/>
      <c r="D84" s="36"/>
      <c r="E84" s="52"/>
      <c r="F84" s="53"/>
      <c r="G84" s="1"/>
      <c r="H84" s="36"/>
      <c r="I84" s="36"/>
      <c r="J84" s="36"/>
      <c r="K84" s="1"/>
      <c r="L84" s="1"/>
      <c r="M84" s="1"/>
      <c r="N84" s="1"/>
      <c r="O84" s="1"/>
      <c r="P84" s="6"/>
      <c r="Q84" s="1"/>
      <c r="R84" s="1"/>
    </row>
    <row r="85" spans="1:18" s="32" customFormat="1" ht="15" customHeight="1" x14ac:dyDescent="0.25">
      <c r="A85" s="1"/>
      <c r="B85" s="51"/>
      <c r="C85" s="36"/>
      <c r="D85" s="36"/>
      <c r="E85" s="52"/>
      <c r="F85" s="53"/>
      <c r="G85" s="1"/>
      <c r="H85" s="36"/>
      <c r="I85" s="36"/>
      <c r="J85" s="36"/>
      <c r="K85" s="1"/>
      <c r="L85" s="1"/>
      <c r="M85" s="1"/>
      <c r="N85" s="1"/>
      <c r="O85" s="1"/>
      <c r="P85" s="6"/>
      <c r="Q85" s="1"/>
      <c r="R85" s="1"/>
    </row>
    <row r="86" spans="1:18" s="32" customFormat="1" ht="15" customHeight="1" x14ac:dyDescent="0.25">
      <c r="A86" s="1"/>
      <c r="B86" s="51"/>
      <c r="C86" s="36"/>
      <c r="D86" s="36"/>
      <c r="E86" s="52"/>
      <c r="F86" s="53"/>
      <c r="G86" s="1"/>
      <c r="H86" s="36"/>
      <c r="I86" s="36"/>
      <c r="J86" s="36"/>
      <c r="K86" s="1"/>
      <c r="L86" s="1"/>
      <c r="M86" s="1"/>
      <c r="N86" s="1"/>
      <c r="O86" s="1"/>
      <c r="P86" s="6"/>
      <c r="Q86" s="1"/>
      <c r="R86" s="1"/>
    </row>
    <row r="87" spans="1:18" s="32" customFormat="1" ht="15" customHeight="1" x14ac:dyDescent="0.25">
      <c r="A87" s="1"/>
      <c r="B87" s="51"/>
      <c r="C87" s="36"/>
      <c r="D87" s="36"/>
      <c r="E87" s="52"/>
      <c r="F87" s="53"/>
      <c r="G87" s="1"/>
      <c r="H87" s="36"/>
      <c r="I87" s="36"/>
      <c r="J87" s="36"/>
      <c r="K87" s="1"/>
      <c r="L87" s="1"/>
      <c r="M87" s="1"/>
      <c r="N87" s="1"/>
      <c r="O87" s="1"/>
      <c r="P87" s="6"/>
      <c r="Q87" s="1"/>
      <c r="R87" s="1"/>
    </row>
    <row r="1048569" spans="5:5" x14ac:dyDescent="0.25">
      <c r="E1048569" s="52" t="s">
        <v>58</v>
      </c>
    </row>
  </sheetData>
  <mergeCells count="6">
    <mergeCell ref="B2:F2"/>
    <mergeCell ref="H2:K2"/>
    <mergeCell ref="B3:F3"/>
    <mergeCell ref="H3:K3"/>
    <mergeCell ref="F6:F26"/>
    <mergeCell ref="A25:E26"/>
  </mergeCells>
  <conditionalFormatting sqref="C7 B6 C9 C11">
    <cfRule type="duplicateValues" dxfId="12" priority="13"/>
  </conditionalFormatting>
  <conditionalFormatting sqref="C7 C9 C11">
    <cfRule type="duplicateValues" dxfId="11" priority="12"/>
  </conditionalFormatting>
  <conditionalFormatting sqref="C7 C9 C11">
    <cfRule type="duplicateValues" dxfId="10" priority="11"/>
  </conditionalFormatting>
  <conditionalFormatting sqref="B14:B15">
    <cfRule type="duplicateValues" dxfId="9" priority="10"/>
  </conditionalFormatting>
  <conditionalFormatting sqref="C15">
    <cfRule type="duplicateValues" dxfId="8" priority="9"/>
  </conditionalFormatting>
  <conditionalFormatting sqref="C15">
    <cfRule type="duplicateValues" dxfId="7" priority="8"/>
  </conditionalFormatting>
  <conditionalFormatting sqref="C15">
    <cfRule type="duplicateValues" dxfId="6" priority="7"/>
  </conditionalFormatting>
  <conditionalFormatting sqref="C17">
    <cfRule type="duplicateValues" dxfId="5" priority="6"/>
  </conditionalFormatting>
  <conditionalFormatting sqref="C17">
    <cfRule type="duplicateValues" dxfId="4" priority="5"/>
  </conditionalFormatting>
  <conditionalFormatting sqref="C17">
    <cfRule type="duplicateValues" dxfId="3" priority="4"/>
  </conditionalFormatting>
  <conditionalFormatting sqref="C19">
    <cfRule type="duplicateValues" dxfId="2" priority="3"/>
  </conditionalFormatting>
  <conditionalFormatting sqref="C19">
    <cfRule type="duplicateValues" dxfId="1" priority="2"/>
  </conditionalFormatting>
  <conditionalFormatting sqref="C19">
    <cfRule type="duplicateValues" dxfId="0" priority="1"/>
  </conditionalFormatting>
  <printOptions horizontalCentered="1" verticalCentered="1"/>
  <pageMargins left="0.25" right="0.25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21</vt:lpstr>
      <vt:lpstr>22</vt:lpstr>
      <vt:lpstr>23</vt:lpstr>
      <vt:lpstr>'22'!Mã_hàng</vt:lpstr>
      <vt:lpstr>'23'!Mã_hàng</vt:lpstr>
      <vt:lpstr>Mã_hàng</vt:lpstr>
      <vt:lpstr>'21'!Print_Area</vt:lpstr>
      <vt:lpstr>'22'!Print_Area</vt:lpstr>
      <vt:lpstr>'23'!Print_Area</vt:lpstr>
      <vt:lpstr>'22'!Số_lượng</vt:lpstr>
      <vt:lpstr>'23'!Số_lượng</vt:lpstr>
      <vt:lpstr>Số_lượng</vt:lpstr>
      <vt:lpstr>'22'!STT</vt:lpstr>
      <vt:lpstr>'23'!STT</vt:lpstr>
      <vt:lpstr>STT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NTPC01</cp:lastModifiedBy>
  <dcterms:created xsi:type="dcterms:W3CDTF">2021-10-25T06:29:11Z</dcterms:created>
  <dcterms:modified xsi:type="dcterms:W3CDTF">2021-10-25T06:59:59Z</dcterms:modified>
</cp:coreProperties>
</file>