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 HOANG\CÔNG NỢ\ĐỐI CHIẾU CÔNG NỢ\T-MART\"/>
    </mc:Choice>
  </mc:AlternateContent>
  <bookViews>
    <workbookView xWindow="0" yWindow="0" windowWidth="21600" windowHeight="96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1" l="1"/>
  <c r="D27" i="1"/>
  <c r="D29" i="1" s="1"/>
</calcChain>
</file>

<file path=xl/sharedStrings.xml><?xml version="1.0" encoding="utf-8"?>
<sst xmlns="http://schemas.openxmlformats.org/spreadsheetml/2006/main" count="55" uniqueCount="49">
  <si>
    <t>STT</t>
  </si>
  <si>
    <t>Số Hóa Đơn</t>
  </si>
  <si>
    <t>Ngày Hóa Đơn</t>
  </si>
  <si>
    <t>Tổng Tiền</t>
  </si>
  <si>
    <t>0007129</t>
  </si>
  <si>
    <t>11/09/2021</t>
  </si>
  <si>
    <t>0007130</t>
  </si>
  <si>
    <t>0002640</t>
  </si>
  <si>
    <t>0008062</t>
  </si>
  <si>
    <t>01/10/2021</t>
  </si>
  <si>
    <t>0009584</t>
  </si>
  <si>
    <t>22/10/2021</t>
  </si>
  <si>
    <t>0009585</t>
  </si>
  <si>
    <t>0002997</t>
  </si>
  <si>
    <t>25/10/2021</t>
  </si>
  <si>
    <t>0004732</t>
  </si>
  <si>
    <t>20/12/2021</t>
  </si>
  <si>
    <t>0004733</t>
  </si>
  <si>
    <t>0010350</t>
  </si>
  <si>
    <t>27/01/2022</t>
  </si>
  <si>
    <t>0010351</t>
  </si>
  <si>
    <t>00000929</t>
  </si>
  <si>
    <t>09/03/2022</t>
  </si>
  <si>
    <t>00000930</t>
  </si>
  <si>
    <t>00006246</t>
  </si>
  <si>
    <t>00012116</t>
  </si>
  <si>
    <t>09/05/2022</t>
  </si>
  <si>
    <t>Tổng Cộng</t>
  </si>
  <si>
    <t>(Bằng chữ: Chín trăm sáu mươi chín triệu bảy trăm hai mươi mốt ngàn tám bốn trăm sáu mươi bảy đồng)./.</t>
  </si>
  <si>
    <t xml:space="preserve">Đã thanh toán ngày 11/05/2022 </t>
  </si>
  <si>
    <t>Còn lại</t>
  </si>
  <si>
    <r>
      <t>Kính gửi</t>
    </r>
    <r>
      <rPr>
        <b/>
        <i/>
        <sz val="12"/>
        <color theme="1"/>
        <rFont val="Times New Roman"/>
        <family val="1"/>
      </rPr>
      <t xml:space="preserve">: </t>
    </r>
  </si>
  <si>
    <t xml:space="preserve">       Lời đâu tiên Công ty Ngọc Thơm kính chúc anh chị em Công Ty TNHH Bán Lẻ BRG sức khỏe, bình an, vạn sự cát tường.
      Chúng tôi chân thành cảm ơn Công Ty TNHH Bán Lẻ BRG đã đồng hành hợp tác tốt cùng chúng tôi trong suốt thời gian qua </t>
  </si>
  <si>
    <t xml:space="preserve">      Hôm nay ngày 27 tháng 07 năm 2022, hai bên cùng nhau đối chiếu công nợ phát sinh từ ngày đến ngày 01/6/2022 đến ngày 30/06/2022 theo như số liệu bên dưới đây:</t>
  </si>
  <si>
    <t>- CÔNG TY CỔ PHẦN T-MARTSTORES</t>
  </si>
  <si>
    <t>- Địa chỉ: Số 6 Biệt Thự 2, Bán Đảo Linh Đàm, Phường Hoàng Liệt, Quận Hoàng Mai, Thành Phố Hà Nội, Việt Nam</t>
  </si>
  <si>
    <t>- Mã số thuế: 0103973610</t>
  </si>
  <si>
    <t>CÔNG TY TNHH MTV TM VÀ DV NGỌC THƠM</t>
  </si>
  <si>
    <t>CỘNG HOÀ XÃ HỘI CHỦ NGHĨA VIỆT NAM
Độc lập - Tự do - Hạnh Phúc</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</si>
  <si>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</si>
  <si>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</si>
  <si>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</si>
  <si>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</si>
  <si>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</si>
  <si>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</si>
  <si>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</si>
  <si>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</si>
  <si>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</si>
  <si>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Trả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</si>
</sst>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hh:mm\ AM/PM"/>
  </numFmts>
  <fonts count="12"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u/>
      <sz val="12"/>
      <name val="Times New Roman"/>
      <family val="1"/>
    </font>
    <font>
      <b/>
      <sz val="14"/>
      <name val="Times New Roman"/>
      <family val="1"/>
    </font>
    <font>
      <sz val="12"/>
      <name val="Times New Roman"/>
      <family val="1"/>
    </font>
    <font>
      <sz val="12"/>
      <color theme="1"/>
      <name val="Times New Roman"/>
      <family val="1"/>
    </font>
    <font>
      <b/>
      <i/>
      <sz val="12"/>
      <name val="Times New Roman"/>
      <family val="1"/>
    </font>
    <font>
      <b/>
      <i/>
      <u/>
      <sz val="12"/>
      <color theme="1"/>
      <name val="Times New Roman"/>
      <family val="1"/>
    </font>
    <font>
      <b/>
      <i/>
      <sz val="12"/>
      <color theme="1"/>
      <name val="Times New Roman"/>
      <family val="1"/>
    </font>
    <font>
      <b/>
      <sz val="11"/>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51">
    <xf numFmtId="0" fontId="0" fillId="0" borderId="0" xfId="0"/>
    <xf numFmtId="0" fontId="3" fillId="0" borderId="0" xfId="0" applyFont="1"/>
    <xf numFmtId="0" fontId="4"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xf>
    <xf numFmtId="14" fontId="6" fillId="0" borderId="1" xfId="0" applyNumberFormat="1" applyFont="1" applyFill="1" applyBorder="1" applyAlignment="1">
      <alignment horizontal="center"/>
    </xf>
    <xf numFmtId="164" fontId="6" fillId="0" borderId="1" xfId="1" applyNumberFormat="1" applyFont="1" applyFill="1" applyBorder="1" applyAlignment="1">
      <alignment horizontal="right"/>
    </xf>
    <xf numFmtId="0" fontId="6" fillId="0" borderId="1" xfId="0" quotePrefix="1" applyFont="1" applyFill="1" applyBorder="1" applyAlignment="1">
      <alignment horizont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4" fontId="6" fillId="0" borderId="1" xfId="1" applyNumberFormat="1" applyFont="1" applyFill="1" applyBorder="1" applyAlignment="1">
      <alignment horizontal="right"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37" fontId="6" fillId="0" borderId="1" xfId="0" applyNumberFormat="1" applyFont="1" applyBorder="1" applyAlignment="1">
      <alignment horizontal="right" vertical="center" wrapText="1"/>
    </xf>
    <xf numFmtId="37" fontId="6" fillId="0"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37" fontId="6" fillId="2" borderId="1" xfId="0" applyNumberFormat="1" applyFont="1" applyFill="1" applyBorder="1" applyAlignment="1">
      <alignment horizontal="right" vertical="center" wrapText="1"/>
    </xf>
    <xf numFmtId="0" fontId="7" fillId="0" borderId="1" xfId="0" quotePrefix="1" applyFont="1" applyFill="1" applyBorder="1" applyAlignment="1">
      <alignment horizontal="center"/>
    </xf>
    <xf numFmtId="14" fontId="7" fillId="0" borderId="1" xfId="0" applyNumberFormat="1" applyFont="1" applyFill="1" applyBorder="1" applyAlignment="1">
      <alignment horizontal="center"/>
    </xf>
    <xf numFmtId="164" fontId="7" fillId="0" borderId="1" xfId="1" applyNumberFormat="1" applyFont="1" applyFill="1" applyBorder="1" applyAlignment="1">
      <alignment horizontal="right"/>
    </xf>
    <xf numFmtId="165" fontId="6"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164" fontId="2" fillId="0" borderId="1" xfId="2" applyNumberFormat="1" applyFont="1" applyFill="1" applyBorder="1" applyAlignment="1">
      <alignment vertical="center"/>
    </xf>
    <xf numFmtId="0" fontId="8"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0" xfId="0" applyFont="1" applyFill="1" applyAlignment="1">
      <alignment horizontal="center"/>
    </xf>
    <xf numFmtId="164" fontId="6" fillId="0" borderId="0" xfId="2" applyNumberFormat="1" applyFont="1" applyFill="1"/>
    <xf numFmtId="0" fontId="3" fillId="0" borderId="0" xfId="0" quotePrefix="1" applyFont="1"/>
    <xf numFmtId="0" fontId="7" fillId="0" borderId="0" xfId="0" applyFont="1"/>
    <xf numFmtId="0" fontId="3" fillId="0" borderId="0" xfId="0" quotePrefix="1" applyFont="1" applyAlignment="1">
      <alignment horizontal="left" wrapText="1"/>
    </xf>
    <xf numFmtId="0" fontId="7" fillId="0" borderId="0" xfId="0" quotePrefix="1"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9" fillId="0" borderId="0" xfId="0" quotePrefix="1" applyFont="1" applyAlignment="1">
      <alignment horizontal="right"/>
    </xf>
    <xf numFmtId="0" fontId="11" fillId="0" borderId="0" xfId="0" applyFont="1" applyAlignment="1">
      <alignment horizontal="center" wrapText="1"/>
    </xf>
    <xf numFmtId="0" fontId="6" fillId="0" borderId="0" xfId="0" applyFont="1" applyFill="1" applyAlignment="1">
      <alignment horizontal="left"/>
    </xf>
    <xf numFmtId="0" fontId="6" fillId="0" borderId="0" xfId="0" applyFont="1" applyFill="1" applyAlignment="1">
      <alignment horizontal="center"/>
    </xf>
    <xf numFmtId="0" fontId="3" fillId="0" borderId="0" xfId="0" applyFont="1" applyAlignment="1">
      <alignment horizontal="center"/>
    </xf>
    <xf numFmtId="0" fontId="7" fillId="0" borderId="0" xfId="0" applyFont="1" applyAlignment="1">
      <alignment horizontal="center"/>
    </xf>
    <xf numFmtId="0" fontId="3" fillId="0" borderId="1" xfId="0" applyFont="1" applyBorder="1"/>
    <xf numFmtId="0" fontId="3" fillId="0" borderId="1" xfId="0" applyFont="1" applyBorder="1" applyAlignment="1">
      <alignment horizontal="center" vertical="center"/>
    </xf>
    <xf numFmtId="0" fontId="3" fillId="0" borderId="1" xfId="0" applyFont="1" applyBorder="1" applyAlignment="1">
      <alignment horizontal="center"/>
    </xf>
    <xf numFmtId="0" fontId="2" fillId="0" borderId="1" xfId="0" applyNumberFormat="1" applyFont="1" applyBorder="1" applyAlignment="1">
      <alignment horizontal="center" vertical="center"/>
    </xf>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311897" y="448235"/>
          <a:ext cx="14489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topLeftCell="A13" workbookViewId="0">
      <selection activeCell="A27" sqref="A27:C27"/>
    </sheetView>
  </sheetViews>
  <sheetFormatPr defaultColWidth="9.140625" defaultRowHeight="15.75" x14ac:dyDescent="0.25"/>
  <cols>
    <col min="1" max="1" width="9.140625" style="1"/>
    <col min="2" max="3" width="18.28515625" style="1" customWidth="1"/>
    <col min="4" max="5" width="20.7109375" style="1" customWidth="1"/>
    <col min="6" max="16384" width="9.140625" style="1"/>
  </cols>
  <sheetData>
    <row r="1" spans="1:7" ht="31.5" customHeight="1" x14ac:dyDescent="0.25">
      <c r="A1" s="42" t="s">
        <v>37</v>
      </c>
      <c r="B1" s="42"/>
      <c r="C1" s="42" t="s">
        <v>38</v>
      </c>
      <c r="D1" s="42"/>
      <c r="E1" s="42"/>
      <c r="F1" s="35"/>
      <c r="G1" s="35"/>
    </row>
    <row r="2" spans="1:7" x14ac:dyDescent="0.25">
      <c r="A2" s="2"/>
      <c r="B2" s="2"/>
      <c r="C2" s="2"/>
      <c r="D2" s="2"/>
    </row>
    <row r="3" spans="1:7" x14ac:dyDescent="0.25">
      <c r="A3" s="41" t="s">
        <v>31</v>
      </c>
      <c r="B3" s="41"/>
      <c r="C3" s="34" t="s">
        <v>34</v>
      </c>
      <c r="F3" s="35"/>
      <c r="G3" s="35"/>
    </row>
    <row r="4" spans="1:7" ht="32.25" customHeight="1" x14ac:dyDescent="0.25">
      <c r="B4" s="34"/>
      <c r="C4" s="36" t="s">
        <v>35</v>
      </c>
      <c r="D4" s="36"/>
      <c r="E4" s="36"/>
      <c r="F4" s="35"/>
      <c r="G4" s="35"/>
    </row>
    <row r="5" spans="1:7" x14ac:dyDescent="0.25">
      <c r="B5" s="34"/>
      <c r="C5" s="34" t="s">
        <v>36</v>
      </c>
      <c r="F5" s="35"/>
      <c r="G5" s="35"/>
    </row>
    <row r="6" spans="1:7" x14ac:dyDescent="0.25">
      <c r="B6" s="34"/>
      <c r="F6" s="35"/>
      <c r="G6" s="35"/>
    </row>
    <row r="7" spans="1:7" s="39" customFormat="1" ht="65.25" customHeight="1" x14ac:dyDescent="0.25">
      <c r="A7" s="37" t="s">
        <v>32</v>
      </c>
      <c r="B7" s="37"/>
      <c r="C7" s="37"/>
      <c r="D7" s="37"/>
      <c r="E7" s="37"/>
      <c r="F7" s="38"/>
      <c r="G7" s="38"/>
    </row>
    <row r="8" spans="1:7" s="4" customFormat="1" ht="30.75" customHeight="1" x14ac:dyDescent="0.25">
      <c r="A8" s="37" t="s">
        <v>33</v>
      </c>
      <c r="B8" s="37"/>
      <c r="C8" s="37"/>
      <c r="D8" s="37"/>
      <c r="E8" s="37"/>
      <c r="F8" s="40"/>
      <c r="G8" s="40"/>
    </row>
    <row r="9" spans="1:7" s="4" customFormat="1" ht="18.75" x14ac:dyDescent="0.25">
      <c r="A9" s="3"/>
      <c r="B9" s="3"/>
      <c r="C9" s="3"/>
      <c r="D9" s="3"/>
    </row>
    <row r="10" spans="1:7" x14ac:dyDescent="0.25">
      <c r="A10" s="6" t="s">
        <v>0</v>
      </c>
      <c r="B10" s="6" t="s">
        <v>1</v>
      </c>
      <c r="C10" s="7" t="s">
        <v>2</v>
      </c>
      <c r="D10" s="8" t="s">
        <v>3</v>
      </c>
      <c r="E10" s="49" t="s">
        <v>48</v>
      </c>
    </row>
    <row r="11" spans="1:7" x14ac:dyDescent="0.25">
      <c r="A11" s="9">
        <v>1</v>
      </c>
      <c r="B11" s="10" t="s">
        <v>4</v>
      </c>
      <c r="C11" s="11" t="s">
        <v>5</v>
      </c>
      <c r="D11" s="12">
        <v>4642204</v>
      </c>
      <c r="E11" s="47"/>
    </row>
    <row r="12" spans="1:7" x14ac:dyDescent="0.25">
      <c r="A12" s="9">
        <v>2</v>
      </c>
      <c r="B12" s="10" t="s">
        <v>6</v>
      </c>
      <c r="C12" s="11" t="s">
        <v>5</v>
      </c>
      <c r="D12" s="12">
        <v>103780468</v>
      </c>
      <c r="E12" s="47"/>
    </row>
    <row r="13" spans="1:7" x14ac:dyDescent="0.25">
      <c r="A13" s="9">
        <v>3</v>
      </c>
      <c r="B13" s="13" t="s">
        <v>7</v>
      </c>
      <c r="C13" s="11">
        <v>44454</v>
      </c>
      <c r="E13" s="12">
        <v>1671814</v>
      </c>
    </row>
    <row r="14" spans="1:7" x14ac:dyDescent="0.25">
      <c r="A14" s="9">
        <v>4</v>
      </c>
      <c r="B14" s="14" t="s">
        <v>8</v>
      </c>
      <c r="C14" s="15" t="s">
        <v>9</v>
      </c>
      <c r="D14" s="16">
        <v>110120375</v>
      </c>
      <c r="E14" s="47"/>
    </row>
    <row r="15" spans="1:7" x14ac:dyDescent="0.25">
      <c r="A15" s="9">
        <v>5</v>
      </c>
      <c r="B15" s="14" t="s">
        <v>10</v>
      </c>
      <c r="C15" s="15" t="s">
        <v>11</v>
      </c>
      <c r="D15" s="16">
        <v>79677532</v>
      </c>
      <c r="E15" s="47"/>
    </row>
    <row r="16" spans="1:7" x14ac:dyDescent="0.25">
      <c r="A16" s="9">
        <v>6</v>
      </c>
      <c r="B16" s="14" t="s">
        <v>12</v>
      </c>
      <c r="C16" s="15" t="s">
        <v>11</v>
      </c>
      <c r="D16" s="16">
        <v>2864730</v>
      </c>
      <c r="E16" s="47"/>
    </row>
    <row r="17" spans="1:5" x14ac:dyDescent="0.25">
      <c r="A17" s="9">
        <v>7</v>
      </c>
      <c r="B17" s="13" t="s">
        <v>13</v>
      </c>
      <c r="C17" s="11" t="s">
        <v>14</v>
      </c>
      <c r="E17" s="12">
        <v>2280248</v>
      </c>
    </row>
    <row r="18" spans="1:5" x14ac:dyDescent="0.25">
      <c r="A18" s="9">
        <v>8</v>
      </c>
      <c r="B18" s="17" t="s">
        <v>15</v>
      </c>
      <c r="C18" s="18" t="s">
        <v>16</v>
      </c>
      <c r="D18" s="19">
        <v>5415806</v>
      </c>
      <c r="E18" s="47"/>
    </row>
    <row r="19" spans="1:5" x14ac:dyDescent="0.25">
      <c r="A19" s="9">
        <v>9</v>
      </c>
      <c r="B19" s="17" t="s">
        <v>17</v>
      </c>
      <c r="C19" s="18" t="s">
        <v>16</v>
      </c>
      <c r="D19" s="19">
        <v>120175350</v>
      </c>
      <c r="E19" s="47"/>
    </row>
    <row r="20" spans="1:5" x14ac:dyDescent="0.25">
      <c r="A20" s="9">
        <v>10</v>
      </c>
      <c r="B20" s="14" t="s">
        <v>18</v>
      </c>
      <c r="C20" s="15" t="s">
        <v>19</v>
      </c>
      <c r="D20" s="20">
        <v>5415806</v>
      </c>
      <c r="E20" s="47"/>
    </row>
    <row r="21" spans="1:5" x14ac:dyDescent="0.25">
      <c r="A21" s="9">
        <v>11</v>
      </c>
      <c r="B21" s="14" t="s">
        <v>20</v>
      </c>
      <c r="C21" s="15" t="s">
        <v>19</v>
      </c>
      <c r="D21" s="20">
        <v>120175350</v>
      </c>
      <c r="E21" s="47"/>
    </row>
    <row r="22" spans="1:5" x14ac:dyDescent="0.25">
      <c r="A22" s="9">
        <v>12</v>
      </c>
      <c r="B22" s="21" t="s">
        <v>21</v>
      </c>
      <c r="C22" s="22" t="s">
        <v>22</v>
      </c>
      <c r="D22" s="23">
        <v>194917783</v>
      </c>
      <c r="E22" s="47"/>
    </row>
    <row r="23" spans="1:5" x14ac:dyDescent="0.25">
      <c r="A23" s="9">
        <v>13</v>
      </c>
      <c r="B23" s="21" t="s">
        <v>23</v>
      </c>
      <c r="C23" s="22" t="s">
        <v>22</v>
      </c>
      <c r="D23" s="23">
        <v>9092498</v>
      </c>
      <c r="E23" s="47"/>
    </row>
    <row r="24" spans="1:5" x14ac:dyDescent="0.25">
      <c r="A24" s="9">
        <v>14</v>
      </c>
      <c r="B24" s="24" t="s">
        <v>24</v>
      </c>
      <c r="C24" s="25">
        <v>44660</v>
      </c>
      <c r="D24" s="26">
        <v>116004175</v>
      </c>
      <c r="E24" s="47"/>
    </row>
    <row r="25" spans="1:5" x14ac:dyDescent="0.25">
      <c r="A25" s="9">
        <v>15</v>
      </c>
      <c r="B25" s="17" t="s">
        <v>25</v>
      </c>
      <c r="C25" s="27" t="s">
        <v>26</v>
      </c>
      <c r="D25" s="26">
        <v>101391852</v>
      </c>
      <c r="E25" s="47"/>
    </row>
    <row r="26" spans="1:5" x14ac:dyDescent="0.25">
      <c r="A26" s="9">
        <v>16</v>
      </c>
      <c r="B26" s="17"/>
      <c r="C26" s="27"/>
      <c r="D26" s="26"/>
      <c r="E26" s="47"/>
    </row>
    <row r="27" spans="1:5" x14ac:dyDescent="0.25">
      <c r="A27" s="28" t="s">
        <v>27</v>
      </c>
      <c r="B27" s="28"/>
      <c r="C27" s="28"/>
      <c r="D27" s="29">
        <f>+SUM(D11:D25)</f>
        <v>973673929</v>
      </c>
      <c r="E27" s="29">
        <f>+SUM(E11:E25)</f>
        <v>3952062</v>
      </c>
    </row>
    <row r="28" spans="1:5" x14ac:dyDescent="0.25">
      <c r="A28" s="50"/>
      <c r="B28" s="50" t="s">
        <v>29</v>
      </c>
      <c r="C28" s="50"/>
      <c r="D28" s="29">
        <v>190382390</v>
      </c>
      <c r="E28" s="29"/>
    </row>
    <row r="29" spans="1:5" x14ac:dyDescent="0.25">
      <c r="A29" s="50"/>
      <c r="B29" s="50"/>
      <c r="C29" s="50" t="s">
        <v>30</v>
      </c>
      <c r="D29" s="29">
        <f>D27-E27-D28</f>
        <v>779339477</v>
      </c>
      <c r="E29" s="29"/>
    </row>
    <row r="30" spans="1:5" s="4" customFormat="1" x14ac:dyDescent="0.25">
      <c r="A30" s="30" t="s">
        <v>28</v>
      </c>
      <c r="B30" s="31"/>
      <c r="C30" s="31"/>
      <c r="D30" s="31"/>
      <c r="E30" s="48"/>
    </row>
    <row r="31" spans="1:5" x14ac:dyDescent="0.25">
      <c r="A31" s="5"/>
      <c r="B31" s="32"/>
      <c r="C31" s="32"/>
      <c r="D31" s="33"/>
    </row>
    <row r="33" spans="1:7" x14ac:dyDescent="0.25">
      <c r="A33" s="5"/>
      <c r="B33" s="43" t="s">
        <v>39</v>
      </c>
      <c r="C33" s="43" t="s">
        <v>40</v>
      </c>
      <c r="D33" s="44"/>
      <c r="E33" s="33"/>
      <c r="F33" s="35"/>
      <c r="G33" s="35"/>
    </row>
    <row r="34" spans="1:7" x14ac:dyDescent="0.25">
      <c r="A34" s="5"/>
      <c r="B34" s="43" t="s">
        <v>41</v>
      </c>
      <c r="C34" s="43" t="s">
        <v>42</v>
      </c>
      <c r="D34" s="44"/>
      <c r="E34" s="33"/>
      <c r="F34" s="35"/>
      <c r="G34" s="35"/>
    </row>
    <row r="35" spans="1:7" x14ac:dyDescent="0.25">
      <c r="A35" s="5"/>
      <c r="B35" s="43" t="s">
        <v>43</v>
      </c>
      <c r="C35" s="43" t="s">
        <v>44</v>
      </c>
      <c r="D35" s="44"/>
      <c r="E35" s="33"/>
      <c r="F35" s="35"/>
      <c r="G35" s="35"/>
    </row>
    <row r="36" spans="1:7" x14ac:dyDescent="0.25">
      <c r="A36" s="5"/>
      <c r="B36" s="44"/>
      <c r="C36" s="44"/>
      <c r="D36" s="44"/>
      <c r="E36" s="33"/>
      <c r="F36" s="35"/>
      <c r="G36" s="35"/>
    </row>
    <row r="37" spans="1:7" x14ac:dyDescent="0.25">
      <c r="A37" s="45" t="s">
        <v>45</v>
      </c>
      <c r="B37" s="45"/>
      <c r="C37" s="45"/>
      <c r="D37" s="45" t="s">
        <v>46</v>
      </c>
      <c r="E37" s="45"/>
      <c r="F37" s="35"/>
      <c r="G37" s="35"/>
    </row>
    <row r="38" spans="1:7" x14ac:dyDescent="0.25">
      <c r="A38" s="46" t="s">
        <v>47</v>
      </c>
      <c r="B38" s="46"/>
      <c r="C38" s="46"/>
      <c r="D38" s="46" t="s">
        <v>47</v>
      </c>
      <c r="E38" s="46"/>
      <c r="F38" s="35"/>
      <c r="G38" s="35"/>
    </row>
  </sheetData>
  <mergeCells count="14">
    <mergeCell ref="A37:C37"/>
    <mergeCell ref="D37:E37"/>
    <mergeCell ref="A38:C38"/>
    <mergeCell ref="D38:E38"/>
    <mergeCell ref="A27:C27"/>
    <mergeCell ref="A30:D30"/>
    <mergeCell ref="B31:C31"/>
    <mergeCell ref="C4:E4"/>
    <mergeCell ref="A7:E7"/>
    <mergeCell ref="A8:E8"/>
    <mergeCell ref="A9:D9"/>
    <mergeCell ref="A3:B3"/>
    <mergeCell ref="A1:B1"/>
    <mergeCell ref="C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dcterms:created xsi:type="dcterms:W3CDTF">2022-07-28T07:30:28Z</dcterms:created>
  <dcterms:modified xsi:type="dcterms:W3CDTF">2022-07-28T07:39:37Z</dcterms:modified>
</cp:coreProperties>
</file>