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VIN_HUYEN\TRẢ HÀNG\"/>
    </mc:Choice>
  </mc:AlternateContent>
  <bookViews>
    <workbookView xWindow="-105" yWindow="-105" windowWidth="23250" windowHeight="13170" activeTab="4"/>
  </bookViews>
  <sheets>
    <sheet name="Mã Misa" sheetId="1" r:id="rId1"/>
    <sheet name="Vlookup" sheetId="2" r:id="rId2"/>
    <sheet name="Danh mục 2" sheetId="3" r:id="rId3"/>
    <sheet name="Sheet1" sheetId="4" r:id="rId4"/>
    <sheet name="Hàng có thuế suất" sheetId="5" r:id="rId5"/>
  </sheets>
  <definedNames>
    <definedName name="_xlnm._FilterDatabase" localSheetId="4" hidden="1">'Hàng có thuế suất'!$A$3:$C$69</definedName>
    <definedName name="_xlnm._FilterDatabase" localSheetId="0" hidden="1">'Mã Misa'!$A$1:$E$74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  <c r="C1" i="3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<sst xmlns="http://schemas.openxmlformats.org/spreadsheetml/2006/main" count="686" uniqueCount="189">
  <si>
    <t>CCDC</t>
  </si>
  <si>
    <t>BBM200</t>
  </si>
  <si>
    <t>Thịt gà nguyên con</t>
  </si>
  <si>
    <t>GM300</t>
  </si>
  <si>
    <t>PMNK200</t>
  </si>
  <si>
    <t>ML450</t>
  </si>
  <si>
    <t>SBVANI250</t>
  </si>
  <si>
    <t>Mực ống tươi 450g</t>
  </si>
  <si>
    <t>SBCOFFE250</t>
  </si>
  <si>
    <t>MNH250</t>
  </si>
  <si>
    <t>SBS250</t>
  </si>
  <si>
    <t>Bắp bò muối 500g</t>
  </si>
  <si>
    <t>Phí hỗ trợ</t>
  </si>
  <si>
    <t>Sữa Breaka Vị Vani 250 ml</t>
  </si>
  <si>
    <t>Phí nâng hàng</t>
  </si>
  <si>
    <t>BBMCL200</t>
  </si>
  <si>
    <t>CGM300</t>
  </si>
  <si>
    <t>SGDL</t>
  </si>
  <si>
    <t>OAKS250</t>
  </si>
  <si>
    <t>GL250</t>
  </si>
  <si>
    <t>Sữa Breaka vị Dâu 250 ml</t>
  </si>
  <si>
    <t>Bắp bò muối 300g</t>
  </si>
  <si>
    <t>NANGHANG</t>
  </si>
  <si>
    <t>Khoanh giò heo đông lạnh</t>
  </si>
  <si>
    <t>PFHOUSE</t>
  </si>
  <si>
    <t>GSG250</t>
  </si>
  <si>
    <t>Giò Tai Lưỡi Xào 250g</t>
  </si>
  <si>
    <t>MUIHDL</t>
  </si>
  <si>
    <t>LHDL</t>
  </si>
  <si>
    <t>Tai heo muối 400g</t>
  </si>
  <si>
    <t>Pauls Milk Banana 200ml</t>
  </si>
  <si>
    <t>TH400</t>
  </si>
  <si>
    <t>GL500</t>
  </si>
  <si>
    <t>THBK</t>
  </si>
  <si>
    <t>BBM300</t>
  </si>
  <si>
    <t>Ghẹ farci 150g</t>
  </si>
  <si>
    <t>Sụn ức gà đông lạnh</t>
  </si>
  <si>
    <t>PDV</t>
  </si>
  <si>
    <t>Sữa tươi nguyên kem Pauls 250ml</t>
  </si>
  <si>
    <t>SBD250</t>
  </si>
  <si>
    <t>Sữa Breaka vị Coffe 250 ml</t>
  </si>
  <si>
    <t>MO450</t>
  </si>
  <si>
    <t>Chân gà đông lạnh</t>
  </si>
  <si>
    <t>TH200</t>
  </si>
  <si>
    <t>CGMCL300</t>
  </si>
  <si>
    <t>CGM500</t>
  </si>
  <si>
    <t>CPMH</t>
  </si>
  <si>
    <t>Giò sụn gà 250g</t>
  </si>
  <si>
    <t>HOTROKHACHHANG</t>
  </si>
  <si>
    <t>CL500</t>
  </si>
  <si>
    <t>PZ250</t>
  </si>
  <si>
    <t>Tôm mũ ni bỏ đầu 450g</t>
  </si>
  <si>
    <t>GTLX250G</t>
  </si>
  <si>
    <t>Sữa Paul Dâu 200ML</t>
  </si>
  <si>
    <t>GHEFARCI150</t>
  </si>
  <si>
    <t>Sữa tươi nguyên kem Pauls 1lit</t>
  </si>
  <si>
    <t>Lưỡi heo đông lạnh</t>
  </si>
  <si>
    <t>Đùi gà sốt cay 500g</t>
  </si>
  <si>
    <t>Mũi heo đông lạnh</t>
  </si>
  <si>
    <t>PMS200</t>
  </si>
  <si>
    <t>PMNK1LIT</t>
  </si>
  <si>
    <t>Giò lụa 1kg</t>
  </si>
  <si>
    <t>Phí hỗ trợ in CNMS</t>
  </si>
  <si>
    <t>CN300</t>
  </si>
  <si>
    <t>HOTROSINHNHAT</t>
  </si>
  <si>
    <t>Chân giò heo muối 500g</t>
  </si>
  <si>
    <t>BBDL</t>
  </si>
  <si>
    <t>PMNK250ML</t>
  </si>
  <si>
    <t>GL1</t>
  </si>
  <si>
    <t>MHDL</t>
  </si>
  <si>
    <t>GTNH500</t>
  </si>
  <si>
    <t>Sữa Paul Socola 200ML</t>
  </si>
  <si>
    <t>Gà muối 300g</t>
  </si>
  <si>
    <t>Chả nướng 300g</t>
  </si>
  <si>
    <t>ĐGDL</t>
  </si>
  <si>
    <t>Chân giò heo muối 300g</t>
  </si>
  <si>
    <t>DGSC500</t>
  </si>
  <si>
    <t>Gà muối 500g</t>
  </si>
  <si>
    <t>DHDL</t>
  </si>
  <si>
    <t>Sữa tươi nguyên kem Pauls 200ml</t>
  </si>
  <si>
    <t>Sữa tươi tiệt trùng ít béo Pauls 1lit</t>
  </si>
  <si>
    <t>PMC200</t>
  </si>
  <si>
    <t>Bắp bò muối 200g</t>
  </si>
  <si>
    <t xml:space="preserve">Sữa tươi  ít béo PAULS ZYMIL 250ml </t>
  </si>
  <si>
    <t>Chả giò phô mai ghẹ 250g</t>
  </si>
  <si>
    <t>Tai heo đông lạnh</t>
  </si>
  <si>
    <t>HOTROCNMS</t>
  </si>
  <si>
    <t>Tôm mũ ni nguyên con 450g</t>
  </si>
  <si>
    <t>Chân giò Héo Muối</t>
  </si>
  <si>
    <t>PMB200</t>
  </si>
  <si>
    <t>Chả lụa 500g</t>
  </si>
  <si>
    <t>Bắp bò muối cắt lát 200g</t>
  </si>
  <si>
    <t>Mỡ heo đông lạnh</t>
  </si>
  <si>
    <t>Công cụ dụng cụ</t>
  </si>
  <si>
    <t xml:space="preserve">CƯỚC VẬN CHUYỂN </t>
  </si>
  <si>
    <t>Phí hỗ trợ khách hàng thành viên</t>
  </si>
  <si>
    <t>Giò lụa 500g</t>
  </si>
  <si>
    <t>Tai heo muối 200g</t>
  </si>
  <si>
    <t>GC500</t>
  </si>
  <si>
    <t>Sữa tươi OAK Vị SOCOLA 250ml</t>
  </si>
  <si>
    <t>KGDL</t>
  </si>
  <si>
    <t>HOTRO</t>
  </si>
  <si>
    <t>Mực lá câu làm sạch 450g</t>
  </si>
  <si>
    <t>Thịt heo đông lạnh - Phần nạc đùi</t>
  </si>
  <si>
    <t>CVC</t>
  </si>
  <si>
    <t>GA</t>
  </si>
  <si>
    <t>TBĐ450</t>
  </si>
  <si>
    <t>THDL</t>
  </si>
  <si>
    <t>TNDL</t>
  </si>
  <si>
    <t>Sữa Breaka vị Socola 250ml</t>
  </si>
  <si>
    <t>Mộc Nấm Hương 250g</t>
  </si>
  <si>
    <t>TNC450</t>
  </si>
  <si>
    <t>PMLF1LIT</t>
  </si>
  <si>
    <t>Chả cốm 300g</t>
  </si>
  <si>
    <t>Bắp bò đông lạnh</t>
  </si>
  <si>
    <t>CC300</t>
  </si>
  <si>
    <t>KHOANHGIO</t>
  </si>
  <si>
    <t>CGHM</t>
  </si>
  <si>
    <t>Chả lụa 250g</t>
  </si>
  <si>
    <t>CGDL</t>
  </si>
  <si>
    <t>DGDL</t>
  </si>
  <si>
    <t>Hỗ trợ sinh nhật khai trương</t>
  </si>
  <si>
    <t>Da gà đông lạnh</t>
  </si>
  <si>
    <t>CGCH250</t>
  </si>
  <si>
    <t>GM500</t>
  </si>
  <si>
    <t>Trả hàng bảng kê</t>
  </si>
  <si>
    <t>CL250</t>
  </si>
  <si>
    <t>CGSC400</t>
  </si>
  <si>
    <t>Giò tai nấm hương 500g</t>
  </si>
  <si>
    <t>Sữa tươi  nguyên kem PAULS FARMHOUSE 1lit</t>
  </si>
  <si>
    <t>Sữa tươi tiệt trùng OAK Vị DÂU 250ml</t>
  </si>
  <si>
    <t>Đùi gà đông lạnh</t>
  </si>
  <si>
    <t xml:space="preserve">Chân giò muôi cắt lát 300g </t>
  </si>
  <si>
    <t>Chi phí mua hàng</t>
  </si>
  <si>
    <t>CGPMG250</t>
  </si>
  <si>
    <t>Phí dịch vụ</t>
  </si>
  <si>
    <t>Chân gà sốt cay 400g</t>
  </si>
  <si>
    <t>HOTROBANHANG</t>
  </si>
  <si>
    <t>Gà cay 500g</t>
  </si>
  <si>
    <t>Khoanh giò trước</t>
  </si>
  <si>
    <t>OAKD250</t>
  </si>
  <si>
    <t>BBM500</t>
  </si>
  <si>
    <t>Giò lụa 250g</t>
  </si>
  <si>
    <t>Da heo đông lạnh</t>
  </si>
  <si>
    <t>Càng ghẹ cốm hoa 250g</t>
  </si>
  <si>
    <t>Hỗ trợ trưng bày, tiếp thị bán hàng</t>
  </si>
  <si>
    <t>Tên hàng</t>
  </si>
  <si>
    <t>Mã hàng</t>
  </si>
  <si>
    <t>STT</t>
  </si>
  <si>
    <t>Mã Misa</t>
  </si>
  <si>
    <t>Tên hàng Win</t>
  </si>
  <si>
    <t xml:space="preserve">Tên hàng Misa </t>
  </si>
  <si>
    <t>Giò tai lưỡi xào gói 250g</t>
  </si>
  <si>
    <t>Bắp bò muối gói 200g</t>
  </si>
  <si>
    <t>Mộc nấm hương gói 250g</t>
  </si>
  <si>
    <t>Gà muối gói 500g</t>
  </si>
  <si>
    <t>_Chả cốm 300g</t>
  </si>
  <si>
    <t>_Đùi gà sốt cay 500g</t>
  </si>
  <si>
    <t>Chân giò heo muối gói 300g</t>
  </si>
  <si>
    <t xml:space="preserve"> Ghẹ farci 150g</t>
  </si>
  <si>
    <t>_Chả nướng 300g</t>
  </si>
  <si>
    <t>_Chân gà sốt cay 400g</t>
  </si>
  <si>
    <t>Tai heo muối gói 200g</t>
  </si>
  <si>
    <t>_Giò sụn gà 250g</t>
  </si>
  <si>
    <t>_Giò lụa 250g</t>
  </si>
  <si>
    <t xml:space="preserve"> Mực lá câu làm sạch 450g</t>
  </si>
  <si>
    <t>Bắp bò muối gói 300g</t>
  </si>
  <si>
    <t xml:space="preserve"> Càng ghẹ cốm hoa 250g</t>
  </si>
  <si>
    <t xml:space="preserve"> Chả giò phô mai ghẹ 250g</t>
  </si>
  <si>
    <t xml:space="preserve"> Giò lụa 500g</t>
  </si>
  <si>
    <t xml:space="preserve"> Mực ống tươi 450g</t>
  </si>
  <si>
    <t xml:space="preserve"> Tôm mũ ni nguyên con 450g</t>
  </si>
  <si>
    <t xml:space="preserve"> Tôm mũ ni bỏ đầu 450g</t>
  </si>
  <si>
    <t>Đã gộp mã này vào mã DGSC500</t>
  </si>
  <si>
    <t>DANH SÁCH VẬT TƯ, HÀNG HÓA, DỊCH VỤ</t>
  </si>
  <si>
    <t>Mã</t>
  </si>
  <si>
    <t>Tên</t>
  </si>
  <si>
    <t>Thuế suất GTGT</t>
  </si>
  <si>
    <t>KCT</t>
  </si>
  <si>
    <t>TBAN</t>
  </si>
  <si>
    <t>HQ Tết bình an ( gà muối 500g, chân giò heo 300g)</t>
  </si>
  <si>
    <t>TBAN- COMBO1</t>
  </si>
  <si>
    <t>HQ- Tết bình an combo1 ( giò lụa 500g: 1, chân giò heo muối 300g: 1, giò tai lưỡi xào250g: 1)</t>
  </si>
  <si>
    <t>TSVAY</t>
  </si>
  <si>
    <t>HQ Tết sum vầy ( gà muối 500g, chân giò heo 300g, giò lụa 500g, giò tai lưỡi xào 250g)</t>
  </si>
  <si>
    <t>TSVAY- COMBO1</t>
  </si>
  <si>
    <t>HQ- Tết sum vầy  Combo1 ( gà muối: 1, chân giò heo 300g: 1, giò tai nấm hương 500g: 1, giò tai lưỡi xào 250g: 1)</t>
  </si>
  <si>
    <t>TSVAY- COMBO4</t>
  </si>
  <si>
    <t>HQ- Tết sum vầy  Combo 4 ( gà muối: 1, chân giò heo 500g: 1, giò lụa 500g: 1, tai heo 200g:1)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</si>
</sst>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26"/>
  <sheetViews>
    <sheetView zoomScaleNormal="100" workbookViewId="0">
      <selection activeCell="B3" sqref="B3"/>
    </sheetView>
  </sheetViews>
  <sheetFormatPr defaultColWidth="9.140625" defaultRowHeight="15" x14ac:dyDescent="0.25"/>
  <cols>
    <col min="1" max="1" width="4.85546875" customWidth="1"/>
    <col min="2" max="2" width="24" customWidth="1"/>
    <col min="3" max="3" width="32.85546875" customWidth="1"/>
    <col min="4" max="4" width="14.28515625" customWidth="1"/>
    <col min="5" max="5" width="27.140625" customWidth="1"/>
    <col min="6" max="6" width="44.140625" customWidth="1"/>
  </cols>
  <sheetData>
    <row r="1" spans="1:6" x14ac:dyDescent="0.25">
      <c r="B1" t="s">
        <v>150</v>
      </c>
      <c r="C1" t="s">
        <v>151</v>
      </c>
      <c r="D1" t="s">
        <v>149</v>
      </c>
    </row>
    <row r="2" spans="1:6" ht="15" customHeight="1" x14ac:dyDescent="0.25">
      <c r="A2" s="3">
        <v>1</v>
      </c>
      <c r="B2" s="3"/>
      <c r="C2" s="1" t="s">
        <v>114</v>
      </c>
      <c r="D2" s="1" t="s">
        <v>66</v>
      </c>
      <c r="E2" s="1" t="s">
        <v>114</v>
      </c>
    </row>
    <row r="3" spans="1:6" x14ac:dyDescent="0.25">
      <c r="A3" s="3">
        <v>2</v>
      </c>
      <c r="B3" s="6" t="s">
        <v>153</v>
      </c>
      <c r="C3" s="1" t="s">
        <v>82</v>
      </c>
      <c r="D3" s="1" t="s">
        <v>1</v>
      </c>
      <c r="E3" s="1" t="s">
        <v>82</v>
      </c>
      <c r="F3" s="6"/>
    </row>
    <row r="4" spans="1:6" x14ac:dyDescent="0.25">
      <c r="A4" s="3">
        <v>3</v>
      </c>
      <c r="B4" s="6" t="s">
        <v>166</v>
      </c>
      <c r="C4" s="1" t="s">
        <v>21</v>
      </c>
      <c r="D4" s="1" t="s">
        <v>34</v>
      </c>
      <c r="E4" s="1" t="s">
        <v>21</v>
      </c>
    </row>
    <row r="5" spans="1:6" x14ac:dyDescent="0.25">
      <c r="A5" s="3">
        <v>4</v>
      </c>
      <c r="B5" s="3"/>
      <c r="C5" s="1" t="s">
        <v>11</v>
      </c>
      <c r="D5" s="1" t="s">
        <v>141</v>
      </c>
      <c r="E5" s="1" t="s">
        <v>11</v>
      </c>
    </row>
    <row r="6" spans="1:6" x14ac:dyDescent="0.25">
      <c r="A6" s="3">
        <v>5</v>
      </c>
      <c r="B6" s="3"/>
      <c r="C6" s="1" t="s">
        <v>91</v>
      </c>
      <c r="D6" s="1" t="s">
        <v>15</v>
      </c>
      <c r="E6" s="1" t="s">
        <v>91</v>
      </c>
      <c r="F6" s="6"/>
    </row>
    <row r="7" spans="1:6" x14ac:dyDescent="0.25">
      <c r="A7" s="3">
        <v>6</v>
      </c>
      <c r="B7" s="6" t="s">
        <v>156</v>
      </c>
      <c r="C7" s="1" t="s">
        <v>113</v>
      </c>
      <c r="D7" s="1" t="s">
        <v>115</v>
      </c>
      <c r="E7" s="1" t="s">
        <v>113</v>
      </c>
    </row>
    <row r="8" spans="1:6" x14ac:dyDescent="0.25">
      <c r="A8" s="3">
        <v>7</v>
      </c>
      <c r="B8" s="3"/>
      <c r="C8" s="1" t="s">
        <v>93</v>
      </c>
      <c r="D8" s="1" t="s">
        <v>0</v>
      </c>
      <c r="E8" s="1" t="s">
        <v>93</v>
      </c>
    </row>
    <row r="9" spans="1:6" x14ac:dyDescent="0.25">
      <c r="A9" s="3">
        <v>8</v>
      </c>
      <c r="B9" s="6" t="s">
        <v>167</v>
      </c>
      <c r="C9" s="5" t="s">
        <v>144</v>
      </c>
      <c r="D9" s="1" t="s">
        <v>123</v>
      </c>
      <c r="E9" s="1" t="s">
        <v>144</v>
      </c>
    </row>
    <row r="10" spans="1:6" x14ac:dyDescent="0.25">
      <c r="A10" s="3">
        <v>9</v>
      </c>
      <c r="B10" s="3"/>
      <c r="C10" s="1" t="s">
        <v>42</v>
      </c>
      <c r="D10" s="1" t="s">
        <v>119</v>
      </c>
      <c r="E10" s="1" t="s">
        <v>42</v>
      </c>
      <c r="F10" s="6"/>
    </row>
    <row r="11" spans="1:6" x14ac:dyDescent="0.25">
      <c r="A11" s="3">
        <v>10</v>
      </c>
      <c r="B11" s="3"/>
      <c r="C11" s="1" t="s">
        <v>88</v>
      </c>
      <c r="D11" s="1" t="s">
        <v>117</v>
      </c>
      <c r="E11" s="1" t="s">
        <v>88</v>
      </c>
      <c r="F11" s="6"/>
    </row>
    <row r="12" spans="1:6" x14ac:dyDescent="0.25">
      <c r="A12" s="3">
        <v>11</v>
      </c>
      <c r="B12" s="6" t="s">
        <v>158</v>
      </c>
      <c r="C12" s="1" t="s">
        <v>75</v>
      </c>
      <c r="D12" s="1" t="s">
        <v>16</v>
      </c>
      <c r="E12" s="1" t="s">
        <v>75</v>
      </c>
    </row>
    <row r="13" spans="1:6" x14ac:dyDescent="0.25">
      <c r="A13" s="3">
        <v>12</v>
      </c>
      <c r="B13" s="3"/>
      <c r="C13" s="1" t="s">
        <v>65</v>
      </c>
      <c r="D13" s="1" t="s">
        <v>45</v>
      </c>
      <c r="E13" s="1" t="s">
        <v>65</v>
      </c>
      <c r="F13" s="6"/>
    </row>
    <row r="14" spans="1:6" x14ac:dyDescent="0.25">
      <c r="A14" s="3">
        <v>13</v>
      </c>
      <c r="B14" s="3"/>
      <c r="C14" s="1" t="s">
        <v>132</v>
      </c>
      <c r="D14" s="1" t="s">
        <v>44</v>
      </c>
      <c r="E14" s="1" t="s">
        <v>132</v>
      </c>
      <c r="F14" s="6"/>
    </row>
    <row r="15" spans="1:6" x14ac:dyDescent="0.25">
      <c r="A15" s="3">
        <v>14</v>
      </c>
      <c r="B15" s="6" t="s">
        <v>168</v>
      </c>
      <c r="C15" s="5" t="s">
        <v>84</v>
      </c>
      <c r="D15" s="1" t="s">
        <v>134</v>
      </c>
      <c r="E15" s="1" t="s">
        <v>84</v>
      </c>
      <c r="F15" s="6"/>
    </row>
    <row r="16" spans="1:6" x14ac:dyDescent="0.25">
      <c r="A16" s="3">
        <v>15</v>
      </c>
      <c r="B16" s="6" t="s">
        <v>161</v>
      </c>
      <c r="C16" s="1" t="s">
        <v>136</v>
      </c>
      <c r="D16" s="1" t="s">
        <v>127</v>
      </c>
      <c r="E16" s="1" t="s">
        <v>136</v>
      </c>
      <c r="F16" s="6"/>
    </row>
    <row r="17" spans="1:6" x14ac:dyDescent="0.25">
      <c r="A17" s="3">
        <v>16</v>
      </c>
      <c r="B17" s="3"/>
      <c r="C17" s="1" t="s">
        <v>118</v>
      </c>
      <c r="D17" s="1" t="s">
        <v>126</v>
      </c>
      <c r="E17" s="1" t="s">
        <v>118</v>
      </c>
    </row>
    <row r="18" spans="1:6" x14ac:dyDescent="0.25">
      <c r="A18" s="3">
        <v>17</v>
      </c>
      <c r="B18" s="3"/>
      <c r="C18" s="1" t="s">
        <v>90</v>
      </c>
      <c r="D18" s="1" t="s">
        <v>49</v>
      </c>
      <c r="E18" s="1" t="s">
        <v>90</v>
      </c>
      <c r="F18" s="6"/>
    </row>
    <row r="19" spans="1:6" x14ac:dyDescent="0.25">
      <c r="A19" s="3">
        <v>18</v>
      </c>
      <c r="B19" s="6" t="s">
        <v>160</v>
      </c>
      <c r="C19" s="1" t="s">
        <v>73</v>
      </c>
      <c r="D19" s="1" t="s">
        <v>63</v>
      </c>
      <c r="E19" s="1" t="s">
        <v>73</v>
      </c>
      <c r="F19" s="6"/>
    </row>
    <row r="20" spans="1:6" x14ac:dyDescent="0.25">
      <c r="A20" s="3">
        <v>19</v>
      </c>
      <c r="B20" s="3"/>
      <c r="C20" s="1" t="s">
        <v>133</v>
      </c>
      <c r="D20" s="1" t="s">
        <v>46</v>
      </c>
      <c r="E20" s="1" t="s">
        <v>133</v>
      </c>
      <c r="F20" s="6"/>
    </row>
    <row r="21" spans="1:6" x14ac:dyDescent="0.25">
      <c r="A21" s="3">
        <v>20</v>
      </c>
      <c r="B21" s="3"/>
      <c r="C21" s="1" t="s">
        <v>94</v>
      </c>
      <c r="D21" s="1" t="s">
        <v>104</v>
      </c>
      <c r="E21" s="1" t="s">
        <v>94</v>
      </c>
      <c r="F21" s="6"/>
    </row>
    <row r="22" spans="1:6" x14ac:dyDescent="0.25">
      <c r="A22" s="3">
        <v>21</v>
      </c>
      <c r="B22" s="3"/>
      <c r="C22" s="1" t="s">
        <v>122</v>
      </c>
      <c r="D22" s="1" t="s">
        <v>120</v>
      </c>
      <c r="E22" s="1" t="s">
        <v>122</v>
      </c>
      <c r="F22" s="6"/>
    </row>
    <row r="23" spans="1:6" x14ac:dyDescent="0.25">
      <c r="A23" s="3">
        <v>22</v>
      </c>
      <c r="B23" s="3"/>
      <c r="C23" s="1" t="s">
        <v>131</v>
      </c>
      <c r="D23" s="1" t="s">
        <v>74</v>
      </c>
      <c r="E23" s="1" t="s">
        <v>131</v>
      </c>
      <c r="F23" s="6"/>
    </row>
    <row r="24" spans="1:6" x14ac:dyDescent="0.25">
      <c r="A24" s="3">
        <v>23</v>
      </c>
      <c r="B24" s="6" t="s">
        <v>157</v>
      </c>
      <c r="C24" s="1" t="s">
        <v>57</v>
      </c>
      <c r="D24" s="1" t="s">
        <v>76</v>
      </c>
      <c r="E24" s="1" t="s">
        <v>57</v>
      </c>
      <c r="F24" s="6"/>
    </row>
    <row r="25" spans="1:6" x14ac:dyDescent="0.25">
      <c r="A25" s="3">
        <v>24</v>
      </c>
      <c r="B25" s="3"/>
      <c r="C25" s="1" t="s">
        <v>143</v>
      </c>
      <c r="D25" s="1" t="s">
        <v>78</v>
      </c>
      <c r="E25" s="1" t="s">
        <v>143</v>
      </c>
      <c r="F25" s="6"/>
    </row>
    <row r="26" spans="1:6" x14ac:dyDescent="0.25">
      <c r="A26" s="3">
        <v>25</v>
      </c>
      <c r="B26" s="3"/>
      <c r="C26" s="1" t="s">
        <v>2</v>
      </c>
      <c r="D26" s="1" t="s">
        <v>105</v>
      </c>
      <c r="E26" s="1" t="s">
        <v>2</v>
      </c>
      <c r="F26" s="6"/>
    </row>
    <row r="27" spans="1:6" x14ac:dyDescent="0.25">
      <c r="A27" s="3">
        <v>26</v>
      </c>
      <c r="B27" s="3"/>
      <c r="C27" s="1" t="s">
        <v>138</v>
      </c>
      <c r="D27" s="1" t="s">
        <v>98</v>
      </c>
      <c r="E27" s="1" t="s">
        <v>138</v>
      </c>
      <c r="F27" s="6" t="s">
        <v>173</v>
      </c>
    </row>
    <row r="28" spans="1:6" x14ac:dyDescent="0.25">
      <c r="A28" s="3">
        <v>27</v>
      </c>
      <c r="B28" s="6" t="s">
        <v>159</v>
      </c>
      <c r="C28" s="5" t="s">
        <v>35</v>
      </c>
      <c r="D28" s="1" t="s">
        <v>54</v>
      </c>
      <c r="E28" s="1" t="s">
        <v>35</v>
      </c>
      <c r="F28" s="6"/>
    </row>
    <row r="29" spans="1:6" x14ac:dyDescent="0.25">
      <c r="A29" s="3">
        <v>28</v>
      </c>
      <c r="B29" s="3"/>
      <c r="C29" s="1" t="s">
        <v>61</v>
      </c>
      <c r="D29" s="1" t="s">
        <v>68</v>
      </c>
      <c r="E29" s="1" t="s">
        <v>61</v>
      </c>
      <c r="F29" s="6"/>
    </row>
    <row r="30" spans="1:6" x14ac:dyDescent="0.25">
      <c r="A30" s="3">
        <v>29</v>
      </c>
      <c r="B30" s="6" t="s">
        <v>164</v>
      </c>
      <c r="C30" s="1" t="s">
        <v>142</v>
      </c>
      <c r="D30" s="1" t="s">
        <v>19</v>
      </c>
      <c r="E30" s="1" t="s">
        <v>142</v>
      </c>
      <c r="F30" s="6"/>
    </row>
    <row r="31" spans="1:6" x14ac:dyDescent="0.25">
      <c r="A31" s="3">
        <v>30</v>
      </c>
      <c r="B31" s="7" t="s">
        <v>169</v>
      </c>
      <c r="C31" s="1" t="s">
        <v>96</v>
      </c>
      <c r="D31" s="1" t="s">
        <v>32</v>
      </c>
      <c r="E31" s="1" t="s">
        <v>96</v>
      </c>
      <c r="F31" s="6"/>
    </row>
    <row r="32" spans="1:6" x14ac:dyDescent="0.25">
      <c r="A32" s="3">
        <v>31</v>
      </c>
      <c r="B32" s="3"/>
      <c r="C32" s="1" t="s">
        <v>72</v>
      </c>
      <c r="D32" s="1" t="s">
        <v>3</v>
      </c>
      <c r="E32" s="1" t="s">
        <v>72</v>
      </c>
      <c r="F32" s="6"/>
    </row>
    <row r="33" spans="1:6" x14ac:dyDescent="0.25">
      <c r="A33" s="3">
        <v>32</v>
      </c>
      <c r="B33" s="6" t="s">
        <v>155</v>
      </c>
      <c r="C33" s="1" t="s">
        <v>77</v>
      </c>
      <c r="D33" s="1" t="s">
        <v>124</v>
      </c>
      <c r="E33" s="1" t="s">
        <v>77</v>
      </c>
      <c r="F33" s="6"/>
    </row>
    <row r="34" spans="1:6" x14ac:dyDescent="0.25">
      <c r="A34" s="3">
        <v>33</v>
      </c>
      <c r="B34" s="6" t="s">
        <v>163</v>
      </c>
      <c r="C34" s="1" t="s">
        <v>47</v>
      </c>
      <c r="D34" s="1" t="s">
        <v>25</v>
      </c>
      <c r="E34" s="1" t="s">
        <v>47</v>
      </c>
      <c r="F34" s="6"/>
    </row>
    <row r="35" spans="1:6" x14ac:dyDescent="0.25">
      <c r="A35" s="3">
        <v>34</v>
      </c>
      <c r="B35" s="6" t="s">
        <v>152</v>
      </c>
      <c r="C35" s="1" t="s">
        <v>26</v>
      </c>
      <c r="D35" s="1" t="s">
        <v>52</v>
      </c>
      <c r="E35" s="1" t="s">
        <v>26</v>
      </c>
      <c r="F35" s="6"/>
    </row>
    <row r="36" spans="1:6" x14ac:dyDescent="0.25">
      <c r="A36" s="3">
        <v>35</v>
      </c>
      <c r="B36" s="6" t="s">
        <v>128</v>
      </c>
      <c r="C36" s="1" t="s">
        <v>128</v>
      </c>
      <c r="D36" s="1" t="s">
        <v>70</v>
      </c>
      <c r="E36" s="1" t="s">
        <v>128</v>
      </c>
      <c r="F36" s="6"/>
    </row>
    <row r="37" spans="1:6" x14ac:dyDescent="0.25">
      <c r="A37" s="3">
        <v>36</v>
      </c>
      <c r="B37" s="3"/>
      <c r="C37" s="1" t="s">
        <v>12</v>
      </c>
      <c r="D37" s="1" t="s">
        <v>101</v>
      </c>
      <c r="E37" s="1" t="s">
        <v>12</v>
      </c>
      <c r="F37" s="6"/>
    </row>
    <row r="38" spans="1:6" x14ac:dyDescent="0.25">
      <c r="A38" s="3">
        <v>37</v>
      </c>
      <c r="B38" s="3"/>
      <c r="C38" s="1" t="s">
        <v>145</v>
      </c>
      <c r="D38" s="1" t="s">
        <v>137</v>
      </c>
      <c r="E38" s="1" t="s">
        <v>145</v>
      </c>
      <c r="F38" s="6"/>
    </row>
    <row r="39" spans="1:6" x14ac:dyDescent="0.25">
      <c r="A39" s="3">
        <v>38</v>
      </c>
      <c r="B39" s="3"/>
      <c r="C39" s="1" t="s">
        <v>62</v>
      </c>
      <c r="D39" s="1" t="s">
        <v>86</v>
      </c>
      <c r="E39" s="1" t="s">
        <v>62</v>
      </c>
      <c r="F39" s="6"/>
    </row>
    <row r="40" spans="1:6" x14ac:dyDescent="0.25">
      <c r="A40" s="3">
        <v>39</v>
      </c>
      <c r="B40" s="3"/>
      <c r="C40" s="1" t="s">
        <v>95</v>
      </c>
      <c r="D40" s="1" t="s">
        <v>48</v>
      </c>
      <c r="E40" s="1" t="s">
        <v>95</v>
      </c>
      <c r="F40" s="6"/>
    </row>
    <row r="41" spans="1:6" x14ac:dyDescent="0.25">
      <c r="A41" s="3">
        <v>40</v>
      </c>
      <c r="B41" s="3"/>
      <c r="C41" s="1" t="s">
        <v>121</v>
      </c>
      <c r="D41" s="1" t="s">
        <v>64</v>
      </c>
      <c r="E41" s="1" t="s">
        <v>121</v>
      </c>
      <c r="F41" s="6"/>
    </row>
    <row r="42" spans="1:6" x14ac:dyDescent="0.25">
      <c r="A42" s="3">
        <v>41</v>
      </c>
      <c r="B42" s="3"/>
      <c r="C42" s="1" t="s">
        <v>23</v>
      </c>
      <c r="D42" s="1" t="s">
        <v>100</v>
      </c>
      <c r="E42" s="1" t="s">
        <v>23</v>
      </c>
      <c r="F42" s="6"/>
    </row>
    <row r="43" spans="1:6" x14ac:dyDescent="0.25">
      <c r="A43" s="3">
        <v>42</v>
      </c>
      <c r="B43" s="3"/>
      <c r="C43" s="1" t="s">
        <v>139</v>
      </c>
      <c r="D43" s="1" t="s">
        <v>116</v>
      </c>
      <c r="E43" s="1" t="s">
        <v>139</v>
      </c>
      <c r="F43" s="6"/>
    </row>
    <row r="44" spans="1:6" x14ac:dyDescent="0.25">
      <c r="A44" s="3">
        <v>43</v>
      </c>
      <c r="B44" s="3"/>
      <c r="C44" s="1" t="s">
        <v>56</v>
      </c>
      <c r="D44" s="1" t="s">
        <v>28</v>
      </c>
      <c r="E44" s="1" t="s">
        <v>56</v>
      </c>
      <c r="F44" s="6"/>
    </row>
    <row r="45" spans="1:6" x14ac:dyDescent="0.25">
      <c r="A45" s="3">
        <v>44</v>
      </c>
      <c r="B45" s="3"/>
      <c r="C45" s="1" t="s">
        <v>92</v>
      </c>
      <c r="D45" s="1" t="s">
        <v>69</v>
      </c>
      <c r="E45" s="1" t="s">
        <v>92</v>
      </c>
      <c r="F45" s="6"/>
    </row>
    <row r="46" spans="1:6" x14ac:dyDescent="0.25">
      <c r="A46" s="3">
        <v>45</v>
      </c>
      <c r="B46" s="6" t="s">
        <v>165</v>
      </c>
      <c r="C46" s="5" t="s">
        <v>102</v>
      </c>
      <c r="D46" s="1" t="s">
        <v>5</v>
      </c>
      <c r="E46" s="1" t="s">
        <v>102</v>
      </c>
      <c r="F46" s="6"/>
    </row>
    <row r="47" spans="1:6" x14ac:dyDescent="0.25">
      <c r="A47" s="3">
        <v>46</v>
      </c>
      <c r="B47" s="6" t="s">
        <v>154</v>
      </c>
      <c r="C47" s="1" t="s">
        <v>110</v>
      </c>
      <c r="D47" s="1" t="s">
        <v>9</v>
      </c>
      <c r="E47" s="1" t="s">
        <v>110</v>
      </c>
      <c r="F47" s="6"/>
    </row>
    <row r="48" spans="1:6" x14ac:dyDescent="0.25">
      <c r="A48" s="3">
        <v>47</v>
      </c>
      <c r="B48" s="7" t="s">
        <v>170</v>
      </c>
      <c r="C48" s="5" t="s">
        <v>7</v>
      </c>
      <c r="D48" s="1" t="s">
        <v>41</v>
      </c>
      <c r="E48" s="1" t="s">
        <v>7</v>
      </c>
      <c r="F48" s="6"/>
    </row>
    <row r="49" spans="1:6" x14ac:dyDescent="0.25">
      <c r="A49" s="3">
        <v>48</v>
      </c>
      <c r="B49" s="3"/>
      <c r="C49" s="1" t="s">
        <v>58</v>
      </c>
      <c r="D49" s="1" t="s">
        <v>27</v>
      </c>
      <c r="E49" s="1" t="s">
        <v>58</v>
      </c>
      <c r="F49" s="6"/>
    </row>
    <row r="50" spans="1:6" x14ac:dyDescent="0.25">
      <c r="A50" s="3">
        <v>49</v>
      </c>
      <c r="B50" s="3"/>
      <c r="C50" s="1" t="s">
        <v>14</v>
      </c>
      <c r="D50" s="1" t="s">
        <v>22</v>
      </c>
      <c r="E50" s="1" t="s">
        <v>14</v>
      </c>
      <c r="F50" s="6"/>
    </row>
    <row r="51" spans="1:6" x14ac:dyDescent="0.25">
      <c r="A51" s="3">
        <v>50</v>
      </c>
      <c r="B51" s="3"/>
      <c r="C51" s="1" t="s">
        <v>130</v>
      </c>
      <c r="D51" s="1" t="s">
        <v>140</v>
      </c>
      <c r="E51" s="1" t="s">
        <v>130</v>
      </c>
      <c r="F51" s="6"/>
    </row>
    <row r="52" spans="1:6" x14ac:dyDescent="0.25">
      <c r="A52" s="3">
        <v>51</v>
      </c>
      <c r="B52" s="3"/>
      <c r="C52" s="1" t="s">
        <v>99</v>
      </c>
      <c r="D52" s="1" t="s">
        <v>18</v>
      </c>
      <c r="E52" s="1" t="s">
        <v>99</v>
      </c>
      <c r="F52" s="6"/>
    </row>
    <row r="53" spans="1:6" x14ac:dyDescent="0.25">
      <c r="A53" s="3">
        <v>52</v>
      </c>
      <c r="B53" s="3"/>
      <c r="C53" s="1" t="s">
        <v>135</v>
      </c>
      <c r="D53" s="1" t="s">
        <v>37</v>
      </c>
      <c r="E53" s="1" t="s">
        <v>135</v>
      </c>
    </row>
    <row r="54" spans="1:6" x14ac:dyDescent="0.25">
      <c r="A54" s="3">
        <v>53</v>
      </c>
      <c r="B54" s="3"/>
      <c r="C54" s="1" t="s">
        <v>129</v>
      </c>
      <c r="D54" s="1" t="s">
        <v>24</v>
      </c>
      <c r="E54" s="1" t="s">
        <v>129</v>
      </c>
      <c r="F54" s="6"/>
    </row>
    <row r="55" spans="1:6" x14ac:dyDescent="0.25">
      <c r="A55" s="3">
        <v>54</v>
      </c>
      <c r="B55" s="3"/>
      <c r="C55" s="1" t="s">
        <v>30</v>
      </c>
      <c r="D55" s="1" t="s">
        <v>89</v>
      </c>
      <c r="E55" s="1" t="s">
        <v>30</v>
      </c>
      <c r="F55" s="6"/>
    </row>
    <row r="56" spans="1:6" x14ac:dyDescent="0.25">
      <c r="A56" s="3">
        <v>55</v>
      </c>
      <c r="B56" s="3"/>
      <c r="C56" s="1" t="s">
        <v>71</v>
      </c>
      <c r="D56" s="1" t="s">
        <v>81</v>
      </c>
      <c r="E56" s="1" t="s">
        <v>71</v>
      </c>
      <c r="F56" s="6"/>
    </row>
    <row r="57" spans="1:6" x14ac:dyDescent="0.25">
      <c r="A57" s="3">
        <v>56</v>
      </c>
      <c r="B57" s="3"/>
      <c r="C57" s="1" t="s">
        <v>80</v>
      </c>
      <c r="D57" s="1" t="s">
        <v>112</v>
      </c>
      <c r="E57" s="1" t="s">
        <v>80</v>
      </c>
      <c r="F57" s="6"/>
    </row>
    <row r="58" spans="1:6" x14ac:dyDescent="0.25">
      <c r="A58" s="3">
        <v>57</v>
      </c>
      <c r="B58" s="3"/>
      <c r="C58" s="1" t="s">
        <v>55</v>
      </c>
      <c r="D58" s="1" t="s">
        <v>60</v>
      </c>
      <c r="E58" s="1" t="s">
        <v>55</v>
      </c>
    </row>
    <row r="59" spans="1:6" x14ac:dyDescent="0.25">
      <c r="A59" s="3">
        <v>58</v>
      </c>
      <c r="B59" s="3"/>
      <c r="C59" s="1" t="s">
        <v>79</v>
      </c>
      <c r="D59" s="1" t="s">
        <v>4</v>
      </c>
      <c r="E59" s="1" t="s">
        <v>79</v>
      </c>
      <c r="F59" s="6"/>
    </row>
    <row r="60" spans="1:6" x14ac:dyDescent="0.25">
      <c r="A60" s="3">
        <v>59</v>
      </c>
      <c r="B60" s="3"/>
      <c r="C60" s="1" t="s">
        <v>38</v>
      </c>
      <c r="D60" s="1" t="s">
        <v>67</v>
      </c>
      <c r="E60" s="1" t="s">
        <v>38</v>
      </c>
      <c r="F60" s="6"/>
    </row>
    <row r="61" spans="1:6" x14ac:dyDescent="0.25">
      <c r="A61" s="3">
        <v>60</v>
      </c>
      <c r="B61" s="3"/>
      <c r="C61" s="1" t="s">
        <v>53</v>
      </c>
      <c r="D61" s="1" t="s">
        <v>59</v>
      </c>
      <c r="E61" s="1" t="s">
        <v>53</v>
      </c>
      <c r="F61" s="6"/>
    </row>
    <row r="62" spans="1:6" x14ac:dyDescent="0.25">
      <c r="A62" s="3">
        <v>61</v>
      </c>
      <c r="B62" s="3"/>
      <c r="C62" s="1" t="s">
        <v>83</v>
      </c>
      <c r="D62" s="1" t="s">
        <v>50</v>
      </c>
      <c r="E62" s="1" t="s">
        <v>83</v>
      </c>
      <c r="F62" s="6"/>
    </row>
    <row r="63" spans="1:6" x14ac:dyDescent="0.25">
      <c r="A63" s="3">
        <v>62</v>
      </c>
      <c r="B63" s="3"/>
      <c r="C63" s="1" t="s">
        <v>40</v>
      </c>
      <c r="D63" s="1" t="s">
        <v>8</v>
      </c>
      <c r="E63" s="1" t="s">
        <v>40</v>
      </c>
      <c r="F63" s="6"/>
    </row>
    <row r="64" spans="1:6" x14ac:dyDescent="0.25">
      <c r="A64" s="3">
        <v>63</v>
      </c>
      <c r="B64" s="3"/>
      <c r="C64" s="1" t="s">
        <v>20</v>
      </c>
      <c r="D64" s="1" t="s">
        <v>39</v>
      </c>
      <c r="E64" s="1" t="s">
        <v>20</v>
      </c>
      <c r="F64" s="6"/>
    </row>
    <row r="65" spans="1:6" x14ac:dyDescent="0.25">
      <c r="A65" s="3">
        <v>64</v>
      </c>
      <c r="B65" s="3"/>
      <c r="C65" s="1" t="s">
        <v>109</v>
      </c>
      <c r="D65" s="1" t="s">
        <v>10</v>
      </c>
      <c r="E65" s="1" t="s">
        <v>109</v>
      </c>
      <c r="F65" s="6"/>
    </row>
    <row r="66" spans="1:6" x14ac:dyDescent="0.25">
      <c r="A66" s="3">
        <v>65</v>
      </c>
      <c r="B66" s="3"/>
      <c r="C66" s="1" t="s">
        <v>13</v>
      </c>
      <c r="D66" s="1" t="s">
        <v>6</v>
      </c>
      <c r="E66" s="1" t="s">
        <v>13</v>
      </c>
    </row>
    <row r="67" spans="1:6" x14ac:dyDescent="0.25">
      <c r="A67" s="3">
        <v>66</v>
      </c>
      <c r="B67" s="3"/>
      <c r="C67" s="1" t="s">
        <v>36</v>
      </c>
      <c r="D67" s="1" t="s">
        <v>17</v>
      </c>
      <c r="E67" s="1" t="s">
        <v>36</v>
      </c>
      <c r="F67" s="6"/>
    </row>
    <row r="68" spans="1:6" x14ac:dyDescent="0.25">
      <c r="A68" s="3">
        <v>67</v>
      </c>
      <c r="B68" s="7" t="s">
        <v>172</v>
      </c>
      <c r="C68" s="5" t="s">
        <v>51</v>
      </c>
      <c r="D68" s="1" t="s">
        <v>106</v>
      </c>
      <c r="E68" s="1" t="s">
        <v>51</v>
      </c>
      <c r="F68" s="6"/>
    </row>
    <row r="69" spans="1:6" x14ac:dyDescent="0.25">
      <c r="A69" s="3">
        <v>68</v>
      </c>
      <c r="B69" s="6" t="s">
        <v>162</v>
      </c>
      <c r="C69" s="1" t="s">
        <v>97</v>
      </c>
      <c r="D69" s="1" t="s">
        <v>43</v>
      </c>
      <c r="E69" s="1" t="s">
        <v>97</v>
      </c>
      <c r="F69" s="6"/>
    </row>
    <row r="70" spans="1:6" x14ac:dyDescent="0.25">
      <c r="A70" s="3">
        <v>69</v>
      </c>
      <c r="B70" s="3"/>
      <c r="C70" s="1" t="s">
        <v>29</v>
      </c>
      <c r="D70" s="1" t="s">
        <v>31</v>
      </c>
      <c r="E70" s="1" t="s">
        <v>29</v>
      </c>
      <c r="F70" s="6"/>
    </row>
    <row r="71" spans="1:6" x14ac:dyDescent="0.25">
      <c r="A71" s="3">
        <v>70</v>
      </c>
      <c r="B71" s="3"/>
      <c r="C71" s="1" t="s">
        <v>125</v>
      </c>
      <c r="D71" s="1" t="s">
        <v>33</v>
      </c>
      <c r="E71" s="1" t="s">
        <v>125</v>
      </c>
      <c r="F71" s="6"/>
    </row>
    <row r="72" spans="1:6" x14ac:dyDescent="0.25">
      <c r="A72" s="3">
        <v>71</v>
      </c>
      <c r="B72" s="3"/>
      <c r="C72" s="1" t="s">
        <v>85</v>
      </c>
      <c r="D72" s="1" t="s">
        <v>107</v>
      </c>
      <c r="E72" s="1" t="s">
        <v>85</v>
      </c>
      <c r="F72" s="6"/>
    </row>
    <row r="73" spans="1:6" x14ac:dyDescent="0.25">
      <c r="A73" s="3">
        <v>72</v>
      </c>
      <c r="B73" s="3" t="s">
        <v>171</v>
      </c>
      <c r="C73" s="5" t="s">
        <v>87</v>
      </c>
      <c r="D73" s="1" t="s">
        <v>111</v>
      </c>
      <c r="E73" s="5" t="s">
        <v>87</v>
      </c>
      <c r="F73" s="6"/>
    </row>
    <row r="74" spans="1:6" x14ac:dyDescent="0.25">
      <c r="A74" s="3">
        <v>73</v>
      </c>
      <c r="B74" s="3"/>
      <c r="C74" s="1" t="s">
        <v>103</v>
      </c>
      <c r="D74" s="1" t="s">
        <v>108</v>
      </c>
      <c r="E74" s="1" t="s">
        <v>103</v>
      </c>
      <c r="F74" s="6"/>
    </row>
    <row r="75" spans="1:6" x14ac:dyDescent="0.25">
      <c r="F75" s="6"/>
    </row>
    <row r="76" spans="1:6" x14ac:dyDescent="0.25">
      <c r="F76" s="6"/>
    </row>
    <row r="77" spans="1:6" x14ac:dyDescent="0.25">
      <c r="F77" s="6"/>
    </row>
    <row r="78" spans="1:6" x14ac:dyDescent="0.25">
      <c r="F78" s="6"/>
    </row>
    <row r="79" spans="1:6" x14ac:dyDescent="0.25">
      <c r="F79" s="6"/>
    </row>
    <row r="81" spans="6:6" x14ac:dyDescent="0.25">
      <c r="F81" s="6"/>
    </row>
    <row r="82" spans="6:6" x14ac:dyDescent="0.25">
      <c r="F82" s="6"/>
    </row>
    <row r="84" spans="6:6" x14ac:dyDescent="0.25">
      <c r="F84" s="6"/>
    </row>
    <row r="85" spans="6:6" x14ac:dyDescent="0.25">
      <c r="F85" s="6"/>
    </row>
    <row r="87" spans="6:6" x14ac:dyDescent="0.25">
      <c r="F87" s="6"/>
    </row>
    <row r="88" spans="6:6" x14ac:dyDescent="0.25">
      <c r="F88" s="6"/>
    </row>
    <row r="89" spans="6:6" x14ac:dyDescent="0.25">
      <c r="F89" s="6"/>
    </row>
    <row r="90" spans="6:6" x14ac:dyDescent="0.25">
      <c r="F90" s="6"/>
    </row>
    <row r="91" spans="6:6" x14ac:dyDescent="0.25">
      <c r="F91" s="6"/>
    </row>
    <row r="92" spans="6:6" x14ac:dyDescent="0.25">
      <c r="F92" s="6"/>
    </row>
    <row r="93" spans="6:6" x14ac:dyDescent="0.25">
      <c r="F93" s="6"/>
    </row>
    <row r="94" spans="6:6" x14ac:dyDescent="0.25">
      <c r="F94" s="6"/>
    </row>
    <row r="95" spans="6:6" x14ac:dyDescent="0.25">
      <c r="F95" s="6"/>
    </row>
    <row r="96" spans="6:6" x14ac:dyDescent="0.25">
      <c r="F96" s="6"/>
    </row>
    <row r="97" spans="6:6" x14ac:dyDescent="0.25">
      <c r="F97" s="6"/>
    </row>
    <row r="98" spans="6:6" x14ac:dyDescent="0.25">
      <c r="F98" s="6"/>
    </row>
    <row r="99" spans="6:6" x14ac:dyDescent="0.25">
      <c r="F99" s="6"/>
    </row>
    <row r="100" spans="6:6" x14ac:dyDescent="0.25">
      <c r="F100" s="6"/>
    </row>
    <row r="101" spans="6:6" x14ac:dyDescent="0.25">
      <c r="F101" s="6"/>
    </row>
    <row r="102" spans="6:6" x14ac:dyDescent="0.25">
      <c r="F102" s="6"/>
    </row>
    <row r="103" spans="6:6" x14ac:dyDescent="0.25">
      <c r="F103" s="6"/>
    </row>
    <row r="104" spans="6:6" x14ac:dyDescent="0.25">
      <c r="F104" s="6"/>
    </row>
    <row r="105" spans="6:6" x14ac:dyDescent="0.25">
      <c r="F105" s="6"/>
    </row>
    <row r="106" spans="6:6" x14ac:dyDescent="0.25">
      <c r="F106" s="6"/>
    </row>
    <row r="107" spans="6:6" x14ac:dyDescent="0.25">
      <c r="F107" s="6"/>
    </row>
    <row r="108" spans="6:6" x14ac:dyDescent="0.25">
      <c r="F108" s="6"/>
    </row>
    <row r="109" spans="6:6" x14ac:dyDescent="0.25">
      <c r="F109" s="6"/>
    </row>
    <row r="110" spans="6:6" x14ac:dyDescent="0.25">
      <c r="F110" s="6"/>
    </row>
    <row r="111" spans="6:6" x14ac:dyDescent="0.25">
      <c r="F111" s="6"/>
    </row>
    <row r="112" spans="6:6" x14ac:dyDescent="0.25">
      <c r="F112" s="6"/>
    </row>
    <row r="113" spans="6:6" x14ac:dyDescent="0.25">
      <c r="F113" s="6"/>
    </row>
    <row r="114" spans="6:6" x14ac:dyDescent="0.25">
      <c r="F114" s="6"/>
    </row>
    <row r="115" spans="6:6" x14ac:dyDescent="0.25">
      <c r="F115" s="6"/>
    </row>
    <row r="116" spans="6:6" x14ac:dyDescent="0.25">
      <c r="F116" s="6"/>
    </row>
    <row r="117" spans="6:6" x14ac:dyDescent="0.25">
      <c r="F117" s="6"/>
    </row>
    <row r="118" spans="6:6" x14ac:dyDescent="0.25">
      <c r="F118" s="6"/>
    </row>
    <row r="119" spans="6:6" x14ac:dyDescent="0.25">
      <c r="F119" s="6"/>
    </row>
    <row r="120" spans="6:6" x14ac:dyDescent="0.25">
      <c r="F120" s="6"/>
    </row>
    <row r="121" spans="6:6" x14ac:dyDescent="0.25">
      <c r="F121" s="6"/>
    </row>
    <row r="122" spans="6:6" x14ac:dyDescent="0.25">
      <c r="F122" s="6"/>
    </row>
    <row r="123" spans="6:6" x14ac:dyDescent="0.25">
      <c r="F123" s="6"/>
    </row>
    <row r="124" spans="6:6" x14ac:dyDescent="0.25">
      <c r="F124" s="6"/>
    </row>
    <row r="125" spans="6:6" x14ac:dyDescent="0.25">
      <c r="F125" s="6"/>
    </row>
    <row r="126" spans="6:6" x14ac:dyDescent="0.25">
      <c r="F126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3"/>
  <sheetViews>
    <sheetView workbookViewId="0">
      <selection activeCell="A3" sqref="A3"/>
    </sheetView>
  </sheetViews>
  <sheetFormatPr defaultRowHeight="15" x14ac:dyDescent="0.25"/>
  <cols>
    <col min="2" max="2" width="34" customWidth="1"/>
    <col min="3" max="3" width="25.28515625" customWidth="1"/>
  </cols>
  <sheetData>
    <row r="3" spans="1:3" x14ac:dyDescent="0.25">
      <c r="A3" s="2" t="s">
        <v>148</v>
      </c>
      <c r="B3" s="2" t="s">
        <v>146</v>
      </c>
      <c r="C3" s="2" t="s">
        <v>147</v>
      </c>
    </row>
    <row r="4" spans="1:3" x14ac:dyDescent="0.25">
      <c r="A4" s="4">
        <v>1</v>
      </c>
      <c r="B4" s="1" t="s">
        <v>42</v>
      </c>
      <c r="C4" s="2" t="str">
        <f>VLOOKUP(B4, 'Mã Misa'!$C$2:$D$74,2,0)</f>
        <v>CGDL</v>
      </c>
    </row>
    <row r="5" spans="1:3" x14ac:dyDescent="0.25">
      <c r="A5" s="4">
        <v>2</v>
      </c>
      <c r="B5" s="1" t="s">
        <v>88</v>
      </c>
      <c r="C5" s="2" t="str">
        <f>VLOOKUP(B5, 'Mã Misa'!$C$2:$D$74,2,0)</f>
        <v>CGHM</v>
      </c>
    </row>
    <row r="6" spans="1:3" x14ac:dyDescent="0.25">
      <c r="A6" s="4">
        <v>3</v>
      </c>
      <c r="B6" s="1" t="s">
        <v>75</v>
      </c>
      <c r="C6" s="2" t="str">
        <f>VLOOKUP(B6, 'Mã Misa'!$C$2:$D$74,2,0)</f>
        <v>CGM300</v>
      </c>
    </row>
    <row r="7" spans="1:3" x14ac:dyDescent="0.25">
      <c r="A7" s="4">
        <v>4</v>
      </c>
      <c r="B7" s="1" t="s">
        <v>65</v>
      </c>
      <c r="C7" s="2" t="str">
        <f>VLOOKUP(B7, 'Mã Misa'!$C$2:$D$74,2,0)</f>
        <v>CGM500</v>
      </c>
    </row>
    <row r="8" spans="1:3" x14ac:dyDescent="0.25">
      <c r="A8" s="4">
        <v>5</v>
      </c>
      <c r="B8" s="1" t="s">
        <v>132</v>
      </c>
      <c r="C8" s="2" t="str">
        <f>VLOOKUP(B8, 'Mã Misa'!$C$2:$D$74,2,0)</f>
        <v>CGMCL300</v>
      </c>
    </row>
    <row r="9" spans="1:3" x14ac:dyDescent="0.25">
      <c r="A9" s="4">
        <v>6</v>
      </c>
      <c r="B9" s="1" t="s">
        <v>84</v>
      </c>
      <c r="C9" s="2" t="str">
        <f>VLOOKUP(B9, 'Mã Misa'!$C$2:$D$74,2,0)</f>
        <v>CGPMG250</v>
      </c>
    </row>
    <row r="10" spans="1:3" x14ac:dyDescent="0.25">
      <c r="A10" s="4">
        <v>7</v>
      </c>
      <c r="B10" s="1" t="s">
        <v>136</v>
      </c>
      <c r="C10" s="2" t="str">
        <f>VLOOKUP(B10, 'Mã Misa'!$C$2:$D$74,2,0)</f>
        <v>CGSC400</v>
      </c>
    </row>
    <row r="11" spans="1:3" x14ac:dyDescent="0.25">
      <c r="A11" s="4">
        <v>8</v>
      </c>
      <c r="B11" s="1" t="s">
        <v>118</v>
      </c>
      <c r="C11" s="2" t="str">
        <f>VLOOKUP(B11, 'Mã Misa'!$C$2:$D$74,2,0)</f>
        <v>CL250</v>
      </c>
    </row>
    <row r="12" spans="1:3" x14ac:dyDescent="0.25">
      <c r="A12" s="4">
        <v>9</v>
      </c>
      <c r="B12" s="1" t="s">
        <v>90</v>
      </c>
      <c r="C12" s="2" t="str">
        <f>VLOOKUP(B12, 'Mã Misa'!$C$2:$D$74,2,0)</f>
        <v>CL500</v>
      </c>
    </row>
    <row r="13" spans="1:3" x14ac:dyDescent="0.25">
      <c r="A13" s="4">
        <v>10</v>
      </c>
      <c r="B13" s="1" t="s">
        <v>73</v>
      </c>
      <c r="C13" s="2" t="str">
        <f>VLOOKUP(B13, 'Mã Misa'!$C$2:$D$74,2,0)</f>
        <v>CN300</v>
      </c>
    </row>
    <row r="14" spans="1:3" x14ac:dyDescent="0.25">
      <c r="A14" s="4">
        <v>11</v>
      </c>
      <c r="B14" s="1" t="s">
        <v>133</v>
      </c>
      <c r="C14" s="2" t="str">
        <f>VLOOKUP(B14, 'Mã Misa'!$C$2:$D$74,2,0)</f>
        <v>CPMH</v>
      </c>
    </row>
    <row r="15" spans="1:3" x14ac:dyDescent="0.25">
      <c r="A15" s="4">
        <v>12</v>
      </c>
      <c r="B15" s="1" t="s">
        <v>79</v>
      </c>
      <c r="C15" s="2" t="str">
        <f>VLOOKUP(B15, 'Mã Misa'!$C$2:$D$74,2,0)</f>
        <v>PMNK200</v>
      </c>
    </row>
    <row r="16" spans="1:3" x14ac:dyDescent="0.25">
      <c r="A16" s="4">
        <v>13</v>
      </c>
      <c r="B16" s="1" t="s">
        <v>38</v>
      </c>
      <c r="C16" s="2" t="str">
        <f>VLOOKUP(B16, 'Mã Misa'!$C$2:$D$74,2,0)</f>
        <v>PMNK250ML</v>
      </c>
    </row>
    <row r="17" spans="1:3" x14ac:dyDescent="0.25">
      <c r="A17" s="4">
        <v>14</v>
      </c>
      <c r="B17" s="1" t="s">
        <v>53</v>
      </c>
      <c r="C17" s="2" t="str">
        <f>VLOOKUP(B17, 'Mã Misa'!$C$2:$D$74,2,0)</f>
        <v>PMS200</v>
      </c>
    </row>
    <row r="18" spans="1:3" x14ac:dyDescent="0.25">
      <c r="A18" s="4">
        <v>15</v>
      </c>
      <c r="B18" s="1" t="s">
        <v>83</v>
      </c>
      <c r="C18" s="2" t="str">
        <f>VLOOKUP(B18, 'Mã Misa'!$C$2:$D$74,2,0)</f>
        <v>PZ250</v>
      </c>
    </row>
    <row r="19" spans="1:3" x14ac:dyDescent="0.25">
      <c r="A19" s="4">
        <v>16</v>
      </c>
      <c r="B19" s="1" t="s">
        <v>40</v>
      </c>
      <c r="C19" s="2" t="str">
        <f>VLOOKUP(B19, 'Mã Misa'!$C$2:$D$74,2,0)</f>
        <v>SBCOFFE250</v>
      </c>
    </row>
    <row r="20" spans="1:3" x14ac:dyDescent="0.25">
      <c r="A20" s="4">
        <v>17</v>
      </c>
      <c r="B20" s="1" t="s">
        <v>20</v>
      </c>
      <c r="C20" s="2" t="str">
        <f>VLOOKUP(B20, 'Mã Misa'!$C$2:$D$74,2,0)</f>
        <v>SBD250</v>
      </c>
    </row>
    <row r="21" spans="1:3" x14ac:dyDescent="0.25">
      <c r="A21" s="4">
        <v>18</v>
      </c>
      <c r="B21" s="1" t="s">
        <v>109</v>
      </c>
      <c r="C21" s="2" t="str">
        <f>VLOOKUP(B21, 'Mã Misa'!$C$2:$D$74,2,0)</f>
        <v>SBS250</v>
      </c>
    </row>
    <row r="22" spans="1:3" x14ac:dyDescent="0.25">
      <c r="A22" s="4">
        <v>19</v>
      </c>
      <c r="B22" s="1" t="s">
        <v>13</v>
      </c>
      <c r="C22" s="2" t="str">
        <f>VLOOKUP(B22, 'Mã Misa'!$C$2:$D$74,2,0)</f>
        <v>SBVANI250</v>
      </c>
    </row>
    <row r="23" spans="1:3" x14ac:dyDescent="0.25">
      <c r="A23" s="4">
        <v>20</v>
      </c>
      <c r="B23" s="1" t="s">
        <v>36</v>
      </c>
      <c r="C23" s="2" t="str">
        <f>VLOOKUP(B23, 'Mã Misa'!$C$2:$D$74,2,0)</f>
        <v>SGDL</v>
      </c>
    </row>
    <row r="24" spans="1:3" x14ac:dyDescent="0.25">
      <c r="A24" s="4">
        <v>21</v>
      </c>
      <c r="B24" s="1" t="s">
        <v>51</v>
      </c>
      <c r="C24" s="2" t="str">
        <f>VLOOKUP(B24, 'Mã Misa'!$C$2:$D$74,2,0)</f>
        <v>TBĐ450</v>
      </c>
    </row>
    <row r="25" spans="1:3" x14ac:dyDescent="0.25">
      <c r="A25" s="4">
        <v>22</v>
      </c>
      <c r="B25" s="1" t="s">
        <v>97</v>
      </c>
      <c r="C25" s="2" t="str">
        <f>VLOOKUP(B25, 'Mã Misa'!$C$2:$D$74,2,0)</f>
        <v>TH200</v>
      </c>
    </row>
    <row r="26" spans="1:3" x14ac:dyDescent="0.25">
      <c r="A26" s="4">
        <v>23</v>
      </c>
      <c r="B26" s="1" t="s">
        <v>29</v>
      </c>
      <c r="C26" s="2" t="str">
        <f>VLOOKUP(B26, 'Mã Misa'!$C$2:$D$74,2,0)</f>
        <v>TH400</v>
      </c>
    </row>
    <row r="27" spans="1:3" x14ac:dyDescent="0.25">
      <c r="A27" s="4">
        <v>24</v>
      </c>
      <c r="B27" s="1" t="s">
        <v>125</v>
      </c>
      <c r="C27" s="2" t="str">
        <f>VLOOKUP(B27, 'Mã Misa'!$C$2:$D$74,2,0)</f>
        <v>THBK</v>
      </c>
    </row>
    <row r="28" spans="1:3" x14ac:dyDescent="0.25">
      <c r="A28" s="4">
        <v>25</v>
      </c>
      <c r="B28" s="1" t="s">
        <v>85</v>
      </c>
      <c r="C28" s="2" t="str">
        <f>VLOOKUP(B28, 'Mã Misa'!$C$2:$D$74,2,0)</f>
        <v>THDL</v>
      </c>
    </row>
    <row r="29" spans="1:3" x14ac:dyDescent="0.25">
      <c r="A29" s="4">
        <v>26</v>
      </c>
      <c r="B29" s="1" t="s">
        <v>87</v>
      </c>
      <c r="C29" s="2" t="str">
        <f>VLOOKUP(B29, 'Mã Misa'!$C$2:$D$74,2,0)</f>
        <v>TNC450</v>
      </c>
    </row>
    <row r="30" spans="1:3" x14ac:dyDescent="0.25">
      <c r="A30" s="4">
        <v>27</v>
      </c>
      <c r="B30" s="1" t="s">
        <v>103</v>
      </c>
      <c r="C30" s="2" t="str">
        <f>VLOOKUP(B30, 'Mã Misa'!$C$2:$D$74,2,0)</f>
        <v>TNDL</v>
      </c>
    </row>
    <row r="31" spans="1:3" x14ac:dyDescent="0.25">
      <c r="A31" s="4">
        <v>28</v>
      </c>
      <c r="B31" s="1" t="s">
        <v>114</v>
      </c>
      <c r="C31" s="2" t="str">
        <f>VLOOKUP(B31, 'Mã Misa'!$C$2:$D$74,2,0)</f>
        <v>BBDL</v>
      </c>
    </row>
    <row r="32" spans="1:3" x14ac:dyDescent="0.25">
      <c r="A32" s="4">
        <v>29</v>
      </c>
      <c r="B32" s="1" t="s">
        <v>82</v>
      </c>
      <c r="C32" s="2" t="str">
        <f>VLOOKUP(B32, 'Mã Misa'!$C$2:$D$74,2,0)</f>
        <v>BBM200</v>
      </c>
    </row>
    <row r="33" spans="1:3" x14ac:dyDescent="0.25">
      <c r="A33" s="4">
        <v>30</v>
      </c>
      <c r="B33" s="1" t="s">
        <v>21</v>
      </c>
      <c r="C33" s="2" t="str">
        <f>VLOOKUP(B33, 'Mã Misa'!$C$2:$D$74,2,0)</f>
        <v>BBM300</v>
      </c>
    </row>
    <row r="34" spans="1:3" x14ac:dyDescent="0.25">
      <c r="A34" s="4">
        <v>31</v>
      </c>
      <c r="B34" s="1" t="s">
        <v>11</v>
      </c>
      <c r="C34" s="2" t="str">
        <f>VLOOKUP(B34, 'Mã Misa'!$C$2:$D$74,2,0)</f>
        <v>BBM500</v>
      </c>
    </row>
    <row r="35" spans="1:3" x14ac:dyDescent="0.25">
      <c r="A35" s="4">
        <v>32</v>
      </c>
      <c r="B35" s="1" t="s">
        <v>91</v>
      </c>
      <c r="C35" s="2" t="str">
        <f>VLOOKUP(B35, 'Mã Misa'!$C$2:$D$74,2,0)</f>
        <v>BBMCL200</v>
      </c>
    </row>
    <row r="36" spans="1:3" x14ac:dyDescent="0.25">
      <c r="A36" s="4">
        <v>33</v>
      </c>
      <c r="B36" s="1" t="s">
        <v>113</v>
      </c>
      <c r="C36" s="2" t="str">
        <f>VLOOKUP(B36, 'Mã Misa'!$C$2:$D$74,2,0)</f>
        <v>CC300</v>
      </c>
    </row>
    <row r="37" spans="1:3" x14ac:dyDescent="0.25">
      <c r="A37" s="4">
        <v>34</v>
      </c>
      <c r="B37" s="1" t="s">
        <v>93</v>
      </c>
      <c r="C37" s="2" t="str">
        <f>VLOOKUP(B37, 'Mã Misa'!$C$2:$D$74,2,0)</f>
        <v>CCDC</v>
      </c>
    </row>
    <row r="38" spans="1:3" x14ac:dyDescent="0.25">
      <c r="A38" s="4">
        <v>35</v>
      </c>
      <c r="B38" s="1" t="s">
        <v>144</v>
      </c>
      <c r="C38" s="2" t="str">
        <f>VLOOKUP(B38, 'Mã Misa'!$C$2:$D$74,2,0)</f>
        <v>CGCH250</v>
      </c>
    </row>
    <row r="39" spans="1:3" x14ac:dyDescent="0.25">
      <c r="A39" s="4">
        <v>36</v>
      </c>
      <c r="B39" s="1" t="s">
        <v>42</v>
      </c>
      <c r="C39" s="2" t="str">
        <f>VLOOKUP(B39, 'Mã Misa'!$C$2:$D$74,2,0)</f>
        <v>CGDL</v>
      </c>
    </row>
    <row r="40" spans="1:3" x14ac:dyDescent="0.25">
      <c r="A40" s="4">
        <v>37</v>
      </c>
      <c r="B40" s="1" t="s">
        <v>88</v>
      </c>
      <c r="C40" s="2" t="str">
        <f>VLOOKUP(B40, 'Mã Misa'!$C$2:$D$74,2,0)</f>
        <v>CGHM</v>
      </c>
    </row>
    <row r="41" spans="1:3" x14ac:dyDescent="0.25">
      <c r="A41" s="4">
        <v>38</v>
      </c>
      <c r="B41" s="1" t="s">
        <v>75</v>
      </c>
      <c r="C41" s="2" t="str">
        <f>VLOOKUP(B41, 'Mã Misa'!$C$2:$D$74,2,0)</f>
        <v>CGM300</v>
      </c>
    </row>
    <row r="42" spans="1:3" x14ac:dyDescent="0.25">
      <c r="A42" s="4">
        <v>39</v>
      </c>
      <c r="B42" s="1" t="s">
        <v>65</v>
      </c>
      <c r="C42" s="2" t="str">
        <f>VLOOKUP(B42, 'Mã Misa'!$C$2:$D$74,2,0)</f>
        <v>CGM500</v>
      </c>
    </row>
    <row r="43" spans="1:3" x14ac:dyDescent="0.25">
      <c r="A43" s="4">
        <v>40</v>
      </c>
      <c r="B43" s="1" t="s">
        <v>132</v>
      </c>
      <c r="C43" s="2" t="str">
        <f>VLOOKUP(B43, 'Mã Misa'!$C$2:$D$74,2,0)</f>
        <v>CGMCL300</v>
      </c>
    </row>
    <row r="44" spans="1:3" x14ac:dyDescent="0.25">
      <c r="A44" s="4">
        <v>41</v>
      </c>
      <c r="B44" s="1" t="s">
        <v>84</v>
      </c>
      <c r="C44" s="2" t="str">
        <f>VLOOKUP(B44, 'Mã Misa'!$C$2:$D$74,2,0)</f>
        <v>CGPMG250</v>
      </c>
    </row>
    <row r="45" spans="1:3" x14ac:dyDescent="0.25">
      <c r="A45" s="4">
        <v>42</v>
      </c>
      <c r="B45" s="1" t="s">
        <v>136</v>
      </c>
      <c r="C45" s="2" t="str">
        <f>VLOOKUP(B45, 'Mã Misa'!$C$2:$D$74,2,0)</f>
        <v>CGSC400</v>
      </c>
    </row>
    <row r="46" spans="1:3" x14ac:dyDescent="0.25">
      <c r="A46" s="4">
        <v>43</v>
      </c>
      <c r="B46" s="1" t="s">
        <v>118</v>
      </c>
      <c r="C46" s="2" t="str">
        <f>VLOOKUP(B46, 'Mã Misa'!$C$2:$D$74,2,0)</f>
        <v>CL250</v>
      </c>
    </row>
    <row r="47" spans="1:3" x14ac:dyDescent="0.25">
      <c r="A47" s="4">
        <v>44</v>
      </c>
      <c r="B47" s="1" t="s">
        <v>90</v>
      </c>
      <c r="C47" s="2" t="str">
        <f>VLOOKUP(B47, 'Mã Misa'!$C$2:$D$74,2,0)</f>
        <v>CL500</v>
      </c>
    </row>
    <row r="48" spans="1:3" x14ac:dyDescent="0.25">
      <c r="A48" s="4">
        <v>45</v>
      </c>
      <c r="B48" s="1" t="s">
        <v>73</v>
      </c>
      <c r="C48" s="2" t="str">
        <f>VLOOKUP(B48, 'Mã Misa'!$C$2:$D$74,2,0)</f>
        <v>CN300</v>
      </c>
    </row>
    <row r="49" spans="1:3" x14ac:dyDescent="0.25">
      <c r="A49" s="4">
        <v>46</v>
      </c>
      <c r="B49" s="1" t="s">
        <v>133</v>
      </c>
      <c r="C49" s="2" t="str">
        <f>VLOOKUP(B49, 'Mã Misa'!$C$2:$D$74,2,0)</f>
        <v>CPMH</v>
      </c>
    </row>
    <row r="50" spans="1:3" x14ac:dyDescent="0.25">
      <c r="A50" s="4">
        <v>47</v>
      </c>
      <c r="B50" s="1" t="s">
        <v>94</v>
      </c>
      <c r="C50" s="2" t="str">
        <f>VLOOKUP(B50, 'Mã Misa'!$C$2:$D$74,2,0)</f>
        <v>CVC</v>
      </c>
    </row>
    <row r="51" spans="1:3" x14ac:dyDescent="0.25">
      <c r="A51" s="4">
        <v>48</v>
      </c>
      <c r="B51" s="1" t="s">
        <v>122</v>
      </c>
      <c r="C51" s="2" t="str">
        <f>VLOOKUP(B51, 'Mã Misa'!$C$2:$D$74,2,0)</f>
        <v>DGDL</v>
      </c>
    </row>
    <row r="52" spans="1:3" x14ac:dyDescent="0.25">
      <c r="A52" s="4">
        <v>49</v>
      </c>
      <c r="B52" s="1" t="s">
        <v>131</v>
      </c>
      <c r="C52" s="2" t="str">
        <f>VLOOKUP(B52, 'Mã Misa'!$C$2:$D$74,2,0)</f>
        <v>ĐGDL</v>
      </c>
    </row>
    <row r="53" spans="1:3" x14ac:dyDescent="0.25">
      <c r="A53" s="4">
        <v>50</v>
      </c>
      <c r="B53" s="1" t="s">
        <v>90</v>
      </c>
      <c r="C53" s="2" t="str">
        <f>VLOOKUP(B53, 'Mã Misa'!$C$2:$D$74,2,0)</f>
        <v>CL500</v>
      </c>
    </row>
    <row r="54" spans="1:3" x14ac:dyDescent="0.25">
      <c r="A54" s="4">
        <v>51</v>
      </c>
      <c r="B54" s="1" t="s">
        <v>73</v>
      </c>
      <c r="C54" s="2" t="str">
        <f>VLOOKUP(B54, 'Mã Misa'!$C$2:$D$74,2,0)</f>
        <v>CN300</v>
      </c>
    </row>
    <row r="55" spans="1:3" x14ac:dyDescent="0.25">
      <c r="A55" s="4">
        <v>52</v>
      </c>
      <c r="B55" s="1" t="s">
        <v>133</v>
      </c>
      <c r="C55" s="2" t="str">
        <f>VLOOKUP(B55, 'Mã Misa'!$C$2:$D$74,2,0)</f>
        <v>CPMH</v>
      </c>
    </row>
    <row r="56" spans="1:3" x14ac:dyDescent="0.25">
      <c r="A56" s="4">
        <v>53</v>
      </c>
      <c r="B56" s="1" t="s">
        <v>79</v>
      </c>
      <c r="C56" s="2" t="str">
        <f>VLOOKUP(B56, 'Mã Misa'!$C$2:$D$74,2,0)</f>
        <v>PMNK200</v>
      </c>
    </row>
    <row r="57" spans="1:3" x14ac:dyDescent="0.25">
      <c r="A57" s="4">
        <v>54</v>
      </c>
      <c r="B57" s="1" t="s">
        <v>38</v>
      </c>
      <c r="C57" s="2" t="str">
        <f>VLOOKUP(B57, 'Mã Misa'!$C$2:$D$74,2,0)</f>
        <v>PMNK250ML</v>
      </c>
    </row>
    <row r="58" spans="1:3" x14ac:dyDescent="0.25">
      <c r="A58" s="4">
        <v>55</v>
      </c>
      <c r="B58" s="1" t="s">
        <v>53</v>
      </c>
      <c r="C58" s="2" t="str">
        <f>VLOOKUP(B58, 'Mã Misa'!$C$2:$D$74,2,0)</f>
        <v>PMS200</v>
      </c>
    </row>
    <row r="59" spans="1:3" x14ac:dyDescent="0.25">
      <c r="A59" s="4">
        <v>56</v>
      </c>
      <c r="B59" s="1" t="s">
        <v>83</v>
      </c>
      <c r="C59" s="2" t="str">
        <f>VLOOKUP(B59, 'Mã Misa'!$C$2:$D$74,2,0)</f>
        <v>PZ250</v>
      </c>
    </row>
    <row r="60" spans="1:3" x14ac:dyDescent="0.25">
      <c r="A60" s="4">
        <v>57</v>
      </c>
      <c r="B60" s="1" t="s">
        <v>40</v>
      </c>
      <c r="C60" s="2" t="str">
        <f>VLOOKUP(B60, 'Mã Misa'!$C$2:$D$74,2,0)</f>
        <v>SBCOFFE250</v>
      </c>
    </row>
    <row r="61" spans="1:3" x14ac:dyDescent="0.25">
      <c r="A61" s="4">
        <v>58</v>
      </c>
      <c r="B61" s="1" t="s">
        <v>20</v>
      </c>
      <c r="C61" s="2" t="str">
        <f>VLOOKUP(B61, 'Mã Misa'!$C$2:$D$74,2,0)</f>
        <v>SBD250</v>
      </c>
    </row>
    <row r="62" spans="1:3" x14ac:dyDescent="0.25">
      <c r="A62" s="4">
        <v>59</v>
      </c>
      <c r="B62" s="1" t="s">
        <v>109</v>
      </c>
      <c r="C62" s="2" t="str">
        <f>VLOOKUP(B62, 'Mã Misa'!$C$2:$D$74,2,0)</f>
        <v>SBS250</v>
      </c>
    </row>
    <row r="63" spans="1:3" x14ac:dyDescent="0.25">
      <c r="A63" s="4">
        <v>60</v>
      </c>
      <c r="B63" s="1" t="s">
        <v>13</v>
      </c>
      <c r="C63" s="2" t="str">
        <f>VLOOKUP(B63, 'Mã Misa'!$C$2:$D$74,2,0)</f>
        <v>SBVANI250</v>
      </c>
    </row>
    <row r="64" spans="1:3" x14ac:dyDescent="0.25">
      <c r="A64" s="4">
        <v>61</v>
      </c>
      <c r="B64" s="1" t="s">
        <v>36</v>
      </c>
      <c r="C64" s="2" t="str">
        <f>VLOOKUP(B64, 'Mã Misa'!$C$2:$D$74,2,0)</f>
        <v>SGDL</v>
      </c>
    </row>
    <row r="65" spans="1:3" x14ac:dyDescent="0.25">
      <c r="A65" s="4">
        <v>62</v>
      </c>
      <c r="B65" s="1" t="s">
        <v>51</v>
      </c>
      <c r="C65" s="2" t="str">
        <f>VLOOKUP(B65, 'Mã Misa'!$C$2:$D$74,2,0)</f>
        <v>TBĐ450</v>
      </c>
    </row>
    <row r="66" spans="1:3" x14ac:dyDescent="0.25">
      <c r="A66" s="4">
        <v>63</v>
      </c>
      <c r="B66" s="1" t="s">
        <v>97</v>
      </c>
      <c r="C66" s="2" t="str">
        <f>VLOOKUP(B66, 'Mã Misa'!$C$2:$D$74,2,0)</f>
        <v>TH200</v>
      </c>
    </row>
    <row r="67" spans="1:3" x14ac:dyDescent="0.25">
      <c r="A67" s="4">
        <v>64</v>
      </c>
      <c r="B67" s="1" t="s">
        <v>29</v>
      </c>
      <c r="C67" s="2" t="str">
        <f>VLOOKUP(B67, 'Mã Misa'!$C$2:$D$74,2,0)</f>
        <v>TH400</v>
      </c>
    </row>
    <row r="68" spans="1:3" x14ac:dyDescent="0.25">
      <c r="A68" s="4">
        <v>65</v>
      </c>
      <c r="B68" s="1" t="s">
        <v>125</v>
      </c>
      <c r="C68" s="2" t="str">
        <f>VLOOKUP(B68, 'Mã Misa'!$C$2:$D$74,2,0)</f>
        <v>THBK</v>
      </c>
    </row>
    <row r="69" spans="1:3" x14ac:dyDescent="0.25">
      <c r="A69" s="4">
        <v>66</v>
      </c>
      <c r="B69" s="1" t="s">
        <v>85</v>
      </c>
      <c r="C69" s="2" t="str">
        <f>VLOOKUP(B69, 'Mã Misa'!$C$2:$D$74,2,0)</f>
        <v>THDL</v>
      </c>
    </row>
    <row r="70" spans="1:3" x14ac:dyDescent="0.25">
      <c r="A70" s="4">
        <v>67</v>
      </c>
      <c r="B70" s="1" t="s">
        <v>87</v>
      </c>
      <c r="C70" s="2" t="str">
        <f>VLOOKUP(B70, 'Mã Misa'!$C$2:$D$74,2,0)</f>
        <v>TNC450</v>
      </c>
    </row>
    <row r="71" spans="1:3" x14ac:dyDescent="0.25">
      <c r="A71" s="4">
        <v>68</v>
      </c>
      <c r="B71" s="1" t="s">
        <v>103</v>
      </c>
      <c r="C71" s="2" t="str">
        <f>VLOOKUP(B71, 'Mã Misa'!$C$2:$D$74,2,0)</f>
        <v>TNDL</v>
      </c>
    </row>
    <row r="72" spans="1:3" x14ac:dyDescent="0.25">
      <c r="A72" s="4">
        <v>69</v>
      </c>
      <c r="B72" s="1" t="s">
        <v>114</v>
      </c>
      <c r="C72" s="2" t="str">
        <f>VLOOKUP(B72, 'Mã Misa'!$C$2:$D$74,2,0)</f>
        <v>BBDL</v>
      </c>
    </row>
    <row r="73" spans="1:3" x14ac:dyDescent="0.25">
      <c r="A73" s="4">
        <v>70</v>
      </c>
      <c r="B73" s="1" t="s">
        <v>82</v>
      </c>
      <c r="C73" s="2" t="str">
        <f>VLOOKUP(B73, 'Mã Misa'!$C$2:$D$74,2,0)</f>
        <v>BBM200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73"/>
  <sheetViews>
    <sheetView zoomScaleNormal="100" workbookViewId="0">
      <selection activeCell="A3" sqref="A3"/>
    </sheetView>
  </sheetViews>
  <sheetFormatPr defaultColWidth="9.140625" defaultRowHeight="15" x14ac:dyDescent="0.25"/>
  <cols>
    <col min="1" max="1" width="32.85546875" customWidth="1"/>
    <col min="2" max="2" width="11.85546875" customWidth="1"/>
    <col min="4" max="4" width="17.140625" customWidth="1"/>
  </cols>
  <sheetData>
    <row r="1" spans="1:3" ht="15" customHeight="1" x14ac:dyDescent="0.25">
      <c r="A1" s="1" t="s">
        <v>114</v>
      </c>
      <c r="B1" s="1" t="s">
        <v>66</v>
      </c>
      <c r="C1" t="str">
        <f>INDEX(A1:B73,1,2)</f>
        <v>BBDL</v>
      </c>
    </row>
    <row r="2" spans="1:3" x14ac:dyDescent="0.25">
      <c r="A2" s="1" t="s">
        <v>82</v>
      </c>
      <c r="B2" s="1" t="s">
        <v>1</v>
      </c>
      <c r="C2" t="str">
        <f>INDEX(A2:B74,1,2)</f>
        <v>BBM200</v>
      </c>
    </row>
    <row r="3" spans="1:3" x14ac:dyDescent="0.25">
      <c r="A3" s="1" t="s">
        <v>21</v>
      </c>
      <c r="B3" s="1" t="s">
        <v>34</v>
      </c>
    </row>
    <row r="4" spans="1:3" x14ac:dyDescent="0.25">
      <c r="A4" s="1" t="s">
        <v>11</v>
      </c>
      <c r="B4" s="1" t="s">
        <v>141</v>
      </c>
    </row>
    <row r="5" spans="1:3" x14ac:dyDescent="0.25">
      <c r="A5" s="1" t="s">
        <v>91</v>
      </c>
      <c r="B5" s="1" t="s">
        <v>15</v>
      </c>
    </row>
    <row r="6" spans="1:3" x14ac:dyDescent="0.25">
      <c r="A6" s="1" t="s">
        <v>113</v>
      </c>
      <c r="B6" s="1" t="s">
        <v>115</v>
      </c>
    </row>
    <row r="7" spans="1:3" x14ac:dyDescent="0.25">
      <c r="A7" s="1" t="s">
        <v>93</v>
      </c>
      <c r="B7" s="1" t="s">
        <v>0</v>
      </c>
    </row>
    <row r="8" spans="1:3" x14ac:dyDescent="0.25">
      <c r="A8" s="1" t="s">
        <v>144</v>
      </c>
      <c r="B8" s="1" t="s">
        <v>123</v>
      </c>
    </row>
    <row r="9" spans="1:3" x14ac:dyDescent="0.25">
      <c r="A9" s="1" t="s">
        <v>42</v>
      </c>
      <c r="B9" s="1" t="s">
        <v>119</v>
      </c>
    </row>
    <row r="10" spans="1:3" x14ac:dyDescent="0.25">
      <c r="A10" s="1" t="s">
        <v>88</v>
      </c>
      <c r="B10" s="1" t="s">
        <v>117</v>
      </c>
    </row>
    <row r="11" spans="1:3" x14ac:dyDescent="0.25">
      <c r="A11" s="1" t="s">
        <v>75</v>
      </c>
      <c r="B11" s="1" t="s">
        <v>16</v>
      </c>
    </row>
    <row r="12" spans="1:3" x14ac:dyDescent="0.25">
      <c r="A12" s="1" t="s">
        <v>65</v>
      </c>
      <c r="B12" s="1" t="s">
        <v>45</v>
      </c>
    </row>
    <row r="13" spans="1:3" x14ac:dyDescent="0.25">
      <c r="A13" s="1" t="s">
        <v>132</v>
      </c>
      <c r="B13" s="1" t="s">
        <v>44</v>
      </c>
    </row>
    <row r="14" spans="1:3" x14ac:dyDescent="0.25">
      <c r="A14" s="1" t="s">
        <v>84</v>
      </c>
      <c r="B14" s="1" t="s">
        <v>134</v>
      </c>
    </row>
    <row r="15" spans="1:3" x14ac:dyDescent="0.25">
      <c r="A15" s="1" t="s">
        <v>136</v>
      </c>
      <c r="B15" s="1" t="s">
        <v>127</v>
      </c>
    </row>
    <row r="16" spans="1:3" x14ac:dyDescent="0.25">
      <c r="A16" s="1" t="s">
        <v>118</v>
      </c>
      <c r="B16" s="1" t="s">
        <v>126</v>
      </c>
    </row>
    <row r="17" spans="1:2" x14ac:dyDescent="0.25">
      <c r="A17" s="1" t="s">
        <v>90</v>
      </c>
      <c r="B17" s="1" t="s">
        <v>49</v>
      </c>
    </row>
    <row r="18" spans="1:2" x14ac:dyDescent="0.25">
      <c r="A18" s="1" t="s">
        <v>73</v>
      </c>
      <c r="B18" s="1" t="s">
        <v>63</v>
      </c>
    </row>
    <row r="19" spans="1:2" x14ac:dyDescent="0.25">
      <c r="A19" s="1" t="s">
        <v>133</v>
      </c>
      <c r="B19" s="1" t="s">
        <v>46</v>
      </c>
    </row>
    <row r="20" spans="1:2" x14ac:dyDescent="0.25">
      <c r="A20" s="1" t="s">
        <v>94</v>
      </c>
      <c r="B20" s="1" t="s">
        <v>104</v>
      </c>
    </row>
    <row r="21" spans="1:2" x14ac:dyDescent="0.25">
      <c r="A21" s="1" t="s">
        <v>122</v>
      </c>
      <c r="B21" s="1" t="s">
        <v>120</v>
      </c>
    </row>
    <row r="22" spans="1:2" x14ac:dyDescent="0.25">
      <c r="A22" s="1" t="s">
        <v>131</v>
      </c>
      <c r="B22" s="1" t="s">
        <v>74</v>
      </c>
    </row>
    <row r="23" spans="1:2" x14ac:dyDescent="0.25">
      <c r="A23" s="1" t="s">
        <v>57</v>
      </c>
      <c r="B23" s="1" t="s">
        <v>76</v>
      </c>
    </row>
    <row r="24" spans="1:2" x14ac:dyDescent="0.25">
      <c r="A24" s="1" t="s">
        <v>143</v>
      </c>
      <c r="B24" s="1" t="s">
        <v>78</v>
      </c>
    </row>
    <row r="25" spans="1:2" x14ac:dyDescent="0.25">
      <c r="A25" s="1" t="s">
        <v>2</v>
      </c>
      <c r="B25" s="1" t="s">
        <v>105</v>
      </c>
    </row>
    <row r="26" spans="1:2" x14ac:dyDescent="0.25">
      <c r="A26" s="1" t="s">
        <v>138</v>
      </c>
      <c r="B26" s="1" t="s">
        <v>98</v>
      </c>
    </row>
    <row r="27" spans="1:2" x14ac:dyDescent="0.25">
      <c r="A27" s="1" t="s">
        <v>35</v>
      </c>
      <c r="B27" s="1" t="s">
        <v>54</v>
      </c>
    </row>
    <row r="28" spans="1:2" x14ac:dyDescent="0.25">
      <c r="A28" s="1" t="s">
        <v>61</v>
      </c>
      <c r="B28" s="1" t="s">
        <v>68</v>
      </c>
    </row>
    <row r="29" spans="1:2" x14ac:dyDescent="0.25">
      <c r="A29" s="1" t="s">
        <v>142</v>
      </c>
      <c r="B29" s="1" t="s">
        <v>19</v>
      </c>
    </row>
    <row r="30" spans="1:2" x14ac:dyDescent="0.25">
      <c r="A30" s="1" t="s">
        <v>96</v>
      </c>
      <c r="B30" s="1" t="s">
        <v>32</v>
      </c>
    </row>
    <row r="31" spans="1:2" x14ac:dyDescent="0.25">
      <c r="A31" s="1" t="s">
        <v>72</v>
      </c>
      <c r="B31" s="1" t="s">
        <v>3</v>
      </c>
    </row>
    <row r="32" spans="1:2" x14ac:dyDescent="0.25">
      <c r="A32" s="1" t="s">
        <v>77</v>
      </c>
      <c r="B32" s="1" t="s">
        <v>124</v>
      </c>
    </row>
    <row r="33" spans="1:2" x14ac:dyDescent="0.25">
      <c r="A33" s="1" t="s">
        <v>47</v>
      </c>
      <c r="B33" s="1" t="s">
        <v>25</v>
      </c>
    </row>
    <row r="34" spans="1:2" x14ac:dyDescent="0.25">
      <c r="A34" s="1" t="s">
        <v>26</v>
      </c>
      <c r="B34" s="1" t="s">
        <v>52</v>
      </c>
    </row>
    <row r="35" spans="1:2" x14ac:dyDescent="0.25">
      <c r="A35" s="1" t="s">
        <v>128</v>
      </c>
      <c r="B35" s="1" t="s">
        <v>70</v>
      </c>
    </row>
    <row r="36" spans="1:2" x14ac:dyDescent="0.25">
      <c r="A36" s="1" t="s">
        <v>12</v>
      </c>
      <c r="B36" s="1" t="s">
        <v>101</v>
      </c>
    </row>
    <row r="37" spans="1:2" x14ac:dyDescent="0.25">
      <c r="A37" s="1" t="s">
        <v>145</v>
      </c>
      <c r="B37" s="1" t="s">
        <v>137</v>
      </c>
    </row>
    <row r="38" spans="1:2" x14ac:dyDescent="0.25">
      <c r="A38" s="1" t="s">
        <v>62</v>
      </c>
      <c r="B38" s="1" t="s">
        <v>86</v>
      </c>
    </row>
    <row r="39" spans="1:2" x14ac:dyDescent="0.25">
      <c r="A39" s="1" t="s">
        <v>95</v>
      </c>
      <c r="B39" s="1" t="s">
        <v>48</v>
      </c>
    </row>
    <row r="40" spans="1:2" x14ac:dyDescent="0.25">
      <c r="A40" s="1" t="s">
        <v>121</v>
      </c>
      <c r="B40" s="1" t="s">
        <v>64</v>
      </c>
    </row>
    <row r="41" spans="1:2" x14ac:dyDescent="0.25">
      <c r="A41" s="1" t="s">
        <v>23</v>
      </c>
      <c r="B41" s="1" t="s">
        <v>100</v>
      </c>
    </row>
    <row r="42" spans="1:2" x14ac:dyDescent="0.25">
      <c r="A42" s="1" t="s">
        <v>139</v>
      </c>
      <c r="B42" s="1" t="s">
        <v>116</v>
      </c>
    </row>
    <row r="43" spans="1:2" x14ac:dyDescent="0.25">
      <c r="A43" s="1" t="s">
        <v>56</v>
      </c>
      <c r="B43" s="1" t="s">
        <v>28</v>
      </c>
    </row>
    <row r="44" spans="1:2" x14ac:dyDescent="0.25">
      <c r="A44" s="1" t="s">
        <v>92</v>
      </c>
      <c r="B44" s="1" t="s">
        <v>69</v>
      </c>
    </row>
    <row r="45" spans="1:2" x14ac:dyDescent="0.25">
      <c r="A45" s="1" t="s">
        <v>102</v>
      </c>
      <c r="B45" s="1" t="s">
        <v>5</v>
      </c>
    </row>
    <row r="46" spans="1:2" x14ac:dyDescent="0.25">
      <c r="A46" s="1" t="s">
        <v>110</v>
      </c>
      <c r="B46" s="1" t="s">
        <v>9</v>
      </c>
    </row>
    <row r="47" spans="1:2" x14ac:dyDescent="0.25">
      <c r="A47" s="1" t="s">
        <v>7</v>
      </c>
      <c r="B47" s="1" t="s">
        <v>41</v>
      </c>
    </row>
    <row r="48" spans="1:2" x14ac:dyDescent="0.25">
      <c r="A48" s="1" t="s">
        <v>58</v>
      </c>
      <c r="B48" s="1" t="s">
        <v>27</v>
      </c>
    </row>
    <row r="49" spans="1:2" x14ac:dyDescent="0.25">
      <c r="A49" s="1" t="s">
        <v>14</v>
      </c>
      <c r="B49" s="1" t="s">
        <v>22</v>
      </c>
    </row>
    <row r="50" spans="1:2" x14ac:dyDescent="0.25">
      <c r="A50" s="1" t="s">
        <v>130</v>
      </c>
      <c r="B50" s="1" t="s">
        <v>140</v>
      </c>
    </row>
    <row r="51" spans="1:2" x14ac:dyDescent="0.25">
      <c r="A51" s="1" t="s">
        <v>99</v>
      </c>
      <c r="B51" s="1" t="s">
        <v>18</v>
      </c>
    </row>
    <row r="52" spans="1:2" x14ac:dyDescent="0.25">
      <c r="A52" s="1" t="s">
        <v>135</v>
      </c>
      <c r="B52" s="1" t="s">
        <v>37</v>
      </c>
    </row>
    <row r="53" spans="1:2" x14ac:dyDescent="0.25">
      <c r="A53" s="1" t="s">
        <v>129</v>
      </c>
      <c r="B53" s="1" t="s">
        <v>24</v>
      </c>
    </row>
    <row r="54" spans="1:2" x14ac:dyDescent="0.25">
      <c r="A54" s="1" t="s">
        <v>30</v>
      </c>
      <c r="B54" s="1" t="s">
        <v>89</v>
      </c>
    </row>
    <row r="55" spans="1:2" x14ac:dyDescent="0.25">
      <c r="A55" s="1" t="s">
        <v>71</v>
      </c>
      <c r="B55" s="1" t="s">
        <v>81</v>
      </c>
    </row>
    <row r="56" spans="1:2" x14ac:dyDescent="0.25">
      <c r="A56" s="1" t="s">
        <v>80</v>
      </c>
      <c r="B56" s="1" t="s">
        <v>112</v>
      </c>
    </row>
    <row r="57" spans="1:2" x14ac:dyDescent="0.25">
      <c r="A57" s="1" t="s">
        <v>55</v>
      </c>
      <c r="B57" s="1" t="s">
        <v>60</v>
      </c>
    </row>
    <row r="58" spans="1:2" x14ac:dyDescent="0.25">
      <c r="A58" s="1" t="s">
        <v>79</v>
      </c>
      <c r="B58" s="1" t="s">
        <v>4</v>
      </c>
    </row>
    <row r="59" spans="1:2" x14ac:dyDescent="0.25">
      <c r="A59" s="1" t="s">
        <v>38</v>
      </c>
      <c r="B59" s="1" t="s">
        <v>67</v>
      </c>
    </row>
    <row r="60" spans="1:2" x14ac:dyDescent="0.25">
      <c r="A60" s="1" t="s">
        <v>53</v>
      </c>
      <c r="B60" s="1" t="s">
        <v>59</v>
      </c>
    </row>
    <row r="61" spans="1:2" x14ac:dyDescent="0.25">
      <c r="A61" s="1" t="s">
        <v>83</v>
      </c>
      <c r="B61" s="1" t="s">
        <v>50</v>
      </c>
    </row>
    <row r="62" spans="1:2" x14ac:dyDescent="0.25">
      <c r="A62" s="1" t="s">
        <v>40</v>
      </c>
      <c r="B62" s="1" t="s">
        <v>8</v>
      </c>
    </row>
    <row r="63" spans="1:2" x14ac:dyDescent="0.25">
      <c r="A63" s="1" t="s">
        <v>20</v>
      </c>
      <c r="B63" s="1" t="s">
        <v>39</v>
      </c>
    </row>
    <row r="64" spans="1:2" x14ac:dyDescent="0.25">
      <c r="A64" s="1" t="s">
        <v>109</v>
      </c>
      <c r="B64" s="1" t="s">
        <v>10</v>
      </c>
    </row>
    <row r="65" spans="1:2" x14ac:dyDescent="0.25">
      <c r="A65" s="1" t="s">
        <v>13</v>
      </c>
      <c r="B65" s="1" t="s">
        <v>6</v>
      </c>
    </row>
    <row r="66" spans="1:2" x14ac:dyDescent="0.25">
      <c r="A66" s="1" t="s">
        <v>36</v>
      </c>
      <c r="B66" s="1" t="s">
        <v>17</v>
      </c>
    </row>
    <row r="67" spans="1:2" x14ac:dyDescent="0.25">
      <c r="A67" s="1" t="s">
        <v>51</v>
      </c>
      <c r="B67" s="1" t="s">
        <v>106</v>
      </c>
    </row>
    <row r="68" spans="1:2" x14ac:dyDescent="0.25">
      <c r="A68" s="1" t="s">
        <v>97</v>
      </c>
      <c r="B68" s="1" t="s">
        <v>43</v>
      </c>
    </row>
    <row r="69" spans="1:2" x14ac:dyDescent="0.25">
      <c r="A69" s="1" t="s">
        <v>29</v>
      </c>
      <c r="B69" s="1" t="s">
        <v>31</v>
      </c>
    </row>
    <row r="70" spans="1:2" x14ac:dyDescent="0.25">
      <c r="A70" s="1" t="s">
        <v>125</v>
      </c>
      <c r="B70" s="1" t="s">
        <v>33</v>
      </c>
    </row>
    <row r="71" spans="1:2" x14ac:dyDescent="0.25">
      <c r="A71" s="1" t="s">
        <v>85</v>
      </c>
      <c r="B71" s="1" t="s">
        <v>107</v>
      </c>
    </row>
    <row r="72" spans="1:2" x14ac:dyDescent="0.25">
      <c r="A72" s="1" t="s">
        <v>87</v>
      </c>
      <c r="B72" s="1" t="s">
        <v>111</v>
      </c>
    </row>
    <row r="73" spans="1:2" x14ac:dyDescent="0.25">
      <c r="A73" s="1" t="s">
        <v>103</v>
      </c>
      <c r="B73" s="1" t="s">
        <v>108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1"/>
  <sheetViews>
    <sheetView topLeftCell="A67" workbookViewId="0">
      <selection activeCell="B2" sqref="B2"/>
    </sheetView>
  </sheetViews>
  <sheetFormatPr defaultRowHeight="15" x14ac:dyDescent="0.25"/>
  <cols>
    <col min="1" max="1" width="26.7109375" customWidth="1"/>
    <col min="2" max="2" width="20.140625" customWidth="1"/>
  </cols>
  <sheetData>
    <row r="2" spans="1:1" x14ac:dyDescent="0.25">
      <c r="A2" s="1" t="s">
        <v>42</v>
      </c>
    </row>
    <row r="3" spans="1:1" x14ac:dyDescent="0.25">
      <c r="A3" s="1" t="s">
        <v>88</v>
      </c>
    </row>
    <row r="4" spans="1:1" x14ac:dyDescent="0.25">
      <c r="A4" s="1" t="s">
        <v>75</v>
      </c>
    </row>
    <row r="5" spans="1:1" x14ac:dyDescent="0.25">
      <c r="A5" s="1" t="s">
        <v>65</v>
      </c>
    </row>
    <row r="6" spans="1:1" x14ac:dyDescent="0.25">
      <c r="A6" s="1" t="s">
        <v>132</v>
      </c>
    </row>
    <row r="7" spans="1:1" x14ac:dyDescent="0.25">
      <c r="A7" s="1" t="s">
        <v>84</v>
      </c>
    </row>
    <row r="8" spans="1:1" x14ac:dyDescent="0.25">
      <c r="A8" s="1" t="s">
        <v>136</v>
      </c>
    </row>
    <row r="9" spans="1:1" x14ac:dyDescent="0.25">
      <c r="A9" s="1" t="s">
        <v>118</v>
      </c>
    </row>
    <row r="10" spans="1:1" x14ac:dyDescent="0.25">
      <c r="A10" s="1" t="s">
        <v>90</v>
      </c>
    </row>
    <row r="11" spans="1:1" x14ac:dyDescent="0.25">
      <c r="A11" s="1" t="s">
        <v>73</v>
      </c>
    </row>
    <row r="12" spans="1:1" x14ac:dyDescent="0.25">
      <c r="A12" s="1" t="s">
        <v>133</v>
      </c>
    </row>
    <row r="13" spans="1:1" x14ac:dyDescent="0.25">
      <c r="A13" s="1" t="s">
        <v>79</v>
      </c>
    </row>
    <row r="14" spans="1:1" x14ac:dyDescent="0.25">
      <c r="A14" s="1" t="s">
        <v>38</v>
      </c>
    </row>
    <row r="15" spans="1:1" x14ac:dyDescent="0.25">
      <c r="A15" s="1" t="s">
        <v>53</v>
      </c>
    </row>
    <row r="16" spans="1:1" x14ac:dyDescent="0.25">
      <c r="A16" s="1" t="s">
        <v>83</v>
      </c>
    </row>
    <row r="17" spans="1:1" x14ac:dyDescent="0.25">
      <c r="A17" s="1" t="s">
        <v>40</v>
      </c>
    </row>
    <row r="18" spans="1:1" x14ac:dyDescent="0.25">
      <c r="A18" s="1" t="s">
        <v>20</v>
      </c>
    </row>
    <row r="19" spans="1:1" x14ac:dyDescent="0.25">
      <c r="A19" s="1" t="s">
        <v>109</v>
      </c>
    </row>
    <row r="20" spans="1:1" x14ac:dyDescent="0.25">
      <c r="A20" s="1" t="s">
        <v>13</v>
      </c>
    </row>
    <row r="21" spans="1:1" x14ac:dyDescent="0.25">
      <c r="A21" s="1" t="s">
        <v>36</v>
      </c>
    </row>
    <row r="22" spans="1:1" x14ac:dyDescent="0.25">
      <c r="A22" s="1" t="s">
        <v>51</v>
      </c>
    </row>
    <row r="23" spans="1:1" x14ac:dyDescent="0.25">
      <c r="A23" s="1" t="s">
        <v>97</v>
      </c>
    </row>
    <row r="24" spans="1:1" x14ac:dyDescent="0.25">
      <c r="A24" s="1" t="s">
        <v>29</v>
      </c>
    </row>
    <row r="25" spans="1:1" x14ac:dyDescent="0.25">
      <c r="A25" s="1" t="s">
        <v>125</v>
      </c>
    </row>
    <row r="26" spans="1:1" x14ac:dyDescent="0.25">
      <c r="A26" s="1" t="s">
        <v>85</v>
      </c>
    </row>
    <row r="27" spans="1:1" x14ac:dyDescent="0.25">
      <c r="A27" s="1" t="s">
        <v>87</v>
      </c>
    </row>
    <row r="28" spans="1:1" x14ac:dyDescent="0.25">
      <c r="A28" s="1" t="s">
        <v>103</v>
      </c>
    </row>
    <row r="29" spans="1:1" x14ac:dyDescent="0.25">
      <c r="A29" s="1" t="s">
        <v>114</v>
      </c>
    </row>
    <row r="30" spans="1:1" x14ac:dyDescent="0.25">
      <c r="A30" s="1" t="s">
        <v>82</v>
      </c>
    </row>
    <row r="31" spans="1:1" x14ac:dyDescent="0.25">
      <c r="A31" s="1" t="s">
        <v>21</v>
      </c>
    </row>
    <row r="32" spans="1:1" x14ac:dyDescent="0.25">
      <c r="A32" s="1" t="s">
        <v>11</v>
      </c>
    </row>
    <row r="33" spans="1:1" x14ac:dyDescent="0.25">
      <c r="A33" s="1" t="s">
        <v>91</v>
      </c>
    </row>
    <row r="34" spans="1:1" x14ac:dyDescent="0.25">
      <c r="A34" s="1" t="s">
        <v>113</v>
      </c>
    </row>
    <row r="35" spans="1:1" x14ac:dyDescent="0.25">
      <c r="A35" s="1" t="s">
        <v>93</v>
      </c>
    </row>
    <row r="36" spans="1:1" x14ac:dyDescent="0.25">
      <c r="A36" s="1" t="s">
        <v>144</v>
      </c>
    </row>
    <row r="37" spans="1:1" x14ac:dyDescent="0.25">
      <c r="A37" s="1" t="s">
        <v>42</v>
      </c>
    </row>
    <row r="38" spans="1:1" x14ac:dyDescent="0.25">
      <c r="A38" s="1" t="s">
        <v>88</v>
      </c>
    </row>
    <row r="39" spans="1:1" x14ac:dyDescent="0.25">
      <c r="A39" s="1" t="s">
        <v>75</v>
      </c>
    </row>
    <row r="40" spans="1:1" x14ac:dyDescent="0.25">
      <c r="A40" s="1" t="s">
        <v>65</v>
      </c>
    </row>
    <row r="41" spans="1:1" x14ac:dyDescent="0.25">
      <c r="A41" s="1" t="s">
        <v>132</v>
      </c>
    </row>
    <row r="42" spans="1:1" x14ac:dyDescent="0.25">
      <c r="A42" s="1" t="s">
        <v>84</v>
      </c>
    </row>
    <row r="43" spans="1:1" x14ac:dyDescent="0.25">
      <c r="A43" s="1" t="s">
        <v>136</v>
      </c>
    </row>
    <row r="44" spans="1:1" x14ac:dyDescent="0.25">
      <c r="A44" s="1" t="s">
        <v>118</v>
      </c>
    </row>
    <row r="45" spans="1:1" x14ac:dyDescent="0.25">
      <c r="A45" s="1" t="s">
        <v>90</v>
      </c>
    </row>
    <row r="46" spans="1:1" x14ac:dyDescent="0.25">
      <c r="A46" s="1" t="s">
        <v>73</v>
      </c>
    </row>
    <row r="47" spans="1:1" x14ac:dyDescent="0.25">
      <c r="A47" s="1" t="s">
        <v>133</v>
      </c>
    </row>
    <row r="48" spans="1:1" x14ac:dyDescent="0.25">
      <c r="A48" s="1" t="s">
        <v>94</v>
      </c>
    </row>
    <row r="49" spans="1:1" x14ac:dyDescent="0.25">
      <c r="A49" s="1" t="s">
        <v>122</v>
      </c>
    </row>
    <row r="50" spans="1:1" x14ac:dyDescent="0.25">
      <c r="A50" s="1" t="s">
        <v>131</v>
      </c>
    </row>
    <row r="51" spans="1:1" x14ac:dyDescent="0.25">
      <c r="A51" s="1" t="s">
        <v>90</v>
      </c>
    </row>
    <row r="52" spans="1:1" x14ac:dyDescent="0.25">
      <c r="A52" s="1" t="s">
        <v>73</v>
      </c>
    </row>
    <row r="53" spans="1:1" x14ac:dyDescent="0.25">
      <c r="A53" s="1" t="s">
        <v>133</v>
      </c>
    </row>
    <row r="54" spans="1:1" x14ac:dyDescent="0.25">
      <c r="A54" s="1" t="s">
        <v>79</v>
      </c>
    </row>
    <row r="55" spans="1:1" x14ac:dyDescent="0.25">
      <c r="A55" s="1" t="s">
        <v>38</v>
      </c>
    </row>
    <row r="56" spans="1:1" x14ac:dyDescent="0.25">
      <c r="A56" s="1" t="s">
        <v>53</v>
      </c>
    </row>
    <row r="57" spans="1:1" x14ac:dyDescent="0.25">
      <c r="A57" s="1" t="s">
        <v>83</v>
      </c>
    </row>
    <row r="58" spans="1:1" x14ac:dyDescent="0.25">
      <c r="A58" s="1" t="s">
        <v>40</v>
      </c>
    </row>
    <row r="59" spans="1:1" x14ac:dyDescent="0.25">
      <c r="A59" s="1" t="s">
        <v>20</v>
      </c>
    </row>
    <row r="60" spans="1:1" x14ac:dyDescent="0.25">
      <c r="A60" s="1" t="s">
        <v>109</v>
      </c>
    </row>
    <row r="61" spans="1:1" x14ac:dyDescent="0.25">
      <c r="A61" s="1" t="s">
        <v>13</v>
      </c>
    </row>
    <row r="62" spans="1:1" x14ac:dyDescent="0.25">
      <c r="A62" s="1" t="s">
        <v>36</v>
      </c>
    </row>
    <row r="63" spans="1:1" x14ac:dyDescent="0.25">
      <c r="A63" s="1" t="s">
        <v>51</v>
      </c>
    </row>
    <row r="64" spans="1:1" x14ac:dyDescent="0.25">
      <c r="A64" s="1" t="s">
        <v>97</v>
      </c>
    </row>
    <row r="65" spans="1:1" x14ac:dyDescent="0.25">
      <c r="A65" s="1" t="s">
        <v>29</v>
      </c>
    </row>
    <row r="66" spans="1:1" x14ac:dyDescent="0.25">
      <c r="A66" s="1" t="s">
        <v>125</v>
      </c>
    </row>
    <row r="67" spans="1:1" x14ac:dyDescent="0.25">
      <c r="A67" s="1" t="s">
        <v>85</v>
      </c>
    </row>
    <row r="68" spans="1:1" x14ac:dyDescent="0.25">
      <c r="A68" s="1" t="s">
        <v>87</v>
      </c>
    </row>
    <row r="69" spans="1:1" x14ac:dyDescent="0.25">
      <c r="A69" s="1" t="s">
        <v>103</v>
      </c>
    </row>
    <row r="70" spans="1:1" x14ac:dyDescent="0.25">
      <c r="A70" s="1" t="s">
        <v>114</v>
      </c>
    </row>
    <row r="71" spans="1:1" x14ac:dyDescent="0.25">
      <c r="A71" s="1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69"/>
  <sheetViews>
    <sheetView tabSelected="1" workbookViewId="0"/>
  </sheetViews>
  <sheetFormatPr defaultRowHeight="15" x14ac:dyDescent="0.25"/>
  <cols>
    <col min="1" max="1" width="16.42578125" customWidth="1"/>
    <col min="2" max="2" width="31.140625" customWidth="1"/>
    <col min="3" max="3" width="19" style="3" customWidth="1"/>
  </cols>
  <sheetData>
    <row r="1" spans="1:3" s="8" customFormat="1" x14ac:dyDescent="0.25">
      <c r="A1" s="8" t="s">
        <v>174</v>
      </c>
      <c r="C1" s="11"/>
    </row>
    <row r="2" spans="1:3" s="8" customFormat="1" x14ac:dyDescent="0.25">
      <c r="C2" s="11"/>
    </row>
    <row r="3" spans="1:3" s="10" customFormat="1" x14ac:dyDescent="0.25">
      <c r="A3" s="9" t="s">
        <v>175</v>
      </c>
      <c r="B3" s="9" t="s">
        <v>176</v>
      </c>
      <c r="C3" s="9" t="s">
        <v>177</v>
      </c>
    </row>
    <row r="4" spans="1:3" x14ac:dyDescent="0.25">
      <c r="A4" s="2" t="s">
        <v>1</v>
      </c>
      <c r="B4" s="2" t="s">
        <v>82</v>
      </c>
      <c r="C4" s="4">
        <v>10</v>
      </c>
    </row>
    <row r="5" spans="1:3" x14ac:dyDescent="0.25">
      <c r="A5" s="2" t="s">
        <v>34</v>
      </c>
      <c r="B5" s="2" t="s">
        <v>21</v>
      </c>
      <c r="C5" s="4">
        <v>10</v>
      </c>
    </row>
    <row r="6" spans="1:3" x14ac:dyDescent="0.25">
      <c r="A6" s="2" t="s">
        <v>141</v>
      </c>
      <c r="B6" s="2" t="s">
        <v>11</v>
      </c>
      <c r="C6" s="4">
        <v>10</v>
      </c>
    </row>
    <row r="7" spans="1:3" x14ac:dyDescent="0.25">
      <c r="A7" s="2" t="s">
        <v>15</v>
      </c>
      <c r="B7" s="2" t="s">
        <v>91</v>
      </c>
      <c r="C7" s="4">
        <v>10</v>
      </c>
    </row>
    <row r="8" spans="1:3" x14ac:dyDescent="0.25">
      <c r="A8" s="2" t="s">
        <v>115</v>
      </c>
      <c r="B8" s="2" t="s">
        <v>113</v>
      </c>
      <c r="C8" s="4">
        <v>10</v>
      </c>
    </row>
    <row r="9" spans="1:3" x14ac:dyDescent="0.25">
      <c r="A9" s="2" t="s">
        <v>123</v>
      </c>
      <c r="B9" s="2" t="s">
        <v>144</v>
      </c>
      <c r="C9" s="4">
        <v>10</v>
      </c>
    </row>
    <row r="10" spans="1:3" x14ac:dyDescent="0.25">
      <c r="A10" s="2" t="s">
        <v>117</v>
      </c>
      <c r="B10" s="2" t="s">
        <v>88</v>
      </c>
      <c r="C10" s="4">
        <v>10</v>
      </c>
    </row>
    <row r="11" spans="1:3" x14ac:dyDescent="0.25">
      <c r="A11" s="2" t="s">
        <v>16</v>
      </c>
      <c r="B11" s="2" t="s">
        <v>75</v>
      </c>
      <c r="C11" s="4">
        <v>10</v>
      </c>
    </row>
    <row r="12" spans="1:3" x14ac:dyDescent="0.25">
      <c r="A12" s="2" t="s">
        <v>45</v>
      </c>
      <c r="B12" s="2" t="s">
        <v>65</v>
      </c>
      <c r="C12" s="4">
        <v>10</v>
      </c>
    </row>
    <row r="13" spans="1:3" x14ac:dyDescent="0.25">
      <c r="A13" s="2" t="s">
        <v>44</v>
      </c>
      <c r="B13" s="2" t="s">
        <v>132</v>
      </c>
      <c r="C13" s="4">
        <v>10</v>
      </c>
    </row>
    <row r="14" spans="1:3" x14ac:dyDescent="0.25">
      <c r="A14" s="2" t="s">
        <v>134</v>
      </c>
      <c r="B14" s="2" t="s">
        <v>84</v>
      </c>
      <c r="C14" s="4">
        <v>10</v>
      </c>
    </row>
    <row r="15" spans="1:3" x14ac:dyDescent="0.25">
      <c r="A15" s="2" t="s">
        <v>127</v>
      </c>
      <c r="B15" s="2" t="s">
        <v>136</v>
      </c>
      <c r="C15" s="4">
        <v>10</v>
      </c>
    </row>
    <row r="16" spans="1:3" x14ac:dyDescent="0.25">
      <c r="A16" s="2" t="s">
        <v>126</v>
      </c>
      <c r="B16" s="2" t="s">
        <v>118</v>
      </c>
      <c r="C16" s="4">
        <v>10</v>
      </c>
    </row>
    <row r="17" spans="1:3" x14ac:dyDescent="0.25">
      <c r="A17" s="2" t="s">
        <v>49</v>
      </c>
      <c r="B17" s="2" t="s">
        <v>90</v>
      </c>
      <c r="C17" s="4">
        <v>10</v>
      </c>
    </row>
    <row r="18" spans="1:3" x14ac:dyDescent="0.25">
      <c r="A18" s="2" t="s">
        <v>63</v>
      </c>
      <c r="B18" s="2" t="s">
        <v>73</v>
      </c>
      <c r="C18" s="4">
        <v>10</v>
      </c>
    </row>
    <row r="19" spans="1:3" x14ac:dyDescent="0.25">
      <c r="A19" s="2" t="s">
        <v>76</v>
      </c>
      <c r="B19" s="2" t="s">
        <v>57</v>
      </c>
      <c r="C19" s="4">
        <v>10</v>
      </c>
    </row>
    <row r="20" spans="1:3" x14ac:dyDescent="0.25">
      <c r="A20" s="2" t="s">
        <v>105</v>
      </c>
      <c r="B20" s="2" t="s">
        <v>2</v>
      </c>
      <c r="C20" s="4">
        <v>10</v>
      </c>
    </row>
    <row r="21" spans="1:3" x14ac:dyDescent="0.25">
      <c r="A21" s="2" t="s">
        <v>54</v>
      </c>
      <c r="B21" s="2" t="s">
        <v>35</v>
      </c>
      <c r="C21" s="4">
        <v>10</v>
      </c>
    </row>
    <row r="22" spans="1:3" x14ac:dyDescent="0.25">
      <c r="A22" s="2" t="s">
        <v>68</v>
      </c>
      <c r="B22" s="2" t="s">
        <v>61</v>
      </c>
      <c r="C22" s="4">
        <v>10</v>
      </c>
    </row>
    <row r="23" spans="1:3" x14ac:dyDescent="0.25">
      <c r="A23" s="2" t="s">
        <v>19</v>
      </c>
      <c r="B23" s="2" t="s">
        <v>142</v>
      </c>
      <c r="C23" s="4">
        <v>10</v>
      </c>
    </row>
    <row r="24" spans="1:3" x14ac:dyDescent="0.25">
      <c r="A24" s="2" t="s">
        <v>32</v>
      </c>
      <c r="B24" s="2" t="s">
        <v>96</v>
      </c>
      <c r="C24" s="4">
        <v>10</v>
      </c>
    </row>
    <row r="25" spans="1:3" x14ac:dyDescent="0.25">
      <c r="A25" s="2" t="s">
        <v>3</v>
      </c>
      <c r="B25" s="2" t="s">
        <v>72</v>
      </c>
      <c r="C25" s="4">
        <v>10</v>
      </c>
    </row>
    <row r="26" spans="1:3" x14ac:dyDescent="0.25">
      <c r="A26" s="2" t="s">
        <v>124</v>
      </c>
      <c r="B26" s="2" t="s">
        <v>77</v>
      </c>
      <c r="C26" s="4">
        <v>10</v>
      </c>
    </row>
    <row r="27" spans="1:3" x14ac:dyDescent="0.25">
      <c r="A27" s="2" t="s">
        <v>25</v>
      </c>
      <c r="B27" s="2" t="s">
        <v>47</v>
      </c>
      <c r="C27" s="4">
        <v>10</v>
      </c>
    </row>
    <row r="28" spans="1:3" x14ac:dyDescent="0.25">
      <c r="A28" s="2" t="s">
        <v>52</v>
      </c>
      <c r="B28" s="2" t="s">
        <v>26</v>
      </c>
      <c r="C28" s="4">
        <v>10</v>
      </c>
    </row>
    <row r="29" spans="1:3" x14ac:dyDescent="0.25">
      <c r="A29" s="2" t="s">
        <v>70</v>
      </c>
      <c r="B29" s="2" t="s">
        <v>128</v>
      </c>
      <c r="C29" s="4">
        <v>10</v>
      </c>
    </row>
    <row r="30" spans="1:3" x14ac:dyDescent="0.25">
      <c r="A30" s="2" t="s">
        <v>9</v>
      </c>
      <c r="B30" s="2" t="s">
        <v>110</v>
      </c>
      <c r="C30" s="4">
        <v>10</v>
      </c>
    </row>
    <row r="31" spans="1:3" x14ac:dyDescent="0.25">
      <c r="A31" s="2" t="s">
        <v>89</v>
      </c>
      <c r="B31" s="2" t="s">
        <v>30</v>
      </c>
      <c r="C31" s="4">
        <v>10</v>
      </c>
    </row>
    <row r="32" spans="1:3" x14ac:dyDescent="0.25">
      <c r="A32" s="2" t="s">
        <v>81</v>
      </c>
      <c r="B32" s="2" t="s">
        <v>71</v>
      </c>
      <c r="C32" s="4">
        <v>10</v>
      </c>
    </row>
    <row r="33" spans="1:3" x14ac:dyDescent="0.25">
      <c r="A33" s="2" t="s">
        <v>112</v>
      </c>
      <c r="B33" s="2" t="s">
        <v>80</v>
      </c>
      <c r="C33" s="4">
        <v>10</v>
      </c>
    </row>
    <row r="34" spans="1:3" x14ac:dyDescent="0.25">
      <c r="A34" s="2" t="s">
        <v>4</v>
      </c>
      <c r="B34" s="2" t="s">
        <v>79</v>
      </c>
      <c r="C34" s="4">
        <v>10</v>
      </c>
    </row>
    <row r="35" spans="1:3" x14ac:dyDescent="0.25">
      <c r="A35" s="2" t="s">
        <v>59</v>
      </c>
      <c r="B35" s="2" t="s">
        <v>53</v>
      </c>
      <c r="C35" s="4">
        <v>10</v>
      </c>
    </row>
    <row r="36" spans="1:3" x14ac:dyDescent="0.25">
      <c r="A36" s="2" t="s">
        <v>8</v>
      </c>
      <c r="B36" s="2" t="s">
        <v>40</v>
      </c>
      <c r="C36" s="4">
        <v>10</v>
      </c>
    </row>
    <row r="37" spans="1:3" x14ac:dyDescent="0.25">
      <c r="A37" s="2" t="s">
        <v>39</v>
      </c>
      <c r="B37" s="2" t="s">
        <v>20</v>
      </c>
      <c r="C37" s="4">
        <v>10</v>
      </c>
    </row>
    <row r="38" spans="1:3" x14ac:dyDescent="0.25">
      <c r="A38" s="2" t="s">
        <v>10</v>
      </c>
      <c r="B38" s="2" t="s">
        <v>109</v>
      </c>
      <c r="C38" s="4">
        <v>10</v>
      </c>
    </row>
    <row r="39" spans="1:3" x14ac:dyDescent="0.25">
      <c r="A39" s="2" t="s">
        <v>6</v>
      </c>
      <c r="B39" s="2" t="s">
        <v>13</v>
      </c>
      <c r="C39" s="4">
        <v>10</v>
      </c>
    </row>
    <row r="40" spans="1:3" hidden="1" x14ac:dyDescent="0.25">
      <c r="A40" s="2" t="s">
        <v>179</v>
      </c>
      <c r="B40" s="2" t="s">
        <v>180</v>
      </c>
      <c r="C40" s="4">
        <v>10</v>
      </c>
    </row>
    <row r="41" spans="1:3" x14ac:dyDescent="0.25">
      <c r="A41" s="2" t="s">
        <v>43</v>
      </c>
      <c r="B41" s="2" t="s">
        <v>97</v>
      </c>
      <c r="C41" s="4">
        <v>10</v>
      </c>
    </row>
    <row r="42" spans="1:3" x14ac:dyDescent="0.25">
      <c r="A42" s="2" t="s">
        <v>31</v>
      </c>
      <c r="B42" s="2" t="s">
        <v>29</v>
      </c>
      <c r="C42" s="4">
        <v>10</v>
      </c>
    </row>
    <row r="43" spans="1:3" hidden="1" x14ac:dyDescent="0.25">
      <c r="A43" s="2" t="s">
        <v>183</v>
      </c>
      <c r="B43" s="2" t="s">
        <v>184</v>
      </c>
      <c r="C43" s="4">
        <v>10</v>
      </c>
    </row>
    <row r="44" spans="1:3" hidden="1" x14ac:dyDescent="0.25">
      <c r="A44" s="2" t="s">
        <v>66</v>
      </c>
      <c r="B44" s="2" t="s">
        <v>114</v>
      </c>
      <c r="C44" s="4" t="s">
        <v>178</v>
      </c>
    </row>
    <row r="45" spans="1:3" hidden="1" x14ac:dyDescent="0.25">
      <c r="A45" s="2" t="s">
        <v>119</v>
      </c>
      <c r="B45" s="2" t="s">
        <v>42</v>
      </c>
      <c r="C45" s="4" t="s">
        <v>178</v>
      </c>
    </row>
    <row r="46" spans="1:3" hidden="1" x14ac:dyDescent="0.25">
      <c r="A46" s="2" t="s">
        <v>120</v>
      </c>
      <c r="B46" s="2" t="s">
        <v>122</v>
      </c>
      <c r="C46" s="4" t="s">
        <v>178</v>
      </c>
    </row>
    <row r="47" spans="1:3" hidden="1" x14ac:dyDescent="0.25">
      <c r="A47" s="2" t="s">
        <v>74</v>
      </c>
      <c r="B47" s="2" t="s">
        <v>131</v>
      </c>
      <c r="C47" s="4" t="s">
        <v>178</v>
      </c>
    </row>
    <row r="48" spans="1:3" hidden="1" x14ac:dyDescent="0.25">
      <c r="A48" s="2" t="s">
        <v>78</v>
      </c>
      <c r="B48" s="2" t="s">
        <v>143</v>
      </c>
      <c r="C48" s="4" t="s">
        <v>178</v>
      </c>
    </row>
    <row r="49" spans="1:3" hidden="1" x14ac:dyDescent="0.25">
      <c r="A49" s="2" t="s">
        <v>100</v>
      </c>
      <c r="B49" s="2" t="s">
        <v>23</v>
      </c>
      <c r="C49" s="4" t="s">
        <v>178</v>
      </c>
    </row>
    <row r="50" spans="1:3" hidden="1" x14ac:dyDescent="0.25">
      <c r="A50" s="2" t="s">
        <v>28</v>
      </c>
      <c r="B50" s="2" t="s">
        <v>56</v>
      </c>
      <c r="C50" s="4" t="s">
        <v>178</v>
      </c>
    </row>
    <row r="51" spans="1:3" hidden="1" x14ac:dyDescent="0.25">
      <c r="A51" s="2" t="s">
        <v>69</v>
      </c>
      <c r="B51" s="2" t="s">
        <v>92</v>
      </c>
      <c r="C51" s="4" t="s">
        <v>178</v>
      </c>
    </row>
    <row r="52" spans="1:3" hidden="1" x14ac:dyDescent="0.25">
      <c r="A52" s="2" t="s">
        <v>5</v>
      </c>
      <c r="B52" s="2" t="s">
        <v>102</v>
      </c>
      <c r="C52" s="4" t="s">
        <v>178</v>
      </c>
    </row>
    <row r="53" spans="1:3" hidden="1" x14ac:dyDescent="0.25">
      <c r="A53" s="2" t="s">
        <v>41</v>
      </c>
      <c r="B53" s="2" t="s">
        <v>7</v>
      </c>
      <c r="C53" s="4" t="s">
        <v>178</v>
      </c>
    </row>
    <row r="54" spans="1:3" hidden="1" x14ac:dyDescent="0.25">
      <c r="A54" s="2" t="s">
        <v>27</v>
      </c>
      <c r="B54" s="2" t="s">
        <v>58</v>
      </c>
      <c r="C54" s="4" t="s">
        <v>178</v>
      </c>
    </row>
    <row r="55" spans="1:3" hidden="1" x14ac:dyDescent="0.25">
      <c r="A55" s="2" t="s">
        <v>17</v>
      </c>
      <c r="B55" s="2" t="s">
        <v>36</v>
      </c>
      <c r="C55" s="4" t="s">
        <v>178</v>
      </c>
    </row>
    <row r="56" spans="1:3" hidden="1" x14ac:dyDescent="0.25">
      <c r="A56" s="2" t="s">
        <v>106</v>
      </c>
      <c r="B56" s="2" t="s">
        <v>51</v>
      </c>
      <c r="C56" s="4" t="s">
        <v>178</v>
      </c>
    </row>
    <row r="57" spans="1:3" hidden="1" x14ac:dyDescent="0.25">
      <c r="A57" s="2" t="s">
        <v>107</v>
      </c>
      <c r="B57" s="2" t="s">
        <v>85</v>
      </c>
      <c r="C57" s="4" t="s">
        <v>178</v>
      </c>
    </row>
    <row r="58" spans="1:3" hidden="1" x14ac:dyDescent="0.25">
      <c r="A58" s="2" t="s">
        <v>111</v>
      </c>
      <c r="B58" s="2" t="s">
        <v>87</v>
      </c>
      <c r="C58" s="4" t="s">
        <v>178</v>
      </c>
    </row>
    <row r="59" spans="1:3" hidden="1" x14ac:dyDescent="0.25">
      <c r="A59" s="2" t="s">
        <v>108</v>
      </c>
      <c r="B59" s="2" t="s">
        <v>103</v>
      </c>
      <c r="C59" s="4" t="s">
        <v>178</v>
      </c>
    </row>
    <row r="60" spans="1:3" hidden="1" x14ac:dyDescent="0.25">
      <c r="A60" s="2" t="s">
        <v>116</v>
      </c>
      <c r="B60" s="2" t="s">
        <v>139</v>
      </c>
      <c r="C60" s="4"/>
    </row>
    <row r="61" spans="1:3" hidden="1" x14ac:dyDescent="0.25">
      <c r="A61" s="2" t="s">
        <v>140</v>
      </c>
      <c r="B61" s="2" t="s">
        <v>130</v>
      </c>
      <c r="C61" s="4"/>
    </row>
    <row r="62" spans="1:3" hidden="1" x14ac:dyDescent="0.25">
      <c r="A62" s="2" t="s">
        <v>18</v>
      </c>
      <c r="B62" s="2" t="s">
        <v>99</v>
      </c>
      <c r="C62" s="4"/>
    </row>
    <row r="63" spans="1:3" hidden="1" x14ac:dyDescent="0.25">
      <c r="A63" s="2" t="s">
        <v>24</v>
      </c>
      <c r="B63" s="2" t="s">
        <v>129</v>
      </c>
      <c r="C63" s="4"/>
    </row>
    <row r="64" spans="1:3" hidden="1" x14ac:dyDescent="0.25">
      <c r="A64" s="2" t="s">
        <v>60</v>
      </c>
      <c r="B64" s="2" t="s">
        <v>55</v>
      </c>
      <c r="C64" s="4"/>
    </row>
    <row r="65" spans="1:3" hidden="1" x14ac:dyDescent="0.25">
      <c r="A65" s="2" t="s">
        <v>67</v>
      </c>
      <c r="B65" s="2" t="s">
        <v>38</v>
      </c>
      <c r="C65" s="4"/>
    </row>
    <row r="66" spans="1:3" hidden="1" x14ac:dyDescent="0.25">
      <c r="A66" s="2" t="s">
        <v>50</v>
      </c>
      <c r="B66" s="2" t="s">
        <v>83</v>
      </c>
      <c r="C66" s="4"/>
    </row>
    <row r="67" spans="1:3" hidden="1" x14ac:dyDescent="0.25">
      <c r="A67" s="2" t="s">
        <v>181</v>
      </c>
      <c r="B67" s="2" t="s">
        <v>182</v>
      </c>
      <c r="C67" s="4"/>
    </row>
    <row r="68" spans="1:3" hidden="1" x14ac:dyDescent="0.25">
      <c r="A68" s="2" t="s">
        <v>185</v>
      </c>
      <c r="B68" s="2" t="s">
        <v>186</v>
      </c>
      <c r="C68" s="4"/>
    </row>
    <row r="69" spans="1:3" hidden="1" x14ac:dyDescent="0.25">
      <c r="A69" s="2" t="s">
        <v>187</v>
      </c>
      <c r="B69" s="2" t="s">
        <v>188</v>
      </c>
      <c r="C69" s="4"/>
    </row>
  </sheetData>
  <autoFilter ref="A3:C69">
    <filterColumn colId="1">
      <filters>
        <filter val="Bắp bò muối 200g"/>
        <filter val="Bắp bò muối 300g"/>
        <filter val="Bắp bò muối 500g"/>
        <filter val="Bắp bò muối cắt lát 200g"/>
        <filter val="Càng ghẹ cốm hoa 250g"/>
        <filter val="Chả cốm 300g"/>
        <filter val="Chả giò phô mai ghẹ 250g"/>
        <filter val="Chả lụa 250g"/>
        <filter val="Chả lụa 500g"/>
        <filter val="Chả nướng 300g"/>
        <filter val="Chân gà sốt cay 400g"/>
        <filter val="Chân giò Héo Muối"/>
        <filter val="Chân giò heo muối 300g"/>
        <filter val="Chân giò heo muối 500g"/>
        <filter val="Chân giò muôi cắt lát 300g"/>
        <filter val="Đùi gà sốt cay 500g"/>
        <filter val="Gà muối 300g"/>
        <filter val="Gà muối 500g"/>
        <filter val="Ghẹ farci 150g"/>
        <filter val="Giò lụa 1kg"/>
        <filter val="Giò lụa 250g"/>
        <filter val="Giò lụa 500g"/>
        <filter val="Giò sụn gà 250g"/>
        <filter val="Giò Tai Lưỡi Xào 250g"/>
        <filter val="Giò tai nấm hương 500g"/>
        <filter val="Mộc Nấm Hương 250g"/>
        <filter val="Pauls Milk Banana 200ml"/>
        <filter val="Sữa Breaka vị Coffe 250 ml"/>
        <filter val="Sữa Breaka vị Dâu 250 ml"/>
        <filter val="Sữa Breaka vị Socola 250ml"/>
        <filter val="Sữa Breaka Vị Vani 250 ml"/>
        <filter val="Sữa Paul Dâu 200ML"/>
        <filter val="Sữa Paul Socola 200ML"/>
        <filter val="Sữa tươi nguyên kem Pauls 200ml"/>
        <filter val="Sữa tươi tiệt trùng ít béo Pauls 1lit"/>
        <filter val="Tai heo muối 200g"/>
        <filter val="Tai heo muối 400g"/>
        <filter val="Thịt gà nguyên con"/>
      </filters>
    </filterColumn>
    <filterColumn colId="2">
      <filters>
        <filter val="10"/>
      </filters>
    </filterColumn>
    <sortState ref="A4:C73">
      <sortCondition ref="C3:C7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Mã Misa</vt:lpstr>
      <vt:lpstr>Vlookup</vt:lpstr>
      <vt:lpstr>Danh mục 2</vt:lpstr>
      <vt:lpstr>Sheet1</vt:lpstr>
      <vt:lpstr>Hàng có thuế suất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Nam Nguyễn</dc:creator>
  <cp:lastModifiedBy>NTPC01</cp:lastModifiedBy>
  <dcterms:created xsi:type="dcterms:W3CDTF">2021-10-12T10:36:11Z</dcterms:created>
  <dcterms:modified xsi:type="dcterms:W3CDTF">2022-02-10T02:18:30Z</dcterms:modified>
</cp:coreProperties>
</file>