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VIN_HUYEN\CÔNG NỢ PHẢI TRẢ\"/>
    </mc:Choice>
  </mc:AlternateContent>
  <bookViews>
    <workbookView xWindow="0" yWindow="0" windowWidth="21600" windowHeight="9330"/>
  </bookViews>
  <sheets>
    <sheet name="T02" sheetId="2" r:id="rId1"/>
    <sheet name="Sheet3" sheetId="3" r:id="rId2"/>
  </sheets>
  <definedNames>
    <definedName name="_xlnm._FilterDatabase" localSheetId="0" hidden="1">'T02'!$A$20:$F$20</definedName>
  </definedNames>
  <calcPr calcId="162913"/>
</workbook>
</file>

<file path=xl/calcChain.xml><?xml version="1.0" encoding="utf-8"?>
<calcChain xmlns="http://schemas.openxmlformats.org/spreadsheetml/2006/main">
  <c r="E10" i="2" l="1"/>
  <c r="D10" i="2"/>
  <c r="E26" i="2" l="1"/>
  <c r="D26" i="2"/>
  <c r="E28" i="2" l="1"/>
  <c r="E30" i="2" s="1"/>
  <c r="D28" i="2"/>
  <c r="D30" i="2" s="1"/>
  <c r="D31" i="2" l="1"/>
  <c r="E12" i="2"/>
  <c r="E14" i="2" s="1"/>
  <c r="D12" i="2"/>
  <c r="D14" i="2" s="1"/>
  <c r="D15" i="2" l="1"/>
</calcChain>
</file>

<file path=xl/sharedStrings.xml><?xml version="1.0" encoding="utf-8"?>
<sst xmlns="http://schemas.openxmlformats.org/spreadsheetml/2006/main" count="49" uniqueCount="24">
  <si>
    <t>BẢNG TỔNG HỢP ĐỐI CHIẾU XUẤT HÀNG - HÀ NỘI</t>
  </si>
  <si>
    <t>STT</t>
  </si>
  <si>
    <t>Ngày xuất HĐ</t>
  </si>
  <si>
    <t>ĐVT</t>
  </si>
  <si>
    <t>SL Giò lụa</t>
  </si>
  <si>
    <t>SL Giò tai</t>
  </si>
  <si>
    <t>Ghi chú</t>
  </si>
  <si>
    <t>Cái</t>
  </si>
  <si>
    <t>Tổng xuất theo HĐ</t>
  </si>
  <si>
    <t>Trừ hàng lỗi thiếu</t>
  </si>
  <si>
    <t>Tổng thực thanh toán</t>
  </si>
  <si>
    <t>Đơn giá</t>
  </si>
  <si>
    <t>Thành tiền thanh toán</t>
  </si>
  <si>
    <t>Tổng tiền thanh toán</t>
  </si>
  <si>
    <t>Từ ngày 10 đến ngày 19 tháng 02 năm 2022</t>
  </si>
  <si>
    <t>10/02/2022</t>
  </si>
  <si>
    <t>11/02/2022</t>
  </si>
  <si>
    <t>12/02/2022</t>
  </si>
  <si>
    <t>14/02/2022</t>
  </si>
  <si>
    <t>19/02/2022</t>
  </si>
  <si>
    <t>BẢNG TỔNG HỢP ĐỐI CHIẾU HÀNG SỰ CỐ - HÀ NỘI</t>
  </si>
  <si>
    <t>Hàng LCK</t>
  </si>
  <si>
    <t>Hàng sai date</t>
  </si>
  <si>
    <t xml:space="preserve">Hàng LCK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</si>
</sst>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1" xfId="0" applyFont="1" applyBorder="1"/>
    <xf numFmtId="49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0" fontId="3" fillId="0" borderId="8" xfId="0" applyFont="1" applyBorder="1"/>
    <xf numFmtId="0" fontId="3" fillId="0" borderId="9" xfId="0" applyFont="1" applyBorder="1"/>
    <xf numFmtId="3" fontId="3" fillId="0" borderId="10" xfId="0" applyNumberFormat="1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20" xfId="0" applyFont="1" applyBorder="1"/>
    <xf numFmtId="0" fontId="2" fillId="0" borderId="21" xfId="0" applyFont="1" applyBorder="1"/>
    <xf numFmtId="3" fontId="2" fillId="0" borderId="20" xfId="0" applyNumberFormat="1" applyFont="1" applyBorder="1"/>
    <xf numFmtId="0" fontId="2" fillId="0" borderId="26" xfId="0" applyFont="1" applyBorder="1"/>
    <xf numFmtId="0" fontId="3" fillId="0" borderId="20" xfId="0" applyFont="1" applyBorder="1"/>
    <xf numFmtId="3" fontId="3" fillId="0" borderId="20" xfId="0" applyNumberFormat="1" applyFont="1" applyBorder="1"/>
    <xf numFmtId="0" fontId="3" fillId="0" borderId="23" xfId="0" applyFont="1" applyBorder="1"/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3" fontId="3" fillId="0" borderId="24" xfId="0" applyNumberFormat="1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3" fontId="3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10" workbookViewId="0">
      <selection activeCell="D21" sqref="D21"/>
    </sheetView>
  </sheetViews>
  <sheetFormatPr defaultRowHeight="15" x14ac:dyDescent="0.25"/>
  <cols>
    <col min="2" max="2" width="18.7109375" customWidth="1"/>
    <col min="4" max="4" width="18.140625" customWidth="1"/>
    <col min="5" max="5" width="17.7109375" customWidth="1"/>
    <col min="6" max="6" width="25.85546875" customWidth="1"/>
  </cols>
  <sheetData>
    <row r="1" spans="1:6" ht="18.75" x14ac:dyDescent="0.3">
      <c r="A1" s="31" t="s">
        <v>0</v>
      </c>
      <c r="B1" s="31"/>
      <c r="C1" s="31"/>
      <c r="D1" s="32"/>
      <c r="E1" s="32"/>
      <c r="F1" s="33"/>
    </row>
    <row r="2" spans="1:6" ht="18.75" x14ac:dyDescent="0.3">
      <c r="A2" s="34" t="s">
        <v>14</v>
      </c>
      <c r="B2" s="34"/>
      <c r="C2" s="34"/>
      <c r="D2" s="34"/>
      <c r="E2" s="34"/>
      <c r="F2" s="34"/>
    </row>
    <row r="3" spans="1:6" ht="18.75" x14ac:dyDescent="0.3">
      <c r="A3" s="35"/>
      <c r="B3" s="35"/>
      <c r="C3" s="35"/>
      <c r="D3" s="36"/>
      <c r="E3" s="36"/>
      <c r="F3" s="37"/>
    </row>
    <row r="4" spans="1:6" ht="18.75" x14ac:dyDescent="0.3">
      <c r="A4" s="1" t="s">
        <v>1</v>
      </c>
      <c r="B4" s="2" t="s">
        <v>2</v>
      </c>
      <c r="C4" s="2" t="s">
        <v>3</v>
      </c>
      <c r="D4" s="3" t="s">
        <v>4</v>
      </c>
      <c r="E4" s="3" t="s">
        <v>5</v>
      </c>
      <c r="F4" s="4" t="s">
        <v>6</v>
      </c>
    </row>
    <row r="5" spans="1:6" ht="18.75" x14ac:dyDescent="0.3">
      <c r="A5" s="5">
        <v>1</v>
      </c>
      <c r="B5" s="6" t="s">
        <v>15</v>
      </c>
      <c r="C5" s="7" t="s">
        <v>7</v>
      </c>
      <c r="D5" s="8">
        <v>30</v>
      </c>
      <c r="E5" s="9">
        <v>100</v>
      </c>
      <c r="F5" s="10"/>
    </row>
    <row r="6" spans="1:6" ht="18.75" x14ac:dyDescent="0.3">
      <c r="A6" s="5">
        <v>2</v>
      </c>
      <c r="B6" s="6" t="s">
        <v>16</v>
      </c>
      <c r="C6" s="7" t="s">
        <v>7</v>
      </c>
      <c r="D6" s="8">
        <v>22</v>
      </c>
      <c r="E6" s="9">
        <v>38</v>
      </c>
      <c r="F6" s="10"/>
    </row>
    <row r="7" spans="1:6" ht="18.75" x14ac:dyDescent="0.3">
      <c r="A7" s="5">
        <v>3</v>
      </c>
      <c r="B7" s="6" t="s">
        <v>17</v>
      </c>
      <c r="C7" s="7" t="s">
        <v>7</v>
      </c>
      <c r="D7" s="8">
        <v>20</v>
      </c>
      <c r="E7" s="9">
        <v>70</v>
      </c>
      <c r="F7" s="10"/>
    </row>
    <row r="8" spans="1:6" ht="18.75" x14ac:dyDescent="0.3">
      <c r="A8" s="5">
        <v>4</v>
      </c>
      <c r="B8" s="6" t="s">
        <v>18</v>
      </c>
      <c r="C8" s="7" t="s">
        <v>7</v>
      </c>
      <c r="D8" s="8">
        <v>20</v>
      </c>
      <c r="E8" s="9">
        <v>60</v>
      </c>
      <c r="F8" s="10"/>
    </row>
    <row r="9" spans="1:6" ht="18.75" x14ac:dyDescent="0.3">
      <c r="A9" s="5">
        <v>5</v>
      </c>
      <c r="B9" s="6" t="s">
        <v>19</v>
      </c>
      <c r="C9" s="7" t="s">
        <v>7</v>
      </c>
      <c r="D9" s="8">
        <v>20</v>
      </c>
      <c r="E9" s="9">
        <v>21</v>
      </c>
      <c r="F9" s="10"/>
    </row>
    <row r="10" spans="1:6" ht="18.75" x14ac:dyDescent="0.3">
      <c r="A10" s="38" t="s">
        <v>8</v>
      </c>
      <c r="B10" s="39"/>
      <c r="C10" s="11"/>
      <c r="D10" s="12">
        <f>SUM(D5:D9)</f>
        <v>112</v>
      </c>
      <c r="E10" s="42">
        <f>SUM(E5:E9)</f>
        <v>289</v>
      </c>
      <c r="F10" s="13"/>
    </row>
    <row r="11" spans="1:6" ht="18.75" x14ac:dyDescent="0.3">
      <c r="A11" s="40" t="s">
        <v>9</v>
      </c>
      <c r="B11" s="41"/>
      <c r="C11" s="14"/>
      <c r="D11" s="14"/>
      <c r="E11" s="14"/>
      <c r="F11" s="15"/>
    </row>
    <row r="12" spans="1:6" ht="18.75" x14ac:dyDescent="0.3">
      <c r="A12" s="23" t="s">
        <v>10</v>
      </c>
      <c r="B12" s="24"/>
      <c r="C12" s="16"/>
      <c r="D12" s="16">
        <f>D10-D11</f>
        <v>112</v>
      </c>
      <c r="E12" s="16">
        <f>E10-E11</f>
        <v>289</v>
      </c>
      <c r="F12" s="17"/>
    </row>
    <row r="13" spans="1:6" ht="18.75" x14ac:dyDescent="0.3">
      <c r="A13" s="23" t="s">
        <v>11</v>
      </c>
      <c r="B13" s="24"/>
      <c r="C13" s="16"/>
      <c r="D13" s="18">
        <v>63750</v>
      </c>
      <c r="E13" s="18">
        <v>64750</v>
      </c>
      <c r="F13" s="17"/>
    </row>
    <row r="14" spans="1:6" ht="18.75" x14ac:dyDescent="0.3">
      <c r="A14" s="25" t="s">
        <v>12</v>
      </c>
      <c r="B14" s="26"/>
      <c r="C14" s="20"/>
      <c r="D14" s="21">
        <f>D13*D12</f>
        <v>7140000</v>
      </c>
      <c r="E14" s="21">
        <f>E13*E12</f>
        <v>18712750</v>
      </c>
      <c r="F14" s="17"/>
    </row>
    <row r="15" spans="1:6" ht="18.75" x14ac:dyDescent="0.3">
      <c r="A15" s="27" t="s">
        <v>13</v>
      </c>
      <c r="B15" s="28"/>
      <c r="C15" s="22"/>
      <c r="D15" s="29">
        <f>D14+E14</f>
        <v>25852750</v>
      </c>
      <c r="E15" s="30"/>
      <c r="F15" s="19"/>
    </row>
    <row r="17" spans="1:6" ht="18.75" x14ac:dyDescent="0.3">
      <c r="A17" s="31" t="s">
        <v>20</v>
      </c>
      <c r="B17" s="31"/>
      <c r="C17" s="31"/>
      <c r="D17" s="32"/>
      <c r="E17" s="32"/>
      <c r="F17" s="33"/>
    </row>
    <row r="18" spans="1:6" ht="18.75" x14ac:dyDescent="0.3">
      <c r="A18" s="34" t="s">
        <v>14</v>
      </c>
      <c r="B18" s="34"/>
      <c r="C18" s="34"/>
      <c r="D18" s="34"/>
      <c r="E18" s="34"/>
      <c r="F18" s="34"/>
    </row>
    <row r="19" spans="1:6" ht="18.75" x14ac:dyDescent="0.3">
      <c r="A19" s="35"/>
      <c r="B19" s="35"/>
      <c r="C19" s="35"/>
      <c r="D19" s="36"/>
      <c r="E19" s="36"/>
      <c r="F19" s="37"/>
    </row>
    <row r="20" spans="1:6" ht="18.75" x14ac:dyDescent="0.3">
      <c r="A20" s="1" t="s">
        <v>1</v>
      </c>
      <c r="B20" s="2" t="s">
        <v>2</v>
      </c>
      <c r="C20" s="2" t="s">
        <v>3</v>
      </c>
      <c r="D20" s="3" t="s">
        <v>4</v>
      </c>
      <c r="E20" s="3" t="s">
        <v>5</v>
      </c>
      <c r="F20" s="4" t="s">
        <v>6</v>
      </c>
    </row>
    <row r="21" spans="1:6" ht="18.75" x14ac:dyDescent="0.3">
      <c r="A21" s="5">
        <v>1</v>
      </c>
      <c r="B21" s="6" t="s">
        <v>15</v>
      </c>
      <c r="C21" s="7" t="s">
        <v>7</v>
      </c>
      <c r="D21" s="8">
        <v>7</v>
      </c>
      <c r="E21" s="9">
        <v>8</v>
      </c>
      <c r="F21" s="10" t="s">
        <v>22</v>
      </c>
    </row>
    <row r="22" spans="1:6" ht="18.75" x14ac:dyDescent="0.3">
      <c r="A22" s="5">
        <v>2</v>
      </c>
      <c r="B22" s="6" t="s">
        <v>16</v>
      </c>
      <c r="C22" s="7" t="s">
        <v>7</v>
      </c>
      <c r="D22" s="8">
        <v>1</v>
      </c>
      <c r="E22" s="9">
        <v>1</v>
      </c>
      <c r="F22" s="10" t="s">
        <v>21</v>
      </c>
    </row>
    <row r="23" spans="1:6" ht="18.75" x14ac:dyDescent="0.3">
      <c r="A23" s="5">
        <v>3</v>
      </c>
      <c r="B23" s="6"/>
      <c r="C23" s="7" t="s">
        <v>7</v>
      </c>
      <c r="D23" s="8">
        <v>2</v>
      </c>
      <c r="E23" s="9">
        <v>3</v>
      </c>
      <c r="F23" s="10" t="s">
        <v>23</v>
      </c>
    </row>
    <row r="24" spans="1:6" ht="18.75" x14ac:dyDescent="0.3">
      <c r="A24" s="5">
        <v>4</v>
      </c>
      <c r="B24" s="6"/>
      <c r="C24" s="7" t="s">
        <v>7</v>
      </c>
      <c r="D24" s="8"/>
      <c r="E24" s="9">
        <v>27</v>
      </c>
      <c r="F24" s="10" t="s">
        <v>22</v>
      </c>
    </row>
    <row r="25" spans="1:6" ht="18.75" x14ac:dyDescent="0.3">
      <c r="A25" s="5">
        <v>5</v>
      </c>
      <c r="B25" s="6"/>
      <c r="C25" s="7" t="s">
        <v>7</v>
      </c>
      <c r="D25" s="8"/>
      <c r="E25" s="9"/>
      <c r="F25" s="10"/>
    </row>
    <row r="26" spans="1:6" ht="18.75" x14ac:dyDescent="0.3">
      <c r="A26" s="38" t="s">
        <v>8</v>
      </c>
      <c r="B26" s="39"/>
      <c r="C26" s="11"/>
      <c r="D26" s="12">
        <f>SUM(D21:D25)</f>
        <v>10</v>
      </c>
      <c r="E26" s="42">
        <f>SUM(E21:E25)</f>
        <v>39</v>
      </c>
      <c r="F26" s="13"/>
    </row>
    <row r="27" spans="1:6" ht="18.75" x14ac:dyDescent="0.3">
      <c r="A27" s="40" t="s">
        <v>9</v>
      </c>
      <c r="B27" s="41"/>
      <c r="C27" s="14"/>
      <c r="D27" s="14"/>
      <c r="E27" s="14"/>
      <c r="F27" s="15"/>
    </row>
    <row r="28" spans="1:6" ht="18.75" x14ac:dyDescent="0.3">
      <c r="A28" s="23" t="s">
        <v>10</v>
      </c>
      <c r="B28" s="24"/>
      <c r="C28" s="16"/>
      <c r="D28" s="16">
        <f>D26-D27</f>
        <v>10</v>
      </c>
      <c r="E28" s="16">
        <f>E26-E27</f>
        <v>39</v>
      </c>
      <c r="F28" s="17"/>
    </row>
    <row r="29" spans="1:6" ht="18.75" x14ac:dyDescent="0.3">
      <c r="A29" s="23" t="s">
        <v>11</v>
      </c>
      <c r="B29" s="24"/>
      <c r="C29" s="16"/>
      <c r="D29" s="18">
        <v>63750</v>
      </c>
      <c r="E29" s="18">
        <v>64750</v>
      </c>
      <c r="F29" s="17"/>
    </row>
    <row r="30" spans="1:6" ht="18.75" x14ac:dyDescent="0.3">
      <c r="A30" s="25" t="s">
        <v>12</v>
      </c>
      <c r="B30" s="26"/>
      <c r="C30" s="20"/>
      <c r="D30" s="21">
        <f>D29*D28</f>
        <v>637500</v>
      </c>
      <c r="E30" s="21">
        <f>E29*E28</f>
        <v>2525250</v>
      </c>
      <c r="F30" s="17"/>
    </row>
    <row r="31" spans="1:6" ht="18.75" x14ac:dyDescent="0.3">
      <c r="A31" s="27" t="s">
        <v>13</v>
      </c>
      <c r="B31" s="28"/>
      <c r="C31" s="22"/>
      <c r="D31" s="29">
        <f>D30+E30</f>
        <v>3162750</v>
      </c>
      <c r="E31" s="30"/>
      <c r="F31" s="19"/>
    </row>
  </sheetData>
  <autoFilter ref="A20:F20"/>
  <mergeCells count="20">
    <mergeCell ref="A13:B13"/>
    <mergeCell ref="A14:B14"/>
    <mergeCell ref="A15:B15"/>
    <mergeCell ref="D15:E15"/>
    <mergeCell ref="A1:F1"/>
    <mergeCell ref="A2:F2"/>
    <mergeCell ref="A3:F3"/>
    <mergeCell ref="A10:B10"/>
    <mergeCell ref="A11:B11"/>
    <mergeCell ref="A12:B12"/>
    <mergeCell ref="A17:F17"/>
    <mergeCell ref="A18:F18"/>
    <mergeCell ref="A19:F19"/>
    <mergeCell ref="A26:B26"/>
    <mergeCell ref="A27:B27"/>
    <mergeCell ref="A28:B28"/>
    <mergeCell ref="A29:B29"/>
    <mergeCell ref="A30:B30"/>
    <mergeCell ref="A31:B31"/>
    <mergeCell ref="D31:E3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T02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NTPC01</cp:lastModifiedBy>
  <dcterms:created xsi:type="dcterms:W3CDTF">2022-01-04T09:13:25Z</dcterms:created>
  <dcterms:modified xsi:type="dcterms:W3CDTF">2022-03-02T03:46:55Z</dcterms:modified>
</cp:coreProperties>
</file>