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-120" yWindow="-120" windowWidth="20730" windowHeight="11160"/>
  </bookViews>
  <sheets>
    <sheet name="DSD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6" i="1"/>
  <c r="I7" i="1"/>
  <c r="I8" i="1"/>
  <c r="I5" i="1"/>
  <c r="H9" i="1"/>
  <c r="G9" i="1"/>
  <c r="H6" i="1"/>
  <c r="H7" i="1"/>
  <c r="H8" i="1"/>
  <c r="H5" i="1"/>
</calcChain>
</file>

<file path=xl/sharedStrings.xml><?xml version="1.0" encoding="utf-8"?>
<sst xmlns="http://schemas.openxmlformats.org/spreadsheetml/2006/main" count="29" uniqueCount="27">
  <si>
    <t>ĐỊA CHỈ</t>
  </si>
  <si>
    <t>TÊN CÔNG TY</t>
  </si>
  <si>
    <t>0937147848</t>
  </si>
  <si>
    <t>477E MÃ LÒ QUẬN BÌNH TÂN</t>
  </si>
  <si>
    <t>TNHH VẠN BẢO NGÂN</t>
  </si>
  <si>
    <t>13 LƯƠNG ĐỊNH CỦA, GIA LAI</t>
  </si>
  <si>
    <t>THÀNH NAM PHÁT GIA LAI</t>
  </si>
  <si>
    <t>0931631668</t>
  </si>
  <si>
    <t>STT</t>
  </si>
  <si>
    <t>HCM</t>
  </si>
  <si>
    <t>Gia Lai</t>
  </si>
  <si>
    <t>Tỉnh / TP</t>
  </si>
  <si>
    <t>0316618240</t>
  </si>
  <si>
    <t>MST</t>
  </si>
  <si>
    <t>CTY TNHH ĐẠI TRƯỜNG PHÚC</t>
  </si>
  <si>
    <t>60 đường 28 phường bình trị đông b,quận bình tân</t>
  </si>
  <si>
    <t>0933636467</t>
  </si>
  <si>
    <t>0314979386</t>
  </si>
  <si>
    <t>Tí Nấm</t>
  </si>
  <si>
    <t>0903 932 571</t>
  </si>
  <si>
    <t>18A28 Tăng Nhon Phú Quận 9</t>
  </si>
  <si>
    <t>DANH SÁCH ĐẠI LÝ</t>
  </si>
  <si>
    <t>SỐ ĐT</t>
  </si>
  <si>
    <t>Doanh Số</t>
  </si>
  <si>
    <t>Đã Thanh Toán</t>
  </si>
  <si>
    <t>Số Tiền Còn Nợ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</si>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</sst>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164" fontId="3" fillId="2" borderId="1" xfId="1" applyNumberFormat="1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B2" sqref="B2:F2"/>
    </sheetView>
  </sheetViews>
  <sheetFormatPr defaultRowHeight="15" x14ac:dyDescent="0.25"/>
  <cols>
    <col min="1" max="1" width="4.7109375" style="1" customWidth="1"/>
    <col min="2" max="2" width="32.5703125" style="1" customWidth="1"/>
    <col min="3" max="3" width="44.42578125" style="1" customWidth="1"/>
    <col min="4" max="4" width="11.140625" style="2" customWidth="1"/>
    <col min="5" max="5" width="13" style="2" customWidth="1"/>
    <col min="6" max="6" width="18.42578125" style="2" customWidth="1"/>
    <col min="7" max="7" width="13.7109375" style="1" customWidth="1"/>
    <col min="8" max="8" width="16.42578125" style="1" customWidth="1"/>
    <col min="9" max="9" width="16.85546875" style="1" customWidth="1"/>
    <col min="10" max="16384" width="9.140625" style="1"/>
  </cols>
  <sheetData>
    <row r="2" spans="1:9" ht="20.25" x14ac:dyDescent="0.3">
      <c r="B2" s="21" t="s">
        <v>21</v>
      </c>
      <c r="C2" s="21"/>
      <c r="D2" s="21"/>
      <c r="E2" s="21"/>
      <c r="F2" s="21"/>
    </row>
    <row r="4" spans="1:9" ht="16.5" customHeight="1" x14ac:dyDescent="0.25">
      <c r="A4" s="3" t="s">
        <v>8</v>
      </c>
      <c r="B4" s="3" t="s">
        <v>1</v>
      </c>
      <c r="C4" s="3" t="s">
        <v>0</v>
      </c>
      <c r="D4" s="3" t="s">
        <v>11</v>
      </c>
      <c r="E4" s="3" t="s">
        <v>13</v>
      </c>
      <c r="F4" s="3" t="s">
        <v>22</v>
      </c>
      <c r="G4" s="17" t="s">
        <v>23</v>
      </c>
      <c r="H4" s="17" t="s">
        <v>24</v>
      </c>
      <c r="I4" s="17" t="s">
        <v>25</v>
      </c>
    </row>
    <row r="5" spans="1:9" s="9" customFormat="1" ht="16.5" customHeight="1" x14ac:dyDescent="0.25">
      <c r="A5" s="4">
        <v>1</v>
      </c>
      <c r="B5" s="5" t="s">
        <v>6</v>
      </c>
      <c r="C5" s="5" t="s">
        <v>5</v>
      </c>
      <c r="D5" s="4" t="s">
        <v>10</v>
      </c>
      <c r="E5" s="4">
        <v>5901087365</v>
      </c>
      <c r="F5" s="6" t="s">
        <v>7</v>
      </c>
      <c r="G5" s="7">
        <v>12600000</v>
      </c>
      <c r="H5" s="8">
        <f>G5*50%</f>
        <v>6300000</v>
      </c>
      <c r="I5" s="8">
        <f>G5-H5</f>
        <v>6300000</v>
      </c>
    </row>
    <row r="6" spans="1:9" s="9" customFormat="1" ht="16.5" customHeight="1" x14ac:dyDescent="0.25">
      <c r="A6" s="4">
        <v>2</v>
      </c>
      <c r="B6" s="10" t="s">
        <v>4</v>
      </c>
      <c r="C6" s="10" t="s">
        <v>3</v>
      </c>
      <c r="D6" s="4" t="s">
        <v>9</v>
      </c>
      <c r="E6" s="6" t="s">
        <v>12</v>
      </c>
      <c r="F6" s="11" t="s">
        <v>2</v>
      </c>
      <c r="G6" s="7">
        <v>10592000</v>
      </c>
      <c r="H6" s="8">
        <f t="shared" ref="H6:H8" si="0">G6*50%</f>
        <v>5296000</v>
      </c>
      <c r="I6" s="8">
        <f t="shared" ref="I6:I8" si="1">G6-H6</f>
        <v>5296000</v>
      </c>
    </row>
    <row r="7" spans="1:9" s="9" customFormat="1" x14ac:dyDescent="0.25">
      <c r="A7" s="4">
        <v>3</v>
      </c>
      <c r="B7" s="12" t="s">
        <v>14</v>
      </c>
      <c r="C7" s="12" t="s">
        <v>15</v>
      </c>
      <c r="D7" s="13" t="s">
        <v>9</v>
      </c>
      <c r="E7" s="14" t="s">
        <v>17</v>
      </c>
      <c r="F7" s="14" t="s">
        <v>16</v>
      </c>
      <c r="G7" s="7">
        <v>11976000</v>
      </c>
      <c r="H7" s="8">
        <f t="shared" si="0"/>
        <v>5988000</v>
      </c>
      <c r="I7" s="8">
        <f t="shared" si="1"/>
        <v>5988000</v>
      </c>
    </row>
    <row r="8" spans="1:9" s="9" customFormat="1" x14ac:dyDescent="0.25">
      <c r="A8" s="4">
        <v>4</v>
      </c>
      <c r="B8" s="15" t="s">
        <v>18</v>
      </c>
      <c r="C8" s="15" t="s">
        <v>20</v>
      </c>
      <c r="D8" s="13" t="s">
        <v>9</v>
      </c>
      <c r="E8" s="13">
        <v>8005796132</v>
      </c>
      <c r="F8" s="13" t="s">
        <v>19</v>
      </c>
      <c r="G8" s="7">
        <v>11836000</v>
      </c>
      <c r="H8" s="8">
        <f t="shared" si="0"/>
        <v>5918000</v>
      </c>
      <c r="I8" s="8">
        <f t="shared" si="1"/>
        <v>5918000</v>
      </c>
    </row>
    <row r="9" spans="1:9" x14ac:dyDescent="0.25">
      <c r="A9" s="18" t="s">
        <v>26</v>
      </c>
      <c r="B9" s="19"/>
      <c r="C9" s="19"/>
      <c r="D9" s="19"/>
      <c r="E9" s="19"/>
      <c r="F9" s="20"/>
      <c r="G9" s="16">
        <f>SUM(G5:G8)</f>
        <v>47004000</v>
      </c>
      <c r="H9" s="16">
        <f>SUM(H5:H8)</f>
        <v>23502000</v>
      </c>
      <c r="I9" s="16">
        <f>SUM(I5:I8)</f>
        <v>23502000</v>
      </c>
    </row>
    <row r="10" spans="1:9" x14ac:dyDescent="0.25">
      <c r="B10" s="2"/>
      <c r="C10" s="2"/>
      <c r="D10" s="1"/>
      <c r="E10" s="1"/>
      <c r="F10" s="1"/>
    </row>
  </sheetData>
  <mergeCells count="2">
    <mergeCell ref="B2:F2"/>
    <mergeCell ref="A9:F9"/>
  </mergeCells>
  <pageMargins left="0.55000000000000004" right="0.4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cp:lastPrinted>2022-05-24T00:49:52Z</cp:lastPrinted>
  <dcterms:created xsi:type="dcterms:W3CDTF">2022-05-09T06:09:40Z</dcterms:created>
  <dcterms:modified xsi:type="dcterms:W3CDTF">2022-06-10T07:40:57Z</dcterms:modified>
</cp:coreProperties>
</file>