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17565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8" i="1" l="1"/>
  <c r="G8" i="1" s="1"/>
  <c r="F7" i="1"/>
  <c r="G7" i="1" s="1"/>
  <c r="G6" i="1"/>
  <c r="F6" i="1"/>
  <c r="E6" i="1"/>
</calcChain>
</file>

<file path=xl/sharedStrings.xml><?xml version="1.0" encoding="utf-8"?>
<sst xmlns="http://schemas.openxmlformats.org/spreadsheetml/2006/main" count="11" uniqueCount="11">
  <si>
    <t>TỎNG CÁC CHI PHÍ CHO HỘI CHỢ TRIỂN LÃM SGTEX 2023</t>
  </si>
  <si>
    <t>Chi phí sử dụng nguồn điện cho máy nén khí (30A/220V-max 3600W) và máy may (điện 3pha -4.7kw)</t>
  </si>
  <si>
    <t>DANH MỤC</t>
  </si>
  <si>
    <t>TỔNG CHI PHÍ</t>
  </si>
  <si>
    <t>Chi phí thuê gian hàng 18m2</t>
  </si>
  <si>
    <t>DISCOUNT 5%</t>
  </si>
  <si>
    <t>GIÁ TRƯỚC CK</t>
  </si>
  <si>
    <t>VAT 10%</t>
  </si>
  <si>
    <t>TỔNG TIỀN THANH THANH TOÁN</t>
  </si>
  <si>
    <t>TỔNG TIỀN CHƯA VAT</t>
  </si>
  <si>
    <t>Chi phí vận chuyển máy trong triễn lãm (thanh toán lần 1 và lần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</si>
</sst>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81C36"/>
      <name val="Times New Roman"/>
      <family val="1"/>
    </font>
    <font>
      <sz val="11"/>
      <color theme="1"/>
      <name val="Times New Roman"/>
      <family val="1"/>
    </font>
    <font>
      <b/>
      <sz val="11"/>
      <color rgb="FF081C36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81C36"/>
      <name val="Times New Roman"/>
      <family val="1"/>
    </font>
    <font>
      <sz val="12"/>
      <color rgb="FF081C36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164" fontId="5" fillId="0" borderId="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164" fontId="8" fillId="2" borderId="0" xfId="0" applyNumberFormat="1" applyFont="1" applyFill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9"/>
  <sheetViews>
    <sheetView tabSelected="1" workbookViewId="0">
      <selection activeCell="G10" sqref="G10"/>
    </sheetView>
  </sheetViews>
  <sheetFormatPr defaultRowHeight="15" x14ac:dyDescent="0.25"/>
  <cols>
    <col min="1" max="1" width="9.140625" style="1"/>
    <col min="2" max="2" width="57.28515625" style="1" customWidth="1"/>
    <col min="3" max="3" width="20.28515625" style="1" customWidth="1"/>
    <col min="4" max="4" width="17.85546875" style="1" customWidth="1"/>
    <col min="5" max="5" width="15" style="1" customWidth="1"/>
    <col min="6" max="6" width="13.28515625" style="1" customWidth="1"/>
    <col min="7" max="7" width="16.5703125" style="1" customWidth="1"/>
    <col min="8" max="16384" width="9.140625" style="1"/>
  </cols>
  <sheetData>
    <row r="4" spans="2:14" ht="20.25" x14ac:dyDescent="0.3">
      <c r="B4" s="19" t="s">
        <v>0</v>
      </c>
      <c r="C4" s="19"/>
      <c r="D4" s="19"/>
      <c r="E4" s="19"/>
      <c r="F4" s="19"/>
      <c r="G4" s="19"/>
      <c r="H4" s="3"/>
      <c r="I4" s="3"/>
      <c r="J4" s="3"/>
      <c r="K4" s="3"/>
    </row>
    <row r="5" spans="2:14" ht="43.5" x14ac:dyDescent="0.25">
      <c r="B5" s="13" t="s">
        <v>2</v>
      </c>
      <c r="C5" s="13" t="s">
        <v>6</v>
      </c>
      <c r="D5" s="14" t="s">
        <v>5</v>
      </c>
      <c r="E5" s="15" t="s">
        <v>9</v>
      </c>
      <c r="F5" s="14" t="s">
        <v>7</v>
      </c>
      <c r="G5" s="15" t="s">
        <v>8</v>
      </c>
    </row>
    <row r="6" spans="2:14" ht="26.25" customHeight="1" x14ac:dyDescent="0.25">
      <c r="B6" s="6" t="s">
        <v>4</v>
      </c>
      <c r="C6" s="4">
        <v>10375000</v>
      </c>
      <c r="D6" s="8">
        <v>9856250</v>
      </c>
      <c r="E6" s="8">
        <f>D6*18</f>
        <v>177412500</v>
      </c>
      <c r="F6" s="10">
        <f>E6*0.1</f>
        <v>17741250</v>
      </c>
      <c r="G6" s="11">
        <f>E6+F6</f>
        <v>195153750</v>
      </c>
    </row>
    <row r="7" spans="2:14" ht="37.5" customHeight="1" x14ac:dyDescent="0.25">
      <c r="B7" s="6" t="s">
        <v>10</v>
      </c>
      <c r="C7" s="5">
        <v>30362896</v>
      </c>
      <c r="D7" s="9">
        <v>0</v>
      </c>
      <c r="E7" s="5">
        <v>30362896</v>
      </c>
      <c r="F7" s="10">
        <f>E7*0.1</f>
        <v>3036289.6</v>
      </c>
      <c r="G7" s="11">
        <f>E7+F7</f>
        <v>33399185.600000001</v>
      </c>
    </row>
    <row r="8" spans="2:14" ht="46.5" customHeight="1" x14ac:dyDescent="0.25">
      <c r="B8" s="7" t="s">
        <v>1</v>
      </c>
      <c r="C8" s="4">
        <v>10988182</v>
      </c>
      <c r="D8" s="9">
        <v>0</v>
      </c>
      <c r="E8" s="12">
        <v>10988182</v>
      </c>
      <c r="F8" s="10">
        <f>E8*0.1</f>
        <v>1098818.2</v>
      </c>
      <c r="G8" s="11">
        <f>E8+F8</f>
        <v>12087000.199999999</v>
      </c>
      <c r="N8" s="2"/>
    </row>
    <row r="9" spans="2:14" ht="15.75" x14ac:dyDescent="0.25">
      <c r="B9" s="17" t="s">
        <v>3</v>
      </c>
      <c r="C9" s="18"/>
      <c r="D9" s="18"/>
      <c r="E9" s="18"/>
      <c r="F9" s="18"/>
      <c r="G9" s="16">
        <f>SUM(G6:G8)</f>
        <v>240639935.79999998</v>
      </c>
    </row>
  </sheetData>
  <mergeCells count="2">
    <mergeCell ref="B9:F9"/>
    <mergeCell ref="B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2023-04-04T09:02:45Z</dcterms:created>
  <dcterms:modified xsi:type="dcterms:W3CDTF">2023-04-08T07:07:00Z</dcterms:modified>
</cp:coreProperties>
</file>