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mc:AlternateContent xmlns:mc="http://schemas.openxmlformats.org/markup-compatibility/2006">
    <mc:Choice Requires="x15">
      <x15ac:absPath xmlns:x15ac="http://schemas.microsoft.com/office/spreadsheetml/2010/11/ac" url="/Users/ximuoi/Downloads/"/>
    </mc:Choice>
  </mc:AlternateContent>
  <xr:revisionPtr revIDLastSave="0" documentId="13_ncr:1_{6D2252FD-6E2D-3146-9FA2-85DF79B8E07F}" xr6:coauthVersionLast="47" xr6:coauthVersionMax="47" xr10:uidLastSave="{00000000-0000-0000-0000-000000000000}"/>
  <bookViews>
    <workbookView xWindow="0" yWindow="500" windowWidth="28800" windowHeight="15740" xr2:uid="{00000000-000D-0000-FFFF-FFFF00000000}"/>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8" i="2" l="1"/>
  <c r="K17" i="2"/>
  <c r="K16" i="2"/>
  <c r="K15" i="2"/>
  <c r="K14" i="2"/>
  <c r="K13" i="2"/>
  <c r="K12" i="2"/>
  <c r="K11" i="2"/>
  <c r="K9" i="2"/>
  <c r="K8" i="2"/>
  <c r="K7" i="2"/>
  <c r="K6" i="2"/>
  <c r="K5" i="2"/>
  <c r="K4" i="2"/>
</calcChain>
</file>

<file path=xl/sharedStrings.xml><?xml version="1.0" encoding="utf-8"?>
<sst xmlns="http://schemas.openxmlformats.org/spreadsheetml/2006/main" count="29" uniqueCount="27">
  <si>
    <t>STT</t>
  </si>
  <si>
    <t>Đối tượng</t>
  </si>
  <si>
    <t>người sử dụng lao động</t>
  </si>
  <si>
    <t>Người làm việc theo HĐLĐ không xác định thời hạn, HĐLĐ xác định thời hạn, HĐLĐ theo mùa vụ hoặc theo một công việc nhất định có thời hạn từ đủ 03 tháng đến dưới 12 tháng, kể cả HĐLĐ được ký kết giữa đơn vị với người đại diện theo pháp luật của người dưới 15 tuổi theo quy định của pháp luật về lao động</t>
  </si>
  <si>
    <t>Công nhân quốc phòng, công nhân công an, người làm công tác khác trong tổ chức cơ yếu đối với trường hợp BHXH Bộ Quốc phòng, BHXH Công an nhân dân bàn giao cho BHXH tỉnh;</t>
  </si>
  <si>
    <t>Người quản lý doanh nghiệp, người quản lý điều hành hợp tác xã có hưởng tiền lương;</t>
  </si>
  <si>
    <t>Người hoạt động không chuyên trách ở xã, phường, thị trấn</t>
  </si>
  <si>
    <t xml:space="preserve">Cán bộ, công chức, viên chức theo quy định của pháp luật về cán bộ, công chức và viên chức; </t>
  </si>
  <si>
    <t>a) Hợp đồng đưa người lao động đi làm việc ở nước ngoài với doanh nghiệp hoạt động dịch vụ đưa người lao động đi làm việc ở nước ngoài, tổ chức sự nghiệp được phép đưa người lao động đi làm việc ở nước ngoài;</t>
  </si>
  <si>
    <t>b) Hợp đồng đưa người lao động đi làm việc ở nước ngoài với doanh nghiệp trúng thầu, nhận thầu hoặc tổ chức, cá nhân đầu tư ra nước ngoài có đưa người lao động đi làm việc ở nước ngoài;</t>
  </si>
  <si>
    <t>c) Hợp đồng đưa người lao động đi làm việc ở nước ngoài theo hình thức thực tập nâng cao tay nghề với doanh nghiệp đưa người lao động đi làm việc theo hình thức thực tập nâng cao tay nghề;</t>
  </si>
  <si>
    <t>d) Hợp đồng cá nhân.</t>
  </si>
  <si>
    <t>Tổng cộng</t>
  </si>
  <si>
    <t>Người hưởng chế độ phu nhân hoặc phu quân tại cơ quan đại diện Việt Nam ở nước ngoài quy định tại Khoản 4 Điều 123 Luật BHXH;</t>
  </si>
  <si>
    <t>Người lao động là công dân nước ngoài làm việc tại Việt Nam thuộc đối tượng tham gia BHXH bắt buộc khi có giấy phép lao động hoặc chứng chỉ hành nghề hoặc giấy phép hành nghề do cơ quan có thẩm quyền của Việt Nam cấp và có HĐLĐ không xác định thời hạn, HĐLĐ xác định thời hạn từ đủ 01 năm trở lên với người sử dụng lao động tại Việt Nam. Trường hợp người lao động di chuyển trong nội bộ doanh nghiệp theo quy định tại khoản 1 Điều 3 của Nghị định số 11/2016/NĐ-CP ngày 03/02/2016 của Chính phủ quy định chi tiết thi hành một số điều của Bộ luật Lao động về lao động nước ngoài làm việc tại Việt Nam và người lao động đã đủ tuổi nghỉ hưu theo quy định tại khoản 1 Điều 187 của Bộ luật Lao động thì không thuộc đối tượng tham gia BHXH bắt buộc.</t>
  </si>
  <si>
    <t>Người làm việc theo HĐLĐ có thời hạn từ đủ 01 tháng đến dưới 03 tháng (thực hiện từ ngày 01/01/2018);</t>
  </si>
  <si>
    <t>Người đi làm việc ở nước ngoài theo hợp đồng quy định tại Luật Người lao động Việt Nam đi làm việc ở nước ngoài theo hợp đồng tham gia bảo hiểm xã hội bắt buộc theo quy định tại Nghị định số 115/2015/NĐ-CP ngày 11/11/2015 của Chính phủ quy định chi tiết một số điều của Luật BHXH về BHXH bắt buộc được áp dụng đối với các hợp đồng sau:</t>
  </si>
  <si>
    <t>Người lao động đang bảo lưu thời gian đóng BHXH bắt buộc còn thiếu tối đa 06 tháng để đủ điều kiện hưởng lương hưu hoặc trợ cấp tuất hằng tháng: mức đóng bằng 22% mức tiền lương tháng đóng BHXH bắt buộc của người lao động trước khi nghỉ việc hoặc chết vào quỹ hưu trí và tử tuất.</t>
  </si>
  <si>
    <r>
      <t xml:space="preserve">Người lao động được cử đi học, thực tập, công tác trong và ngoài nước </t>
    </r>
    <r>
      <rPr>
        <b/>
        <sz val="12"/>
        <rFont val="Times New Roman"/>
        <family val="1"/>
      </rPr>
      <t>mà vẫn hưởng tiền lương</t>
    </r>
    <r>
      <rPr>
        <sz val="12"/>
        <rFont val="Times New Roman"/>
        <family val="1"/>
      </rPr>
      <t xml:space="preserve"> ở trong nước thuộc diện tham gia BHXH bắt buộc;</t>
    </r>
  </si>
  <si>
    <t>người lao động</t>
  </si>
  <si>
    <t>BHTN</t>
  </si>
  <si>
    <t>BHYT</t>
  </si>
  <si>
    <t>HT, TT</t>
  </si>
  <si>
    <t xml:space="preserve">HT, TT </t>
  </si>
  <si>
    <t>OĐ, TS</t>
  </si>
  <si>
    <t>BHTNLĐ BNN</t>
  </si>
  <si>
    <t>BẢNG CHI TIẾT TỶ LỆ ĐÓNG BHXH. BHYT, BHTN, BHTNLĐ-BNN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</si>
</sst>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2"/>
      <name val="Times New Roman"/>
      <family val="1"/>
    </font>
    <font>
      <u/>
      <sz val="11"/>
      <color theme="10"/>
      <name val="Calibri"/>
      <family val="2"/>
      <scheme val="minor"/>
    </font>
    <font>
      <b/>
      <sz val="12"/>
      <name val="Times New Roman"/>
      <family val="1"/>
    </font>
    <font>
      <b/>
      <sz val="14"/>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3" fillId="0" borderId="1" xfId="1" applyFont="1" applyFill="1" applyBorder="1" applyAlignment="1">
      <alignment horizontal="justify" vertical="center"/>
    </xf>
    <xf numFmtId="0" fontId="1" fillId="0" borderId="5" xfId="1" applyFont="1" applyFill="1" applyBorder="1" applyAlignment="1">
      <alignment vertical="center"/>
    </xf>
    <xf numFmtId="0" fontId="3" fillId="0" borderId="6" xfId="1" applyFont="1" applyFill="1" applyBorder="1" applyAlignment="1">
      <alignment vertical="center"/>
    </xf>
    <xf numFmtId="0" fontId="1" fillId="0" borderId="0" xfId="0" applyFont="1" applyAlignment="1">
      <alignment vertical="center"/>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1" fillId="0" borderId="0" xfId="0" applyFont="1" applyAlignment="1">
      <alignment horizontal="justify" vertical="center"/>
    </xf>
    <xf numFmtId="0" fontId="1" fillId="0" borderId="1" xfId="0" applyFont="1" applyBorder="1" applyAlignment="1">
      <alignment horizontal="justify" vertical="center"/>
    </xf>
    <xf numFmtId="0" fontId="1" fillId="0" borderId="1" xfId="0" applyFont="1" applyBorder="1" applyAlignment="1">
      <alignment vertical="center"/>
    </xf>
    <xf numFmtId="164" fontId="3" fillId="0" borderId="1" xfId="0" applyNumberFormat="1" applyFont="1" applyBorder="1" applyAlignment="1">
      <alignment horizontal="center" vertical="center" wrapText="1"/>
    </xf>
    <xf numFmtId="0" fontId="3" fillId="0" borderId="0" xfId="0" applyFont="1" applyAlignment="1">
      <alignment vertical="center"/>
    </xf>
    <xf numFmtId="9" fontId="1" fillId="0" borderId="0" xfId="0" applyNumberFormat="1" applyFont="1" applyAlignment="1">
      <alignment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4" fillId="0" borderId="3" xfId="0" applyFont="1" applyBorder="1" applyAlignment="1">
      <alignment horizontal="center" vertical="center"/>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FF571-4286-0C4D-B92D-13BFBF46601B}">
  <dimension ref="A1:L25"/>
  <sheetViews>
    <sheetView tabSelected="1" topLeftCell="A13" workbookViewId="0">
      <selection activeCell="N16" sqref="N16"/>
    </sheetView>
  </sheetViews>
  <sheetFormatPr baseColWidth="10" defaultColWidth="9.1640625" defaultRowHeight="16" x14ac:dyDescent="0.2"/>
  <cols>
    <col min="1" max="1" width="4.33203125" style="4" customWidth="1"/>
    <col min="2" max="2" width="73.1640625" style="4" customWidth="1"/>
    <col min="3" max="10" width="9.6640625" style="4" customWidth="1"/>
    <col min="11" max="11" width="9.6640625" style="15" customWidth="1"/>
    <col min="12" max="16384" width="9.1640625" style="4"/>
  </cols>
  <sheetData>
    <row r="1" spans="1:12" ht="50.25" customHeight="1" x14ac:dyDescent="0.2">
      <c r="A1" s="19" t="s">
        <v>26</v>
      </c>
      <c r="B1" s="19"/>
      <c r="C1" s="19"/>
      <c r="D1" s="19"/>
      <c r="E1" s="19"/>
      <c r="F1" s="19"/>
      <c r="G1" s="19"/>
      <c r="H1" s="19"/>
      <c r="I1" s="19"/>
      <c r="J1" s="19"/>
      <c r="K1" s="19"/>
    </row>
    <row r="2" spans="1:12" ht="21" customHeight="1" x14ac:dyDescent="0.2">
      <c r="A2" s="17" t="s">
        <v>0</v>
      </c>
      <c r="B2" s="17" t="s">
        <v>1</v>
      </c>
      <c r="C2" s="24" t="s">
        <v>19</v>
      </c>
      <c r="D2" s="25"/>
      <c r="E2" s="26"/>
      <c r="F2" s="23" t="s">
        <v>2</v>
      </c>
      <c r="G2" s="23"/>
      <c r="H2" s="23"/>
      <c r="I2" s="23"/>
      <c r="J2" s="23"/>
      <c r="K2" s="27" t="s">
        <v>12</v>
      </c>
    </row>
    <row r="3" spans="1:12" ht="34" x14ac:dyDescent="0.2">
      <c r="A3" s="18"/>
      <c r="B3" s="18"/>
      <c r="C3" s="5" t="s">
        <v>22</v>
      </c>
      <c r="D3" s="6" t="s">
        <v>20</v>
      </c>
      <c r="E3" s="6" t="s">
        <v>21</v>
      </c>
      <c r="F3" s="6" t="s">
        <v>23</v>
      </c>
      <c r="G3" s="6" t="s">
        <v>24</v>
      </c>
      <c r="H3" s="6" t="s">
        <v>20</v>
      </c>
      <c r="I3" s="6" t="s">
        <v>25</v>
      </c>
      <c r="J3" s="6" t="s">
        <v>21</v>
      </c>
      <c r="K3" s="27"/>
    </row>
    <row r="4" spans="1:12" ht="68" x14ac:dyDescent="0.2">
      <c r="A4" s="6">
        <v>1</v>
      </c>
      <c r="B4" s="9" t="s">
        <v>3</v>
      </c>
      <c r="C4" s="7">
        <v>0.08</v>
      </c>
      <c r="D4" s="7">
        <v>0.01</v>
      </c>
      <c r="E4" s="8">
        <v>1.4999999999999999E-2</v>
      </c>
      <c r="F4" s="7">
        <v>0.14000000000000001</v>
      </c>
      <c r="G4" s="7">
        <v>0.03</v>
      </c>
      <c r="H4" s="7">
        <v>0.01</v>
      </c>
      <c r="I4" s="8">
        <v>5.0000000000000001E-3</v>
      </c>
      <c r="J4" s="7">
        <v>0.03</v>
      </c>
      <c r="K4" s="10">
        <f>SUM(C4:J4)</f>
        <v>0.32000000000000006</v>
      </c>
      <c r="L4" s="16"/>
    </row>
    <row r="5" spans="1:12" ht="33.75" customHeight="1" x14ac:dyDescent="0.2">
      <c r="A5" s="6">
        <v>2</v>
      </c>
      <c r="B5" s="11" t="s">
        <v>15</v>
      </c>
      <c r="C5" s="7">
        <v>0.08</v>
      </c>
      <c r="D5" s="6"/>
      <c r="E5" s="6"/>
      <c r="F5" s="7">
        <v>0.14000000000000001</v>
      </c>
      <c r="G5" s="7">
        <v>0.03</v>
      </c>
      <c r="H5" s="6"/>
      <c r="I5" s="8">
        <v>5.0000000000000001E-3</v>
      </c>
      <c r="J5" s="6"/>
      <c r="K5" s="14">
        <f t="shared" ref="K5:K9" si="0">SUM(C5:J5)</f>
        <v>0.255</v>
      </c>
      <c r="L5" s="16"/>
    </row>
    <row r="6" spans="1:12" ht="36" customHeight="1" x14ac:dyDescent="0.2">
      <c r="A6" s="6">
        <v>3</v>
      </c>
      <c r="B6" s="12" t="s">
        <v>7</v>
      </c>
      <c r="C6" s="7">
        <v>0.08</v>
      </c>
      <c r="D6" s="7">
        <v>0.01</v>
      </c>
      <c r="E6" s="8">
        <v>1.4999999999999999E-2</v>
      </c>
      <c r="F6" s="7">
        <v>0.14000000000000001</v>
      </c>
      <c r="G6" s="7">
        <v>0.03</v>
      </c>
      <c r="H6" s="7">
        <v>0.01</v>
      </c>
      <c r="I6" s="8">
        <v>5.0000000000000001E-3</v>
      </c>
      <c r="J6" s="7">
        <v>0.03</v>
      </c>
      <c r="K6" s="10">
        <f t="shared" si="0"/>
        <v>0.32000000000000006</v>
      </c>
      <c r="L6" s="16"/>
    </row>
    <row r="7" spans="1:12" ht="53.25" customHeight="1" x14ac:dyDescent="0.2">
      <c r="A7" s="6">
        <v>4</v>
      </c>
      <c r="B7" s="12" t="s">
        <v>4</v>
      </c>
      <c r="C7" s="7">
        <v>0.08</v>
      </c>
      <c r="D7" s="7">
        <v>0.01</v>
      </c>
      <c r="E7" s="8">
        <v>1.4999999999999999E-2</v>
      </c>
      <c r="F7" s="7">
        <v>0.14000000000000001</v>
      </c>
      <c r="G7" s="7">
        <v>0.03</v>
      </c>
      <c r="H7" s="7">
        <v>0.01</v>
      </c>
      <c r="I7" s="8">
        <v>5.0000000000000001E-3</v>
      </c>
      <c r="J7" s="7">
        <v>0.03</v>
      </c>
      <c r="K7" s="10">
        <f t="shared" si="0"/>
        <v>0.32000000000000006</v>
      </c>
      <c r="L7" s="16"/>
    </row>
    <row r="8" spans="1:12" ht="36" customHeight="1" x14ac:dyDescent="0.2">
      <c r="A8" s="6">
        <v>5</v>
      </c>
      <c r="B8" s="12" t="s">
        <v>5</v>
      </c>
      <c r="C8" s="7">
        <v>0.08</v>
      </c>
      <c r="D8" s="7">
        <v>0.01</v>
      </c>
      <c r="E8" s="8">
        <v>1.4999999999999999E-2</v>
      </c>
      <c r="F8" s="7">
        <v>0.14000000000000001</v>
      </c>
      <c r="G8" s="7">
        <v>0.03</v>
      </c>
      <c r="H8" s="7">
        <v>0.01</v>
      </c>
      <c r="I8" s="8">
        <v>5.0000000000000001E-3</v>
      </c>
      <c r="J8" s="7">
        <v>0.03</v>
      </c>
      <c r="K8" s="10">
        <f t="shared" si="0"/>
        <v>0.32000000000000006</v>
      </c>
      <c r="L8" s="16"/>
    </row>
    <row r="9" spans="1:12" ht="21" customHeight="1" x14ac:dyDescent="0.2">
      <c r="A9" s="6">
        <v>6</v>
      </c>
      <c r="B9" s="12" t="s">
        <v>6</v>
      </c>
      <c r="C9" s="7">
        <v>0.08</v>
      </c>
      <c r="D9" s="6"/>
      <c r="E9" s="8">
        <v>1.4999999999999999E-2</v>
      </c>
      <c r="F9" s="7">
        <v>0.14000000000000001</v>
      </c>
      <c r="G9" s="6"/>
      <c r="H9" s="6"/>
      <c r="I9" s="13"/>
      <c r="J9" s="7">
        <v>0.03</v>
      </c>
      <c r="K9" s="14">
        <f t="shared" si="0"/>
        <v>0.26500000000000001</v>
      </c>
      <c r="L9" s="16"/>
    </row>
    <row r="10" spans="1:12" ht="87.75" customHeight="1" x14ac:dyDescent="0.2">
      <c r="A10" s="20">
        <v>7</v>
      </c>
      <c r="B10" s="1" t="s">
        <v>16</v>
      </c>
      <c r="C10" s="2"/>
      <c r="D10" s="2"/>
      <c r="E10" s="2"/>
      <c r="F10" s="2"/>
      <c r="G10" s="2"/>
      <c r="H10" s="2"/>
      <c r="I10" s="2"/>
      <c r="J10" s="2"/>
      <c r="K10" s="3"/>
      <c r="L10" s="16"/>
    </row>
    <row r="11" spans="1:12" ht="54" customHeight="1" x14ac:dyDescent="0.2">
      <c r="A11" s="21"/>
      <c r="B11" s="12" t="s">
        <v>8</v>
      </c>
      <c r="C11" s="10">
        <v>0.22</v>
      </c>
      <c r="D11" s="6"/>
      <c r="E11" s="6"/>
      <c r="F11" s="6"/>
      <c r="G11" s="6"/>
      <c r="H11" s="6"/>
      <c r="I11" s="6"/>
      <c r="J11" s="6"/>
      <c r="K11" s="10">
        <f>SUM(C11:J11)</f>
        <v>0.22</v>
      </c>
      <c r="L11" s="16"/>
    </row>
    <row r="12" spans="1:12" ht="54" customHeight="1" x14ac:dyDescent="0.2">
      <c r="A12" s="21"/>
      <c r="B12" s="12" t="s">
        <v>9</v>
      </c>
      <c r="C12" s="7">
        <v>0.08</v>
      </c>
      <c r="D12" s="7">
        <v>0.01</v>
      </c>
      <c r="E12" s="6"/>
      <c r="F12" s="7">
        <v>0.14000000000000001</v>
      </c>
      <c r="G12" s="7">
        <v>0.03</v>
      </c>
      <c r="H12" s="7">
        <v>0.01</v>
      </c>
      <c r="I12" s="6"/>
      <c r="J12" s="6"/>
      <c r="K12" s="10">
        <f t="shared" ref="K12:K17" si="1">SUM(C12:J12)</f>
        <v>0.27</v>
      </c>
      <c r="L12" s="16"/>
    </row>
    <row r="13" spans="1:12" ht="48.75" customHeight="1" x14ac:dyDescent="0.2">
      <c r="A13" s="21"/>
      <c r="B13" s="12" t="s">
        <v>10</v>
      </c>
      <c r="C13" s="10">
        <v>0.22</v>
      </c>
      <c r="D13" s="6"/>
      <c r="E13" s="6"/>
      <c r="F13" s="6"/>
      <c r="G13" s="6"/>
      <c r="H13" s="6"/>
      <c r="I13" s="6"/>
      <c r="J13" s="6"/>
      <c r="K13" s="10">
        <f>SUM(C13:J13)</f>
        <v>0.22</v>
      </c>
      <c r="L13" s="16"/>
    </row>
    <row r="14" spans="1:12" ht="21.75" customHeight="1" x14ac:dyDescent="0.2">
      <c r="A14" s="22"/>
      <c r="B14" s="12" t="s">
        <v>11</v>
      </c>
      <c r="C14" s="10">
        <v>0.22</v>
      </c>
      <c r="D14" s="6"/>
      <c r="E14" s="6"/>
      <c r="F14" s="6"/>
      <c r="G14" s="6"/>
      <c r="H14" s="6"/>
      <c r="I14" s="6"/>
      <c r="J14" s="6"/>
      <c r="K14" s="10">
        <f>SUM(C14:J14)</f>
        <v>0.22</v>
      </c>
      <c r="L14" s="16"/>
    </row>
    <row r="15" spans="1:12" ht="36.75" customHeight="1" x14ac:dyDescent="0.2">
      <c r="A15" s="6">
        <v>8</v>
      </c>
      <c r="B15" s="12" t="s">
        <v>13</v>
      </c>
      <c r="C15" s="10">
        <v>0.22</v>
      </c>
      <c r="D15" s="6"/>
      <c r="E15" s="6"/>
      <c r="F15" s="6"/>
      <c r="G15" s="6"/>
      <c r="H15" s="6"/>
      <c r="I15" s="6"/>
      <c r="J15" s="6"/>
      <c r="K15" s="10">
        <f>SUM(C15:J15)</f>
        <v>0.22</v>
      </c>
      <c r="L15" s="16"/>
    </row>
    <row r="16" spans="1:12" ht="53.25" customHeight="1" x14ac:dyDescent="0.2">
      <c r="A16" s="6">
        <v>9</v>
      </c>
      <c r="B16" s="12" t="s">
        <v>18</v>
      </c>
      <c r="C16" s="7">
        <v>0.08</v>
      </c>
      <c r="D16" s="7">
        <v>0.01</v>
      </c>
      <c r="E16" s="6"/>
      <c r="F16" s="7">
        <v>0.14000000000000001</v>
      </c>
      <c r="G16" s="7">
        <v>0.03</v>
      </c>
      <c r="H16" s="7">
        <v>0.01</v>
      </c>
      <c r="I16" s="8">
        <v>5.0000000000000001E-3</v>
      </c>
      <c r="J16" s="6"/>
      <c r="K16" s="14">
        <f t="shared" si="1"/>
        <v>0.27500000000000002</v>
      </c>
      <c r="L16" s="16"/>
    </row>
    <row r="17" spans="1:12" ht="181.5" customHeight="1" x14ac:dyDescent="0.2">
      <c r="A17" s="6">
        <v>10</v>
      </c>
      <c r="B17" s="12" t="s">
        <v>14</v>
      </c>
      <c r="C17" s="7">
        <v>0.08</v>
      </c>
      <c r="D17" s="6"/>
      <c r="E17" s="8">
        <v>1.4999999999999999E-2</v>
      </c>
      <c r="F17" s="7">
        <v>0.14000000000000001</v>
      </c>
      <c r="G17" s="7">
        <v>0.03</v>
      </c>
      <c r="H17" s="6"/>
      <c r="I17" s="8">
        <v>5.0000000000000001E-3</v>
      </c>
      <c r="J17" s="7">
        <v>0.03</v>
      </c>
      <c r="K17" s="10">
        <f t="shared" si="1"/>
        <v>0.30000000000000004</v>
      </c>
      <c r="L17" s="16"/>
    </row>
    <row r="18" spans="1:12" ht="78.75" customHeight="1" x14ac:dyDescent="0.2">
      <c r="A18" s="6">
        <v>11</v>
      </c>
      <c r="B18" s="12" t="s">
        <v>17</v>
      </c>
      <c r="C18" s="10">
        <v>0.22</v>
      </c>
      <c r="D18" s="6"/>
      <c r="E18" s="6"/>
      <c r="F18" s="6"/>
      <c r="G18" s="6"/>
      <c r="H18" s="6"/>
      <c r="I18" s="6"/>
      <c r="J18" s="6"/>
      <c r="K18" s="10">
        <f>SUM(C18:J18)</f>
        <v>0.22</v>
      </c>
      <c r="L18" s="16"/>
    </row>
    <row r="19" spans="1:12" x14ac:dyDescent="0.2">
      <c r="B19" s="11"/>
    </row>
    <row r="20" spans="1:12" x14ac:dyDescent="0.2">
      <c r="B20" s="11"/>
    </row>
    <row r="21" spans="1:12" x14ac:dyDescent="0.2">
      <c r="B21" s="11"/>
    </row>
    <row r="22" spans="1:12" x14ac:dyDescent="0.2">
      <c r="B22" s="11"/>
    </row>
    <row r="23" spans="1:12" x14ac:dyDescent="0.2">
      <c r="B23" s="11"/>
    </row>
    <row r="24" spans="1:12" x14ac:dyDescent="0.2">
      <c r="B24" s="11"/>
    </row>
    <row r="25" spans="1:12" x14ac:dyDescent="0.2">
      <c r="B25" s="11"/>
    </row>
  </sheetData>
  <mergeCells count="7">
    <mergeCell ref="A10:A14"/>
    <mergeCell ref="C2:E2"/>
    <mergeCell ref="A1:K1"/>
    <mergeCell ref="A2:A3"/>
    <mergeCell ref="B2:B3"/>
    <mergeCell ref="F2:J2"/>
    <mergeCell ref="K2: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Mai</dc:creator>
  <cp:lastModifiedBy>Microsoft Office User</cp:lastModifiedBy>
  <cp:lastPrinted>2023-04-26T09:28:24Z</cp:lastPrinted>
  <dcterms:created xsi:type="dcterms:W3CDTF">2023-04-17T07:59:06Z</dcterms:created>
  <dcterms:modified xsi:type="dcterms:W3CDTF">2023-04-27T04:44:55Z</dcterms:modified>
</cp:coreProperties>
</file>