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bke thang9\"/>
    </mc:Choice>
  </mc:AlternateContent>
  <bookViews>
    <workbookView xWindow="0" yWindow="0" windowWidth="24000" windowHeight="979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L326" i="1" l="1"/>
  <c r="K326" i="1"/>
  <c r="J326" i="1"/>
  <c r="I326" i="1"/>
  <c r="H326" i="1"/>
  <c r="G326" i="1"/>
  <c r="F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M5" i="1"/>
  <c r="M326" i="1" s="1"/>
</calcChain>
</file>

<file path=xl/sharedStrings.xml><?xml version="1.0" encoding="utf-8"?>
<sst xmlns="http://schemas.openxmlformats.org/spreadsheetml/2006/main" count="2261" uniqueCount="751">
  <si>
    <t>BẢNG KÊ HÓA ĐƠN, CHỨNG TỪ HÀNG HÓA, DỊCH VỤ BÁN RA (MẪU QUẢN TRỊ)</t>
  </si>
  <si>
    <t>Ngày 30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</si>
  <si>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</si>
  <si>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</si>
  <si>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</si>
  <si>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</si>
  <si>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</si>
  <si>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</si>
  <si>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</si>
  <si>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</si>
  <si>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</si>
  <si>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</si>
  <si>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</si>
  <si>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(321 )</t>
  </si>
  <si>
    <t>00045300</t>
  </si>
  <si>
    <t>1C22TNT</t>
  </si>
  <si>
    <t>4142868495, 4142853652</t>
  </si>
  <si>
    <t>CHI NHÁNH ĐỒNG NAI - CÔNG TY CỔ PHẦN DỊCH VỤ THƯƠNG MẠI TỔNG HỢP WINCOMMERCE</t>
  </si>
  <si>
    <t>0104918404-023</t>
  </si>
  <si>
    <t>Chân giò heo muối 300g</t>
  </si>
  <si>
    <t>8%</t>
  </si>
  <si>
    <t>00045301</t>
  </si>
  <si>
    <t>4142769687</t>
  </si>
  <si>
    <t>Bắp bò muối 200g</t>
  </si>
  <si>
    <t>00045302</t>
  </si>
  <si>
    <t>4142841337, 4142819806</t>
  </si>
  <si>
    <t>CHI NHÁNH BÌNH DƯƠNG - CÔNG TY CỔ PHẦN DỊCH VỤ THƯƠNG MẠI TỔNG HỢP WINCOMMERCE</t>
  </si>
  <si>
    <t>0104918404-024</t>
  </si>
  <si>
    <t>00045303</t>
  </si>
  <si>
    <t>4142805412, 4142813954</t>
  </si>
  <si>
    <t>Gà muối 500g</t>
  </si>
  <si>
    <t>00045304</t>
  </si>
  <si>
    <t>4142810875</t>
  </si>
  <si>
    <t>Giò lụa cây 250g</t>
  </si>
  <si>
    <t>00045305</t>
  </si>
  <si>
    <t>4142871171</t>
  </si>
  <si>
    <t>00045306</t>
  </si>
  <si>
    <t>4142882946</t>
  </si>
  <si>
    <t>00045307</t>
  </si>
  <si>
    <t>4142857950, 4142905131</t>
  </si>
  <si>
    <t>00045308</t>
  </si>
  <si>
    <t>4142933641, 4142965245</t>
  </si>
  <si>
    <t>00045309</t>
  </si>
  <si>
    <t>4142957951,4142938071</t>
  </si>
  <si>
    <t>00045310</t>
  </si>
  <si>
    <t>4142929297</t>
  </si>
  <si>
    <t>00045311</t>
  </si>
  <si>
    <t>4142844159, 4142930313,  4142836246, 4142874031</t>
  </si>
  <si>
    <t>00045312</t>
  </si>
  <si>
    <t>4142847115, 4142952045</t>
  </si>
  <si>
    <t>CHI NHÁNH HỒ CHÍ MINH - CÔNG TY CỔ PHẦN DỊCH VỤ THƯƠNG MẠI TỔNG HỢP WINCOMMERCE</t>
  </si>
  <si>
    <t>0104918404-048</t>
  </si>
  <si>
    <t>00045313</t>
  </si>
  <si>
    <t>4142853058, 4142853189</t>
  </si>
  <si>
    <t>00045314</t>
  </si>
  <si>
    <t>4142921102</t>
  </si>
  <si>
    <t>00045315</t>
  </si>
  <si>
    <t>4142934372, 4142890883</t>
  </si>
  <si>
    <t>00045316</t>
  </si>
  <si>
    <t>4142938805</t>
  </si>
  <si>
    <t>00045317</t>
  </si>
  <si>
    <t>4142952115, 4142888577</t>
  </si>
  <si>
    <t>00045318</t>
  </si>
  <si>
    <t>4142948525, 4142939162</t>
  </si>
  <si>
    <t>00045319</t>
  </si>
  <si>
    <t>4142870809, 4142925136</t>
  </si>
  <si>
    <t>00045320</t>
  </si>
  <si>
    <t>4142872848, 4142880234, 4142925257</t>
  </si>
  <si>
    <t>00045321</t>
  </si>
  <si>
    <t>4142883259, 4142925260, 4142925191</t>
  </si>
  <si>
    <t>00045322</t>
  </si>
  <si>
    <t>4142925184, 4142852565</t>
  </si>
  <si>
    <t>00045323</t>
  </si>
  <si>
    <t>4142925254, 4142853569</t>
  </si>
  <si>
    <t>00045324</t>
  </si>
  <si>
    <t>4142841870, 4142883724</t>
  </si>
  <si>
    <t>Chả cốm 300g</t>
  </si>
  <si>
    <t>00045325</t>
  </si>
  <si>
    <t>4142858220</t>
  </si>
  <si>
    <t>Tai heo muối 200g</t>
  </si>
  <si>
    <t>00045326</t>
  </si>
  <si>
    <t>4142902916</t>
  </si>
  <si>
    <t>00045327</t>
  </si>
  <si>
    <t>4142925294, 4142873055</t>
  </si>
  <si>
    <t>00045328</t>
  </si>
  <si>
    <t>4142859408</t>
  </si>
  <si>
    <t>00045329</t>
  </si>
  <si>
    <t>4142645521</t>
  </si>
  <si>
    <t>CHI NHÁNH HÀ NỘI - CÔNG TY CỔ PHẦN DỊCH VỤ THƯƠNG MẠI TỔNG HỢP WINCOMMERCE</t>
  </si>
  <si>
    <t>0104918404-002</t>
  </si>
  <si>
    <t>00045330</t>
  </si>
  <si>
    <t>4142533942</t>
  </si>
  <si>
    <t>Mọc Nấm Hương 250g</t>
  </si>
  <si>
    <t>00045331</t>
  </si>
  <si>
    <t>4142645912, 4142646144</t>
  </si>
  <si>
    <t>00045332</t>
  </si>
  <si>
    <t>4142646191, 4142646194</t>
  </si>
  <si>
    <t>00045333</t>
  </si>
  <si>
    <t>4142760435, 4142645906</t>
  </si>
  <si>
    <t>00045334</t>
  </si>
  <si>
    <t>4142646172, 4142646245, 4142646046</t>
  </si>
  <si>
    <t>Đùi gà sốt cay 500g</t>
  </si>
  <si>
    <t>00045335</t>
  </si>
  <si>
    <t>4142655098, 4142654717</t>
  </si>
  <si>
    <t>00045336</t>
  </si>
  <si>
    <t>4142654736, 4142712891</t>
  </si>
  <si>
    <t>00045337</t>
  </si>
  <si>
    <t>4142655062, 4142655010</t>
  </si>
  <si>
    <t>00045338</t>
  </si>
  <si>
    <t>4142655119, 4142654713</t>
  </si>
  <si>
    <t>00045339</t>
  </si>
  <si>
    <t>4142655018, 4142635881</t>
  </si>
  <si>
    <t>00045340</t>
  </si>
  <si>
    <t>4142734044, 4142735391</t>
  </si>
  <si>
    <t>00045341</t>
  </si>
  <si>
    <t>4142732155, 4142721802</t>
  </si>
  <si>
    <t>00045342</t>
  </si>
  <si>
    <t>4142725592, 4142727545</t>
  </si>
  <si>
    <t>00045343</t>
  </si>
  <si>
    <t>4142738986, 4142721785</t>
  </si>
  <si>
    <t>00045344</t>
  </si>
  <si>
    <t>4142727993</t>
  </si>
  <si>
    <t>00045345</t>
  </si>
  <si>
    <t>4142583050</t>
  </si>
  <si>
    <t>00045346</t>
  </si>
  <si>
    <t>4142761537</t>
  </si>
  <si>
    <t>00045347</t>
  </si>
  <si>
    <t>4142762474</t>
  </si>
  <si>
    <t>00045348</t>
  </si>
  <si>
    <t>4142725878, 4142731084</t>
  </si>
  <si>
    <t>00045349</t>
  </si>
  <si>
    <t>4142730787, 4142722116</t>
  </si>
  <si>
    <t>00045350</t>
  </si>
  <si>
    <t>4142713068, 4142749278</t>
  </si>
  <si>
    <t>00045351</t>
  </si>
  <si>
    <t>4142721833, 4142745928</t>
  </si>
  <si>
    <t>00045352</t>
  </si>
  <si>
    <t>4142728298</t>
  </si>
  <si>
    <t>00045353</t>
  </si>
  <si>
    <t>4142747971, 4142725506</t>
  </si>
  <si>
    <t>00045354</t>
  </si>
  <si>
    <t>4142745931</t>
  </si>
  <si>
    <t>00045355</t>
  </si>
  <si>
    <t>4142725829, 4142717914</t>
  </si>
  <si>
    <t>00045356</t>
  </si>
  <si>
    <t>4142718810</t>
  </si>
  <si>
    <t>00045357</t>
  </si>
  <si>
    <t>4142645380, 4142645370, 4142533865</t>
  </si>
  <si>
    <t>00045358</t>
  </si>
  <si>
    <t>4142645707, 4142645494, 4142534510, 4142533886</t>
  </si>
  <si>
    <t>00045359</t>
  </si>
  <si>
    <t>4142645420, 4142646252</t>
  </si>
  <si>
    <t>00045360</t>
  </si>
  <si>
    <t>4142646221, 4142645556</t>
  </si>
  <si>
    <t>00045361</t>
  </si>
  <si>
    <t>4142646201, 4142645446</t>
  </si>
  <si>
    <t>00045362</t>
  </si>
  <si>
    <t>4142645377, 4142645628</t>
  </si>
  <si>
    <t>00045363</t>
  </si>
  <si>
    <t>4142645621, 4142645364</t>
  </si>
  <si>
    <t>00045364</t>
  </si>
  <si>
    <t>4142645452, 4142645499</t>
  </si>
  <si>
    <t>00045365</t>
  </si>
  <si>
    <t>4142645998, 4142646134, 4142645927</t>
  </si>
  <si>
    <t>00045366</t>
  </si>
  <si>
    <t>4142645982, 4142645963</t>
  </si>
  <si>
    <t>00045367</t>
  </si>
  <si>
    <t>4142645399, 4142645466</t>
  </si>
  <si>
    <t>00045368</t>
  </si>
  <si>
    <t>4142646216, 4142645340</t>
  </si>
  <si>
    <t>00045369</t>
  </si>
  <si>
    <t>4142646236, 4142671526, 4142645392</t>
  </si>
  <si>
    <t>00045370</t>
  </si>
  <si>
    <t>4142645390, 4142534672, 4142662877</t>
  </si>
  <si>
    <t>00045371</t>
  </si>
  <si>
    <t>4142645635, 4142645618</t>
  </si>
  <si>
    <t>00045372</t>
  </si>
  <si>
    <t>4142571036, 4142758348</t>
  </si>
  <si>
    <t>00045373</t>
  </si>
  <si>
    <t>4142544097, 4142712046</t>
  </si>
  <si>
    <t>00045374</t>
  </si>
  <si>
    <t>4142723089, 4142826113</t>
  </si>
  <si>
    <t>00045375</t>
  </si>
  <si>
    <t>4142741643, 4142824321</t>
  </si>
  <si>
    <t>00045376</t>
  </si>
  <si>
    <t>4142680368</t>
  </si>
  <si>
    <t>00045377</t>
  </si>
  <si>
    <t>4142760121, 4142780986</t>
  </si>
  <si>
    <t>00045378</t>
  </si>
  <si>
    <t>4142644323</t>
  </si>
  <si>
    <t>00045379</t>
  </si>
  <si>
    <t>4142646119, 4142645660</t>
  </si>
  <si>
    <t>00045380</t>
  </si>
  <si>
    <t>4142646130, 4142645671, 4142645656</t>
  </si>
  <si>
    <t>Giò Tai Lưỡi Xào 250g</t>
  </si>
  <si>
    <t>00045381</t>
  </si>
  <si>
    <t>4142646112</t>
  </si>
  <si>
    <t>00045382</t>
  </si>
  <si>
    <t>4142761232, 4142759415, 4142760059</t>
  </si>
  <si>
    <t>00045383</t>
  </si>
  <si>
    <t>4142646131, 4142645691, 4142758945</t>
  </si>
  <si>
    <t>00045384</t>
  </si>
  <si>
    <t>4142778345, 4142756388</t>
  </si>
  <si>
    <t>00045385</t>
  </si>
  <si>
    <t>4142792971</t>
  </si>
  <si>
    <t>00045386</t>
  </si>
  <si>
    <t>4142762710</t>
  </si>
  <si>
    <t>00045387</t>
  </si>
  <si>
    <t>4142810892, 4142761750</t>
  </si>
  <si>
    <t>00045388</t>
  </si>
  <si>
    <t>4142792788, 4142791650</t>
  </si>
  <si>
    <t>00045389</t>
  </si>
  <si>
    <t>4142761244</t>
  </si>
  <si>
    <t>00045390</t>
  </si>
  <si>
    <t>4142792865</t>
  </si>
  <si>
    <t>00045391</t>
  </si>
  <si>
    <t>4142766467, 4142792176</t>
  </si>
  <si>
    <t>00045392</t>
  </si>
  <si>
    <t>4142774236</t>
  </si>
  <si>
    <t>00045393</t>
  </si>
  <si>
    <t>4142770181</t>
  </si>
  <si>
    <t>00045394</t>
  </si>
  <si>
    <t>4142792062</t>
  </si>
  <si>
    <t>00045395</t>
  </si>
  <si>
    <t>4142773928</t>
  </si>
  <si>
    <t>00045396</t>
  </si>
  <si>
    <t>4142789180, 4142391008, 4142622767</t>
  </si>
  <si>
    <t>00045397</t>
  </si>
  <si>
    <t>4142654832, 4142654972</t>
  </si>
  <si>
    <t>00045398</t>
  </si>
  <si>
    <t>4142659847, 4142714117</t>
  </si>
  <si>
    <t>CHI NHÁNH HÀ NAM - CÔNG TY CỔ PHẦN DỊCH VỤ THƯƠNG MẠI TỔNG HỢP WINCOMMERCE</t>
  </si>
  <si>
    <t>0104918404-030</t>
  </si>
  <si>
    <t>00045399</t>
  </si>
  <si>
    <t>4142654968</t>
  </si>
  <si>
    <t>00045400</t>
  </si>
  <si>
    <t>4142654849</t>
  </si>
  <si>
    <t>00045401</t>
  </si>
  <si>
    <t>4142654883</t>
  </si>
  <si>
    <t>00045402</t>
  </si>
  <si>
    <t>4142727482, 4142655070</t>
  </si>
  <si>
    <t>00045403</t>
  </si>
  <si>
    <t>4142655115</t>
  </si>
  <si>
    <t>00045404</t>
  </si>
  <si>
    <t>4142654977</t>
  </si>
  <si>
    <t>00045405</t>
  </si>
  <si>
    <t>4142654826</t>
  </si>
  <si>
    <t>00045406</t>
  </si>
  <si>
    <t>4142654803</t>
  </si>
  <si>
    <t>00045407</t>
  </si>
  <si>
    <t>4142655032</t>
  </si>
  <si>
    <t>00045408</t>
  </si>
  <si>
    <t>4142759389</t>
  </si>
  <si>
    <t>00045409</t>
  </si>
  <si>
    <t>4142823350</t>
  </si>
  <si>
    <t>00045410</t>
  </si>
  <si>
    <t>4142661117</t>
  </si>
  <si>
    <t>00045411</t>
  </si>
  <si>
    <t>4142659175</t>
  </si>
  <si>
    <t>00045412</t>
  </si>
  <si>
    <t>4142721947, 4142611168</t>
  </si>
  <si>
    <t>00045413</t>
  </si>
  <si>
    <t>4142660526, 4142660533</t>
  </si>
  <si>
    <t>00045414</t>
  </si>
  <si>
    <t>4142662905</t>
  </si>
  <si>
    <t>00045415</t>
  </si>
  <si>
    <t>4142660917</t>
  </si>
  <si>
    <t>00045416</t>
  </si>
  <si>
    <t>4142740430, 4142740709</t>
  </si>
  <si>
    <t>00045417</t>
  </si>
  <si>
    <t>4142759959, 4142758928</t>
  </si>
  <si>
    <t>00045418</t>
  </si>
  <si>
    <t>4142761224, 4142624162</t>
  </si>
  <si>
    <t>00045419</t>
  </si>
  <si>
    <t>4142761146, 4142761450, 4142610169</t>
  </si>
  <si>
    <t>00045420</t>
  </si>
  <si>
    <t>4142759915, 4142757471, 4142645536</t>
  </si>
  <si>
    <t>00045421</t>
  </si>
  <si>
    <t>4142645970, 4142759229, 4142759338</t>
  </si>
  <si>
    <t>00045422</t>
  </si>
  <si>
    <t>4142760375, 4142761404, 4142760731</t>
  </si>
  <si>
    <t>00045423</t>
  </si>
  <si>
    <t>4142597863</t>
  </si>
  <si>
    <t>00045424</t>
  </si>
  <si>
    <t>4142758315, 4142758599</t>
  </si>
  <si>
    <t>00045425</t>
  </si>
  <si>
    <t>4142834116, 4142840939</t>
  </si>
  <si>
    <t>00045426</t>
  </si>
  <si>
    <t>4142645967, 4142499903</t>
  </si>
  <si>
    <t>00045427</t>
  </si>
  <si>
    <t>4142759156, 4142645533, 4142645592</t>
  </si>
  <si>
    <t>00045428</t>
  </si>
  <si>
    <t>4142646038, 4142761039</t>
  </si>
  <si>
    <t>00045429</t>
  </si>
  <si>
    <t>4142730536</t>
  </si>
  <si>
    <t>00045430</t>
  </si>
  <si>
    <t>4142675101</t>
  </si>
  <si>
    <t>CHI NHÁNH HẢI DƯƠNG - CÔNG TY CỔ PHẦN DỊCH VỤ THƯƠNG MẠI TỔNG HỢP WINCOMMERCE</t>
  </si>
  <si>
    <t>0104918404-006</t>
  </si>
  <si>
    <t>00045440</t>
  </si>
  <si>
    <t>4142529789</t>
  </si>
  <si>
    <t>CHI NHÁNH VĨNH PHÚC - CÔNG TY CỔ PHẦN DỊCH VỤ THƯƠNG MẠI TỔNG HỢP WINCOMMERCE</t>
  </si>
  <si>
    <t>0104918404-029</t>
  </si>
  <si>
    <t>00045441</t>
  </si>
  <si>
    <t>4142504456, 4200015437</t>
  </si>
  <si>
    <t>CHI NHÁNH QUẢNG NINH - CÔNG TY CỔ PHẦN DỊCH VỤ THƯƠNG MẠI TỔNG HỢP WINCOMMERCE</t>
  </si>
  <si>
    <t>0104918404-007</t>
  </si>
  <si>
    <t>00045442</t>
  </si>
  <si>
    <t>4142526227</t>
  </si>
  <si>
    <t>00045443</t>
  </si>
  <si>
    <t>4142531927</t>
  </si>
  <si>
    <t>CHI NHÁNH LÀO CAI - CÔNG TY CỔ PHẦN DỊCH VỤ THƯƠNG MẠI TỔNG HỢP WINCOMMERCE</t>
  </si>
  <si>
    <t>0104918404-072</t>
  </si>
  <si>
    <t>00045444</t>
  </si>
  <si>
    <t>4142228523, 4142563026</t>
  </si>
  <si>
    <t>CHI NHÁNH SƠN LA - CÔNG TY CỔ PHẦN DỊCH VỤ THƯƠNG MẠI TỔNG HỢP WINCOMMERCE</t>
  </si>
  <si>
    <t>0104918404-049</t>
  </si>
  <si>
    <t>00045445</t>
  </si>
  <si>
    <t>4142512500</t>
  </si>
  <si>
    <t>CHI NHÁNH THANH HÓA - CÔNG TY CỔ PHẦN DỊCH VỤ THƯƠNG MẠI TỔNG HỢP WINCOMMERCE</t>
  </si>
  <si>
    <t>0104918404-020</t>
  </si>
  <si>
    <t>00045446</t>
  </si>
  <si>
    <t>4142531247, 4142521440</t>
  </si>
  <si>
    <t>CHI NHÁNH BẮC GIANG - CÔNG TY CỔ PHẦN DỊCH VỤ THƯƠNG MẠI TỔNG HỢP WINCOMMERCE</t>
  </si>
  <si>
    <t>0104918404-065</t>
  </si>
  <si>
    <t>00045447</t>
  </si>
  <si>
    <t>4142545592, 4142533524</t>
  </si>
  <si>
    <t>CHI NHÁNH BẮC NINH - CÔNG TY CỔ PHẦN DỊCH VỤ THƯƠNG MẠI TỔNG HỢP WINCOMMERCE</t>
  </si>
  <si>
    <t>0104918404-031</t>
  </si>
  <si>
    <t>00045448</t>
  </si>
  <si>
    <t>4142631847, 4142469829</t>
  </si>
  <si>
    <t>CHI NHÁNH NGHỆ AN - CÔNG TY CỔ PHẦN DỊCH VỤ THƯƠNG MẠI TỔNG HỢP WINCOMMERCE</t>
  </si>
  <si>
    <t>0104918404-058</t>
  </si>
  <si>
    <t>00045449</t>
  </si>
  <si>
    <t>4142534866, 4142551290</t>
  </si>
  <si>
    <t>00045450</t>
  </si>
  <si>
    <t>4142546003</t>
  </si>
  <si>
    <t>CHI NHÁNH HƯNG YÊN - CÔNG TY CỔ PHẦN DỊCH VỤ THƯƠNG MẠI TỔNG HỢP WINCOMMERCE</t>
  </si>
  <si>
    <t>0104918404-056</t>
  </si>
  <si>
    <t>00045451</t>
  </si>
  <si>
    <t>4142522222</t>
  </si>
  <si>
    <t>00045452</t>
  </si>
  <si>
    <t>4142545587, 4142515104</t>
  </si>
  <si>
    <t>CHI NHÁNH HẢI PHÒNG - CÔNG TY CỔ PHẦN DỊCH VỤ THƯƠNG MẠI TỔNG HỢP WINCOMMERCE</t>
  </si>
  <si>
    <t>0104918404-025</t>
  </si>
  <si>
    <t>00045453</t>
  </si>
  <si>
    <t>4142631851, 4142424304, 4142699038, 4142460933</t>
  </si>
  <si>
    <t>CHI NHÁNH HÀ TĨNH - CÔNG TY CỔ PHẦN DỊCH VỤ THƯƠNG MẠI TỔNG HỢP WINCOMMERCE</t>
  </si>
  <si>
    <t>0104918404-004</t>
  </si>
  <si>
    <t>00045454</t>
  </si>
  <si>
    <t>4142547412</t>
  </si>
  <si>
    <t>00045455</t>
  </si>
  <si>
    <t>4142484312</t>
  </si>
  <si>
    <t>CHI NHÁNH THÁI BÌNH - CÔNG TY CỔ PHẦN DỊCH VỤ THƯƠNG MẠI TỔNG HỢP WINCOMMERCE</t>
  </si>
  <si>
    <t>0104918404-044</t>
  </si>
  <si>
    <t>00045456</t>
  </si>
  <si>
    <t>4142523340, 4142521877</t>
  </si>
  <si>
    <t>00045457</t>
  </si>
  <si>
    <t>4142565866</t>
  </si>
  <si>
    <t>00045458</t>
  </si>
  <si>
    <t>4142126039, 4142544383, 4142544192, 4142544142</t>
  </si>
  <si>
    <t>CHI NHÁNH PHÚ THỌ - CÔNG TY CỔ PHẦN DỊCH VỤ THƯƠNG MẠI TỔNG HỢP WINCOMMERCE</t>
  </si>
  <si>
    <t>0104918404-003</t>
  </si>
  <si>
    <t>00045459</t>
  </si>
  <si>
    <t>4142586289, 4142617711</t>
  </si>
  <si>
    <t>00045460</t>
  </si>
  <si>
    <t>4142543502, 4142544166, 4142591482</t>
  </si>
  <si>
    <t>00045461</t>
  </si>
  <si>
    <t>4142543437, 4142543431</t>
  </si>
  <si>
    <t>00045462</t>
  </si>
  <si>
    <t>4142544399, 4142544408</t>
  </si>
  <si>
    <t>CHI NHÁNH YÊN BÁI - CÔNG TY CỔ PHẦN DỊCH VỤ THƯƠNG MẠI TỔNG HỢP WINCOMMERCE</t>
  </si>
  <si>
    <t>0104918404-035</t>
  </si>
  <si>
    <t>00045463</t>
  </si>
  <si>
    <t>4142543802, 4142563503</t>
  </si>
  <si>
    <t>00045464</t>
  </si>
  <si>
    <t>4142599732, 4142561848</t>
  </si>
  <si>
    <t>00045465</t>
  </si>
  <si>
    <t>4142420651, 4142586722</t>
  </si>
  <si>
    <t>00045466</t>
  </si>
  <si>
    <t>4142560062, 4142276897</t>
  </si>
  <si>
    <t>00045467</t>
  </si>
  <si>
    <t>4142548928</t>
  </si>
  <si>
    <t>00045468</t>
  </si>
  <si>
    <t>4142614723</t>
  </si>
  <si>
    <t>00045469</t>
  </si>
  <si>
    <t>4142544209, 4142552395, 4142543727</t>
  </si>
  <si>
    <t>00045470</t>
  </si>
  <si>
    <t>4142544247, 4142544227, 4142543663</t>
  </si>
  <si>
    <t>00045471</t>
  </si>
  <si>
    <t>4142611001</t>
  </si>
  <si>
    <t>00045472</t>
  </si>
  <si>
    <t>4142710923</t>
  </si>
  <si>
    <t>00045473</t>
  </si>
  <si>
    <t>4142671310</t>
  </si>
  <si>
    <t>00045474</t>
  </si>
  <si>
    <t>4142822600</t>
  </si>
  <si>
    <t>00045475</t>
  </si>
  <si>
    <t>4142717759</t>
  </si>
  <si>
    <t>00045476</t>
  </si>
  <si>
    <t>4142662273</t>
  </si>
  <si>
    <t>00045477</t>
  </si>
  <si>
    <t>4142664999</t>
  </si>
  <si>
    <t>00045478</t>
  </si>
  <si>
    <t>4142159606, 4142692969</t>
  </si>
  <si>
    <t>00045479</t>
  </si>
  <si>
    <t>4142752990</t>
  </si>
  <si>
    <t>00045480</t>
  </si>
  <si>
    <t>4142716949</t>
  </si>
  <si>
    <t>00045481</t>
  </si>
  <si>
    <t>4142713490</t>
  </si>
  <si>
    <t>CHI NHÁNH TUYÊN QUANG - CÔNG TY CỔ PHẦN DỊCH VỤ THƯƠNG MẠI TỔNG HỢP WINCOMMERCE</t>
  </si>
  <si>
    <t>0104918404-038</t>
  </si>
  <si>
    <t>00045482</t>
  </si>
  <si>
    <t>4142660210</t>
  </si>
  <si>
    <t>00045483</t>
  </si>
  <si>
    <t>4142662040</t>
  </si>
  <si>
    <t>00045484</t>
  </si>
  <si>
    <t>4142658700</t>
  </si>
  <si>
    <t>00045485</t>
  </si>
  <si>
    <t>4142663058</t>
  </si>
  <si>
    <t>00045486</t>
  </si>
  <si>
    <t>4142658488</t>
  </si>
  <si>
    <t>00045487</t>
  </si>
  <si>
    <t>4142658147</t>
  </si>
  <si>
    <t>00045488</t>
  </si>
  <si>
    <t>4142662387, 4142723947</t>
  </si>
  <si>
    <t>00045489</t>
  </si>
  <si>
    <t>4142677880, 4142657572</t>
  </si>
  <si>
    <t>00045490</t>
  </si>
  <si>
    <t>4142671690</t>
  </si>
  <si>
    <t>00045491</t>
  </si>
  <si>
    <t>4142664611, 4142713200</t>
  </si>
  <si>
    <t>00045492</t>
  </si>
  <si>
    <t>4142652661</t>
  </si>
  <si>
    <t>CHI NHÁNH LẠNG SƠN - CÔNG TY CỔ PHẦN DỊCH VỤ THƯƠNG MẠI TỔNG HỢP WINCOMMERCE</t>
  </si>
  <si>
    <t>0104918404-052</t>
  </si>
  <si>
    <t>00045493</t>
  </si>
  <si>
    <t>4142685120</t>
  </si>
  <si>
    <t>00045494</t>
  </si>
  <si>
    <t>4142659550, 4142662912</t>
  </si>
  <si>
    <t>00045495</t>
  </si>
  <si>
    <t>4142672302, 4142665660</t>
  </si>
  <si>
    <t>CHI NHÁNH NAM ĐỊNH - CÔNG TY CỔ PHẦN DỊCH VỤ THƯƠNG MẠI TỔNG HỢP WINCOMMERCE</t>
  </si>
  <si>
    <t>0104918404-064</t>
  </si>
  <si>
    <t>00045496</t>
  </si>
  <si>
    <t>4142712561</t>
  </si>
  <si>
    <t>CHI NHÁNH NINH BÌNH - CÔNG TY CỔ PHẦN DỊCH VỤ THƯƠNG MẠI TỔNG HỢP WINCOMMERCE</t>
  </si>
  <si>
    <t>0104918404-001</t>
  </si>
  <si>
    <t>00045497</t>
  </si>
  <si>
    <t>4142712287</t>
  </si>
  <si>
    <t>00045498</t>
  </si>
  <si>
    <t>4142659683</t>
  </si>
  <si>
    <t>00045499</t>
  </si>
  <si>
    <t>4142667425, 4142665061, 4142713913</t>
  </si>
  <si>
    <t>00045500</t>
  </si>
  <si>
    <t>4142672599</t>
  </si>
  <si>
    <t>00045501</t>
  </si>
  <si>
    <t>4142672990</t>
  </si>
  <si>
    <t>00045502</t>
  </si>
  <si>
    <t>4142712079</t>
  </si>
  <si>
    <t>00045503</t>
  </si>
  <si>
    <t>4142711701</t>
  </si>
  <si>
    <t>00045504</t>
  </si>
  <si>
    <t>4142711774</t>
  </si>
  <si>
    <t>00045505</t>
  </si>
  <si>
    <t>4142712402</t>
  </si>
  <si>
    <t>00045506</t>
  </si>
  <si>
    <t>4142712571, 4142712611</t>
  </si>
  <si>
    <t>00045507</t>
  </si>
  <si>
    <t>4142711628</t>
  </si>
  <si>
    <t>00045508</t>
  </si>
  <si>
    <t>4142712129</t>
  </si>
  <si>
    <t>00045509</t>
  </si>
  <si>
    <t>4142712401</t>
  </si>
  <si>
    <t>00045510</t>
  </si>
  <si>
    <t>4142695403</t>
  </si>
  <si>
    <t>00045511</t>
  </si>
  <si>
    <t>4142711840</t>
  </si>
  <si>
    <t>00045512</t>
  </si>
  <si>
    <t>4142711542</t>
  </si>
  <si>
    <t>Chả nướng 300g</t>
  </si>
  <si>
    <t>00045513</t>
  </si>
  <si>
    <t>4142697540</t>
  </si>
  <si>
    <t>00045514</t>
  </si>
  <si>
    <t>4142711581</t>
  </si>
  <si>
    <t>Chân gà sốt cay 400g</t>
  </si>
  <si>
    <t>00045515</t>
  </si>
  <si>
    <t>4142720917,4142998652</t>
  </si>
  <si>
    <t>00045516</t>
  </si>
  <si>
    <t>4142631706, 4142671395, 4142716244, 4142666892</t>
  </si>
  <si>
    <t>00045517</t>
  </si>
  <si>
    <t>4142673514</t>
  </si>
  <si>
    <t>00045518</t>
  </si>
  <si>
    <t>4142652418</t>
  </si>
  <si>
    <t>00045519</t>
  </si>
  <si>
    <t>4142639193, 4142658325</t>
  </si>
  <si>
    <t>00045520</t>
  </si>
  <si>
    <t>4142645204, 4142657274</t>
  </si>
  <si>
    <t>00045521</t>
  </si>
  <si>
    <t>4142656105, 4142635384, 4142806664</t>
  </si>
  <si>
    <t>00045522</t>
  </si>
  <si>
    <t>4142666968</t>
  </si>
  <si>
    <t>00045523</t>
  </si>
  <si>
    <t>4142708560, 4142674820, 4142673610</t>
  </si>
  <si>
    <t>00045524</t>
  </si>
  <si>
    <t>4142666966</t>
  </si>
  <si>
    <t>00045525</t>
  </si>
  <si>
    <t>4142713436, 4142719080</t>
  </si>
  <si>
    <t>00045526</t>
  </si>
  <si>
    <t>4142711813, 4142714071</t>
  </si>
  <si>
    <t>00045531</t>
  </si>
  <si>
    <t>4142640256</t>
  </si>
  <si>
    <t>00045532</t>
  </si>
  <si>
    <t>4142623224</t>
  </si>
  <si>
    <t>00045533</t>
  </si>
  <si>
    <t>4142641521</t>
  </si>
  <si>
    <t>00045534</t>
  </si>
  <si>
    <t>4142711710, 4142634199</t>
  </si>
  <si>
    <t>00045535</t>
  </si>
  <si>
    <t>4142612602, 4142618406, 4142616427</t>
  </si>
  <si>
    <t>00045536</t>
  </si>
  <si>
    <t>4142657539, 4142623780</t>
  </si>
  <si>
    <t>00045537</t>
  </si>
  <si>
    <t>4142623467, 4142604821</t>
  </si>
  <si>
    <t>00045538</t>
  </si>
  <si>
    <t>4142589227, 4142606523, 4142612074</t>
  </si>
  <si>
    <t>00045539</t>
  </si>
  <si>
    <t>4142622808</t>
  </si>
  <si>
    <t>00045540</t>
  </si>
  <si>
    <t>4142543985, 4142613000</t>
  </si>
  <si>
    <t>00045541</t>
  </si>
  <si>
    <t>4142590063</t>
  </si>
  <si>
    <t>CHI NHÁNH LAI CHÂU - CÔNG TY CỔ PHẦN DỊCH VỤ THƯƠNG MẠI TỔNG HỢP WINCOMMERCE</t>
  </si>
  <si>
    <t>0104918404-094</t>
  </si>
  <si>
    <t>00045542</t>
  </si>
  <si>
    <t>4142424689, 4142578361</t>
  </si>
  <si>
    <t>00045543</t>
  </si>
  <si>
    <t>4142575198</t>
  </si>
  <si>
    <t>00045544</t>
  </si>
  <si>
    <t>4142559110</t>
  </si>
  <si>
    <t>00045545</t>
  </si>
  <si>
    <t>4142592330</t>
  </si>
  <si>
    <t>00045546</t>
  </si>
  <si>
    <t>4142574486</t>
  </si>
  <si>
    <t>00045547</t>
  </si>
  <si>
    <t>4142544223</t>
  </si>
  <si>
    <t>00045548</t>
  </si>
  <si>
    <t>4142544286</t>
  </si>
  <si>
    <t>CHI NHÁNH HÀ GIANG - CÔNG TY CỔ PHẦN DỊCH VỤ THƯƠNG MẠI TỔNG HỢP WINCOMMERCE</t>
  </si>
  <si>
    <t>0104918404-091</t>
  </si>
  <si>
    <t>00045549</t>
  </si>
  <si>
    <t>4142543822, 4142544010</t>
  </si>
  <si>
    <t>00045550</t>
  </si>
  <si>
    <t>4142544301</t>
  </si>
  <si>
    <t>CHI NHÁNH HÒA BÌNH - CÔNG TY CỔ PHẦN DỊCH VỤ THƯƠNG MẠI TỔNG HỢP WINCOMMERCE</t>
  </si>
  <si>
    <t>0104918404-034</t>
  </si>
  <si>
    <t>00045551</t>
  </si>
  <si>
    <t>4142544058</t>
  </si>
  <si>
    <t>00045552</t>
  </si>
  <si>
    <t>4142557772, 4142589495</t>
  </si>
  <si>
    <t>00045553</t>
  </si>
  <si>
    <t>4142653788, 4142645099</t>
  </si>
  <si>
    <t>00045554</t>
  </si>
  <si>
    <t>4142663845, 4142627165</t>
  </si>
  <si>
    <t>00045555</t>
  </si>
  <si>
    <t>4142631540</t>
  </si>
  <si>
    <t>00045556</t>
  </si>
  <si>
    <t>4142661077, 4142636006</t>
  </si>
  <si>
    <t>00045557</t>
  </si>
  <si>
    <t>4142626096, 4142655255</t>
  </si>
  <si>
    <t>00045558</t>
  </si>
  <si>
    <t>4142635339, 4142643899</t>
  </si>
  <si>
    <t>00045559</t>
  </si>
  <si>
    <t>4142663666, 4142629608, 4142645197</t>
  </si>
  <si>
    <t>00045560</t>
  </si>
  <si>
    <t>4142626969</t>
  </si>
  <si>
    <t>00045561</t>
  </si>
  <si>
    <t>4142427725, 4142665236, 4142627150</t>
  </si>
  <si>
    <t>00045562</t>
  </si>
  <si>
    <t>4142640537, 4142630613</t>
  </si>
  <si>
    <t>00045563</t>
  </si>
  <si>
    <t>4142660510, 4142662784</t>
  </si>
  <si>
    <t>00045564</t>
  </si>
  <si>
    <t>4142759245, 4142654138</t>
  </si>
  <si>
    <t>00045565</t>
  </si>
  <si>
    <t>4142425130, 4142835201</t>
  </si>
  <si>
    <t>00045566</t>
  </si>
  <si>
    <t>4900862245</t>
  </si>
  <si>
    <t>CHI NHÁNH ĐÀ NẴNG - CÔNG TY CỔ PHẦN DỊCH VỤ THƯƠNG MẠI TỔNG HỢP WINCOMMERCE</t>
  </si>
  <si>
    <t>0104918404-009</t>
  </si>
  <si>
    <t>00045567</t>
  </si>
  <si>
    <t>4142512175</t>
  </si>
  <si>
    <t>CHI NHÁNH GIA LAI - CÔNG TY CỔ PHẦN DỊCH VỤ THƯƠNG MẠI TỔNG HỢP WINCOMMERCE</t>
  </si>
  <si>
    <t>0104918404-022</t>
  </si>
  <si>
    <t>00045568</t>
  </si>
  <si>
    <t>4142562997</t>
  </si>
  <si>
    <t>00045569</t>
  </si>
  <si>
    <t>4142462468</t>
  </si>
  <si>
    <t>CHI NHÁNH THỪA THIÊN HUẾ - CÔNG TY CỔ PHẦN DỊCH VỤ THƯƠNG MẠI TỔNG HỢP WINCOMMERCE</t>
  </si>
  <si>
    <t>0104918404-021</t>
  </si>
  <si>
    <t>00045570</t>
  </si>
  <si>
    <t>4142562020</t>
  </si>
  <si>
    <t>00045571</t>
  </si>
  <si>
    <t>4142562258</t>
  </si>
  <si>
    <t>CHI NHÁNH QUẢNG NGÃI - CÔNG TY CỔ PHẦN DỊCH VỤ THƯƠNG MẠI TỔNG HỢP WINCOMMERCE</t>
  </si>
  <si>
    <t>0104918404-042</t>
  </si>
  <si>
    <t>00045572</t>
  </si>
  <si>
    <t>4142562725, 4142529727</t>
  </si>
  <si>
    <t>CHI NHÁNH KON TUM - CÔNG TY CỔ PHẦN DỊCH VỤ THƯƠNG MẠI TỔNG HỢP WINCOMMERCE</t>
  </si>
  <si>
    <t>0104918404-014</t>
  </si>
  <si>
    <t>00045573</t>
  </si>
  <si>
    <t>4142510841</t>
  </si>
  <si>
    <t>00045574</t>
  </si>
  <si>
    <t>4142510963, 4142511065</t>
  </si>
  <si>
    <t>00045575</t>
  </si>
  <si>
    <t>4142511242</t>
  </si>
  <si>
    <t>CHI NHÁNH QUẢNG TRỊ - CÔNG TY CỔ PHẦN DỊCH VỤ THƯƠNG MẠI TỔNG HỢP WINCOMMERCE</t>
  </si>
  <si>
    <t>0104918404-070</t>
  </si>
  <si>
    <t>00045576</t>
  </si>
  <si>
    <t>4142511319</t>
  </si>
  <si>
    <t>00045577</t>
  </si>
  <si>
    <t>4142511427</t>
  </si>
  <si>
    <t>00045578</t>
  </si>
  <si>
    <t>4142511496</t>
  </si>
  <si>
    <t>00045579</t>
  </si>
  <si>
    <t>4142511895</t>
  </si>
  <si>
    <t>CHI NHÁNH QUẢNG NAM - CÔNG TY CỔ PHẦN DỊCH VỤ THƯƠNG MẠI TỔNG HỢP WINCOMMERCE</t>
  </si>
  <si>
    <t>0104918404-061</t>
  </si>
  <si>
    <t>00045580</t>
  </si>
  <si>
    <t>4142511898</t>
  </si>
  <si>
    <t>00045581</t>
  </si>
  <si>
    <t>4142512037</t>
  </si>
  <si>
    <t>00045582</t>
  </si>
  <si>
    <t>4142512115</t>
  </si>
  <si>
    <t>00045583</t>
  </si>
  <si>
    <t>4142512119</t>
  </si>
  <si>
    <t>00045584</t>
  </si>
  <si>
    <t>4142512289</t>
  </si>
  <si>
    <t>00045585</t>
  </si>
  <si>
    <t>4142512293</t>
  </si>
  <si>
    <t>00045586</t>
  </si>
  <si>
    <t>4142512351</t>
  </si>
  <si>
    <t>00045587</t>
  </si>
  <si>
    <t>4142512444</t>
  </si>
  <si>
    <t>00045588</t>
  </si>
  <si>
    <t>4142512491</t>
  </si>
  <si>
    <t>00045589</t>
  </si>
  <si>
    <t>4142792499, 4142725943</t>
  </si>
  <si>
    <t>CHI NHÁNH SÓC TRĂNG - CÔNG TY CỔ PHẦN DỊCH VỤ THƯƠNG MẠI TỔNG HỢP WINCOMMERCE</t>
  </si>
  <si>
    <t>0104918404-066</t>
  </si>
  <si>
    <t>00045590</t>
  </si>
  <si>
    <t>4142756212</t>
  </si>
  <si>
    <t>CHI NHÁNH HẬU GIANG - CÔNG TY CỔ PHẦN DỊCH VỤ THƯƠNG MẠI TỔNG HỢP WINCOMMERCE</t>
  </si>
  <si>
    <t>0104918404-033</t>
  </si>
  <si>
    <t>00045591</t>
  </si>
  <si>
    <t>4142769692</t>
  </si>
  <si>
    <t>CHI NHÁNH BÌNH PHƯỚC - CÔNG TY CỔ PHẦN DỊCH VỤ THƯƠNG MẠI TỔNG HỢP WINCOMMERCE</t>
  </si>
  <si>
    <t>0104918404-092</t>
  </si>
  <si>
    <t>00045592</t>
  </si>
  <si>
    <t>4142817888</t>
  </si>
  <si>
    <t>CHI NHÁNH VĨNH LONG - CÔNG TY CỔ PHẦN DỊCH VỤ THƯƠNG MẠI TỔNG HỢP WINCOMMERCE</t>
  </si>
  <si>
    <t>0104918404-019</t>
  </si>
  <si>
    <t>00045593</t>
  </si>
  <si>
    <t>4142840780</t>
  </si>
  <si>
    <t>00045594</t>
  </si>
  <si>
    <t>4142805121</t>
  </si>
  <si>
    <t>CHI NHÁNH ĐỒNG THÁP - CÔNG TY CỔ PHẦN DỊCH VỤ THƯƠNG MẠI TỔNG HỢP WINCOMMERCE</t>
  </si>
  <si>
    <t>0104918404-013</t>
  </si>
  <si>
    <t>00045595</t>
  </si>
  <si>
    <t>4142843019, 4142814663</t>
  </si>
  <si>
    <t>00045596</t>
  </si>
  <si>
    <t>4142831970</t>
  </si>
  <si>
    <t>CHI NHÁNH ĐẮK LẮK - CÔNG TY CỔ PHẦN DỊCH VỤ THƯƠNG MẠI TỔNG HỢP WINCOMMERCE</t>
  </si>
  <si>
    <t>0104918404-017</t>
  </si>
  <si>
    <t>00045597</t>
  </si>
  <si>
    <t>4142840179</t>
  </si>
  <si>
    <t>00045598</t>
  </si>
  <si>
    <t>4142820760</t>
  </si>
  <si>
    <t>CHI NHÁNH LÂM ĐỒNG - CÔNG TY CỔ PHẦN DỊCH VỤ THƯƠNG MẠI TỔNG HỢP WINCOMMERCE</t>
  </si>
  <si>
    <t>0104918404-008</t>
  </si>
  <si>
    <t>00045599</t>
  </si>
  <si>
    <t>4142839763</t>
  </si>
  <si>
    <t>00045600</t>
  </si>
  <si>
    <t>4142791307</t>
  </si>
  <si>
    <t>00045601</t>
  </si>
  <si>
    <t>4142826850</t>
  </si>
  <si>
    <t>00045602</t>
  </si>
  <si>
    <t>4142791014</t>
  </si>
  <si>
    <t>00045603</t>
  </si>
  <si>
    <t>4142709272</t>
  </si>
  <si>
    <t>00045604</t>
  </si>
  <si>
    <t>4142716203</t>
  </si>
  <si>
    <t>00045605</t>
  </si>
  <si>
    <t>4142712067</t>
  </si>
  <si>
    <t>00045606</t>
  </si>
  <si>
    <t>4142711963, 4142715249</t>
  </si>
  <si>
    <t>00045607</t>
  </si>
  <si>
    <t>4142714962</t>
  </si>
  <si>
    <t>00045608</t>
  </si>
  <si>
    <t>4142604770, 4142666388</t>
  </si>
  <si>
    <t>00045609</t>
  </si>
  <si>
    <t>4142728538</t>
  </si>
  <si>
    <t>00045610</t>
  </si>
  <si>
    <t>4142711948</t>
  </si>
  <si>
    <t>00045611</t>
  </si>
  <si>
    <t>4142712214</t>
  </si>
  <si>
    <t>00045612</t>
  </si>
  <si>
    <t>4142712450, 4142659532</t>
  </si>
  <si>
    <t>00045613</t>
  </si>
  <si>
    <t>4142712695</t>
  </si>
  <si>
    <t>00045614</t>
  </si>
  <si>
    <t>4142716348</t>
  </si>
  <si>
    <t>00045615</t>
  </si>
  <si>
    <t>4142714854</t>
  </si>
  <si>
    <t>00045616</t>
  </si>
  <si>
    <t>4142715529</t>
  </si>
  <si>
    <t>00045617</t>
  </si>
  <si>
    <t>4142715898, 4142722701</t>
  </si>
  <si>
    <t>00045618</t>
  </si>
  <si>
    <t>4142715144</t>
  </si>
  <si>
    <t>00045619</t>
  </si>
  <si>
    <t>4142715622, 4142715569</t>
  </si>
  <si>
    <t>00045620</t>
  </si>
  <si>
    <t>4142715833</t>
  </si>
  <si>
    <t>00045621</t>
  </si>
  <si>
    <t>4142715391, 4142495899</t>
  </si>
  <si>
    <t>00045622</t>
  </si>
  <si>
    <t>4142678036</t>
  </si>
  <si>
    <t>00045623</t>
  </si>
  <si>
    <t>4142581726</t>
  </si>
  <si>
    <t>00045624</t>
  </si>
  <si>
    <t>4142731609</t>
  </si>
  <si>
    <t>00045625</t>
  </si>
  <si>
    <t>4142726389</t>
  </si>
  <si>
    <t>00045626</t>
  </si>
  <si>
    <t>4142727474</t>
  </si>
  <si>
    <t>00045627</t>
  </si>
  <si>
    <t>4142761004, 4142754033</t>
  </si>
  <si>
    <t>00045628</t>
  </si>
  <si>
    <t>4142727236, 4142727939</t>
  </si>
  <si>
    <t>00045629</t>
  </si>
  <si>
    <t>4142761380, 4142732794</t>
  </si>
  <si>
    <t>00045630</t>
  </si>
  <si>
    <t>4142765943, 4142765935, 4142732129</t>
  </si>
  <si>
    <t>00045631</t>
  </si>
  <si>
    <t>4142736960, 4142739486</t>
  </si>
  <si>
    <t>00045632</t>
  </si>
  <si>
    <t>4142757087</t>
  </si>
  <si>
    <t>00045633</t>
  </si>
  <si>
    <t>4142722982, 4142731085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</si>
</sst>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d/mm/yyyy"/>
  </numFmts>
  <fonts count="7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166" fontId="0" fillId="0" borderId="0" xfId="0" applyNumberFormat="1"/>
    <xf numFmtId="38" fontId="0" fillId="0" borderId="0" xfId="0" applyNumberFormat="1"/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38" fontId="5" fillId="4" borderId="3" xfId="0" applyNumberFormat="1" applyFont="1" applyFill="1" applyBorder="1" applyAlignment="1">
      <alignment horizontal="right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6" fillId="2" borderId="0" xfId="0" applyFont="1" applyFill="1"/>
    <xf numFmtId="166" fontId="5" fillId="4" borderId="3" xfId="0" applyNumberFormat="1" applyFont="1" applyFill="1" applyBorder="1" applyAlignment="1">
      <alignment horizontal="left" vertical="center"/>
    </xf>
    <xf numFmtId="0" fontId="6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26"/>
  <sheetViews>
    <sheetView tabSelected="1" topLeftCell="A297" workbookViewId="0">
      <selection activeCell="P314" sqref="P314"/>
    </sheetView>
  </sheetViews>
  <sheetFormatPr defaultColWidth="9.140625" defaultRowHeight="15" outlineLevelRow="1"/>
  <cols>
    <col min="1" max="1" width="1.42578125" customWidth="1"/>
    <col min="2" max="2" width="14.28515625" style="2" customWidth="1"/>
    <col min="3" max="3" width="14.28515625" customWidth="1"/>
    <col min="4" max="4" width="14.28515625" hidden="1" customWidth="1"/>
    <col min="5" max="5" width="35.7109375" hidden="1" customWidth="1"/>
    <col min="6" max="6" width="17.140625" style="3" customWidth="1"/>
    <col min="7" max="7" width="14.28515625" style="3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4.140625"/>
  </cols>
  <sheetData>
    <row r="1" spans="1:14" ht="18.7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24.75" customHeight="1"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4">
      <c r="A4" s="7" t="s">
        <v>13</v>
      </c>
      <c r="F4" s="8">
        <v>1186963817</v>
      </c>
      <c r="G4" s="8">
        <v>94957110</v>
      </c>
    </row>
    <row r="5" spans="1:14" s="1" customFormat="1" outlineLevel="1">
      <c r="B5" s="9">
        <v>44834</v>
      </c>
      <c r="C5" s="10" t="s">
        <v>14</v>
      </c>
      <c r="D5" s="10" t="s">
        <v>15</v>
      </c>
      <c r="E5" s="10" t="s">
        <v>16</v>
      </c>
      <c r="F5" s="11">
        <v>1728165</v>
      </c>
      <c r="G5" s="11">
        <v>138253</v>
      </c>
      <c r="H5" s="10" t="s">
        <v>17</v>
      </c>
      <c r="I5" s="10" t="s">
        <v>18</v>
      </c>
      <c r="J5" s="10" t="s">
        <v>19</v>
      </c>
      <c r="K5" s="12" t="s">
        <v>20</v>
      </c>
      <c r="L5" s="10"/>
      <c r="M5" s="13">
        <f>G5+F5</f>
        <v>1866418</v>
      </c>
    </row>
    <row r="6" spans="1:14" s="1" customFormat="1" outlineLevel="1">
      <c r="B6" s="9">
        <v>44834</v>
      </c>
      <c r="C6" s="10" t="s">
        <v>21</v>
      </c>
      <c r="D6" s="10" t="s">
        <v>15</v>
      </c>
      <c r="E6" s="10" t="s">
        <v>22</v>
      </c>
      <c r="F6" s="11">
        <v>3301423</v>
      </c>
      <c r="G6" s="11">
        <v>264114</v>
      </c>
      <c r="H6" s="10" t="s">
        <v>17</v>
      </c>
      <c r="I6" s="10" t="s">
        <v>18</v>
      </c>
      <c r="J6" s="10" t="s">
        <v>23</v>
      </c>
      <c r="K6" s="12" t="s">
        <v>20</v>
      </c>
      <c r="L6" s="10"/>
      <c r="M6" s="13">
        <f t="shared" ref="M6:M69" si="0">G6+F6</f>
        <v>3565537</v>
      </c>
      <c r="N6" s="14" t="str">
        <f>IF(C6-C5=1,"",C6-C5)</f>
        <v/>
      </c>
    </row>
    <row r="7" spans="1:14" s="1" customFormat="1" outlineLevel="1">
      <c r="B7" s="9">
        <v>44834</v>
      </c>
      <c r="C7" s="10" t="s">
        <v>24</v>
      </c>
      <c r="D7" s="10" t="s">
        <v>15</v>
      </c>
      <c r="E7" s="10" t="s">
        <v>25</v>
      </c>
      <c r="F7" s="11">
        <v>3617510</v>
      </c>
      <c r="G7" s="11">
        <v>289401</v>
      </c>
      <c r="H7" s="10" t="s">
        <v>26</v>
      </c>
      <c r="I7" s="10" t="s">
        <v>27</v>
      </c>
      <c r="J7" s="10" t="s">
        <v>19</v>
      </c>
      <c r="K7" s="12" t="s">
        <v>20</v>
      </c>
      <c r="L7" s="10"/>
      <c r="M7" s="13">
        <f t="shared" si="0"/>
        <v>3906911</v>
      </c>
      <c r="N7" s="14" t="str">
        <f t="shared" ref="N7:N70" si="1">IF(C7-C6=1,"",C7-C6)</f>
        <v/>
      </c>
    </row>
    <row r="8" spans="1:14" s="1" customFormat="1" outlineLevel="1">
      <c r="B8" s="9">
        <v>44834</v>
      </c>
      <c r="C8" s="10" t="s">
        <v>28</v>
      </c>
      <c r="D8" s="10" t="s">
        <v>15</v>
      </c>
      <c r="E8" s="10" t="s">
        <v>29</v>
      </c>
      <c r="F8" s="11">
        <v>2307038</v>
      </c>
      <c r="G8" s="11">
        <v>184563</v>
      </c>
      <c r="H8" s="10" t="s">
        <v>26</v>
      </c>
      <c r="I8" s="10" t="s">
        <v>27</v>
      </c>
      <c r="J8" s="10" t="s">
        <v>30</v>
      </c>
      <c r="K8" s="12" t="s">
        <v>20</v>
      </c>
      <c r="L8" s="10"/>
      <c r="M8" s="13">
        <f t="shared" si="0"/>
        <v>2491601</v>
      </c>
      <c r="N8" s="14" t="str">
        <f t="shared" si="1"/>
        <v/>
      </c>
    </row>
    <row r="9" spans="1:14" s="1" customFormat="1" outlineLevel="1">
      <c r="B9" s="9">
        <v>44834</v>
      </c>
      <c r="C9" s="10" t="s">
        <v>31</v>
      </c>
      <c r="D9" s="10" t="s">
        <v>15</v>
      </c>
      <c r="E9" s="10" t="s">
        <v>32</v>
      </c>
      <c r="F9" s="11">
        <v>3977474</v>
      </c>
      <c r="G9" s="11">
        <v>318198</v>
      </c>
      <c r="H9" s="10" t="s">
        <v>26</v>
      </c>
      <c r="I9" s="10" t="s">
        <v>27</v>
      </c>
      <c r="J9" s="10" t="s">
        <v>33</v>
      </c>
      <c r="K9" s="12" t="s">
        <v>20</v>
      </c>
      <c r="L9" s="10"/>
      <c r="M9" s="13">
        <f t="shared" si="0"/>
        <v>4295672</v>
      </c>
      <c r="N9" s="14" t="str">
        <f t="shared" si="1"/>
        <v/>
      </c>
    </row>
    <row r="10" spans="1:14" s="1" customFormat="1" outlineLevel="1">
      <c r="B10" s="9">
        <v>44834</v>
      </c>
      <c r="C10" s="10" t="s">
        <v>34</v>
      </c>
      <c r="D10" s="10" t="s">
        <v>15</v>
      </c>
      <c r="E10" s="10" t="s">
        <v>35</v>
      </c>
      <c r="F10" s="11">
        <v>2393205</v>
      </c>
      <c r="G10" s="11">
        <v>191456</v>
      </c>
      <c r="H10" s="10" t="s">
        <v>26</v>
      </c>
      <c r="I10" s="10" t="s">
        <v>27</v>
      </c>
      <c r="J10" s="10" t="s">
        <v>30</v>
      </c>
      <c r="K10" s="12" t="s">
        <v>20</v>
      </c>
      <c r="L10" s="10"/>
      <c r="M10" s="13">
        <f t="shared" si="0"/>
        <v>2584661</v>
      </c>
      <c r="N10" s="14" t="str">
        <f t="shared" si="1"/>
        <v/>
      </c>
    </row>
    <row r="11" spans="1:14" s="1" customFormat="1" outlineLevel="1">
      <c r="B11" s="9">
        <v>44834</v>
      </c>
      <c r="C11" s="10" t="s">
        <v>36</v>
      </c>
      <c r="D11" s="10" t="s">
        <v>15</v>
      </c>
      <c r="E11" s="10" t="s">
        <v>37</v>
      </c>
      <c r="F11" s="11">
        <v>1138817</v>
      </c>
      <c r="G11" s="11">
        <v>91105</v>
      </c>
      <c r="H11" s="10" t="s">
        <v>26</v>
      </c>
      <c r="I11" s="10" t="s">
        <v>27</v>
      </c>
      <c r="J11" s="10" t="s">
        <v>30</v>
      </c>
      <c r="K11" s="12" t="s">
        <v>20</v>
      </c>
      <c r="L11" s="10"/>
      <c r="M11" s="13">
        <f t="shared" si="0"/>
        <v>1229922</v>
      </c>
      <c r="N11" s="14" t="str">
        <f t="shared" si="1"/>
        <v/>
      </c>
    </row>
    <row r="12" spans="1:14" s="1" customFormat="1" outlineLevel="1">
      <c r="B12" s="9">
        <v>44834</v>
      </c>
      <c r="C12" s="10" t="s">
        <v>38</v>
      </c>
      <c r="D12" s="10" t="s">
        <v>15</v>
      </c>
      <c r="E12" s="10" t="s">
        <v>39</v>
      </c>
      <c r="F12" s="11">
        <v>2183958</v>
      </c>
      <c r="G12" s="11">
        <v>174717</v>
      </c>
      <c r="H12" s="10" t="s">
        <v>26</v>
      </c>
      <c r="I12" s="10" t="s">
        <v>27</v>
      </c>
      <c r="J12" s="10" t="s">
        <v>19</v>
      </c>
      <c r="K12" s="12" t="s">
        <v>20</v>
      </c>
      <c r="L12" s="10"/>
      <c r="M12" s="13">
        <f t="shared" si="0"/>
        <v>2358675</v>
      </c>
      <c r="N12" s="14" t="str">
        <f t="shared" si="1"/>
        <v/>
      </c>
    </row>
    <row r="13" spans="1:14" s="1" customFormat="1" outlineLevel="1">
      <c r="B13" s="9">
        <v>44834</v>
      </c>
      <c r="C13" s="10" t="s">
        <v>40</v>
      </c>
      <c r="D13" s="10" t="s">
        <v>15</v>
      </c>
      <c r="E13" s="10" t="s">
        <v>41</v>
      </c>
      <c r="F13" s="11">
        <v>3294740</v>
      </c>
      <c r="G13" s="11">
        <v>263579</v>
      </c>
      <c r="H13" s="10" t="s">
        <v>26</v>
      </c>
      <c r="I13" s="10" t="s">
        <v>27</v>
      </c>
      <c r="J13" s="10" t="s">
        <v>30</v>
      </c>
      <c r="K13" s="12" t="s">
        <v>20</v>
      </c>
      <c r="L13" s="10"/>
      <c r="M13" s="13">
        <f t="shared" si="0"/>
        <v>3558319</v>
      </c>
      <c r="N13" s="14" t="str">
        <f t="shared" si="1"/>
        <v/>
      </c>
    </row>
    <row r="14" spans="1:14" s="1" customFormat="1" outlineLevel="1">
      <c r="B14" s="9">
        <v>44834</v>
      </c>
      <c r="C14" s="10" t="s">
        <v>42</v>
      </c>
      <c r="D14" s="10" t="s">
        <v>15</v>
      </c>
      <c r="E14" s="10" t="s">
        <v>43</v>
      </c>
      <c r="F14" s="11">
        <v>3706493</v>
      </c>
      <c r="G14" s="11">
        <v>296519</v>
      </c>
      <c r="H14" s="10" t="s">
        <v>26</v>
      </c>
      <c r="I14" s="10" t="s">
        <v>27</v>
      </c>
      <c r="J14" s="10" t="s">
        <v>30</v>
      </c>
      <c r="K14" s="12" t="s">
        <v>20</v>
      </c>
      <c r="L14" s="10"/>
      <c r="M14" s="13">
        <f t="shared" si="0"/>
        <v>4003012</v>
      </c>
      <c r="N14" s="14" t="str">
        <f t="shared" si="1"/>
        <v/>
      </c>
    </row>
    <row r="15" spans="1:14" s="1" customFormat="1" outlineLevel="1">
      <c r="B15" s="9">
        <v>44834</v>
      </c>
      <c r="C15" s="10" t="s">
        <v>44</v>
      </c>
      <c r="D15" s="10" t="s">
        <v>15</v>
      </c>
      <c r="E15" s="10" t="s">
        <v>45</v>
      </c>
      <c r="F15" s="11">
        <v>2266448</v>
      </c>
      <c r="G15" s="11">
        <v>181316</v>
      </c>
      <c r="H15" s="10" t="s">
        <v>26</v>
      </c>
      <c r="I15" s="10" t="s">
        <v>27</v>
      </c>
      <c r="J15" s="10" t="s">
        <v>30</v>
      </c>
      <c r="K15" s="12" t="s">
        <v>20</v>
      </c>
      <c r="L15" s="10"/>
      <c r="M15" s="13">
        <f t="shared" si="0"/>
        <v>2447764</v>
      </c>
      <c r="N15" s="14" t="str">
        <f t="shared" si="1"/>
        <v/>
      </c>
    </row>
    <row r="16" spans="1:14" s="1" customFormat="1" outlineLevel="1">
      <c r="B16" s="9">
        <v>44834</v>
      </c>
      <c r="C16" s="10" t="s">
        <v>46</v>
      </c>
      <c r="D16" s="10" t="s">
        <v>15</v>
      </c>
      <c r="E16" s="10" t="s">
        <v>47</v>
      </c>
      <c r="F16" s="11">
        <v>3258468</v>
      </c>
      <c r="G16" s="11">
        <v>260677</v>
      </c>
      <c r="H16" s="10" t="s">
        <v>26</v>
      </c>
      <c r="I16" s="10" t="s">
        <v>27</v>
      </c>
      <c r="J16" s="10" t="s">
        <v>33</v>
      </c>
      <c r="K16" s="12" t="s">
        <v>20</v>
      </c>
      <c r="L16" s="10"/>
      <c r="M16" s="13">
        <f t="shared" si="0"/>
        <v>3519145</v>
      </c>
      <c r="N16" s="14" t="str">
        <f t="shared" si="1"/>
        <v/>
      </c>
    </row>
    <row r="17" spans="2:14" s="1" customFormat="1" outlineLevel="1">
      <c r="B17" s="9">
        <v>44834</v>
      </c>
      <c r="C17" s="10" t="s">
        <v>48</v>
      </c>
      <c r="D17" s="10" t="s">
        <v>15</v>
      </c>
      <c r="E17" s="10" t="s">
        <v>49</v>
      </c>
      <c r="F17" s="11">
        <v>1904927</v>
      </c>
      <c r="G17" s="11">
        <v>152394</v>
      </c>
      <c r="H17" s="10" t="s">
        <v>50</v>
      </c>
      <c r="I17" s="10" t="s">
        <v>51</v>
      </c>
      <c r="J17" s="10" t="s">
        <v>19</v>
      </c>
      <c r="K17" s="12" t="s">
        <v>20</v>
      </c>
      <c r="L17" s="10"/>
      <c r="M17" s="13">
        <f t="shared" si="0"/>
        <v>2057321</v>
      </c>
      <c r="N17" s="14" t="str">
        <f t="shared" si="1"/>
        <v/>
      </c>
    </row>
    <row r="18" spans="2:14" s="1" customFormat="1" outlineLevel="1">
      <c r="B18" s="9">
        <v>44834</v>
      </c>
      <c r="C18" s="10" t="s">
        <v>52</v>
      </c>
      <c r="D18" s="10" t="s">
        <v>15</v>
      </c>
      <c r="E18" s="10" t="s">
        <v>53</v>
      </c>
      <c r="F18" s="11">
        <v>1756980</v>
      </c>
      <c r="G18" s="11">
        <v>140558</v>
      </c>
      <c r="H18" s="10" t="s">
        <v>50</v>
      </c>
      <c r="I18" s="10" t="s">
        <v>51</v>
      </c>
      <c r="J18" s="10" t="s">
        <v>30</v>
      </c>
      <c r="K18" s="12" t="s">
        <v>20</v>
      </c>
      <c r="L18" s="10"/>
      <c r="M18" s="13">
        <f t="shared" si="0"/>
        <v>1897538</v>
      </c>
      <c r="N18" s="14" t="str">
        <f t="shared" si="1"/>
        <v/>
      </c>
    </row>
    <row r="19" spans="2:14" s="1" customFormat="1" outlineLevel="1">
      <c r="B19" s="9">
        <v>44834</v>
      </c>
      <c r="C19" s="10" t="s">
        <v>54</v>
      </c>
      <c r="D19" s="10" t="s">
        <v>15</v>
      </c>
      <c r="E19" s="10" t="s">
        <v>55</v>
      </c>
      <c r="F19" s="11">
        <v>993449</v>
      </c>
      <c r="G19" s="11">
        <v>79476</v>
      </c>
      <c r="H19" s="10" t="s">
        <v>50</v>
      </c>
      <c r="I19" s="10" t="s">
        <v>51</v>
      </c>
      <c r="J19" s="10" t="s">
        <v>30</v>
      </c>
      <c r="K19" s="12" t="s">
        <v>20</v>
      </c>
      <c r="L19" s="10"/>
      <c r="M19" s="13">
        <f t="shared" si="0"/>
        <v>1072925</v>
      </c>
      <c r="N19" s="14" t="str">
        <f t="shared" si="1"/>
        <v/>
      </c>
    </row>
    <row r="20" spans="2:14" s="1" customFormat="1" outlineLevel="1">
      <c r="B20" s="9">
        <v>44834</v>
      </c>
      <c r="C20" s="10" t="s">
        <v>56</v>
      </c>
      <c r="D20" s="10" t="s">
        <v>15</v>
      </c>
      <c r="E20" s="10" t="s">
        <v>57</v>
      </c>
      <c r="F20" s="11">
        <v>4814775</v>
      </c>
      <c r="G20" s="11">
        <v>385182</v>
      </c>
      <c r="H20" s="10" t="s">
        <v>50</v>
      </c>
      <c r="I20" s="10" t="s">
        <v>51</v>
      </c>
      <c r="J20" s="10" t="s">
        <v>30</v>
      </c>
      <c r="K20" s="12" t="s">
        <v>20</v>
      </c>
      <c r="L20" s="10"/>
      <c r="M20" s="13">
        <f t="shared" si="0"/>
        <v>5199957</v>
      </c>
      <c r="N20" s="14" t="str">
        <f t="shared" si="1"/>
        <v/>
      </c>
    </row>
    <row r="21" spans="2:14" s="1" customFormat="1" outlineLevel="1">
      <c r="B21" s="9">
        <v>44834</v>
      </c>
      <c r="C21" s="10" t="s">
        <v>58</v>
      </c>
      <c r="D21" s="10" t="s">
        <v>15</v>
      </c>
      <c r="E21" s="10" t="s">
        <v>59</v>
      </c>
      <c r="F21" s="11">
        <v>2265750</v>
      </c>
      <c r="G21" s="11">
        <v>181260</v>
      </c>
      <c r="H21" s="10" t="s">
        <v>50</v>
      </c>
      <c r="I21" s="10" t="s">
        <v>51</v>
      </c>
      <c r="J21" s="10" t="s">
        <v>30</v>
      </c>
      <c r="K21" s="12" t="s">
        <v>20</v>
      </c>
      <c r="L21" s="10"/>
      <c r="M21" s="13">
        <f t="shared" si="0"/>
        <v>2447010</v>
      </c>
      <c r="N21" s="14" t="str">
        <f t="shared" si="1"/>
        <v/>
      </c>
    </row>
    <row r="22" spans="2:14" s="1" customFormat="1" outlineLevel="1">
      <c r="B22" s="9">
        <v>44834</v>
      </c>
      <c r="C22" s="10" t="s">
        <v>60</v>
      </c>
      <c r="D22" s="10" t="s">
        <v>15</v>
      </c>
      <c r="E22" s="10" t="s">
        <v>61</v>
      </c>
      <c r="F22" s="11">
        <v>2434338</v>
      </c>
      <c r="G22" s="11">
        <v>194747</v>
      </c>
      <c r="H22" s="10" t="s">
        <v>50</v>
      </c>
      <c r="I22" s="10" t="s">
        <v>51</v>
      </c>
      <c r="J22" s="10" t="s">
        <v>19</v>
      </c>
      <c r="K22" s="12" t="s">
        <v>20</v>
      </c>
      <c r="L22" s="10"/>
      <c r="M22" s="13">
        <f t="shared" si="0"/>
        <v>2629085</v>
      </c>
      <c r="N22" s="14" t="str">
        <f t="shared" si="1"/>
        <v/>
      </c>
    </row>
    <row r="23" spans="2:14" s="1" customFormat="1" outlineLevel="1">
      <c r="B23" s="9">
        <v>44834</v>
      </c>
      <c r="C23" s="10" t="s">
        <v>62</v>
      </c>
      <c r="D23" s="10" t="s">
        <v>15</v>
      </c>
      <c r="E23" s="10" t="s">
        <v>63</v>
      </c>
      <c r="F23" s="11">
        <v>2120366</v>
      </c>
      <c r="G23" s="11">
        <v>169629</v>
      </c>
      <c r="H23" s="10" t="s">
        <v>50</v>
      </c>
      <c r="I23" s="10" t="s">
        <v>51</v>
      </c>
      <c r="J23" s="10" t="s">
        <v>30</v>
      </c>
      <c r="K23" s="12" t="s">
        <v>20</v>
      </c>
      <c r="L23" s="10"/>
      <c r="M23" s="13">
        <f t="shared" si="0"/>
        <v>2289995</v>
      </c>
      <c r="N23" s="14" t="str">
        <f t="shared" si="1"/>
        <v/>
      </c>
    </row>
    <row r="24" spans="2:14" s="1" customFormat="1" outlineLevel="1">
      <c r="B24" s="9">
        <v>44834</v>
      </c>
      <c r="C24" s="10" t="s">
        <v>64</v>
      </c>
      <c r="D24" s="10" t="s">
        <v>15</v>
      </c>
      <c r="E24" s="10" t="s">
        <v>65</v>
      </c>
      <c r="F24" s="11">
        <v>2157770</v>
      </c>
      <c r="G24" s="11">
        <v>172622</v>
      </c>
      <c r="H24" s="10" t="s">
        <v>50</v>
      </c>
      <c r="I24" s="10" t="s">
        <v>51</v>
      </c>
      <c r="J24" s="10" t="s">
        <v>19</v>
      </c>
      <c r="K24" s="12" t="s">
        <v>20</v>
      </c>
      <c r="L24" s="10"/>
      <c r="M24" s="13">
        <f t="shared" si="0"/>
        <v>2330392</v>
      </c>
      <c r="N24" s="14" t="str">
        <f t="shared" si="1"/>
        <v/>
      </c>
    </row>
    <row r="25" spans="2:14" s="1" customFormat="1" outlineLevel="1">
      <c r="B25" s="9">
        <v>44834</v>
      </c>
      <c r="C25" s="10" t="s">
        <v>66</v>
      </c>
      <c r="D25" s="10" t="s">
        <v>15</v>
      </c>
      <c r="E25" s="10" t="s">
        <v>67</v>
      </c>
      <c r="F25" s="11">
        <v>3131269</v>
      </c>
      <c r="G25" s="11">
        <v>250502</v>
      </c>
      <c r="H25" s="10" t="s">
        <v>50</v>
      </c>
      <c r="I25" s="10" t="s">
        <v>51</v>
      </c>
      <c r="J25" s="10" t="s">
        <v>30</v>
      </c>
      <c r="K25" s="12" t="s">
        <v>20</v>
      </c>
      <c r="L25" s="10"/>
      <c r="M25" s="13">
        <f t="shared" si="0"/>
        <v>3381771</v>
      </c>
      <c r="N25" s="14" t="str">
        <f t="shared" si="1"/>
        <v/>
      </c>
    </row>
    <row r="26" spans="2:14" s="1" customFormat="1" outlineLevel="1">
      <c r="B26" s="9">
        <v>44834</v>
      </c>
      <c r="C26" s="10" t="s">
        <v>68</v>
      </c>
      <c r="D26" s="10" t="s">
        <v>15</v>
      </c>
      <c r="E26" s="10" t="s">
        <v>69</v>
      </c>
      <c r="F26" s="11">
        <v>1450462</v>
      </c>
      <c r="G26" s="11">
        <v>116037</v>
      </c>
      <c r="H26" s="10" t="s">
        <v>50</v>
      </c>
      <c r="I26" s="10" t="s">
        <v>51</v>
      </c>
      <c r="J26" s="10" t="s">
        <v>30</v>
      </c>
      <c r="K26" s="12" t="s">
        <v>20</v>
      </c>
      <c r="L26" s="10"/>
      <c r="M26" s="13">
        <f t="shared" si="0"/>
        <v>1566499</v>
      </c>
      <c r="N26" s="14" t="str">
        <f t="shared" si="1"/>
        <v/>
      </c>
    </row>
    <row r="27" spans="2:14" s="1" customFormat="1" outlineLevel="1">
      <c r="B27" s="9">
        <v>44834</v>
      </c>
      <c r="C27" s="10" t="s">
        <v>70</v>
      </c>
      <c r="D27" s="10" t="s">
        <v>15</v>
      </c>
      <c r="E27" s="10" t="s">
        <v>71</v>
      </c>
      <c r="F27" s="11">
        <v>2512863</v>
      </c>
      <c r="G27" s="11">
        <v>201029</v>
      </c>
      <c r="H27" s="10" t="s">
        <v>50</v>
      </c>
      <c r="I27" s="10" t="s">
        <v>51</v>
      </c>
      <c r="J27" s="10" t="s">
        <v>30</v>
      </c>
      <c r="K27" s="12" t="s">
        <v>20</v>
      </c>
      <c r="L27" s="10"/>
      <c r="M27" s="13">
        <f t="shared" si="0"/>
        <v>2713892</v>
      </c>
      <c r="N27" s="14" t="str">
        <f t="shared" si="1"/>
        <v/>
      </c>
    </row>
    <row r="28" spans="2:14" s="1" customFormat="1" outlineLevel="1">
      <c r="B28" s="9">
        <v>44834</v>
      </c>
      <c r="C28" s="10" t="s">
        <v>72</v>
      </c>
      <c r="D28" s="10" t="s">
        <v>15</v>
      </c>
      <c r="E28" s="10" t="s">
        <v>73</v>
      </c>
      <c r="F28" s="11">
        <v>2008352</v>
      </c>
      <c r="G28" s="11">
        <v>160668</v>
      </c>
      <c r="H28" s="10" t="s">
        <v>50</v>
      </c>
      <c r="I28" s="10" t="s">
        <v>51</v>
      </c>
      <c r="J28" s="10" t="s">
        <v>30</v>
      </c>
      <c r="K28" s="12" t="s">
        <v>20</v>
      </c>
      <c r="L28" s="10"/>
      <c r="M28" s="13">
        <f t="shared" si="0"/>
        <v>2169020</v>
      </c>
      <c r="N28" s="14" t="str">
        <f t="shared" si="1"/>
        <v/>
      </c>
    </row>
    <row r="29" spans="2:14" s="1" customFormat="1" outlineLevel="1">
      <c r="B29" s="9">
        <v>44834</v>
      </c>
      <c r="C29" s="10" t="s">
        <v>74</v>
      </c>
      <c r="D29" s="10" t="s">
        <v>15</v>
      </c>
      <c r="E29" s="10" t="s">
        <v>75</v>
      </c>
      <c r="F29" s="11">
        <v>2686667</v>
      </c>
      <c r="G29" s="11">
        <v>214933</v>
      </c>
      <c r="H29" s="10" t="s">
        <v>50</v>
      </c>
      <c r="I29" s="10" t="s">
        <v>51</v>
      </c>
      <c r="J29" s="10" t="s">
        <v>76</v>
      </c>
      <c r="K29" s="12" t="s">
        <v>20</v>
      </c>
      <c r="L29" s="10"/>
      <c r="M29" s="13">
        <f t="shared" si="0"/>
        <v>2901600</v>
      </c>
      <c r="N29" s="14" t="str">
        <f t="shared" si="1"/>
        <v/>
      </c>
    </row>
    <row r="30" spans="2:14" s="1" customFormat="1" outlineLevel="1">
      <c r="B30" s="9">
        <v>44834</v>
      </c>
      <c r="C30" s="10" t="s">
        <v>77</v>
      </c>
      <c r="D30" s="10" t="s">
        <v>15</v>
      </c>
      <c r="E30" s="10" t="s">
        <v>78</v>
      </c>
      <c r="F30" s="11">
        <v>751001</v>
      </c>
      <c r="G30" s="11">
        <v>60080</v>
      </c>
      <c r="H30" s="10" t="s">
        <v>50</v>
      </c>
      <c r="I30" s="10" t="s">
        <v>51</v>
      </c>
      <c r="J30" s="10" t="s">
        <v>79</v>
      </c>
      <c r="K30" s="12" t="s">
        <v>20</v>
      </c>
      <c r="L30" s="10"/>
      <c r="M30" s="13">
        <f t="shared" si="0"/>
        <v>811081</v>
      </c>
      <c r="N30" s="14" t="str">
        <f t="shared" si="1"/>
        <v/>
      </c>
    </row>
    <row r="31" spans="2:14" s="1" customFormat="1" outlineLevel="1">
      <c r="B31" s="9">
        <v>44834</v>
      </c>
      <c r="C31" s="10" t="s">
        <v>80</v>
      </c>
      <c r="D31" s="10" t="s">
        <v>15</v>
      </c>
      <c r="E31" s="10" t="s">
        <v>81</v>
      </c>
      <c r="F31" s="11">
        <v>1341034</v>
      </c>
      <c r="G31" s="11">
        <v>107283</v>
      </c>
      <c r="H31" s="10" t="s">
        <v>50</v>
      </c>
      <c r="I31" s="10" t="s">
        <v>51</v>
      </c>
      <c r="J31" s="10" t="s">
        <v>30</v>
      </c>
      <c r="K31" s="12" t="s">
        <v>20</v>
      </c>
      <c r="L31" s="10"/>
      <c r="M31" s="13">
        <f t="shared" si="0"/>
        <v>1448317</v>
      </c>
      <c r="N31" s="14" t="str">
        <f t="shared" si="1"/>
        <v/>
      </c>
    </row>
    <row r="32" spans="2:14" s="1" customFormat="1" outlineLevel="1">
      <c r="B32" s="9">
        <v>44834</v>
      </c>
      <c r="C32" s="10" t="s">
        <v>82</v>
      </c>
      <c r="D32" s="10" t="s">
        <v>15</v>
      </c>
      <c r="E32" s="10" t="s">
        <v>83</v>
      </c>
      <c r="F32" s="11">
        <v>2957546</v>
      </c>
      <c r="G32" s="11">
        <v>236604</v>
      </c>
      <c r="H32" s="10" t="s">
        <v>50</v>
      </c>
      <c r="I32" s="10" t="s">
        <v>51</v>
      </c>
      <c r="J32" s="10" t="s">
        <v>30</v>
      </c>
      <c r="K32" s="12" t="s">
        <v>20</v>
      </c>
      <c r="L32" s="10"/>
      <c r="M32" s="13">
        <f t="shared" si="0"/>
        <v>3194150</v>
      </c>
      <c r="N32" s="14" t="str">
        <f t="shared" si="1"/>
        <v/>
      </c>
    </row>
    <row r="33" spans="2:14" s="1" customFormat="1" outlineLevel="1">
      <c r="B33" s="9">
        <v>44834</v>
      </c>
      <c r="C33" s="10" t="s">
        <v>84</v>
      </c>
      <c r="D33" s="10" t="s">
        <v>15</v>
      </c>
      <c r="E33" s="10" t="s">
        <v>85</v>
      </c>
      <c r="F33" s="11">
        <v>1584282</v>
      </c>
      <c r="G33" s="11">
        <v>126743</v>
      </c>
      <c r="H33" s="10" t="s">
        <v>50</v>
      </c>
      <c r="I33" s="10" t="s">
        <v>51</v>
      </c>
      <c r="J33" s="10" t="s">
        <v>30</v>
      </c>
      <c r="K33" s="12" t="s">
        <v>20</v>
      </c>
      <c r="L33" s="10"/>
      <c r="M33" s="13">
        <f t="shared" si="0"/>
        <v>1711025</v>
      </c>
      <c r="N33" s="14" t="str">
        <f t="shared" si="1"/>
        <v/>
      </c>
    </row>
    <row r="34" spans="2:14" s="1" customFormat="1" outlineLevel="1">
      <c r="B34" s="9">
        <v>44834</v>
      </c>
      <c r="C34" s="10" t="s">
        <v>86</v>
      </c>
      <c r="D34" s="10" t="s">
        <v>15</v>
      </c>
      <c r="E34" s="10" t="s">
        <v>87</v>
      </c>
      <c r="F34" s="11">
        <v>749750</v>
      </c>
      <c r="G34" s="11">
        <v>59980</v>
      </c>
      <c r="H34" s="10" t="s">
        <v>88</v>
      </c>
      <c r="I34" s="10" t="s">
        <v>89</v>
      </c>
      <c r="J34" s="10" t="s">
        <v>76</v>
      </c>
      <c r="K34" s="12" t="s">
        <v>20</v>
      </c>
      <c r="L34" s="10"/>
      <c r="M34" s="13">
        <f t="shared" si="0"/>
        <v>809730</v>
      </c>
      <c r="N34" s="14" t="str">
        <f t="shared" si="1"/>
        <v/>
      </c>
    </row>
    <row r="35" spans="2:14" s="1" customFormat="1" outlineLevel="1">
      <c r="B35" s="9">
        <v>44834</v>
      </c>
      <c r="C35" s="10" t="s">
        <v>90</v>
      </c>
      <c r="D35" s="10" t="s">
        <v>15</v>
      </c>
      <c r="E35" s="10" t="s">
        <v>91</v>
      </c>
      <c r="F35" s="11">
        <v>230000</v>
      </c>
      <c r="G35" s="11">
        <v>18400</v>
      </c>
      <c r="H35" s="10" t="s">
        <v>88</v>
      </c>
      <c r="I35" s="10" t="s">
        <v>89</v>
      </c>
      <c r="J35" s="10" t="s">
        <v>92</v>
      </c>
      <c r="K35" s="12" t="s">
        <v>20</v>
      </c>
      <c r="L35" s="10"/>
      <c r="M35" s="13">
        <f t="shared" si="0"/>
        <v>248400</v>
      </c>
      <c r="N35" s="14" t="str">
        <f t="shared" si="1"/>
        <v/>
      </c>
    </row>
    <row r="36" spans="2:14" s="1" customFormat="1" outlineLevel="1">
      <c r="B36" s="9">
        <v>44834</v>
      </c>
      <c r="C36" s="10" t="s">
        <v>93</v>
      </c>
      <c r="D36" s="10" t="s">
        <v>15</v>
      </c>
      <c r="E36" s="10" t="s">
        <v>94</v>
      </c>
      <c r="F36" s="11">
        <v>542082</v>
      </c>
      <c r="G36" s="11">
        <v>43367</v>
      </c>
      <c r="H36" s="10" t="s">
        <v>88</v>
      </c>
      <c r="I36" s="10" t="s">
        <v>89</v>
      </c>
      <c r="J36" s="10" t="s">
        <v>19</v>
      </c>
      <c r="K36" s="12" t="s">
        <v>20</v>
      </c>
      <c r="L36" s="10"/>
      <c r="M36" s="13">
        <f t="shared" si="0"/>
        <v>585449</v>
      </c>
      <c r="N36" s="14" t="str">
        <f t="shared" si="1"/>
        <v/>
      </c>
    </row>
    <row r="37" spans="2:14" s="1" customFormat="1" outlineLevel="1">
      <c r="B37" s="9">
        <v>44834</v>
      </c>
      <c r="C37" s="10" t="s">
        <v>95</v>
      </c>
      <c r="D37" s="10" t="s">
        <v>15</v>
      </c>
      <c r="E37" s="10" t="s">
        <v>96</v>
      </c>
      <c r="F37" s="11">
        <v>1063099</v>
      </c>
      <c r="G37" s="11">
        <v>85048</v>
      </c>
      <c r="H37" s="10" t="s">
        <v>88</v>
      </c>
      <c r="I37" s="10" t="s">
        <v>89</v>
      </c>
      <c r="J37" s="10" t="s">
        <v>23</v>
      </c>
      <c r="K37" s="12" t="s">
        <v>20</v>
      </c>
      <c r="L37" s="10"/>
      <c r="M37" s="13">
        <f t="shared" si="0"/>
        <v>1148147</v>
      </c>
      <c r="N37" s="14" t="str">
        <f t="shared" si="1"/>
        <v/>
      </c>
    </row>
    <row r="38" spans="2:14" s="1" customFormat="1" outlineLevel="1">
      <c r="B38" s="9">
        <v>44834</v>
      </c>
      <c r="C38" s="10" t="s">
        <v>97</v>
      </c>
      <c r="D38" s="10" t="s">
        <v>15</v>
      </c>
      <c r="E38" s="10" t="s">
        <v>98</v>
      </c>
      <c r="F38" s="11">
        <v>3376302</v>
      </c>
      <c r="G38" s="11">
        <v>270104</v>
      </c>
      <c r="H38" s="10" t="s">
        <v>88</v>
      </c>
      <c r="I38" s="10" t="s">
        <v>89</v>
      </c>
      <c r="J38" s="10" t="s">
        <v>30</v>
      </c>
      <c r="K38" s="12" t="s">
        <v>20</v>
      </c>
      <c r="L38" s="10"/>
      <c r="M38" s="13">
        <f t="shared" si="0"/>
        <v>3646406</v>
      </c>
      <c r="N38" s="14" t="str">
        <f t="shared" si="1"/>
        <v/>
      </c>
    </row>
    <row r="39" spans="2:14" s="1" customFormat="1" outlineLevel="1">
      <c r="B39" s="9">
        <v>44834</v>
      </c>
      <c r="C39" s="10" t="s">
        <v>99</v>
      </c>
      <c r="D39" s="10" t="s">
        <v>15</v>
      </c>
      <c r="E39" s="10" t="s">
        <v>100</v>
      </c>
      <c r="F39" s="11">
        <v>1090270</v>
      </c>
      <c r="G39" s="11">
        <v>87222</v>
      </c>
      <c r="H39" s="10" t="s">
        <v>88</v>
      </c>
      <c r="I39" s="10" t="s">
        <v>89</v>
      </c>
      <c r="J39" s="10" t="s">
        <v>101</v>
      </c>
      <c r="K39" s="12" t="s">
        <v>20</v>
      </c>
      <c r="L39" s="10"/>
      <c r="M39" s="13">
        <f t="shared" si="0"/>
        <v>1177492</v>
      </c>
      <c r="N39" s="14" t="str">
        <f t="shared" si="1"/>
        <v/>
      </c>
    </row>
    <row r="40" spans="2:14" s="1" customFormat="1" outlineLevel="1">
      <c r="B40" s="9">
        <v>44834</v>
      </c>
      <c r="C40" s="10" t="s">
        <v>102</v>
      </c>
      <c r="D40" s="10" t="s">
        <v>15</v>
      </c>
      <c r="E40" s="10" t="s">
        <v>103</v>
      </c>
      <c r="F40" s="11">
        <v>3488958</v>
      </c>
      <c r="G40" s="11">
        <v>279117</v>
      </c>
      <c r="H40" s="10" t="s">
        <v>88</v>
      </c>
      <c r="I40" s="10" t="s">
        <v>89</v>
      </c>
      <c r="J40" s="10" t="s">
        <v>76</v>
      </c>
      <c r="K40" s="12" t="s">
        <v>20</v>
      </c>
      <c r="L40" s="10"/>
      <c r="M40" s="13">
        <f t="shared" si="0"/>
        <v>3768075</v>
      </c>
      <c r="N40" s="14" t="str">
        <f t="shared" si="1"/>
        <v/>
      </c>
    </row>
    <row r="41" spans="2:14" s="1" customFormat="1" outlineLevel="1">
      <c r="B41" s="9">
        <v>44834</v>
      </c>
      <c r="C41" s="10" t="s">
        <v>104</v>
      </c>
      <c r="D41" s="10" t="s">
        <v>15</v>
      </c>
      <c r="E41" s="10" t="s">
        <v>105</v>
      </c>
      <c r="F41" s="11">
        <v>2917749</v>
      </c>
      <c r="G41" s="11">
        <v>233420</v>
      </c>
      <c r="H41" s="10" t="s">
        <v>88</v>
      </c>
      <c r="I41" s="10" t="s">
        <v>89</v>
      </c>
      <c r="J41" s="10" t="s">
        <v>30</v>
      </c>
      <c r="K41" s="12" t="s">
        <v>20</v>
      </c>
      <c r="L41" s="10"/>
      <c r="M41" s="13">
        <f t="shared" si="0"/>
        <v>3151169</v>
      </c>
      <c r="N41" s="14" t="str">
        <f t="shared" si="1"/>
        <v/>
      </c>
    </row>
    <row r="42" spans="2:14" s="1" customFormat="1" outlineLevel="1">
      <c r="B42" s="9">
        <v>44834</v>
      </c>
      <c r="C42" s="10" t="s">
        <v>106</v>
      </c>
      <c r="D42" s="10" t="s">
        <v>15</v>
      </c>
      <c r="E42" s="10" t="s">
        <v>107</v>
      </c>
      <c r="F42" s="11">
        <v>2635117</v>
      </c>
      <c r="G42" s="11">
        <v>210809</v>
      </c>
      <c r="H42" s="10" t="s">
        <v>88</v>
      </c>
      <c r="I42" s="10" t="s">
        <v>89</v>
      </c>
      <c r="J42" s="10" t="s">
        <v>30</v>
      </c>
      <c r="K42" s="12" t="s">
        <v>20</v>
      </c>
      <c r="L42" s="10"/>
      <c r="M42" s="13">
        <f t="shared" si="0"/>
        <v>2845926</v>
      </c>
      <c r="N42" s="14" t="str">
        <f t="shared" si="1"/>
        <v/>
      </c>
    </row>
    <row r="43" spans="2:14" s="1" customFormat="1" outlineLevel="1">
      <c r="B43" s="9">
        <v>44834</v>
      </c>
      <c r="C43" s="10" t="s">
        <v>108</v>
      </c>
      <c r="D43" s="10" t="s">
        <v>15</v>
      </c>
      <c r="E43" s="10" t="s">
        <v>109</v>
      </c>
      <c r="F43" s="11">
        <v>3071532</v>
      </c>
      <c r="G43" s="11">
        <v>245723</v>
      </c>
      <c r="H43" s="10" t="s">
        <v>88</v>
      </c>
      <c r="I43" s="10" t="s">
        <v>89</v>
      </c>
      <c r="J43" s="10" t="s">
        <v>76</v>
      </c>
      <c r="K43" s="12" t="s">
        <v>20</v>
      </c>
      <c r="L43" s="10"/>
      <c r="M43" s="13">
        <f t="shared" si="0"/>
        <v>3317255</v>
      </c>
      <c r="N43" s="14" t="str">
        <f t="shared" si="1"/>
        <v/>
      </c>
    </row>
    <row r="44" spans="2:14" s="1" customFormat="1" outlineLevel="1">
      <c r="B44" s="9">
        <v>44834</v>
      </c>
      <c r="C44" s="10" t="s">
        <v>110</v>
      </c>
      <c r="D44" s="10" t="s">
        <v>15</v>
      </c>
      <c r="E44" s="10" t="s">
        <v>111</v>
      </c>
      <c r="F44" s="11">
        <v>1855102</v>
      </c>
      <c r="G44" s="11">
        <v>148408</v>
      </c>
      <c r="H44" s="10" t="s">
        <v>88</v>
      </c>
      <c r="I44" s="10" t="s">
        <v>89</v>
      </c>
      <c r="J44" s="10" t="s">
        <v>101</v>
      </c>
      <c r="K44" s="12" t="s">
        <v>20</v>
      </c>
      <c r="L44" s="10"/>
      <c r="M44" s="13">
        <f t="shared" si="0"/>
        <v>2003510</v>
      </c>
      <c r="N44" s="14" t="str">
        <f t="shared" si="1"/>
        <v/>
      </c>
    </row>
    <row r="45" spans="2:14" s="1" customFormat="1" outlineLevel="1">
      <c r="B45" s="9">
        <v>44834</v>
      </c>
      <c r="C45" s="10" t="s">
        <v>112</v>
      </c>
      <c r="D45" s="10" t="s">
        <v>15</v>
      </c>
      <c r="E45" s="10" t="s">
        <v>113</v>
      </c>
      <c r="F45" s="11">
        <v>2095192</v>
      </c>
      <c r="G45" s="11">
        <v>167615</v>
      </c>
      <c r="H45" s="10" t="s">
        <v>88</v>
      </c>
      <c r="I45" s="10" t="s">
        <v>89</v>
      </c>
      <c r="J45" s="10" t="s">
        <v>30</v>
      </c>
      <c r="K45" s="12" t="s">
        <v>20</v>
      </c>
      <c r="L45" s="10"/>
      <c r="M45" s="13">
        <f t="shared" si="0"/>
        <v>2262807</v>
      </c>
      <c r="N45" s="14" t="str">
        <f t="shared" si="1"/>
        <v/>
      </c>
    </row>
    <row r="46" spans="2:14" s="1" customFormat="1" outlineLevel="1">
      <c r="B46" s="9">
        <v>44834</v>
      </c>
      <c r="C46" s="10" t="s">
        <v>114</v>
      </c>
      <c r="D46" s="10" t="s">
        <v>15</v>
      </c>
      <c r="E46" s="10" t="s">
        <v>115</v>
      </c>
      <c r="F46" s="11">
        <v>3761199</v>
      </c>
      <c r="G46" s="11">
        <v>300896</v>
      </c>
      <c r="H46" s="10" t="s">
        <v>88</v>
      </c>
      <c r="I46" s="10" t="s">
        <v>89</v>
      </c>
      <c r="J46" s="10" t="s">
        <v>30</v>
      </c>
      <c r="K46" s="12" t="s">
        <v>20</v>
      </c>
      <c r="L46" s="10"/>
      <c r="M46" s="13">
        <f t="shared" si="0"/>
        <v>4062095</v>
      </c>
      <c r="N46" s="14" t="str">
        <f t="shared" si="1"/>
        <v/>
      </c>
    </row>
    <row r="47" spans="2:14" s="1" customFormat="1" outlineLevel="1">
      <c r="B47" s="9">
        <v>44834</v>
      </c>
      <c r="C47" s="10" t="s">
        <v>116</v>
      </c>
      <c r="D47" s="10" t="s">
        <v>15</v>
      </c>
      <c r="E47" s="10" t="s">
        <v>117</v>
      </c>
      <c r="F47" s="11">
        <v>2679935</v>
      </c>
      <c r="G47" s="11">
        <v>214395</v>
      </c>
      <c r="H47" s="10" t="s">
        <v>88</v>
      </c>
      <c r="I47" s="10" t="s">
        <v>89</v>
      </c>
      <c r="J47" s="10" t="s">
        <v>19</v>
      </c>
      <c r="K47" s="12" t="s">
        <v>20</v>
      </c>
      <c r="L47" s="10"/>
      <c r="M47" s="13">
        <f t="shared" si="0"/>
        <v>2894330</v>
      </c>
      <c r="N47" s="14" t="str">
        <f t="shared" si="1"/>
        <v/>
      </c>
    </row>
    <row r="48" spans="2:14" s="1" customFormat="1" outlineLevel="1">
      <c r="B48" s="9">
        <v>44834</v>
      </c>
      <c r="C48" s="10" t="s">
        <v>118</v>
      </c>
      <c r="D48" s="10" t="s">
        <v>15</v>
      </c>
      <c r="E48" s="10" t="s">
        <v>119</v>
      </c>
      <c r="F48" s="11">
        <v>1985654</v>
      </c>
      <c r="G48" s="11">
        <v>158852</v>
      </c>
      <c r="H48" s="10" t="s">
        <v>88</v>
      </c>
      <c r="I48" s="10" t="s">
        <v>89</v>
      </c>
      <c r="J48" s="10" t="s">
        <v>30</v>
      </c>
      <c r="K48" s="12" t="s">
        <v>20</v>
      </c>
      <c r="L48" s="10"/>
      <c r="M48" s="13">
        <f t="shared" si="0"/>
        <v>2144506</v>
      </c>
      <c r="N48" s="14" t="str">
        <f t="shared" si="1"/>
        <v/>
      </c>
    </row>
    <row r="49" spans="2:14" s="1" customFormat="1" outlineLevel="1">
      <c r="B49" s="9">
        <v>44834</v>
      </c>
      <c r="C49" s="10" t="s">
        <v>120</v>
      </c>
      <c r="D49" s="10" t="s">
        <v>15</v>
      </c>
      <c r="E49" s="10" t="s">
        <v>121</v>
      </c>
      <c r="F49" s="11">
        <v>2009967</v>
      </c>
      <c r="G49" s="11">
        <v>160797</v>
      </c>
      <c r="H49" s="10" t="s">
        <v>88</v>
      </c>
      <c r="I49" s="10" t="s">
        <v>89</v>
      </c>
      <c r="J49" s="10" t="s">
        <v>30</v>
      </c>
      <c r="K49" s="12" t="s">
        <v>20</v>
      </c>
      <c r="L49" s="10"/>
      <c r="M49" s="13">
        <f t="shared" si="0"/>
        <v>2170764</v>
      </c>
      <c r="N49" s="14" t="str">
        <f t="shared" si="1"/>
        <v/>
      </c>
    </row>
    <row r="50" spans="2:14" s="1" customFormat="1" outlineLevel="1">
      <c r="B50" s="9">
        <v>44834</v>
      </c>
      <c r="C50" s="10" t="s">
        <v>122</v>
      </c>
      <c r="D50" s="10" t="s">
        <v>15</v>
      </c>
      <c r="E50" s="10" t="s">
        <v>123</v>
      </c>
      <c r="F50" s="11">
        <v>2478486</v>
      </c>
      <c r="G50" s="11">
        <v>198279</v>
      </c>
      <c r="H50" s="10" t="s">
        <v>88</v>
      </c>
      <c r="I50" s="10" t="s">
        <v>89</v>
      </c>
      <c r="J50" s="10" t="s">
        <v>30</v>
      </c>
      <c r="K50" s="12" t="s">
        <v>20</v>
      </c>
      <c r="L50" s="10"/>
      <c r="M50" s="13">
        <f t="shared" si="0"/>
        <v>2676765</v>
      </c>
      <c r="N50" s="14" t="str">
        <f t="shared" si="1"/>
        <v/>
      </c>
    </row>
    <row r="51" spans="2:14" s="1" customFormat="1" outlineLevel="1">
      <c r="B51" s="9">
        <v>44834</v>
      </c>
      <c r="C51" s="10" t="s">
        <v>124</v>
      </c>
      <c r="D51" s="10" t="s">
        <v>15</v>
      </c>
      <c r="E51" s="10" t="s">
        <v>125</v>
      </c>
      <c r="F51" s="11">
        <v>1831073</v>
      </c>
      <c r="G51" s="11">
        <v>146486</v>
      </c>
      <c r="H51" s="10" t="s">
        <v>88</v>
      </c>
      <c r="I51" s="10" t="s">
        <v>89</v>
      </c>
      <c r="J51" s="10" t="s">
        <v>19</v>
      </c>
      <c r="K51" s="12" t="s">
        <v>20</v>
      </c>
      <c r="L51" s="10"/>
      <c r="M51" s="13">
        <f t="shared" si="0"/>
        <v>1977559</v>
      </c>
      <c r="N51" s="14" t="str">
        <f t="shared" si="1"/>
        <v/>
      </c>
    </row>
    <row r="52" spans="2:14" s="1" customFormat="1" outlineLevel="1">
      <c r="B52" s="9">
        <v>44834</v>
      </c>
      <c r="C52" s="10" t="s">
        <v>126</v>
      </c>
      <c r="D52" s="10" t="s">
        <v>15</v>
      </c>
      <c r="E52" s="10" t="s">
        <v>127</v>
      </c>
      <c r="F52" s="11">
        <v>1949517</v>
      </c>
      <c r="G52" s="11">
        <v>155961</v>
      </c>
      <c r="H52" s="10" t="s">
        <v>88</v>
      </c>
      <c r="I52" s="10" t="s">
        <v>89</v>
      </c>
      <c r="J52" s="10" t="s">
        <v>30</v>
      </c>
      <c r="K52" s="12" t="s">
        <v>20</v>
      </c>
      <c r="L52" s="10"/>
      <c r="M52" s="13">
        <f t="shared" si="0"/>
        <v>2105478</v>
      </c>
      <c r="N52" s="14" t="str">
        <f t="shared" si="1"/>
        <v/>
      </c>
    </row>
    <row r="53" spans="2:14" s="1" customFormat="1" outlineLevel="1">
      <c r="B53" s="9">
        <v>44834</v>
      </c>
      <c r="C53" s="10" t="s">
        <v>128</v>
      </c>
      <c r="D53" s="10" t="s">
        <v>15</v>
      </c>
      <c r="E53" s="10" t="s">
        <v>129</v>
      </c>
      <c r="F53" s="11">
        <v>4153343</v>
      </c>
      <c r="G53" s="11">
        <v>332267</v>
      </c>
      <c r="H53" s="10" t="s">
        <v>88</v>
      </c>
      <c r="I53" s="10" t="s">
        <v>89</v>
      </c>
      <c r="J53" s="10" t="s">
        <v>30</v>
      </c>
      <c r="K53" s="12" t="s">
        <v>20</v>
      </c>
      <c r="L53" s="10"/>
      <c r="M53" s="13">
        <f t="shared" si="0"/>
        <v>4485610</v>
      </c>
      <c r="N53" s="14" t="str">
        <f t="shared" si="1"/>
        <v/>
      </c>
    </row>
    <row r="54" spans="2:14" s="1" customFormat="1" outlineLevel="1">
      <c r="B54" s="9">
        <v>44834</v>
      </c>
      <c r="C54" s="10" t="s">
        <v>130</v>
      </c>
      <c r="D54" s="10" t="s">
        <v>15</v>
      </c>
      <c r="E54" s="10" t="s">
        <v>131</v>
      </c>
      <c r="F54" s="11">
        <v>3543645</v>
      </c>
      <c r="G54" s="11">
        <v>283492</v>
      </c>
      <c r="H54" s="10" t="s">
        <v>88</v>
      </c>
      <c r="I54" s="10" t="s">
        <v>89</v>
      </c>
      <c r="J54" s="10" t="s">
        <v>30</v>
      </c>
      <c r="K54" s="12" t="s">
        <v>20</v>
      </c>
      <c r="L54" s="10"/>
      <c r="M54" s="13">
        <f t="shared" si="0"/>
        <v>3827137</v>
      </c>
      <c r="N54" s="14" t="str">
        <f t="shared" si="1"/>
        <v/>
      </c>
    </row>
    <row r="55" spans="2:14" s="1" customFormat="1" outlineLevel="1">
      <c r="B55" s="9">
        <v>44834</v>
      </c>
      <c r="C55" s="10" t="s">
        <v>132</v>
      </c>
      <c r="D55" s="10" t="s">
        <v>15</v>
      </c>
      <c r="E55" s="10" t="s">
        <v>133</v>
      </c>
      <c r="F55" s="11">
        <v>2799978</v>
      </c>
      <c r="G55" s="11">
        <v>223998</v>
      </c>
      <c r="H55" s="10" t="s">
        <v>88</v>
      </c>
      <c r="I55" s="10" t="s">
        <v>89</v>
      </c>
      <c r="J55" s="10" t="s">
        <v>30</v>
      </c>
      <c r="K55" s="12" t="s">
        <v>20</v>
      </c>
      <c r="L55" s="10"/>
      <c r="M55" s="13">
        <f t="shared" si="0"/>
        <v>3023976</v>
      </c>
      <c r="N55" s="14" t="str">
        <f t="shared" si="1"/>
        <v/>
      </c>
    </row>
    <row r="56" spans="2:14" s="1" customFormat="1" outlineLevel="1">
      <c r="B56" s="9">
        <v>44834</v>
      </c>
      <c r="C56" s="10" t="s">
        <v>134</v>
      </c>
      <c r="D56" s="10" t="s">
        <v>15</v>
      </c>
      <c r="E56" s="10" t="s">
        <v>135</v>
      </c>
      <c r="F56" s="11">
        <v>3043059</v>
      </c>
      <c r="G56" s="11">
        <v>243445</v>
      </c>
      <c r="H56" s="10" t="s">
        <v>88</v>
      </c>
      <c r="I56" s="10" t="s">
        <v>89</v>
      </c>
      <c r="J56" s="10" t="s">
        <v>30</v>
      </c>
      <c r="K56" s="12" t="s">
        <v>20</v>
      </c>
      <c r="L56" s="10"/>
      <c r="M56" s="13">
        <f t="shared" si="0"/>
        <v>3286504</v>
      </c>
      <c r="N56" s="14" t="str">
        <f t="shared" si="1"/>
        <v/>
      </c>
    </row>
    <row r="57" spans="2:14" s="1" customFormat="1" outlineLevel="1">
      <c r="B57" s="9">
        <v>44834</v>
      </c>
      <c r="C57" s="10" t="s">
        <v>136</v>
      </c>
      <c r="D57" s="10" t="s">
        <v>15</v>
      </c>
      <c r="E57" s="10" t="s">
        <v>137</v>
      </c>
      <c r="F57" s="11">
        <v>1928363</v>
      </c>
      <c r="G57" s="11">
        <v>154269</v>
      </c>
      <c r="H57" s="10" t="s">
        <v>88</v>
      </c>
      <c r="I57" s="10" t="s">
        <v>89</v>
      </c>
      <c r="J57" s="10" t="s">
        <v>19</v>
      </c>
      <c r="K57" s="12" t="s">
        <v>20</v>
      </c>
      <c r="L57" s="10"/>
      <c r="M57" s="13">
        <f t="shared" si="0"/>
        <v>2082632</v>
      </c>
      <c r="N57" s="14" t="str">
        <f t="shared" si="1"/>
        <v/>
      </c>
    </row>
    <row r="58" spans="2:14" s="1" customFormat="1" outlineLevel="1">
      <c r="B58" s="9">
        <v>44834</v>
      </c>
      <c r="C58" s="10" t="s">
        <v>138</v>
      </c>
      <c r="D58" s="10" t="s">
        <v>15</v>
      </c>
      <c r="E58" s="10" t="s">
        <v>139</v>
      </c>
      <c r="F58" s="11">
        <v>2564356</v>
      </c>
      <c r="G58" s="11">
        <v>205148</v>
      </c>
      <c r="H58" s="10" t="s">
        <v>88</v>
      </c>
      <c r="I58" s="10" t="s">
        <v>89</v>
      </c>
      <c r="J58" s="10" t="s">
        <v>30</v>
      </c>
      <c r="K58" s="12" t="s">
        <v>20</v>
      </c>
      <c r="L58" s="10"/>
      <c r="M58" s="13">
        <f t="shared" si="0"/>
        <v>2769504</v>
      </c>
      <c r="N58" s="14" t="str">
        <f t="shared" si="1"/>
        <v/>
      </c>
    </row>
    <row r="59" spans="2:14" s="1" customFormat="1" outlineLevel="1">
      <c r="B59" s="9">
        <v>44834</v>
      </c>
      <c r="C59" s="10" t="s">
        <v>140</v>
      </c>
      <c r="D59" s="10" t="s">
        <v>15</v>
      </c>
      <c r="E59" s="10" t="s">
        <v>141</v>
      </c>
      <c r="F59" s="11">
        <v>1832910</v>
      </c>
      <c r="G59" s="11">
        <v>146633</v>
      </c>
      <c r="H59" s="10" t="s">
        <v>88</v>
      </c>
      <c r="I59" s="10" t="s">
        <v>89</v>
      </c>
      <c r="J59" s="10" t="s">
        <v>101</v>
      </c>
      <c r="K59" s="12" t="s">
        <v>20</v>
      </c>
      <c r="L59" s="10"/>
      <c r="M59" s="13">
        <f t="shared" si="0"/>
        <v>1979543</v>
      </c>
      <c r="N59" s="14" t="str">
        <f t="shared" si="1"/>
        <v/>
      </c>
    </row>
    <row r="60" spans="2:14" s="1" customFormat="1" outlineLevel="1">
      <c r="B60" s="9">
        <v>44834</v>
      </c>
      <c r="C60" s="10" t="s">
        <v>142</v>
      </c>
      <c r="D60" s="10" t="s">
        <v>15</v>
      </c>
      <c r="E60" s="10" t="s">
        <v>143</v>
      </c>
      <c r="F60" s="11">
        <v>3193699</v>
      </c>
      <c r="G60" s="11">
        <v>255496</v>
      </c>
      <c r="H60" s="10" t="s">
        <v>88</v>
      </c>
      <c r="I60" s="10" t="s">
        <v>89</v>
      </c>
      <c r="J60" s="10" t="s">
        <v>30</v>
      </c>
      <c r="K60" s="12" t="s">
        <v>20</v>
      </c>
      <c r="L60" s="10"/>
      <c r="M60" s="13">
        <f t="shared" si="0"/>
        <v>3449195</v>
      </c>
      <c r="N60" s="14" t="str">
        <f t="shared" si="1"/>
        <v/>
      </c>
    </row>
    <row r="61" spans="2:14" s="1" customFormat="1" outlineLevel="1">
      <c r="B61" s="9">
        <v>44834</v>
      </c>
      <c r="C61" s="10" t="s">
        <v>144</v>
      </c>
      <c r="D61" s="10" t="s">
        <v>15</v>
      </c>
      <c r="E61" s="10" t="s">
        <v>145</v>
      </c>
      <c r="F61" s="11">
        <v>1202500</v>
      </c>
      <c r="G61" s="11">
        <v>96200</v>
      </c>
      <c r="H61" s="10" t="s">
        <v>88</v>
      </c>
      <c r="I61" s="10" t="s">
        <v>89</v>
      </c>
      <c r="J61" s="10" t="s">
        <v>76</v>
      </c>
      <c r="K61" s="12" t="s">
        <v>20</v>
      </c>
      <c r="L61" s="10"/>
      <c r="M61" s="13">
        <f t="shared" si="0"/>
        <v>1298700</v>
      </c>
      <c r="N61" s="14" t="str">
        <f t="shared" si="1"/>
        <v/>
      </c>
    </row>
    <row r="62" spans="2:14" s="1" customFormat="1" outlineLevel="1">
      <c r="B62" s="9">
        <v>44834</v>
      </c>
      <c r="C62" s="10" t="s">
        <v>146</v>
      </c>
      <c r="D62" s="10" t="s">
        <v>15</v>
      </c>
      <c r="E62" s="10" t="s">
        <v>147</v>
      </c>
      <c r="F62" s="11">
        <v>1280290</v>
      </c>
      <c r="G62" s="11">
        <v>102423</v>
      </c>
      <c r="H62" s="10" t="s">
        <v>88</v>
      </c>
      <c r="I62" s="10" t="s">
        <v>89</v>
      </c>
      <c r="J62" s="10" t="s">
        <v>30</v>
      </c>
      <c r="K62" s="12" t="s">
        <v>20</v>
      </c>
      <c r="L62" s="10"/>
      <c r="M62" s="13">
        <f t="shared" si="0"/>
        <v>1382713</v>
      </c>
      <c r="N62" s="14" t="str">
        <f t="shared" si="1"/>
        <v/>
      </c>
    </row>
    <row r="63" spans="2:14" s="1" customFormat="1" outlineLevel="1">
      <c r="B63" s="9">
        <v>44834</v>
      </c>
      <c r="C63" s="10" t="s">
        <v>148</v>
      </c>
      <c r="D63" s="10" t="s">
        <v>15</v>
      </c>
      <c r="E63" s="10" t="s">
        <v>149</v>
      </c>
      <c r="F63" s="11">
        <v>1022992</v>
      </c>
      <c r="G63" s="11">
        <v>81839</v>
      </c>
      <c r="H63" s="10" t="s">
        <v>88</v>
      </c>
      <c r="I63" s="10" t="s">
        <v>89</v>
      </c>
      <c r="J63" s="10" t="s">
        <v>19</v>
      </c>
      <c r="K63" s="12" t="s">
        <v>20</v>
      </c>
      <c r="L63" s="10"/>
      <c r="M63" s="13">
        <f t="shared" si="0"/>
        <v>1104831</v>
      </c>
      <c r="N63" s="14" t="str">
        <f t="shared" si="1"/>
        <v/>
      </c>
    </row>
    <row r="64" spans="2:14" s="1" customFormat="1" outlineLevel="1">
      <c r="B64" s="9">
        <v>44834</v>
      </c>
      <c r="C64" s="10" t="s">
        <v>150</v>
      </c>
      <c r="D64" s="10" t="s">
        <v>15</v>
      </c>
      <c r="E64" s="10" t="s">
        <v>151</v>
      </c>
      <c r="F64" s="11">
        <v>2460076</v>
      </c>
      <c r="G64" s="11">
        <v>196806</v>
      </c>
      <c r="H64" s="10" t="s">
        <v>88</v>
      </c>
      <c r="I64" s="10" t="s">
        <v>89</v>
      </c>
      <c r="J64" s="10" t="s">
        <v>19</v>
      </c>
      <c r="K64" s="12" t="s">
        <v>20</v>
      </c>
      <c r="L64" s="10"/>
      <c r="M64" s="13">
        <f t="shared" si="0"/>
        <v>2656882</v>
      </c>
      <c r="N64" s="14" t="str">
        <f t="shared" si="1"/>
        <v/>
      </c>
    </row>
    <row r="65" spans="2:14" s="1" customFormat="1" outlineLevel="1">
      <c r="B65" s="9">
        <v>44834</v>
      </c>
      <c r="C65" s="10" t="s">
        <v>152</v>
      </c>
      <c r="D65" s="10" t="s">
        <v>15</v>
      </c>
      <c r="E65" s="10" t="s">
        <v>153</v>
      </c>
      <c r="F65" s="11">
        <v>1186746</v>
      </c>
      <c r="G65" s="11">
        <v>94940</v>
      </c>
      <c r="H65" s="10" t="s">
        <v>88</v>
      </c>
      <c r="I65" s="10" t="s">
        <v>89</v>
      </c>
      <c r="J65" s="10" t="s">
        <v>30</v>
      </c>
      <c r="K65" s="12" t="s">
        <v>20</v>
      </c>
      <c r="L65" s="10"/>
      <c r="M65" s="13">
        <f t="shared" si="0"/>
        <v>1281686</v>
      </c>
      <c r="N65" s="14" t="str">
        <f t="shared" si="1"/>
        <v/>
      </c>
    </row>
    <row r="66" spans="2:14" s="1" customFormat="1" outlineLevel="1">
      <c r="B66" s="9">
        <v>44834</v>
      </c>
      <c r="C66" s="10" t="s">
        <v>154</v>
      </c>
      <c r="D66" s="10" t="s">
        <v>15</v>
      </c>
      <c r="E66" s="10" t="s">
        <v>155</v>
      </c>
      <c r="F66" s="11">
        <v>1673572</v>
      </c>
      <c r="G66" s="11">
        <v>133886</v>
      </c>
      <c r="H66" s="10" t="s">
        <v>88</v>
      </c>
      <c r="I66" s="10" t="s">
        <v>89</v>
      </c>
      <c r="J66" s="10" t="s">
        <v>30</v>
      </c>
      <c r="K66" s="12" t="s">
        <v>20</v>
      </c>
      <c r="L66" s="10"/>
      <c r="M66" s="13">
        <f t="shared" si="0"/>
        <v>1807458</v>
      </c>
      <c r="N66" s="14" t="str">
        <f t="shared" si="1"/>
        <v/>
      </c>
    </row>
    <row r="67" spans="2:14" s="1" customFormat="1" outlineLevel="1">
      <c r="B67" s="9">
        <v>44834</v>
      </c>
      <c r="C67" s="10" t="s">
        <v>156</v>
      </c>
      <c r="D67" s="10" t="s">
        <v>15</v>
      </c>
      <c r="E67" s="10" t="s">
        <v>157</v>
      </c>
      <c r="F67" s="11">
        <v>2588057</v>
      </c>
      <c r="G67" s="11">
        <v>207045</v>
      </c>
      <c r="H67" s="10" t="s">
        <v>88</v>
      </c>
      <c r="I67" s="10" t="s">
        <v>89</v>
      </c>
      <c r="J67" s="10" t="s">
        <v>23</v>
      </c>
      <c r="K67" s="12" t="s">
        <v>20</v>
      </c>
      <c r="L67" s="10"/>
      <c r="M67" s="13">
        <f t="shared" si="0"/>
        <v>2795102</v>
      </c>
      <c r="N67" s="14" t="str">
        <f t="shared" si="1"/>
        <v/>
      </c>
    </row>
    <row r="68" spans="2:14" s="1" customFormat="1" outlineLevel="1">
      <c r="B68" s="9">
        <v>44834</v>
      </c>
      <c r="C68" s="10" t="s">
        <v>158</v>
      </c>
      <c r="D68" s="10" t="s">
        <v>15</v>
      </c>
      <c r="E68" s="10" t="s">
        <v>159</v>
      </c>
      <c r="F68" s="11">
        <v>3488812</v>
      </c>
      <c r="G68" s="11">
        <v>279105</v>
      </c>
      <c r="H68" s="10" t="s">
        <v>88</v>
      </c>
      <c r="I68" s="10" t="s">
        <v>89</v>
      </c>
      <c r="J68" s="10" t="s">
        <v>30</v>
      </c>
      <c r="K68" s="12" t="s">
        <v>20</v>
      </c>
      <c r="L68" s="10"/>
      <c r="M68" s="13">
        <f t="shared" si="0"/>
        <v>3767917</v>
      </c>
      <c r="N68" s="14" t="str">
        <f t="shared" si="1"/>
        <v/>
      </c>
    </row>
    <row r="69" spans="2:14" s="1" customFormat="1" outlineLevel="1">
      <c r="B69" s="9">
        <v>44834</v>
      </c>
      <c r="C69" s="10" t="s">
        <v>160</v>
      </c>
      <c r="D69" s="10" t="s">
        <v>15</v>
      </c>
      <c r="E69" s="10" t="s">
        <v>161</v>
      </c>
      <c r="F69" s="11">
        <v>3809142</v>
      </c>
      <c r="G69" s="11">
        <v>304731</v>
      </c>
      <c r="H69" s="10" t="s">
        <v>88</v>
      </c>
      <c r="I69" s="10" t="s">
        <v>89</v>
      </c>
      <c r="J69" s="10" t="s">
        <v>30</v>
      </c>
      <c r="K69" s="12" t="s">
        <v>20</v>
      </c>
      <c r="L69" s="10"/>
      <c r="M69" s="13">
        <f t="shared" si="0"/>
        <v>4113873</v>
      </c>
      <c r="N69" s="14" t="str">
        <f t="shared" si="1"/>
        <v/>
      </c>
    </row>
    <row r="70" spans="2:14" s="1" customFormat="1" outlineLevel="1">
      <c r="B70" s="9">
        <v>44834</v>
      </c>
      <c r="C70" s="10" t="s">
        <v>162</v>
      </c>
      <c r="D70" s="10" t="s">
        <v>15</v>
      </c>
      <c r="E70" s="10" t="s">
        <v>163</v>
      </c>
      <c r="F70" s="11">
        <v>1898065</v>
      </c>
      <c r="G70" s="11">
        <v>151845</v>
      </c>
      <c r="H70" s="10" t="s">
        <v>88</v>
      </c>
      <c r="I70" s="10" t="s">
        <v>89</v>
      </c>
      <c r="J70" s="10" t="s">
        <v>19</v>
      </c>
      <c r="K70" s="12" t="s">
        <v>20</v>
      </c>
      <c r="L70" s="10"/>
      <c r="M70" s="13">
        <f t="shared" ref="M70:M133" si="2">G70+F70</f>
        <v>2049910</v>
      </c>
      <c r="N70" s="14" t="str">
        <f t="shared" si="1"/>
        <v/>
      </c>
    </row>
    <row r="71" spans="2:14" s="1" customFormat="1" outlineLevel="1">
      <c r="B71" s="9">
        <v>44834</v>
      </c>
      <c r="C71" s="10" t="s">
        <v>164</v>
      </c>
      <c r="D71" s="10" t="s">
        <v>15</v>
      </c>
      <c r="E71" s="10" t="s">
        <v>165</v>
      </c>
      <c r="F71" s="11">
        <v>3953900</v>
      </c>
      <c r="G71" s="11">
        <v>316312</v>
      </c>
      <c r="H71" s="10" t="s">
        <v>88</v>
      </c>
      <c r="I71" s="10" t="s">
        <v>89</v>
      </c>
      <c r="J71" s="10" t="s">
        <v>30</v>
      </c>
      <c r="K71" s="12" t="s">
        <v>20</v>
      </c>
      <c r="L71" s="10"/>
      <c r="M71" s="13">
        <f t="shared" si="2"/>
        <v>4270212</v>
      </c>
      <c r="N71" s="14" t="str">
        <f t="shared" ref="N71:N134" si="3">IF(C71-C70=1,"",C71-C70)</f>
        <v/>
      </c>
    </row>
    <row r="72" spans="2:14" s="1" customFormat="1" outlineLevel="1">
      <c r="B72" s="9">
        <v>44834</v>
      </c>
      <c r="C72" s="10" t="s">
        <v>166</v>
      </c>
      <c r="D72" s="10" t="s">
        <v>15</v>
      </c>
      <c r="E72" s="10" t="s">
        <v>167</v>
      </c>
      <c r="F72" s="11">
        <v>1069360</v>
      </c>
      <c r="G72" s="11">
        <v>85549</v>
      </c>
      <c r="H72" s="10" t="s">
        <v>88</v>
      </c>
      <c r="I72" s="10" t="s">
        <v>89</v>
      </c>
      <c r="J72" s="10" t="s">
        <v>101</v>
      </c>
      <c r="K72" s="12" t="s">
        <v>20</v>
      </c>
      <c r="L72" s="10"/>
      <c r="M72" s="13">
        <f t="shared" si="2"/>
        <v>1154909</v>
      </c>
      <c r="N72" s="14" t="str">
        <f t="shared" si="3"/>
        <v/>
      </c>
    </row>
    <row r="73" spans="2:14" s="1" customFormat="1" outlineLevel="1">
      <c r="B73" s="9">
        <v>44834</v>
      </c>
      <c r="C73" s="10" t="s">
        <v>168</v>
      </c>
      <c r="D73" s="10" t="s">
        <v>15</v>
      </c>
      <c r="E73" s="10" t="s">
        <v>169</v>
      </c>
      <c r="F73" s="11">
        <v>1916273</v>
      </c>
      <c r="G73" s="11">
        <v>153302</v>
      </c>
      <c r="H73" s="10" t="s">
        <v>88</v>
      </c>
      <c r="I73" s="10" t="s">
        <v>89</v>
      </c>
      <c r="J73" s="10" t="s">
        <v>19</v>
      </c>
      <c r="K73" s="12" t="s">
        <v>20</v>
      </c>
      <c r="L73" s="10"/>
      <c r="M73" s="13">
        <f t="shared" si="2"/>
        <v>2069575</v>
      </c>
      <c r="N73" s="14" t="str">
        <f t="shared" si="3"/>
        <v/>
      </c>
    </row>
    <row r="74" spans="2:14" s="1" customFormat="1" outlineLevel="1">
      <c r="B74" s="9">
        <v>44834</v>
      </c>
      <c r="C74" s="10" t="s">
        <v>170</v>
      </c>
      <c r="D74" s="10" t="s">
        <v>15</v>
      </c>
      <c r="E74" s="10" t="s">
        <v>171</v>
      </c>
      <c r="F74" s="11">
        <v>1891579</v>
      </c>
      <c r="G74" s="11">
        <v>151326</v>
      </c>
      <c r="H74" s="10" t="s">
        <v>88</v>
      </c>
      <c r="I74" s="10" t="s">
        <v>89</v>
      </c>
      <c r="J74" s="10" t="s">
        <v>19</v>
      </c>
      <c r="K74" s="12" t="s">
        <v>20</v>
      </c>
      <c r="L74" s="10"/>
      <c r="M74" s="13">
        <f t="shared" si="2"/>
        <v>2042905</v>
      </c>
      <c r="N74" s="14" t="str">
        <f t="shared" si="3"/>
        <v/>
      </c>
    </row>
    <row r="75" spans="2:14" s="1" customFormat="1" outlineLevel="1">
      <c r="B75" s="9">
        <v>44834</v>
      </c>
      <c r="C75" s="10" t="s">
        <v>172</v>
      </c>
      <c r="D75" s="10" t="s">
        <v>15</v>
      </c>
      <c r="E75" s="10" t="s">
        <v>173</v>
      </c>
      <c r="F75" s="11">
        <v>1501590</v>
      </c>
      <c r="G75" s="11">
        <v>120127</v>
      </c>
      <c r="H75" s="10" t="s">
        <v>88</v>
      </c>
      <c r="I75" s="10" t="s">
        <v>89</v>
      </c>
      <c r="J75" s="10" t="s">
        <v>30</v>
      </c>
      <c r="K75" s="12" t="s">
        <v>20</v>
      </c>
      <c r="L75" s="10"/>
      <c r="M75" s="13">
        <f t="shared" si="2"/>
        <v>1621717</v>
      </c>
      <c r="N75" s="14" t="str">
        <f t="shared" si="3"/>
        <v/>
      </c>
    </row>
    <row r="76" spans="2:14" s="1" customFormat="1" outlineLevel="1">
      <c r="B76" s="9">
        <v>44834</v>
      </c>
      <c r="C76" s="10" t="s">
        <v>174</v>
      </c>
      <c r="D76" s="10" t="s">
        <v>15</v>
      </c>
      <c r="E76" s="10" t="s">
        <v>175</v>
      </c>
      <c r="F76" s="11">
        <v>1063098</v>
      </c>
      <c r="G76" s="11">
        <v>85048</v>
      </c>
      <c r="H76" s="10" t="s">
        <v>88</v>
      </c>
      <c r="I76" s="10" t="s">
        <v>89</v>
      </c>
      <c r="J76" s="10" t="s">
        <v>19</v>
      </c>
      <c r="K76" s="12" t="s">
        <v>20</v>
      </c>
      <c r="L76" s="10"/>
      <c r="M76" s="13">
        <f t="shared" si="2"/>
        <v>1148146</v>
      </c>
      <c r="N76" s="14" t="str">
        <f t="shared" si="3"/>
        <v/>
      </c>
    </row>
    <row r="77" spans="2:14" s="1" customFormat="1" outlineLevel="1">
      <c r="B77" s="9">
        <v>44834</v>
      </c>
      <c r="C77" s="10" t="s">
        <v>176</v>
      </c>
      <c r="D77" s="10" t="s">
        <v>15</v>
      </c>
      <c r="E77" s="10" t="s">
        <v>177</v>
      </c>
      <c r="F77" s="11">
        <v>2044255</v>
      </c>
      <c r="G77" s="11">
        <v>163540</v>
      </c>
      <c r="H77" s="10" t="s">
        <v>88</v>
      </c>
      <c r="I77" s="10" t="s">
        <v>89</v>
      </c>
      <c r="J77" s="10" t="s">
        <v>23</v>
      </c>
      <c r="K77" s="12" t="s">
        <v>20</v>
      </c>
      <c r="L77" s="10"/>
      <c r="M77" s="13">
        <f t="shared" si="2"/>
        <v>2207795</v>
      </c>
      <c r="N77" s="14" t="str">
        <f t="shared" si="3"/>
        <v/>
      </c>
    </row>
    <row r="78" spans="2:14" s="1" customFormat="1" outlineLevel="1">
      <c r="B78" s="9">
        <v>44834</v>
      </c>
      <c r="C78" s="10" t="s">
        <v>178</v>
      </c>
      <c r="D78" s="10" t="s">
        <v>15</v>
      </c>
      <c r="E78" s="10" t="s">
        <v>179</v>
      </c>
      <c r="F78" s="11">
        <v>4298707</v>
      </c>
      <c r="G78" s="11">
        <v>343897</v>
      </c>
      <c r="H78" s="10" t="s">
        <v>88</v>
      </c>
      <c r="I78" s="10" t="s">
        <v>89</v>
      </c>
      <c r="J78" s="10" t="s">
        <v>30</v>
      </c>
      <c r="K78" s="12" t="s">
        <v>20</v>
      </c>
      <c r="L78" s="10"/>
      <c r="M78" s="13">
        <f t="shared" si="2"/>
        <v>4642604</v>
      </c>
      <c r="N78" s="14" t="str">
        <f t="shared" si="3"/>
        <v/>
      </c>
    </row>
    <row r="79" spans="2:14" s="1" customFormat="1" outlineLevel="1">
      <c r="B79" s="9">
        <v>44834</v>
      </c>
      <c r="C79" s="10" t="s">
        <v>180</v>
      </c>
      <c r="D79" s="10" t="s">
        <v>15</v>
      </c>
      <c r="E79" s="10" t="s">
        <v>181</v>
      </c>
      <c r="F79" s="11">
        <v>3542870</v>
      </c>
      <c r="G79" s="11">
        <v>283430</v>
      </c>
      <c r="H79" s="10" t="s">
        <v>88</v>
      </c>
      <c r="I79" s="10" t="s">
        <v>89</v>
      </c>
      <c r="J79" s="10" t="s">
        <v>30</v>
      </c>
      <c r="K79" s="12" t="s">
        <v>20</v>
      </c>
      <c r="L79" s="10"/>
      <c r="M79" s="13">
        <f t="shared" si="2"/>
        <v>3826300</v>
      </c>
      <c r="N79" s="14" t="str">
        <f t="shared" si="3"/>
        <v/>
      </c>
    </row>
    <row r="80" spans="2:14" s="1" customFormat="1" outlineLevel="1">
      <c r="B80" s="9">
        <v>44834</v>
      </c>
      <c r="C80" s="10" t="s">
        <v>182</v>
      </c>
      <c r="D80" s="10" t="s">
        <v>15</v>
      </c>
      <c r="E80" s="10" t="s">
        <v>183</v>
      </c>
      <c r="F80" s="11">
        <v>2654743</v>
      </c>
      <c r="G80" s="11">
        <v>212379</v>
      </c>
      <c r="H80" s="10" t="s">
        <v>88</v>
      </c>
      <c r="I80" s="10" t="s">
        <v>89</v>
      </c>
      <c r="J80" s="10" t="s">
        <v>30</v>
      </c>
      <c r="K80" s="12" t="s">
        <v>20</v>
      </c>
      <c r="L80" s="10"/>
      <c r="M80" s="13">
        <f t="shared" si="2"/>
        <v>2867122</v>
      </c>
      <c r="N80" s="14" t="str">
        <f t="shared" si="3"/>
        <v/>
      </c>
    </row>
    <row r="81" spans="2:14" s="1" customFormat="1" outlineLevel="1">
      <c r="B81" s="9">
        <v>44834</v>
      </c>
      <c r="C81" s="10" t="s">
        <v>184</v>
      </c>
      <c r="D81" s="10" t="s">
        <v>15</v>
      </c>
      <c r="E81" s="10" t="s">
        <v>185</v>
      </c>
      <c r="F81" s="11">
        <v>2258564</v>
      </c>
      <c r="G81" s="11">
        <v>180685</v>
      </c>
      <c r="H81" s="10" t="s">
        <v>88</v>
      </c>
      <c r="I81" s="10" t="s">
        <v>89</v>
      </c>
      <c r="J81" s="10" t="s">
        <v>30</v>
      </c>
      <c r="K81" s="12" t="s">
        <v>20</v>
      </c>
      <c r="L81" s="10"/>
      <c r="M81" s="13">
        <f t="shared" si="2"/>
        <v>2439249</v>
      </c>
      <c r="N81" s="14" t="str">
        <f t="shared" si="3"/>
        <v/>
      </c>
    </row>
    <row r="82" spans="2:14" s="1" customFormat="1" outlineLevel="1">
      <c r="B82" s="9">
        <v>44834</v>
      </c>
      <c r="C82" s="10" t="s">
        <v>186</v>
      </c>
      <c r="D82" s="10" t="s">
        <v>15</v>
      </c>
      <c r="E82" s="10" t="s">
        <v>187</v>
      </c>
      <c r="F82" s="11">
        <v>3744258</v>
      </c>
      <c r="G82" s="11">
        <v>299541</v>
      </c>
      <c r="H82" s="10" t="s">
        <v>88</v>
      </c>
      <c r="I82" s="10" t="s">
        <v>89</v>
      </c>
      <c r="J82" s="10" t="s">
        <v>30</v>
      </c>
      <c r="K82" s="12" t="s">
        <v>20</v>
      </c>
      <c r="L82" s="10"/>
      <c r="M82" s="13">
        <f t="shared" si="2"/>
        <v>4043799</v>
      </c>
      <c r="N82" s="14" t="str">
        <f t="shared" si="3"/>
        <v/>
      </c>
    </row>
    <row r="83" spans="2:14" s="1" customFormat="1" outlineLevel="1">
      <c r="B83" s="9">
        <v>44834</v>
      </c>
      <c r="C83" s="10" t="s">
        <v>188</v>
      </c>
      <c r="D83" s="10" t="s">
        <v>15</v>
      </c>
      <c r="E83" s="10" t="s">
        <v>189</v>
      </c>
      <c r="F83" s="11">
        <v>2884322</v>
      </c>
      <c r="G83" s="11">
        <v>230746</v>
      </c>
      <c r="H83" s="10" t="s">
        <v>88</v>
      </c>
      <c r="I83" s="10" t="s">
        <v>89</v>
      </c>
      <c r="J83" s="10" t="s">
        <v>30</v>
      </c>
      <c r="K83" s="12" t="s">
        <v>20</v>
      </c>
      <c r="L83" s="10"/>
      <c r="M83" s="13">
        <f t="shared" si="2"/>
        <v>3115068</v>
      </c>
      <c r="N83" s="14" t="str">
        <f t="shared" si="3"/>
        <v/>
      </c>
    </row>
    <row r="84" spans="2:14" s="1" customFormat="1" outlineLevel="1">
      <c r="B84" s="9">
        <v>44834</v>
      </c>
      <c r="C84" s="10" t="s">
        <v>190</v>
      </c>
      <c r="D84" s="10" t="s">
        <v>15</v>
      </c>
      <c r="E84" s="10" t="s">
        <v>191</v>
      </c>
      <c r="F84" s="11">
        <v>2221160</v>
      </c>
      <c r="G84" s="11">
        <v>177693</v>
      </c>
      <c r="H84" s="10" t="s">
        <v>88</v>
      </c>
      <c r="I84" s="10" t="s">
        <v>89</v>
      </c>
      <c r="J84" s="10" t="s">
        <v>30</v>
      </c>
      <c r="K84" s="12" t="s">
        <v>20</v>
      </c>
      <c r="L84" s="10"/>
      <c r="M84" s="13">
        <f t="shared" si="2"/>
        <v>2398853</v>
      </c>
      <c r="N84" s="14" t="str">
        <f t="shared" si="3"/>
        <v/>
      </c>
    </row>
    <row r="85" spans="2:14" s="1" customFormat="1" outlineLevel="1">
      <c r="B85" s="9">
        <v>44834</v>
      </c>
      <c r="C85" s="10" t="s">
        <v>192</v>
      </c>
      <c r="D85" s="10" t="s">
        <v>15</v>
      </c>
      <c r="E85" s="10" t="s">
        <v>193</v>
      </c>
      <c r="F85" s="11">
        <v>940910</v>
      </c>
      <c r="G85" s="11">
        <v>75273</v>
      </c>
      <c r="H85" s="10" t="s">
        <v>88</v>
      </c>
      <c r="I85" s="10" t="s">
        <v>89</v>
      </c>
      <c r="J85" s="10" t="s">
        <v>194</v>
      </c>
      <c r="K85" s="12" t="s">
        <v>20</v>
      </c>
      <c r="L85" s="10"/>
      <c r="M85" s="13">
        <f t="shared" si="2"/>
        <v>1016183</v>
      </c>
      <c r="N85" s="14" t="str">
        <f t="shared" si="3"/>
        <v/>
      </c>
    </row>
    <row r="86" spans="2:14" s="1" customFormat="1" outlineLevel="1">
      <c r="B86" s="9">
        <v>44834</v>
      </c>
      <c r="C86" s="10" t="s">
        <v>195</v>
      </c>
      <c r="D86" s="10" t="s">
        <v>15</v>
      </c>
      <c r="E86" s="10" t="s">
        <v>196</v>
      </c>
      <c r="F86" s="11">
        <v>480910</v>
      </c>
      <c r="G86" s="11">
        <v>38473</v>
      </c>
      <c r="H86" s="10" t="s">
        <v>88</v>
      </c>
      <c r="I86" s="10" t="s">
        <v>89</v>
      </c>
      <c r="J86" s="10" t="s">
        <v>194</v>
      </c>
      <c r="K86" s="12" t="s">
        <v>20</v>
      </c>
      <c r="L86" s="10"/>
      <c r="M86" s="13">
        <f t="shared" si="2"/>
        <v>519383</v>
      </c>
      <c r="N86" s="14" t="str">
        <f t="shared" si="3"/>
        <v/>
      </c>
    </row>
    <row r="87" spans="2:14" s="1" customFormat="1" outlineLevel="1">
      <c r="B87" s="9">
        <v>44834</v>
      </c>
      <c r="C87" s="10" t="s">
        <v>197</v>
      </c>
      <c r="D87" s="10" t="s">
        <v>15</v>
      </c>
      <c r="E87" s="10" t="s">
        <v>198</v>
      </c>
      <c r="F87" s="11">
        <v>2236563</v>
      </c>
      <c r="G87" s="11">
        <v>178925</v>
      </c>
      <c r="H87" s="10" t="s">
        <v>88</v>
      </c>
      <c r="I87" s="10" t="s">
        <v>89</v>
      </c>
      <c r="J87" s="10" t="s">
        <v>30</v>
      </c>
      <c r="K87" s="12" t="s">
        <v>20</v>
      </c>
      <c r="L87" s="10"/>
      <c r="M87" s="13">
        <f t="shared" si="2"/>
        <v>2415488</v>
      </c>
      <c r="N87" s="14" t="str">
        <f t="shared" si="3"/>
        <v/>
      </c>
    </row>
    <row r="88" spans="2:14" s="1" customFormat="1" outlineLevel="1">
      <c r="B88" s="9">
        <v>44834</v>
      </c>
      <c r="C88" s="10" t="s">
        <v>199</v>
      </c>
      <c r="D88" s="10" t="s">
        <v>15</v>
      </c>
      <c r="E88" s="10" t="s">
        <v>200</v>
      </c>
      <c r="F88" s="11">
        <v>1647155</v>
      </c>
      <c r="G88" s="11">
        <v>131772</v>
      </c>
      <c r="H88" s="10" t="s">
        <v>88</v>
      </c>
      <c r="I88" s="10" t="s">
        <v>89</v>
      </c>
      <c r="J88" s="10" t="s">
        <v>19</v>
      </c>
      <c r="K88" s="12" t="s">
        <v>20</v>
      </c>
      <c r="L88" s="10"/>
      <c r="M88" s="13">
        <f t="shared" si="2"/>
        <v>1778927</v>
      </c>
      <c r="N88" s="14" t="str">
        <f t="shared" si="3"/>
        <v/>
      </c>
    </row>
    <row r="89" spans="2:14" s="1" customFormat="1" outlineLevel="1">
      <c r="B89" s="9">
        <v>44834</v>
      </c>
      <c r="C89" s="10" t="s">
        <v>201</v>
      </c>
      <c r="D89" s="10" t="s">
        <v>15</v>
      </c>
      <c r="E89" s="10" t="s">
        <v>202</v>
      </c>
      <c r="F89" s="11">
        <v>3236776</v>
      </c>
      <c r="G89" s="11">
        <v>258942</v>
      </c>
      <c r="H89" s="10" t="s">
        <v>88</v>
      </c>
      <c r="I89" s="10" t="s">
        <v>89</v>
      </c>
      <c r="J89" s="10" t="s">
        <v>30</v>
      </c>
      <c r="K89" s="12" t="s">
        <v>20</v>
      </c>
      <c r="L89" s="10"/>
      <c r="M89" s="13">
        <f t="shared" si="2"/>
        <v>3495718</v>
      </c>
      <c r="N89" s="14" t="str">
        <f t="shared" si="3"/>
        <v/>
      </c>
    </row>
    <row r="90" spans="2:14" s="1" customFormat="1" outlineLevel="1">
      <c r="B90" s="9">
        <v>44834</v>
      </c>
      <c r="C90" s="10" t="s">
        <v>203</v>
      </c>
      <c r="D90" s="10" t="s">
        <v>15</v>
      </c>
      <c r="E90" s="10" t="s">
        <v>204</v>
      </c>
      <c r="F90" s="11">
        <v>1742463</v>
      </c>
      <c r="G90" s="11">
        <v>139397</v>
      </c>
      <c r="H90" s="10" t="s">
        <v>88</v>
      </c>
      <c r="I90" s="10" t="s">
        <v>89</v>
      </c>
      <c r="J90" s="10" t="s">
        <v>19</v>
      </c>
      <c r="K90" s="12" t="s">
        <v>20</v>
      </c>
      <c r="L90" s="10"/>
      <c r="M90" s="13">
        <f t="shared" si="2"/>
        <v>1881860</v>
      </c>
      <c r="N90" s="14" t="str">
        <f t="shared" si="3"/>
        <v/>
      </c>
    </row>
    <row r="91" spans="2:14" s="1" customFormat="1" outlineLevel="1">
      <c r="B91" s="9">
        <v>44834</v>
      </c>
      <c r="C91" s="10" t="s">
        <v>205</v>
      </c>
      <c r="D91" s="10" t="s">
        <v>15</v>
      </c>
      <c r="E91" s="10" t="s">
        <v>206</v>
      </c>
      <c r="F91" s="11">
        <v>2536321</v>
      </c>
      <c r="G91" s="11">
        <v>202906</v>
      </c>
      <c r="H91" s="10" t="s">
        <v>88</v>
      </c>
      <c r="I91" s="10" t="s">
        <v>89</v>
      </c>
      <c r="J91" s="10" t="s">
        <v>30</v>
      </c>
      <c r="K91" s="12" t="s">
        <v>20</v>
      </c>
      <c r="L91" s="10"/>
      <c r="M91" s="13">
        <f t="shared" si="2"/>
        <v>2739227</v>
      </c>
      <c r="N91" s="14" t="str">
        <f t="shared" si="3"/>
        <v/>
      </c>
    </row>
    <row r="92" spans="2:14" s="1" customFormat="1" outlineLevel="1">
      <c r="B92" s="9">
        <v>44834</v>
      </c>
      <c r="C92" s="10" t="s">
        <v>207</v>
      </c>
      <c r="D92" s="10" t="s">
        <v>15</v>
      </c>
      <c r="E92" s="10" t="s">
        <v>208</v>
      </c>
      <c r="F92" s="11">
        <v>6448746</v>
      </c>
      <c r="G92" s="11">
        <v>515900</v>
      </c>
      <c r="H92" s="10" t="s">
        <v>88</v>
      </c>
      <c r="I92" s="10" t="s">
        <v>89</v>
      </c>
      <c r="J92" s="10" t="s">
        <v>30</v>
      </c>
      <c r="K92" s="12" t="s">
        <v>20</v>
      </c>
      <c r="L92" s="10"/>
      <c r="M92" s="13">
        <f t="shared" si="2"/>
        <v>6964646</v>
      </c>
      <c r="N92" s="14" t="str">
        <f t="shared" si="3"/>
        <v/>
      </c>
    </row>
    <row r="93" spans="2:14" s="1" customFormat="1" outlineLevel="1">
      <c r="B93" s="9">
        <v>44834</v>
      </c>
      <c r="C93" s="10" t="s">
        <v>209</v>
      </c>
      <c r="D93" s="10" t="s">
        <v>15</v>
      </c>
      <c r="E93" s="10" t="s">
        <v>210</v>
      </c>
      <c r="F93" s="11">
        <v>1635210</v>
      </c>
      <c r="G93" s="11">
        <v>130817</v>
      </c>
      <c r="H93" s="10" t="s">
        <v>88</v>
      </c>
      <c r="I93" s="10" t="s">
        <v>89</v>
      </c>
      <c r="J93" s="10" t="s">
        <v>30</v>
      </c>
      <c r="K93" s="12" t="s">
        <v>20</v>
      </c>
      <c r="L93" s="10"/>
      <c r="M93" s="13">
        <f t="shared" si="2"/>
        <v>1766027</v>
      </c>
      <c r="N93" s="14" t="str">
        <f t="shared" si="3"/>
        <v/>
      </c>
    </row>
    <row r="94" spans="2:14" s="1" customFormat="1" outlineLevel="1">
      <c r="B94" s="9">
        <v>44834</v>
      </c>
      <c r="C94" s="10" t="s">
        <v>211</v>
      </c>
      <c r="D94" s="10" t="s">
        <v>15</v>
      </c>
      <c r="E94" s="10" t="s">
        <v>212</v>
      </c>
      <c r="F94" s="11">
        <v>936245</v>
      </c>
      <c r="G94" s="11">
        <v>74900</v>
      </c>
      <c r="H94" s="10" t="s">
        <v>88</v>
      </c>
      <c r="I94" s="10" t="s">
        <v>89</v>
      </c>
      <c r="J94" s="10" t="s">
        <v>19</v>
      </c>
      <c r="K94" s="12" t="s">
        <v>20</v>
      </c>
      <c r="L94" s="10"/>
      <c r="M94" s="13">
        <f t="shared" si="2"/>
        <v>1011145</v>
      </c>
      <c r="N94" s="14" t="str">
        <f t="shared" si="3"/>
        <v/>
      </c>
    </row>
    <row r="95" spans="2:14" s="1" customFormat="1" outlineLevel="1">
      <c r="B95" s="9">
        <v>44834</v>
      </c>
      <c r="C95" s="10" t="s">
        <v>213</v>
      </c>
      <c r="D95" s="10" t="s">
        <v>15</v>
      </c>
      <c r="E95" s="10" t="s">
        <v>214</v>
      </c>
      <c r="F95" s="11">
        <v>3049193</v>
      </c>
      <c r="G95" s="11">
        <v>243935</v>
      </c>
      <c r="H95" s="10" t="s">
        <v>88</v>
      </c>
      <c r="I95" s="10" t="s">
        <v>89</v>
      </c>
      <c r="J95" s="10" t="s">
        <v>30</v>
      </c>
      <c r="K95" s="12" t="s">
        <v>20</v>
      </c>
      <c r="L95" s="10"/>
      <c r="M95" s="13">
        <f t="shared" si="2"/>
        <v>3293128</v>
      </c>
      <c r="N95" s="14" t="str">
        <f t="shared" si="3"/>
        <v/>
      </c>
    </row>
    <row r="96" spans="2:14" s="1" customFormat="1" outlineLevel="1">
      <c r="B96" s="9">
        <v>44834</v>
      </c>
      <c r="C96" s="10" t="s">
        <v>215</v>
      </c>
      <c r="D96" s="10" t="s">
        <v>15</v>
      </c>
      <c r="E96" s="10" t="s">
        <v>216</v>
      </c>
      <c r="F96" s="11">
        <v>2260580</v>
      </c>
      <c r="G96" s="11">
        <v>180846</v>
      </c>
      <c r="H96" s="10" t="s">
        <v>88</v>
      </c>
      <c r="I96" s="10" t="s">
        <v>89</v>
      </c>
      <c r="J96" s="10" t="s">
        <v>92</v>
      </c>
      <c r="K96" s="12" t="s">
        <v>20</v>
      </c>
      <c r="L96" s="10"/>
      <c r="M96" s="13">
        <f t="shared" si="2"/>
        <v>2441426</v>
      </c>
      <c r="N96" s="14" t="str">
        <f t="shared" si="3"/>
        <v/>
      </c>
    </row>
    <row r="97" spans="2:14" s="1" customFormat="1" outlineLevel="1">
      <c r="B97" s="9">
        <v>44834</v>
      </c>
      <c r="C97" s="10" t="s">
        <v>217</v>
      </c>
      <c r="D97" s="10" t="s">
        <v>15</v>
      </c>
      <c r="E97" s="10" t="s">
        <v>218</v>
      </c>
      <c r="F97" s="11">
        <v>1110580</v>
      </c>
      <c r="G97" s="11">
        <v>88846</v>
      </c>
      <c r="H97" s="10" t="s">
        <v>88</v>
      </c>
      <c r="I97" s="10" t="s">
        <v>89</v>
      </c>
      <c r="J97" s="10" t="s">
        <v>30</v>
      </c>
      <c r="K97" s="12" t="s">
        <v>20</v>
      </c>
      <c r="L97" s="10"/>
      <c r="M97" s="13">
        <f t="shared" si="2"/>
        <v>1199426</v>
      </c>
      <c r="N97" s="14" t="str">
        <f t="shared" si="3"/>
        <v/>
      </c>
    </row>
    <row r="98" spans="2:14" s="1" customFormat="1" outlineLevel="1">
      <c r="B98" s="9">
        <v>44834</v>
      </c>
      <c r="C98" s="10" t="s">
        <v>219</v>
      </c>
      <c r="D98" s="10" t="s">
        <v>15</v>
      </c>
      <c r="E98" s="10" t="s">
        <v>220</v>
      </c>
      <c r="F98" s="11">
        <v>1848388</v>
      </c>
      <c r="G98" s="11">
        <v>147871</v>
      </c>
      <c r="H98" s="10" t="s">
        <v>88</v>
      </c>
      <c r="I98" s="10" t="s">
        <v>89</v>
      </c>
      <c r="J98" s="10" t="s">
        <v>19</v>
      </c>
      <c r="K98" s="12" t="s">
        <v>20</v>
      </c>
      <c r="L98" s="10"/>
      <c r="M98" s="13">
        <f t="shared" si="2"/>
        <v>1996259</v>
      </c>
      <c r="N98" s="14" t="str">
        <f t="shared" si="3"/>
        <v/>
      </c>
    </row>
    <row r="99" spans="2:14" s="1" customFormat="1" outlineLevel="1">
      <c r="B99" s="9">
        <v>44834</v>
      </c>
      <c r="C99" s="10" t="s">
        <v>221</v>
      </c>
      <c r="D99" s="10" t="s">
        <v>15</v>
      </c>
      <c r="E99" s="10" t="s">
        <v>222</v>
      </c>
      <c r="F99" s="11">
        <v>2221160</v>
      </c>
      <c r="G99" s="11">
        <v>177693</v>
      </c>
      <c r="H99" s="10" t="s">
        <v>88</v>
      </c>
      <c r="I99" s="10" t="s">
        <v>89</v>
      </c>
      <c r="J99" s="10" t="s">
        <v>30</v>
      </c>
      <c r="K99" s="12" t="s">
        <v>20</v>
      </c>
      <c r="L99" s="10"/>
      <c r="M99" s="13">
        <f t="shared" si="2"/>
        <v>2398853</v>
      </c>
      <c r="N99" s="14" t="str">
        <f t="shared" si="3"/>
        <v/>
      </c>
    </row>
    <row r="100" spans="2:14" s="1" customFormat="1" outlineLevel="1">
      <c r="B100" s="9">
        <v>44834</v>
      </c>
      <c r="C100" s="10" t="s">
        <v>223</v>
      </c>
      <c r="D100" s="10" t="s">
        <v>15</v>
      </c>
      <c r="E100" s="10" t="s">
        <v>224</v>
      </c>
      <c r="F100" s="11">
        <v>2163264</v>
      </c>
      <c r="G100" s="11">
        <v>173061</v>
      </c>
      <c r="H100" s="10" t="s">
        <v>88</v>
      </c>
      <c r="I100" s="10" t="s">
        <v>89</v>
      </c>
      <c r="J100" s="10" t="s">
        <v>30</v>
      </c>
      <c r="K100" s="12" t="s">
        <v>20</v>
      </c>
      <c r="L100" s="10"/>
      <c r="M100" s="13">
        <f t="shared" si="2"/>
        <v>2336325</v>
      </c>
      <c r="N100" s="14" t="str">
        <f t="shared" si="3"/>
        <v/>
      </c>
    </row>
    <row r="101" spans="2:14" s="1" customFormat="1" outlineLevel="1">
      <c r="B101" s="9">
        <v>44834</v>
      </c>
      <c r="C101" s="10" t="s">
        <v>225</v>
      </c>
      <c r="D101" s="10" t="s">
        <v>15</v>
      </c>
      <c r="E101" s="10" t="s">
        <v>226</v>
      </c>
      <c r="F101" s="11">
        <v>2148003</v>
      </c>
      <c r="G101" s="11">
        <v>171840</v>
      </c>
      <c r="H101" s="10" t="s">
        <v>88</v>
      </c>
      <c r="I101" s="10" t="s">
        <v>89</v>
      </c>
      <c r="J101" s="10" t="s">
        <v>30</v>
      </c>
      <c r="K101" s="12" t="s">
        <v>20</v>
      </c>
      <c r="L101" s="10"/>
      <c r="M101" s="13">
        <f t="shared" si="2"/>
        <v>2319843</v>
      </c>
      <c r="N101" s="14" t="str">
        <f t="shared" si="3"/>
        <v/>
      </c>
    </row>
    <row r="102" spans="2:14" s="1" customFormat="1" outlineLevel="1">
      <c r="B102" s="9">
        <v>44834</v>
      </c>
      <c r="C102" s="10" t="s">
        <v>227</v>
      </c>
      <c r="D102" s="10" t="s">
        <v>15</v>
      </c>
      <c r="E102" s="10" t="s">
        <v>228</v>
      </c>
      <c r="F102" s="11">
        <v>2939772</v>
      </c>
      <c r="G102" s="11">
        <v>235182</v>
      </c>
      <c r="H102" s="10" t="s">
        <v>88</v>
      </c>
      <c r="I102" s="10" t="s">
        <v>89</v>
      </c>
      <c r="J102" s="10" t="s">
        <v>30</v>
      </c>
      <c r="K102" s="12" t="s">
        <v>20</v>
      </c>
      <c r="L102" s="10"/>
      <c r="M102" s="13">
        <f t="shared" si="2"/>
        <v>3174954</v>
      </c>
      <c r="N102" s="14" t="str">
        <f t="shared" si="3"/>
        <v/>
      </c>
    </row>
    <row r="103" spans="2:14" s="1" customFormat="1" outlineLevel="1">
      <c r="B103" s="9">
        <v>44834</v>
      </c>
      <c r="C103" s="10" t="s">
        <v>229</v>
      </c>
      <c r="D103" s="10" t="s">
        <v>15</v>
      </c>
      <c r="E103" s="10" t="s">
        <v>230</v>
      </c>
      <c r="F103" s="11">
        <v>14640576</v>
      </c>
      <c r="G103" s="11">
        <v>1171246</v>
      </c>
      <c r="H103" s="10" t="s">
        <v>231</v>
      </c>
      <c r="I103" s="10" t="s">
        <v>232</v>
      </c>
      <c r="J103" s="10" t="s">
        <v>30</v>
      </c>
      <c r="K103" s="12" t="s">
        <v>20</v>
      </c>
      <c r="L103" s="10"/>
      <c r="M103" s="13">
        <f t="shared" si="2"/>
        <v>15811822</v>
      </c>
      <c r="N103" s="14" t="str">
        <f t="shared" si="3"/>
        <v/>
      </c>
    </row>
    <row r="104" spans="2:14" s="1" customFormat="1" outlineLevel="1">
      <c r="B104" s="9">
        <v>44834</v>
      </c>
      <c r="C104" s="10" t="s">
        <v>233</v>
      </c>
      <c r="D104" s="10" t="s">
        <v>15</v>
      </c>
      <c r="E104" s="10" t="s">
        <v>234</v>
      </c>
      <c r="F104" s="11">
        <v>2619327</v>
      </c>
      <c r="G104" s="11">
        <v>209546</v>
      </c>
      <c r="H104" s="10" t="s">
        <v>88</v>
      </c>
      <c r="I104" s="10" t="s">
        <v>89</v>
      </c>
      <c r="J104" s="10" t="s">
        <v>30</v>
      </c>
      <c r="K104" s="12" t="s">
        <v>20</v>
      </c>
      <c r="L104" s="10"/>
      <c r="M104" s="13">
        <f t="shared" si="2"/>
        <v>2828873</v>
      </c>
      <c r="N104" s="14" t="str">
        <f t="shared" si="3"/>
        <v/>
      </c>
    </row>
    <row r="105" spans="2:14" s="1" customFormat="1" outlineLevel="1">
      <c r="B105" s="9">
        <v>44834</v>
      </c>
      <c r="C105" s="10" t="s">
        <v>235</v>
      </c>
      <c r="D105" s="10" t="s">
        <v>15</v>
      </c>
      <c r="E105" s="10" t="s">
        <v>236</v>
      </c>
      <c r="F105" s="11">
        <v>2226152</v>
      </c>
      <c r="G105" s="11">
        <v>178092</v>
      </c>
      <c r="H105" s="10" t="s">
        <v>88</v>
      </c>
      <c r="I105" s="10" t="s">
        <v>89</v>
      </c>
      <c r="J105" s="10" t="s">
        <v>23</v>
      </c>
      <c r="K105" s="12" t="s">
        <v>20</v>
      </c>
      <c r="L105" s="10"/>
      <c r="M105" s="13">
        <f t="shared" si="2"/>
        <v>2404244</v>
      </c>
      <c r="N105" s="14" t="str">
        <f t="shared" si="3"/>
        <v/>
      </c>
    </row>
    <row r="106" spans="2:14" s="1" customFormat="1" outlineLevel="1">
      <c r="B106" s="9">
        <v>44834</v>
      </c>
      <c r="C106" s="10" t="s">
        <v>237</v>
      </c>
      <c r="D106" s="10" t="s">
        <v>15</v>
      </c>
      <c r="E106" s="10" t="s">
        <v>238</v>
      </c>
      <c r="F106" s="11">
        <v>2172412</v>
      </c>
      <c r="G106" s="11">
        <v>173793</v>
      </c>
      <c r="H106" s="10" t="s">
        <v>88</v>
      </c>
      <c r="I106" s="10" t="s">
        <v>89</v>
      </c>
      <c r="J106" s="10" t="s">
        <v>30</v>
      </c>
      <c r="K106" s="12" t="s">
        <v>20</v>
      </c>
      <c r="L106" s="10"/>
      <c r="M106" s="13">
        <f t="shared" si="2"/>
        <v>2346205</v>
      </c>
      <c r="N106" s="14" t="str">
        <f t="shared" si="3"/>
        <v/>
      </c>
    </row>
    <row r="107" spans="2:14" s="1" customFormat="1" outlineLevel="1">
      <c r="B107" s="9">
        <v>44834</v>
      </c>
      <c r="C107" s="10" t="s">
        <v>239</v>
      </c>
      <c r="D107" s="10" t="s">
        <v>15</v>
      </c>
      <c r="E107" s="10" t="s">
        <v>240</v>
      </c>
      <c r="F107" s="11">
        <v>3162510</v>
      </c>
      <c r="G107" s="11">
        <v>253001</v>
      </c>
      <c r="H107" s="10" t="s">
        <v>88</v>
      </c>
      <c r="I107" s="10" t="s">
        <v>89</v>
      </c>
      <c r="J107" s="10" t="s">
        <v>30</v>
      </c>
      <c r="K107" s="12" t="s">
        <v>20</v>
      </c>
      <c r="L107" s="10"/>
      <c r="M107" s="13">
        <f t="shared" si="2"/>
        <v>3415511</v>
      </c>
      <c r="N107" s="14" t="str">
        <f t="shared" si="3"/>
        <v/>
      </c>
    </row>
    <row r="108" spans="2:14" s="1" customFormat="1" outlineLevel="1">
      <c r="B108" s="9">
        <v>44834</v>
      </c>
      <c r="C108" s="10" t="s">
        <v>241</v>
      </c>
      <c r="D108" s="10" t="s">
        <v>15</v>
      </c>
      <c r="E108" s="10" t="s">
        <v>242</v>
      </c>
      <c r="F108" s="11">
        <v>1302610</v>
      </c>
      <c r="G108" s="11">
        <v>104209</v>
      </c>
      <c r="H108" s="10" t="s">
        <v>88</v>
      </c>
      <c r="I108" s="10" t="s">
        <v>89</v>
      </c>
      <c r="J108" s="10" t="s">
        <v>76</v>
      </c>
      <c r="K108" s="12" t="s">
        <v>20</v>
      </c>
      <c r="L108" s="10"/>
      <c r="M108" s="13">
        <f t="shared" si="2"/>
        <v>1406819</v>
      </c>
      <c r="N108" s="14" t="str">
        <f t="shared" si="3"/>
        <v/>
      </c>
    </row>
    <row r="109" spans="2:14" s="1" customFormat="1" outlineLevel="1">
      <c r="B109" s="9">
        <v>44834</v>
      </c>
      <c r="C109" s="10" t="s">
        <v>243</v>
      </c>
      <c r="D109" s="10" t="s">
        <v>15</v>
      </c>
      <c r="E109" s="10" t="s">
        <v>244</v>
      </c>
      <c r="F109" s="11">
        <v>1374192</v>
      </c>
      <c r="G109" s="11">
        <v>109935</v>
      </c>
      <c r="H109" s="10" t="s">
        <v>88</v>
      </c>
      <c r="I109" s="10" t="s">
        <v>89</v>
      </c>
      <c r="J109" s="10" t="s">
        <v>101</v>
      </c>
      <c r="K109" s="12" t="s">
        <v>20</v>
      </c>
      <c r="L109" s="10"/>
      <c r="M109" s="13">
        <f t="shared" si="2"/>
        <v>1484127</v>
      </c>
      <c r="N109" s="14" t="str">
        <f t="shared" si="3"/>
        <v/>
      </c>
    </row>
    <row r="110" spans="2:14" s="1" customFormat="1" outlineLevel="1">
      <c r="B110" s="9">
        <v>44834</v>
      </c>
      <c r="C110" s="10" t="s">
        <v>245</v>
      </c>
      <c r="D110" s="10" t="s">
        <v>15</v>
      </c>
      <c r="E110" s="10" t="s">
        <v>246</v>
      </c>
      <c r="F110" s="11">
        <v>1394650</v>
      </c>
      <c r="G110" s="11">
        <v>111572</v>
      </c>
      <c r="H110" s="10" t="s">
        <v>88</v>
      </c>
      <c r="I110" s="10" t="s">
        <v>89</v>
      </c>
      <c r="J110" s="10" t="s">
        <v>30</v>
      </c>
      <c r="K110" s="12" t="s">
        <v>20</v>
      </c>
      <c r="L110" s="10"/>
      <c r="M110" s="13">
        <f t="shared" si="2"/>
        <v>1506222</v>
      </c>
      <c r="N110" s="14" t="str">
        <f t="shared" si="3"/>
        <v/>
      </c>
    </row>
    <row r="111" spans="2:14" s="1" customFormat="1" outlineLevel="1">
      <c r="B111" s="9">
        <v>44834</v>
      </c>
      <c r="C111" s="10" t="s">
        <v>247</v>
      </c>
      <c r="D111" s="10" t="s">
        <v>15</v>
      </c>
      <c r="E111" s="10" t="s">
        <v>248</v>
      </c>
      <c r="F111" s="11">
        <v>2598417</v>
      </c>
      <c r="G111" s="11">
        <v>207873</v>
      </c>
      <c r="H111" s="10" t="s">
        <v>88</v>
      </c>
      <c r="I111" s="10" t="s">
        <v>89</v>
      </c>
      <c r="J111" s="10" t="s">
        <v>30</v>
      </c>
      <c r="K111" s="12" t="s">
        <v>20</v>
      </c>
      <c r="L111" s="10"/>
      <c r="M111" s="13">
        <f t="shared" si="2"/>
        <v>2806290</v>
      </c>
      <c r="N111" s="14" t="str">
        <f t="shared" si="3"/>
        <v/>
      </c>
    </row>
    <row r="112" spans="2:14" s="1" customFormat="1" outlineLevel="1">
      <c r="B112" s="9">
        <v>44834</v>
      </c>
      <c r="C112" s="10" t="s">
        <v>249</v>
      </c>
      <c r="D112" s="10" t="s">
        <v>15</v>
      </c>
      <c r="E112" s="10" t="s">
        <v>250</v>
      </c>
      <c r="F112" s="11">
        <v>1792217</v>
      </c>
      <c r="G112" s="11">
        <v>143377</v>
      </c>
      <c r="H112" s="10" t="s">
        <v>88</v>
      </c>
      <c r="I112" s="10" t="s">
        <v>89</v>
      </c>
      <c r="J112" s="10" t="s">
        <v>23</v>
      </c>
      <c r="K112" s="12" t="s">
        <v>20</v>
      </c>
      <c r="L112" s="10"/>
      <c r="M112" s="13">
        <f t="shared" si="2"/>
        <v>1935594</v>
      </c>
      <c r="N112" s="14" t="str">
        <f t="shared" si="3"/>
        <v/>
      </c>
    </row>
    <row r="113" spans="2:14" s="1" customFormat="1" outlineLevel="1">
      <c r="B113" s="9">
        <v>44834</v>
      </c>
      <c r="C113" s="10" t="s">
        <v>251</v>
      </c>
      <c r="D113" s="10" t="s">
        <v>15</v>
      </c>
      <c r="E113" s="10" t="s">
        <v>252</v>
      </c>
      <c r="F113" s="11">
        <v>1142583</v>
      </c>
      <c r="G113" s="11">
        <v>91407</v>
      </c>
      <c r="H113" s="10" t="s">
        <v>88</v>
      </c>
      <c r="I113" s="10" t="s">
        <v>89</v>
      </c>
      <c r="J113" s="10" t="s">
        <v>76</v>
      </c>
      <c r="K113" s="12" t="s">
        <v>20</v>
      </c>
      <c r="L113" s="10"/>
      <c r="M113" s="13">
        <f t="shared" si="2"/>
        <v>1233990</v>
      </c>
      <c r="N113" s="14" t="str">
        <f t="shared" si="3"/>
        <v/>
      </c>
    </row>
    <row r="114" spans="2:14" s="1" customFormat="1" outlineLevel="1">
      <c r="B114" s="9">
        <v>44834</v>
      </c>
      <c r="C114" s="10" t="s">
        <v>253</v>
      </c>
      <c r="D114" s="10" t="s">
        <v>15</v>
      </c>
      <c r="E114" s="10" t="s">
        <v>254</v>
      </c>
      <c r="F114" s="11">
        <v>1523098</v>
      </c>
      <c r="G114" s="11">
        <v>121848</v>
      </c>
      <c r="H114" s="10" t="s">
        <v>88</v>
      </c>
      <c r="I114" s="10" t="s">
        <v>89</v>
      </c>
      <c r="J114" s="10" t="s">
        <v>19</v>
      </c>
      <c r="K114" s="12" t="s">
        <v>20</v>
      </c>
      <c r="L114" s="10"/>
      <c r="M114" s="13">
        <f t="shared" si="2"/>
        <v>1644946</v>
      </c>
      <c r="N114" s="14" t="str">
        <f t="shared" si="3"/>
        <v/>
      </c>
    </row>
    <row r="115" spans="2:14" s="1" customFormat="1" outlineLevel="1">
      <c r="B115" s="9">
        <v>44834</v>
      </c>
      <c r="C115" s="10" t="s">
        <v>255</v>
      </c>
      <c r="D115" s="10" t="s">
        <v>15</v>
      </c>
      <c r="E115" s="10" t="s">
        <v>256</v>
      </c>
      <c r="F115" s="11">
        <v>4153378</v>
      </c>
      <c r="G115" s="11">
        <v>332270</v>
      </c>
      <c r="H115" s="10" t="s">
        <v>88</v>
      </c>
      <c r="I115" s="10" t="s">
        <v>89</v>
      </c>
      <c r="J115" s="10" t="s">
        <v>19</v>
      </c>
      <c r="K115" s="12" t="s">
        <v>20</v>
      </c>
      <c r="L115" s="10"/>
      <c r="M115" s="13">
        <f t="shared" si="2"/>
        <v>4485648</v>
      </c>
      <c r="N115" s="14" t="str">
        <f t="shared" si="3"/>
        <v/>
      </c>
    </row>
    <row r="116" spans="2:14" s="1" customFormat="1" outlineLevel="1">
      <c r="B116" s="9">
        <v>44834</v>
      </c>
      <c r="C116" s="10" t="s">
        <v>257</v>
      </c>
      <c r="D116" s="10" t="s">
        <v>15</v>
      </c>
      <c r="E116" s="10" t="s">
        <v>258</v>
      </c>
      <c r="F116" s="11">
        <v>2970082</v>
      </c>
      <c r="G116" s="11">
        <v>237607</v>
      </c>
      <c r="H116" s="10" t="s">
        <v>88</v>
      </c>
      <c r="I116" s="10" t="s">
        <v>89</v>
      </c>
      <c r="J116" s="10" t="s">
        <v>19</v>
      </c>
      <c r="K116" s="12" t="s">
        <v>20</v>
      </c>
      <c r="L116" s="10"/>
      <c r="M116" s="13">
        <f t="shared" si="2"/>
        <v>3207689</v>
      </c>
      <c r="N116" s="14" t="str">
        <f t="shared" si="3"/>
        <v/>
      </c>
    </row>
    <row r="117" spans="2:14" s="1" customFormat="1" outlineLevel="1">
      <c r="B117" s="9">
        <v>44834</v>
      </c>
      <c r="C117" s="10" t="s">
        <v>259</v>
      </c>
      <c r="D117" s="10" t="s">
        <v>15</v>
      </c>
      <c r="E117" s="10" t="s">
        <v>260</v>
      </c>
      <c r="F117" s="11">
        <v>2279314</v>
      </c>
      <c r="G117" s="11">
        <v>182345</v>
      </c>
      <c r="H117" s="10" t="s">
        <v>88</v>
      </c>
      <c r="I117" s="10" t="s">
        <v>89</v>
      </c>
      <c r="J117" s="10" t="s">
        <v>30</v>
      </c>
      <c r="K117" s="12" t="s">
        <v>20</v>
      </c>
      <c r="L117" s="10"/>
      <c r="M117" s="13">
        <f t="shared" si="2"/>
        <v>2461659</v>
      </c>
      <c r="N117" s="14" t="str">
        <f t="shared" si="3"/>
        <v/>
      </c>
    </row>
    <row r="118" spans="2:14" s="1" customFormat="1" outlineLevel="1">
      <c r="B118" s="9">
        <v>44834</v>
      </c>
      <c r="C118" s="10" t="s">
        <v>261</v>
      </c>
      <c r="D118" s="10" t="s">
        <v>15</v>
      </c>
      <c r="E118" s="10" t="s">
        <v>262</v>
      </c>
      <c r="F118" s="11">
        <v>4021156</v>
      </c>
      <c r="G118" s="11">
        <v>321692</v>
      </c>
      <c r="H118" s="10" t="s">
        <v>88</v>
      </c>
      <c r="I118" s="10" t="s">
        <v>89</v>
      </c>
      <c r="J118" s="10" t="s">
        <v>19</v>
      </c>
      <c r="K118" s="12" t="s">
        <v>20</v>
      </c>
      <c r="L118" s="10"/>
      <c r="M118" s="13">
        <f t="shared" si="2"/>
        <v>4342848</v>
      </c>
      <c r="N118" s="14" t="str">
        <f t="shared" si="3"/>
        <v/>
      </c>
    </row>
    <row r="119" spans="2:14" s="1" customFormat="1" outlineLevel="1">
      <c r="B119" s="9">
        <v>44834</v>
      </c>
      <c r="C119" s="10" t="s">
        <v>263</v>
      </c>
      <c r="D119" s="10" t="s">
        <v>15</v>
      </c>
      <c r="E119" s="10" t="s">
        <v>264</v>
      </c>
      <c r="F119" s="11">
        <v>2236911</v>
      </c>
      <c r="G119" s="11">
        <v>178953</v>
      </c>
      <c r="H119" s="10" t="s">
        <v>88</v>
      </c>
      <c r="I119" s="10" t="s">
        <v>89</v>
      </c>
      <c r="J119" s="10" t="s">
        <v>30</v>
      </c>
      <c r="K119" s="12" t="s">
        <v>20</v>
      </c>
      <c r="L119" s="10"/>
      <c r="M119" s="13">
        <f t="shared" si="2"/>
        <v>2415864</v>
      </c>
      <c r="N119" s="14" t="str">
        <f t="shared" si="3"/>
        <v/>
      </c>
    </row>
    <row r="120" spans="2:14" s="1" customFormat="1" outlineLevel="1">
      <c r="B120" s="9">
        <v>44834</v>
      </c>
      <c r="C120" s="10" t="s">
        <v>265</v>
      </c>
      <c r="D120" s="10" t="s">
        <v>15</v>
      </c>
      <c r="E120" s="10" t="s">
        <v>266</v>
      </c>
      <c r="F120" s="11">
        <v>3344480</v>
      </c>
      <c r="G120" s="11">
        <v>267558</v>
      </c>
      <c r="H120" s="10" t="s">
        <v>88</v>
      </c>
      <c r="I120" s="10" t="s">
        <v>89</v>
      </c>
      <c r="J120" s="10" t="s">
        <v>19</v>
      </c>
      <c r="K120" s="12" t="s">
        <v>20</v>
      </c>
      <c r="L120" s="10"/>
      <c r="M120" s="13">
        <f t="shared" si="2"/>
        <v>3612038</v>
      </c>
      <c r="N120" s="14" t="str">
        <f t="shared" si="3"/>
        <v/>
      </c>
    </row>
    <row r="121" spans="2:14" s="1" customFormat="1" outlineLevel="1">
      <c r="B121" s="9">
        <v>44834</v>
      </c>
      <c r="C121" s="10" t="s">
        <v>267</v>
      </c>
      <c r="D121" s="10" t="s">
        <v>15</v>
      </c>
      <c r="E121" s="10" t="s">
        <v>268</v>
      </c>
      <c r="F121" s="11">
        <v>2983270</v>
      </c>
      <c r="G121" s="11">
        <v>238662</v>
      </c>
      <c r="H121" s="10" t="s">
        <v>88</v>
      </c>
      <c r="I121" s="10" t="s">
        <v>89</v>
      </c>
      <c r="J121" s="10" t="s">
        <v>30</v>
      </c>
      <c r="K121" s="12" t="s">
        <v>20</v>
      </c>
      <c r="L121" s="10"/>
      <c r="M121" s="13">
        <f t="shared" si="2"/>
        <v>3221932</v>
      </c>
      <c r="N121" s="14" t="str">
        <f t="shared" si="3"/>
        <v/>
      </c>
    </row>
    <row r="122" spans="2:14" s="1" customFormat="1" outlineLevel="1">
      <c r="B122" s="9">
        <v>44834</v>
      </c>
      <c r="C122" s="10" t="s">
        <v>269</v>
      </c>
      <c r="D122" s="10" t="s">
        <v>15</v>
      </c>
      <c r="E122" s="10" t="s">
        <v>270</v>
      </c>
      <c r="F122" s="11">
        <v>2215653</v>
      </c>
      <c r="G122" s="11">
        <v>177252</v>
      </c>
      <c r="H122" s="10" t="s">
        <v>88</v>
      </c>
      <c r="I122" s="10" t="s">
        <v>89</v>
      </c>
      <c r="J122" s="10" t="s">
        <v>30</v>
      </c>
      <c r="K122" s="12" t="s">
        <v>20</v>
      </c>
      <c r="L122" s="10"/>
      <c r="M122" s="13">
        <f t="shared" si="2"/>
        <v>2392905</v>
      </c>
      <c r="N122" s="14" t="str">
        <f t="shared" si="3"/>
        <v/>
      </c>
    </row>
    <row r="123" spans="2:14" s="1" customFormat="1" outlineLevel="1">
      <c r="B123" s="9">
        <v>44834</v>
      </c>
      <c r="C123" s="10" t="s">
        <v>271</v>
      </c>
      <c r="D123" s="10" t="s">
        <v>15</v>
      </c>
      <c r="E123" s="10" t="s">
        <v>272</v>
      </c>
      <c r="F123" s="11">
        <v>1010487</v>
      </c>
      <c r="G123" s="11">
        <v>80839</v>
      </c>
      <c r="H123" s="10" t="s">
        <v>88</v>
      </c>
      <c r="I123" s="10" t="s">
        <v>89</v>
      </c>
      <c r="J123" s="10" t="s">
        <v>30</v>
      </c>
      <c r="K123" s="12" t="s">
        <v>20</v>
      </c>
      <c r="L123" s="10"/>
      <c r="M123" s="13">
        <f t="shared" si="2"/>
        <v>1091326</v>
      </c>
      <c r="N123" s="14" t="str">
        <f t="shared" si="3"/>
        <v/>
      </c>
    </row>
    <row r="124" spans="2:14" s="1" customFormat="1" outlineLevel="1">
      <c r="B124" s="9">
        <v>44834</v>
      </c>
      <c r="C124" s="10" t="s">
        <v>273</v>
      </c>
      <c r="D124" s="10" t="s">
        <v>15</v>
      </c>
      <c r="E124" s="10" t="s">
        <v>274</v>
      </c>
      <c r="F124" s="11">
        <v>2942262</v>
      </c>
      <c r="G124" s="11">
        <v>235381</v>
      </c>
      <c r="H124" s="10" t="s">
        <v>88</v>
      </c>
      <c r="I124" s="10" t="s">
        <v>89</v>
      </c>
      <c r="J124" s="10" t="s">
        <v>30</v>
      </c>
      <c r="K124" s="12" t="s">
        <v>20</v>
      </c>
      <c r="L124" s="10"/>
      <c r="M124" s="13">
        <f t="shared" si="2"/>
        <v>3177643</v>
      </c>
      <c r="N124" s="14" t="str">
        <f t="shared" si="3"/>
        <v/>
      </c>
    </row>
    <row r="125" spans="2:14" s="1" customFormat="1" outlineLevel="1">
      <c r="B125" s="9">
        <v>44834</v>
      </c>
      <c r="C125" s="10" t="s">
        <v>275</v>
      </c>
      <c r="D125" s="10" t="s">
        <v>15</v>
      </c>
      <c r="E125" s="10" t="s">
        <v>276</v>
      </c>
      <c r="F125" s="11">
        <v>2789732</v>
      </c>
      <c r="G125" s="11">
        <v>223179</v>
      </c>
      <c r="H125" s="10" t="s">
        <v>88</v>
      </c>
      <c r="I125" s="10" t="s">
        <v>89</v>
      </c>
      <c r="J125" s="10" t="s">
        <v>30</v>
      </c>
      <c r="K125" s="12" t="s">
        <v>20</v>
      </c>
      <c r="L125" s="10"/>
      <c r="M125" s="13">
        <f t="shared" si="2"/>
        <v>3012911</v>
      </c>
      <c r="N125" s="14" t="str">
        <f t="shared" si="3"/>
        <v/>
      </c>
    </row>
    <row r="126" spans="2:14" s="1" customFormat="1" outlineLevel="1">
      <c r="B126" s="9">
        <v>44834</v>
      </c>
      <c r="C126" s="10" t="s">
        <v>277</v>
      </c>
      <c r="D126" s="10" t="s">
        <v>15</v>
      </c>
      <c r="E126" s="10" t="s">
        <v>278</v>
      </c>
      <c r="F126" s="11">
        <v>1660364</v>
      </c>
      <c r="G126" s="11">
        <v>132829</v>
      </c>
      <c r="H126" s="10" t="s">
        <v>88</v>
      </c>
      <c r="I126" s="10" t="s">
        <v>89</v>
      </c>
      <c r="J126" s="10" t="s">
        <v>30</v>
      </c>
      <c r="K126" s="12" t="s">
        <v>20</v>
      </c>
      <c r="L126" s="10"/>
      <c r="M126" s="13">
        <f t="shared" si="2"/>
        <v>1793193</v>
      </c>
      <c r="N126" s="14" t="str">
        <f t="shared" si="3"/>
        <v/>
      </c>
    </row>
    <row r="127" spans="2:14" s="1" customFormat="1" outlineLevel="1">
      <c r="B127" s="9">
        <v>44834</v>
      </c>
      <c r="C127" s="10" t="s">
        <v>279</v>
      </c>
      <c r="D127" s="10" t="s">
        <v>15</v>
      </c>
      <c r="E127" s="10" t="s">
        <v>280</v>
      </c>
      <c r="F127" s="11">
        <v>2396577</v>
      </c>
      <c r="G127" s="11">
        <v>191726</v>
      </c>
      <c r="H127" s="10" t="s">
        <v>88</v>
      </c>
      <c r="I127" s="10" t="s">
        <v>89</v>
      </c>
      <c r="J127" s="10" t="s">
        <v>30</v>
      </c>
      <c r="K127" s="12" t="s">
        <v>20</v>
      </c>
      <c r="L127" s="10"/>
      <c r="M127" s="13">
        <f t="shared" si="2"/>
        <v>2588303</v>
      </c>
      <c r="N127" s="14" t="str">
        <f t="shared" si="3"/>
        <v/>
      </c>
    </row>
    <row r="128" spans="2:14" s="1" customFormat="1" outlineLevel="1">
      <c r="B128" s="9">
        <v>44834</v>
      </c>
      <c r="C128" s="10" t="s">
        <v>281</v>
      </c>
      <c r="D128" s="10" t="s">
        <v>15</v>
      </c>
      <c r="E128" s="10" t="s">
        <v>282</v>
      </c>
      <c r="F128" s="11">
        <v>1801796</v>
      </c>
      <c r="G128" s="11">
        <v>144144</v>
      </c>
      <c r="H128" s="10" t="s">
        <v>88</v>
      </c>
      <c r="I128" s="10" t="s">
        <v>89</v>
      </c>
      <c r="J128" s="10" t="s">
        <v>30</v>
      </c>
      <c r="K128" s="12" t="s">
        <v>20</v>
      </c>
      <c r="L128" s="10"/>
      <c r="M128" s="13">
        <f t="shared" si="2"/>
        <v>1945940</v>
      </c>
      <c r="N128" s="14" t="str">
        <f t="shared" si="3"/>
        <v/>
      </c>
    </row>
    <row r="129" spans="2:14" s="1" customFormat="1" outlineLevel="1">
      <c r="B129" s="9">
        <v>44834</v>
      </c>
      <c r="C129" s="10" t="s">
        <v>283</v>
      </c>
      <c r="D129" s="10" t="s">
        <v>15</v>
      </c>
      <c r="E129" s="10" t="s">
        <v>284</v>
      </c>
      <c r="F129" s="11">
        <v>1063099</v>
      </c>
      <c r="G129" s="11">
        <v>85048</v>
      </c>
      <c r="H129" s="10" t="s">
        <v>88</v>
      </c>
      <c r="I129" s="10" t="s">
        <v>89</v>
      </c>
      <c r="J129" s="10" t="s">
        <v>23</v>
      </c>
      <c r="K129" s="12" t="s">
        <v>20</v>
      </c>
      <c r="L129" s="10"/>
      <c r="M129" s="13">
        <f t="shared" si="2"/>
        <v>1148147</v>
      </c>
      <c r="N129" s="14" t="str">
        <f t="shared" si="3"/>
        <v/>
      </c>
    </row>
    <row r="130" spans="2:14" s="1" customFormat="1" outlineLevel="1">
      <c r="B130" s="9">
        <v>44834</v>
      </c>
      <c r="C130" s="10" t="s">
        <v>285</v>
      </c>
      <c r="D130" s="10" t="s">
        <v>15</v>
      </c>
      <c r="E130" s="10" t="s">
        <v>286</v>
      </c>
      <c r="F130" s="11">
        <v>2845323</v>
      </c>
      <c r="G130" s="11">
        <v>227626</v>
      </c>
      <c r="H130" s="10" t="s">
        <v>88</v>
      </c>
      <c r="I130" s="10" t="s">
        <v>89</v>
      </c>
      <c r="J130" s="10" t="s">
        <v>30</v>
      </c>
      <c r="K130" s="12" t="s">
        <v>20</v>
      </c>
      <c r="L130" s="10"/>
      <c r="M130" s="13">
        <f t="shared" si="2"/>
        <v>3072949</v>
      </c>
      <c r="N130" s="14" t="str">
        <f t="shared" si="3"/>
        <v/>
      </c>
    </row>
    <row r="131" spans="2:14" s="1" customFormat="1" outlineLevel="1">
      <c r="B131" s="9">
        <v>44834</v>
      </c>
      <c r="C131" s="10" t="s">
        <v>287</v>
      </c>
      <c r="D131" s="10" t="s">
        <v>15</v>
      </c>
      <c r="E131" s="10" t="s">
        <v>288</v>
      </c>
      <c r="F131" s="11">
        <v>2617543</v>
      </c>
      <c r="G131" s="11">
        <v>209403</v>
      </c>
      <c r="H131" s="10" t="s">
        <v>88</v>
      </c>
      <c r="I131" s="10" t="s">
        <v>89</v>
      </c>
      <c r="J131" s="10" t="s">
        <v>30</v>
      </c>
      <c r="K131" s="12" t="s">
        <v>20</v>
      </c>
      <c r="L131" s="10"/>
      <c r="M131" s="13">
        <f t="shared" si="2"/>
        <v>2826946</v>
      </c>
      <c r="N131" s="14" t="str">
        <f t="shared" si="3"/>
        <v/>
      </c>
    </row>
    <row r="132" spans="2:14" s="1" customFormat="1" outlineLevel="1">
      <c r="B132" s="9">
        <v>44834</v>
      </c>
      <c r="C132" s="10" t="s">
        <v>289</v>
      </c>
      <c r="D132" s="10" t="s">
        <v>15</v>
      </c>
      <c r="E132" s="10" t="s">
        <v>290</v>
      </c>
      <c r="F132" s="11">
        <v>2106412</v>
      </c>
      <c r="G132" s="11">
        <v>168513</v>
      </c>
      <c r="H132" s="10" t="s">
        <v>88</v>
      </c>
      <c r="I132" s="10" t="s">
        <v>89</v>
      </c>
      <c r="J132" s="10" t="s">
        <v>30</v>
      </c>
      <c r="K132" s="12" t="s">
        <v>20</v>
      </c>
      <c r="L132" s="10"/>
      <c r="M132" s="13">
        <f t="shared" si="2"/>
        <v>2274925</v>
      </c>
      <c r="N132" s="14" t="str">
        <f t="shared" si="3"/>
        <v/>
      </c>
    </row>
    <row r="133" spans="2:14" s="1" customFormat="1" outlineLevel="1">
      <c r="B133" s="9">
        <v>44834</v>
      </c>
      <c r="C133" s="10" t="s">
        <v>291</v>
      </c>
      <c r="D133" s="10" t="s">
        <v>15</v>
      </c>
      <c r="E133" s="10" t="s">
        <v>292</v>
      </c>
      <c r="F133" s="11">
        <v>2003265</v>
      </c>
      <c r="G133" s="11">
        <v>160261</v>
      </c>
      <c r="H133" s="10" t="s">
        <v>88</v>
      </c>
      <c r="I133" s="10" t="s">
        <v>89</v>
      </c>
      <c r="J133" s="10" t="s">
        <v>30</v>
      </c>
      <c r="K133" s="12" t="s">
        <v>20</v>
      </c>
      <c r="L133" s="10"/>
      <c r="M133" s="13">
        <f t="shared" si="2"/>
        <v>2163526</v>
      </c>
      <c r="N133" s="14" t="str">
        <f t="shared" si="3"/>
        <v/>
      </c>
    </row>
    <row r="134" spans="2:14" s="1" customFormat="1" outlineLevel="1">
      <c r="B134" s="9">
        <v>44834</v>
      </c>
      <c r="C134" s="10" t="s">
        <v>293</v>
      </c>
      <c r="D134" s="10" t="s">
        <v>15</v>
      </c>
      <c r="E134" s="10" t="s">
        <v>294</v>
      </c>
      <c r="F134" s="11">
        <v>2485760</v>
      </c>
      <c r="G134" s="11">
        <v>198861</v>
      </c>
      <c r="H134" s="10" t="s">
        <v>88</v>
      </c>
      <c r="I134" s="10" t="s">
        <v>89</v>
      </c>
      <c r="J134" s="10" t="s">
        <v>30</v>
      </c>
      <c r="K134" s="12" t="s">
        <v>20</v>
      </c>
      <c r="L134" s="10"/>
      <c r="M134" s="13">
        <f t="shared" ref="M134:M197" si="4">G134+F134</f>
        <v>2684621</v>
      </c>
      <c r="N134" s="14" t="str">
        <f t="shared" si="3"/>
        <v/>
      </c>
    </row>
    <row r="135" spans="2:14" s="1" customFormat="1" outlineLevel="1">
      <c r="B135" s="9">
        <v>44834</v>
      </c>
      <c r="C135" s="10" t="s">
        <v>295</v>
      </c>
      <c r="D135" s="10" t="s">
        <v>15</v>
      </c>
      <c r="E135" s="10" t="s">
        <v>296</v>
      </c>
      <c r="F135" s="11">
        <v>1386518</v>
      </c>
      <c r="G135" s="11">
        <v>110921</v>
      </c>
      <c r="H135" s="10" t="s">
        <v>297</v>
      </c>
      <c r="I135" s="10" t="s">
        <v>298</v>
      </c>
      <c r="J135" s="10" t="s">
        <v>30</v>
      </c>
      <c r="K135" s="12" t="s">
        <v>20</v>
      </c>
      <c r="L135" s="10"/>
      <c r="M135" s="13">
        <f t="shared" si="4"/>
        <v>1497439</v>
      </c>
      <c r="N135" s="14" t="str">
        <f t="shared" ref="N135:N198" si="5">IF(C135-C134=1,"",C135-C134)</f>
        <v/>
      </c>
    </row>
    <row r="136" spans="2:14" s="1" customFormat="1" outlineLevel="1">
      <c r="B136" s="9">
        <v>44834</v>
      </c>
      <c r="C136" s="10" t="s">
        <v>299</v>
      </c>
      <c r="D136" s="10" t="s">
        <v>15</v>
      </c>
      <c r="E136" s="10" t="s">
        <v>300</v>
      </c>
      <c r="F136" s="11">
        <v>2343286</v>
      </c>
      <c r="G136" s="11">
        <v>187463</v>
      </c>
      <c r="H136" s="10" t="s">
        <v>301</v>
      </c>
      <c r="I136" s="10" t="s">
        <v>302</v>
      </c>
      <c r="J136" s="10" t="s">
        <v>30</v>
      </c>
      <c r="K136" s="12" t="s">
        <v>20</v>
      </c>
      <c r="L136" s="10"/>
      <c r="M136" s="13">
        <f t="shared" si="4"/>
        <v>2530749</v>
      </c>
      <c r="N136" s="14">
        <f t="shared" si="5"/>
        <v>10</v>
      </c>
    </row>
    <row r="137" spans="2:14" s="1" customFormat="1" outlineLevel="1">
      <c r="B137" s="9">
        <v>44834</v>
      </c>
      <c r="C137" s="10" t="s">
        <v>303</v>
      </c>
      <c r="D137" s="10" t="s">
        <v>15</v>
      </c>
      <c r="E137" s="10" t="s">
        <v>304</v>
      </c>
      <c r="F137" s="11">
        <v>4009062</v>
      </c>
      <c r="G137" s="11">
        <v>320725</v>
      </c>
      <c r="H137" s="10" t="s">
        <v>305</v>
      </c>
      <c r="I137" s="10" t="s">
        <v>306</v>
      </c>
      <c r="J137" s="10" t="s">
        <v>30</v>
      </c>
      <c r="K137" s="12" t="s">
        <v>20</v>
      </c>
      <c r="L137" s="10"/>
      <c r="M137" s="13">
        <f t="shared" si="4"/>
        <v>4329787</v>
      </c>
      <c r="N137" s="14" t="str">
        <f t="shared" si="5"/>
        <v/>
      </c>
    </row>
    <row r="138" spans="2:14" s="1" customFormat="1" outlineLevel="1">
      <c r="B138" s="9">
        <v>44834</v>
      </c>
      <c r="C138" s="10" t="s">
        <v>307</v>
      </c>
      <c r="D138" s="10" t="s">
        <v>15</v>
      </c>
      <c r="E138" s="10" t="s">
        <v>308</v>
      </c>
      <c r="F138" s="11">
        <v>3402062</v>
      </c>
      <c r="G138" s="11">
        <v>272165</v>
      </c>
      <c r="H138" s="10" t="s">
        <v>305</v>
      </c>
      <c r="I138" s="10" t="s">
        <v>306</v>
      </c>
      <c r="J138" s="10" t="s">
        <v>30</v>
      </c>
      <c r="K138" s="12" t="s">
        <v>20</v>
      </c>
      <c r="L138" s="10"/>
      <c r="M138" s="13">
        <f t="shared" si="4"/>
        <v>3674227</v>
      </c>
      <c r="N138" s="14" t="str">
        <f t="shared" si="5"/>
        <v/>
      </c>
    </row>
    <row r="139" spans="2:14" s="1" customFormat="1" outlineLevel="1">
      <c r="B139" s="9">
        <v>44834</v>
      </c>
      <c r="C139" s="10" t="s">
        <v>309</v>
      </c>
      <c r="D139" s="10" t="s">
        <v>15</v>
      </c>
      <c r="E139" s="10" t="s">
        <v>310</v>
      </c>
      <c r="F139" s="11">
        <v>4251740</v>
      </c>
      <c r="G139" s="11">
        <v>340139</v>
      </c>
      <c r="H139" s="10" t="s">
        <v>311</v>
      </c>
      <c r="I139" s="10" t="s">
        <v>312</v>
      </c>
      <c r="J139" s="10" t="s">
        <v>30</v>
      </c>
      <c r="K139" s="12" t="s">
        <v>20</v>
      </c>
      <c r="L139" s="10"/>
      <c r="M139" s="13">
        <f t="shared" si="4"/>
        <v>4591879</v>
      </c>
      <c r="N139" s="14" t="str">
        <f t="shared" si="5"/>
        <v/>
      </c>
    </row>
    <row r="140" spans="2:14" s="1" customFormat="1" outlineLevel="1">
      <c r="B140" s="9">
        <v>44834</v>
      </c>
      <c r="C140" s="10" t="s">
        <v>313</v>
      </c>
      <c r="D140" s="10" t="s">
        <v>15</v>
      </c>
      <c r="E140" s="10" t="s">
        <v>314</v>
      </c>
      <c r="F140" s="11">
        <v>3069225</v>
      </c>
      <c r="G140" s="11">
        <v>245538</v>
      </c>
      <c r="H140" s="10" t="s">
        <v>315</v>
      </c>
      <c r="I140" s="10" t="s">
        <v>316</v>
      </c>
      <c r="J140" s="10" t="s">
        <v>30</v>
      </c>
      <c r="K140" s="12" t="s">
        <v>20</v>
      </c>
      <c r="L140" s="10"/>
      <c r="M140" s="13">
        <f t="shared" si="4"/>
        <v>3314763</v>
      </c>
      <c r="N140" s="14" t="str">
        <f t="shared" si="5"/>
        <v/>
      </c>
    </row>
    <row r="141" spans="2:14" s="1" customFormat="1" outlineLevel="1">
      <c r="B141" s="9">
        <v>44834</v>
      </c>
      <c r="C141" s="10" t="s">
        <v>317</v>
      </c>
      <c r="D141" s="10" t="s">
        <v>15</v>
      </c>
      <c r="E141" s="10" t="s">
        <v>318</v>
      </c>
      <c r="F141" s="11">
        <v>2840070</v>
      </c>
      <c r="G141" s="11">
        <v>227206</v>
      </c>
      <c r="H141" s="10" t="s">
        <v>319</v>
      </c>
      <c r="I141" s="10" t="s">
        <v>320</v>
      </c>
      <c r="J141" s="10" t="s">
        <v>30</v>
      </c>
      <c r="K141" s="12" t="s">
        <v>20</v>
      </c>
      <c r="L141" s="10"/>
      <c r="M141" s="13">
        <f t="shared" si="4"/>
        <v>3067276</v>
      </c>
      <c r="N141" s="14" t="str">
        <f t="shared" si="5"/>
        <v/>
      </c>
    </row>
    <row r="142" spans="2:14" s="1" customFormat="1" outlineLevel="1">
      <c r="B142" s="9">
        <v>44834</v>
      </c>
      <c r="C142" s="10" t="s">
        <v>321</v>
      </c>
      <c r="D142" s="10" t="s">
        <v>15</v>
      </c>
      <c r="E142" s="10" t="s">
        <v>322</v>
      </c>
      <c r="F142" s="11">
        <v>4443845</v>
      </c>
      <c r="G142" s="11">
        <v>355508</v>
      </c>
      <c r="H142" s="10" t="s">
        <v>323</v>
      </c>
      <c r="I142" s="10" t="s">
        <v>324</v>
      </c>
      <c r="J142" s="10" t="s">
        <v>30</v>
      </c>
      <c r="K142" s="12" t="s">
        <v>20</v>
      </c>
      <c r="L142" s="10"/>
      <c r="M142" s="13">
        <f t="shared" si="4"/>
        <v>4799353</v>
      </c>
      <c r="N142" s="14" t="str">
        <f t="shared" si="5"/>
        <v/>
      </c>
    </row>
    <row r="143" spans="2:14" s="1" customFormat="1" outlineLevel="1">
      <c r="B143" s="9">
        <v>44834</v>
      </c>
      <c r="C143" s="10" t="s">
        <v>325</v>
      </c>
      <c r="D143" s="10" t="s">
        <v>15</v>
      </c>
      <c r="E143" s="10" t="s">
        <v>326</v>
      </c>
      <c r="F143" s="11">
        <v>5327232</v>
      </c>
      <c r="G143" s="11">
        <v>426179</v>
      </c>
      <c r="H143" s="10" t="s">
        <v>327</v>
      </c>
      <c r="I143" s="10" t="s">
        <v>328</v>
      </c>
      <c r="J143" s="10" t="s">
        <v>30</v>
      </c>
      <c r="K143" s="12" t="s">
        <v>20</v>
      </c>
      <c r="L143" s="10"/>
      <c r="M143" s="13">
        <f t="shared" si="4"/>
        <v>5753411</v>
      </c>
      <c r="N143" s="14" t="str">
        <f t="shared" si="5"/>
        <v/>
      </c>
    </row>
    <row r="144" spans="2:14" s="1" customFormat="1" outlineLevel="1">
      <c r="B144" s="9">
        <v>44834</v>
      </c>
      <c r="C144" s="10" t="s">
        <v>329</v>
      </c>
      <c r="D144" s="10" t="s">
        <v>15</v>
      </c>
      <c r="E144" s="10" t="s">
        <v>330</v>
      </c>
      <c r="F144" s="11">
        <v>2905939</v>
      </c>
      <c r="G144" s="11">
        <v>232475</v>
      </c>
      <c r="H144" s="10" t="s">
        <v>331</v>
      </c>
      <c r="I144" s="10" t="s">
        <v>332</v>
      </c>
      <c r="J144" s="10" t="s">
        <v>30</v>
      </c>
      <c r="K144" s="12" t="s">
        <v>20</v>
      </c>
      <c r="L144" s="10"/>
      <c r="M144" s="13">
        <f t="shared" si="4"/>
        <v>3138414</v>
      </c>
      <c r="N144" s="14" t="str">
        <f t="shared" si="5"/>
        <v/>
      </c>
    </row>
    <row r="145" spans="2:14" s="1" customFormat="1" outlineLevel="1">
      <c r="B145" s="9">
        <v>44834</v>
      </c>
      <c r="C145" s="10" t="s">
        <v>333</v>
      </c>
      <c r="D145" s="10" t="s">
        <v>15</v>
      </c>
      <c r="E145" s="10" t="s">
        <v>334</v>
      </c>
      <c r="F145" s="11">
        <v>5473013</v>
      </c>
      <c r="G145" s="11">
        <v>437841</v>
      </c>
      <c r="H145" s="10" t="s">
        <v>331</v>
      </c>
      <c r="I145" s="10" t="s">
        <v>332</v>
      </c>
      <c r="J145" s="10" t="s">
        <v>30</v>
      </c>
      <c r="K145" s="12" t="s">
        <v>20</v>
      </c>
      <c r="L145" s="10"/>
      <c r="M145" s="13">
        <f t="shared" si="4"/>
        <v>5910854</v>
      </c>
      <c r="N145" s="14" t="str">
        <f t="shared" si="5"/>
        <v/>
      </c>
    </row>
    <row r="146" spans="2:14" s="1" customFormat="1" outlineLevel="1">
      <c r="B146" s="9">
        <v>44834</v>
      </c>
      <c r="C146" s="10" t="s">
        <v>335</v>
      </c>
      <c r="D146" s="10" t="s">
        <v>15</v>
      </c>
      <c r="E146" s="10" t="s">
        <v>336</v>
      </c>
      <c r="F146" s="11">
        <v>2089576</v>
      </c>
      <c r="G146" s="11">
        <v>167166</v>
      </c>
      <c r="H146" s="10" t="s">
        <v>337</v>
      </c>
      <c r="I146" s="10" t="s">
        <v>338</v>
      </c>
      <c r="J146" s="10" t="s">
        <v>30</v>
      </c>
      <c r="K146" s="12" t="s">
        <v>20</v>
      </c>
      <c r="L146" s="10"/>
      <c r="M146" s="13">
        <f t="shared" si="4"/>
        <v>2256742</v>
      </c>
      <c r="N146" s="14" t="str">
        <f t="shared" si="5"/>
        <v/>
      </c>
    </row>
    <row r="147" spans="2:14" s="1" customFormat="1" outlineLevel="1">
      <c r="B147" s="9">
        <v>44834</v>
      </c>
      <c r="C147" s="10" t="s">
        <v>339</v>
      </c>
      <c r="D147" s="10" t="s">
        <v>15</v>
      </c>
      <c r="E147" s="10" t="s">
        <v>340</v>
      </c>
      <c r="F147" s="11">
        <v>5272708</v>
      </c>
      <c r="G147" s="11">
        <v>421817</v>
      </c>
      <c r="H147" s="10" t="s">
        <v>297</v>
      </c>
      <c r="I147" s="10" t="s">
        <v>298</v>
      </c>
      <c r="J147" s="10" t="s">
        <v>30</v>
      </c>
      <c r="K147" s="12" t="s">
        <v>20</v>
      </c>
      <c r="L147" s="10"/>
      <c r="M147" s="13">
        <f t="shared" si="4"/>
        <v>5694525</v>
      </c>
      <c r="N147" s="14" t="str">
        <f t="shared" si="5"/>
        <v/>
      </c>
    </row>
    <row r="148" spans="2:14" s="1" customFormat="1" outlineLevel="1">
      <c r="B148" s="9">
        <v>44834</v>
      </c>
      <c r="C148" s="10" t="s">
        <v>341</v>
      </c>
      <c r="D148" s="10" t="s">
        <v>15</v>
      </c>
      <c r="E148" s="10" t="s">
        <v>342</v>
      </c>
      <c r="F148" s="11">
        <v>5620932</v>
      </c>
      <c r="G148" s="11">
        <v>449675</v>
      </c>
      <c r="H148" s="10" t="s">
        <v>343</v>
      </c>
      <c r="I148" s="10" t="s">
        <v>344</v>
      </c>
      <c r="J148" s="10" t="s">
        <v>30</v>
      </c>
      <c r="K148" s="12" t="s">
        <v>20</v>
      </c>
      <c r="L148" s="10"/>
      <c r="M148" s="13">
        <f t="shared" si="4"/>
        <v>6070607</v>
      </c>
      <c r="N148" s="14" t="str">
        <f t="shared" si="5"/>
        <v/>
      </c>
    </row>
    <row r="149" spans="2:14" s="1" customFormat="1" outlineLevel="1">
      <c r="B149" s="9">
        <v>44834</v>
      </c>
      <c r="C149" s="10" t="s">
        <v>345</v>
      </c>
      <c r="D149" s="10" t="s">
        <v>15</v>
      </c>
      <c r="E149" s="10" t="s">
        <v>346</v>
      </c>
      <c r="F149" s="11">
        <v>5594875</v>
      </c>
      <c r="G149" s="11">
        <v>447590</v>
      </c>
      <c r="H149" s="10" t="s">
        <v>347</v>
      </c>
      <c r="I149" s="10" t="s">
        <v>348</v>
      </c>
      <c r="J149" s="10" t="s">
        <v>30</v>
      </c>
      <c r="K149" s="12" t="s">
        <v>20</v>
      </c>
      <c r="L149" s="10"/>
      <c r="M149" s="13">
        <f t="shared" si="4"/>
        <v>6042465</v>
      </c>
      <c r="N149" s="14" t="str">
        <f t="shared" si="5"/>
        <v/>
      </c>
    </row>
    <row r="150" spans="2:14" s="1" customFormat="1" outlineLevel="1">
      <c r="B150" s="9">
        <v>44834</v>
      </c>
      <c r="C150" s="10" t="s">
        <v>349</v>
      </c>
      <c r="D150" s="10" t="s">
        <v>15</v>
      </c>
      <c r="E150" s="10" t="s">
        <v>350</v>
      </c>
      <c r="F150" s="11">
        <v>4284918</v>
      </c>
      <c r="G150" s="11">
        <v>342793</v>
      </c>
      <c r="H150" s="10" t="s">
        <v>347</v>
      </c>
      <c r="I150" s="10" t="s">
        <v>348</v>
      </c>
      <c r="J150" s="10" t="s">
        <v>30</v>
      </c>
      <c r="K150" s="12" t="s">
        <v>20</v>
      </c>
      <c r="L150" s="10"/>
      <c r="M150" s="13">
        <f t="shared" si="4"/>
        <v>4627711</v>
      </c>
      <c r="N150" s="14" t="str">
        <f t="shared" si="5"/>
        <v/>
      </c>
    </row>
    <row r="151" spans="2:14" s="1" customFormat="1" outlineLevel="1">
      <c r="B151" s="9">
        <v>44834</v>
      </c>
      <c r="C151" s="10" t="s">
        <v>351</v>
      </c>
      <c r="D151" s="10" t="s">
        <v>15</v>
      </c>
      <c r="E151" s="10" t="s">
        <v>352</v>
      </c>
      <c r="F151" s="11">
        <v>5499978</v>
      </c>
      <c r="G151" s="11">
        <v>439998</v>
      </c>
      <c r="H151" s="10" t="s">
        <v>353</v>
      </c>
      <c r="I151" s="10" t="s">
        <v>354</v>
      </c>
      <c r="J151" s="10" t="s">
        <v>76</v>
      </c>
      <c r="K151" s="12" t="s">
        <v>20</v>
      </c>
      <c r="L151" s="10"/>
      <c r="M151" s="13">
        <f t="shared" si="4"/>
        <v>5939976</v>
      </c>
      <c r="N151" s="14" t="str">
        <f t="shared" si="5"/>
        <v/>
      </c>
    </row>
    <row r="152" spans="2:14" s="1" customFormat="1" outlineLevel="1">
      <c r="B152" s="9">
        <v>44834</v>
      </c>
      <c r="C152" s="10" t="s">
        <v>355</v>
      </c>
      <c r="D152" s="10" t="s">
        <v>15</v>
      </c>
      <c r="E152" s="10" t="s">
        <v>356</v>
      </c>
      <c r="F152" s="11">
        <v>4836123</v>
      </c>
      <c r="G152" s="11">
        <v>386890</v>
      </c>
      <c r="H152" s="10" t="s">
        <v>353</v>
      </c>
      <c r="I152" s="10" t="s">
        <v>354</v>
      </c>
      <c r="J152" s="10" t="s">
        <v>30</v>
      </c>
      <c r="K152" s="12" t="s">
        <v>20</v>
      </c>
      <c r="L152" s="10"/>
      <c r="M152" s="13">
        <f t="shared" si="4"/>
        <v>5223013</v>
      </c>
      <c r="N152" s="14" t="str">
        <f t="shared" si="5"/>
        <v/>
      </c>
    </row>
    <row r="153" spans="2:14" s="1" customFormat="1" outlineLevel="1">
      <c r="B153" s="9">
        <v>44834</v>
      </c>
      <c r="C153" s="10" t="s">
        <v>357</v>
      </c>
      <c r="D153" s="10" t="s">
        <v>15</v>
      </c>
      <c r="E153" s="10" t="s">
        <v>358</v>
      </c>
      <c r="F153" s="11">
        <v>2972081</v>
      </c>
      <c r="G153" s="11">
        <v>237766</v>
      </c>
      <c r="H153" s="10" t="s">
        <v>88</v>
      </c>
      <c r="I153" s="10" t="s">
        <v>89</v>
      </c>
      <c r="J153" s="10" t="s">
        <v>19</v>
      </c>
      <c r="K153" s="12" t="s">
        <v>20</v>
      </c>
      <c r="L153" s="10"/>
      <c r="M153" s="13">
        <f t="shared" si="4"/>
        <v>3209847</v>
      </c>
      <c r="N153" s="14" t="str">
        <f t="shared" si="5"/>
        <v/>
      </c>
    </row>
    <row r="154" spans="2:14" s="1" customFormat="1" outlineLevel="1">
      <c r="B154" s="9">
        <v>44834</v>
      </c>
      <c r="C154" s="10" t="s">
        <v>359</v>
      </c>
      <c r="D154" s="10" t="s">
        <v>15</v>
      </c>
      <c r="E154" s="10" t="s">
        <v>360</v>
      </c>
      <c r="F154" s="11">
        <v>8325107</v>
      </c>
      <c r="G154" s="11">
        <v>666009</v>
      </c>
      <c r="H154" s="10" t="s">
        <v>361</v>
      </c>
      <c r="I154" s="10" t="s">
        <v>362</v>
      </c>
      <c r="J154" s="10" t="s">
        <v>30</v>
      </c>
      <c r="K154" s="12" t="s">
        <v>20</v>
      </c>
      <c r="L154" s="10"/>
      <c r="M154" s="13">
        <f t="shared" si="4"/>
        <v>8991116</v>
      </c>
      <c r="N154" s="14" t="str">
        <f t="shared" si="5"/>
        <v/>
      </c>
    </row>
    <row r="155" spans="2:14" s="1" customFormat="1" outlineLevel="1">
      <c r="B155" s="9">
        <v>44834</v>
      </c>
      <c r="C155" s="10" t="s">
        <v>363</v>
      </c>
      <c r="D155" s="10" t="s">
        <v>15</v>
      </c>
      <c r="E155" s="10" t="s">
        <v>364</v>
      </c>
      <c r="F155" s="11">
        <v>5739595</v>
      </c>
      <c r="G155" s="11">
        <v>459168</v>
      </c>
      <c r="H155" s="10" t="s">
        <v>323</v>
      </c>
      <c r="I155" s="10" t="s">
        <v>324</v>
      </c>
      <c r="J155" s="10" t="s">
        <v>30</v>
      </c>
      <c r="K155" s="12" t="s">
        <v>20</v>
      </c>
      <c r="L155" s="10"/>
      <c r="M155" s="13">
        <f t="shared" si="4"/>
        <v>6198763</v>
      </c>
      <c r="N155" s="14" t="str">
        <f t="shared" si="5"/>
        <v/>
      </c>
    </row>
    <row r="156" spans="2:14" s="1" customFormat="1" outlineLevel="1">
      <c r="B156" s="9">
        <v>44834</v>
      </c>
      <c r="C156" s="10" t="s">
        <v>365</v>
      </c>
      <c r="D156" s="10" t="s">
        <v>15</v>
      </c>
      <c r="E156" s="10" t="s">
        <v>366</v>
      </c>
      <c r="F156" s="11">
        <v>11577892</v>
      </c>
      <c r="G156" s="11">
        <v>926231</v>
      </c>
      <c r="H156" s="10" t="s">
        <v>327</v>
      </c>
      <c r="I156" s="10" t="s">
        <v>328</v>
      </c>
      <c r="J156" s="10" t="s">
        <v>30</v>
      </c>
      <c r="K156" s="12" t="s">
        <v>20</v>
      </c>
      <c r="L156" s="10"/>
      <c r="M156" s="13">
        <f t="shared" si="4"/>
        <v>12504123</v>
      </c>
      <c r="N156" s="14" t="str">
        <f t="shared" si="5"/>
        <v/>
      </c>
    </row>
    <row r="157" spans="2:14" s="1" customFormat="1" outlineLevel="1">
      <c r="B157" s="9">
        <v>44834</v>
      </c>
      <c r="C157" s="10" t="s">
        <v>367</v>
      </c>
      <c r="D157" s="10" t="s">
        <v>15</v>
      </c>
      <c r="E157" s="10" t="s">
        <v>368</v>
      </c>
      <c r="F157" s="11">
        <v>5039514</v>
      </c>
      <c r="G157" s="11">
        <v>403161</v>
      </c>
      <c r="H157" s="10" t="s">
        <v>327</v>
      </c>
      <c r="I157" s="10" t="s">
        <v>328</v>
      </c>
      <c r="J157" s="10" t="s">
        <v>30</v>
      </c>
      <c r="K157" s="12" t="s">
        <v>20</v>
      </c>
      <c r="L157" s="10"/>
      <c r="M157" s="13">
        <f t="shared" si="4"/>
        <v>5442675</v>
      </c>
      <c r="N157" s="14" t="str">
        <f t="shared" si="5"/>
        <v/>
      </c>
    </row>
    <row r="158" spans="2:14" s="1" customFormat="1" outlineLevel="1">
      <c r="B158" s="9">
        <v>44834</v>
      </c>
      <c r="C158" s="10" t="s">
        <v>369</v>
      </c>
      <c r="D158" s="10" t="s">
        <v>15</v>
      </c>
      <c r="E158" s="10" t="s">
        <v>370</v>
      </c>
      <c r="F158" s="11">
        <v>4468377</v>
      </c>
      <c r="G158" s="11">
        <v>357470</v>
      </c>
      <c r="H158" s="10" t="s">
        <v>371</v>
      </c>
      <c r="I158" s="10" t="s">
        <v>372</v>
      </c>
      <c r="J158" s="10" t="s">
        <v>30</v>
      </c>
      <c r="K158" s="12" t="s">
        <v>20</v>
      </c>
      <c r="L158" s="10"/>
      <c r="M158" s="13">
        <f t="shared" si="4"/>
        <v>4825847</v>
      </c>
      <c r="N158" s="14" t="str">
        <f t="shared" si="5"/>
        <v/>
      </c>
    </row>
    <row r="159" spans="2:14" s="1" customFormat="1" outlineLevel="1">
      <c r="B159" s="9">
        <v>44834</v>
      </c>
      <c r="C159" s="10" t="s">
        <v>373</v>
      </c>
      <c r="D159" s="10" t="s">
        <v>15</v>
      </c>
      <c r="E159" s="10" t="s">
        <v>374</v>
      </c>
      <c r="F159" s="11">
        <v>5223791</v>
      </c>
      <c r="G159" s="11">
        <v>417903</v>
      </c>
      <c r="H159" s="10" t="s">
        <v>371</v>
      </c>
      <c r="I159" s="10" t="s">
        <v>372</v>
      </c>
      <c r="J159" s="10" t="s">
        <v>30</v>
      </c>
      <c r="K159" s="12" t="s">
        <v>20</v>
      </c>
      <c r="L159" s="10"/>
      <c r="M159" s="13">
        <f t="shared" si="4"/>
        <v>5641694</v>
      </c>
      <c r="N159" s="14" t="str">
        <f t="shared" si="5"/>
        <v/>
      </c>
    </row>
    <row r="160" spans="2:14" s="1" customFormat="1" outlineLevel="1">
      <c r="B160" s="9">
        <v>44834</v>
      </c>
      <c r="C160" s="10" t="s">
        <v>375</v>
      </c>
      <c r="D160" s="10" t="s">
        <v>15</v>
      </c>
      <c r="E160" s="10" t="s">
        <v>376</v>
      </c>
      <c r="F160" s="11">
        <v>6152416</v>
      </c>
      <c r="G160" s="11">
        <v>492193</v>
      </c>
      <c r="H160" s="10" t="s">
        <v>337</v>
      </c>
      <c r="I160" s="10" t="s">
        <v>338</v>
      </c>
      <c r="J160" s="10" t="s">
        <v>30</v>
      </c>
      <c r="K160" s="12" t="s">
        <v>20</v>
      </c>
      <c r="L160" s="10"/>
      <c r="M160" s="13">
        <f t="shared" si="4"/>
        <v>6644609</v>
      </c>
      <c r="N160" s="14" t="str">
        <f t="shared" si="5"/>
        <v/>
      </c>
    </row>
    <row r="161" spans="2:14" s="1" customFormat="1" outlineLevel="1">
      <c r="B161" s="9">
        <v>44834</v>
      </c>
      <c r="C161" s="10" t="s">
        <v>377</v>
      </c>
      <c r="D161" s="10" t="s">
        <v>15</v>
      </c>
      <c r="E161" s="10" t="s">
        <v>378</v>
      </c>
      <c r="F161" s="11">
        <v>2307573</v>
      </c>
      <c r="G161" s="11">
        <v>184606</v>
      </c>
      <c r="H161" s="10" t="s">
        <v>305</v>
      </c>
      <c r="I161" s="10" t="s">
        <v>306</v>
      </c>
      <c r="J161" s="10" t="s">
        <v>76</v>
      </c>
      <c r="K161" s="12" t="s">
        <v>20</v>
      </c>
      <c r="L161" s="10"/>
      <c r="M161" s="13">
        <f t="shared" si="4"/>
        <v>2492179</v>
      </c>
      <c r="N161" s="14" t="str">
        <f t="shared" si="5"/>
        <v/>
      </c>
    </row>
    <row r="162" spans="2:14" s="1" customFormat="1" outlineLevel="1">
      <c r="B162" s="9">
        <v>44834</v>
      </c>
      <c r="C162" s="10" t="s">
        <v>379</v>
      </c>
      <c r="D162" s="10" t="s">
        <v>15</v>
      </c>
      <c r="E162" s="10" t="s">
        <v>380</v>
      </c>
      <c r="F162" s="11">
        <v>3833633</v>
      </c>
      <c r="G162" s="11">
        <v>306691</v>
      </c>
      <c r="H162" s="10" t="s">
        <v>305</v>
      </c>
      <c r="I162" s="10" t="s">
        <v>306</v>
      </c>
      <c r="J162" s="10" t="s">
        <v>30</v>
      </c>
      <c r="K162" s="12" t="s">
        <v>20</v>
      </c>
      <c r="L162" s="10"/>
      <c r="M162" s="13">
        <f t="shared" si="4"/>
        <v>4140324</v>
      </c>
      <c r="N162" s="14" t="str">
        <f t="shared" si="5"/>
        <v/>
      </c>
    </row>
    <row r="163" spans="2:14" s="1" customFormat="1" outlineLevel="1">
      <c r="B163" s="9">
        <v>44834</v>
      </c>
      <c r="C163" s="10" t="s">
        <v>381</v>
      </c>
      <c r="D163" s="10" t="s">
        <v>15</v>
      </c>
      <c r="E163" s="10" t="s">
        <v>382</v>
      </c>
      <c r="F163" s="11">
        <v>2123952</v>
      </c>
      <c r="G163" s="11">
        <v>169916</v>
      </c>
      <c r="H163" s="10" t="s">
        <v>305</v>
      </c>
      <c r="I163" s="10" t="s">
        <v>306</v>
      </c>
      <c r="J163" s="10" t="s">
        <v>101</v>
      </c>
      <c r="K163" s="12" t="s">
        <v>20</v>
      </c>
      <c r="L163" s="10"/>
      <c r="M163" s="13">
        <f t="shared" si="4"/>
        <v>2293868</v>
      </c>
      <c r="N163" s="14" t="str">
        <f t="shared" si="5"/>
        <v/>
      </c>
    </row>
    <row r="164" spans="2:14" s="1" customFormat="1" outlineLevel="1">
      <c r="B164" s="9">
        <v>44834</v>
      </c>
      <c r="C164" s="10" t="s">
        <v>383</v>
      </c>
      <c r="D164" s="10" t="s">
        <v>15</v>
      </c>
      <c r="E164" s="10" t="s">
        <v>384</v>
      </c>
      <c r="F164" s="11">
        <v>4609750</v>
      </c>
      <c r="G164" s="11">
        <v>368780</v>
      </c>
      <c r="H164" s="10" t="s">
        <v>305</v>
      </c>
      <c r="I164" s="10" t="s">
        <v>306</v>
      </c>
      <c r="J164" s="10" t="s">
        <v>30</v>
      </c>
      <c r="K164" s="12" t="s">
        <v>20</v>
      </c>
      <c r="L164" s="10"/>
      <c r="M164" s="13">
        <f t="shared" si="4"/>
        <v>4978530</v>
      </c>
      <c r="N164" s="14" t="str">
        <f t="shared" si="5"/>
        <v/>
      </c>
    </row>
    <row r="165" spans="2:14" s="1" customFormat="1" outlineLevel="1">
      <c r="B165" s="9">
        <v>44834</v>
      </c>
      <c r="C165" s="10" t="s">
        <v>385</v>
      </c>
      <c r="D165" s="10" t="s">
        <v>15</v>
      </c>
      <c r="E165" s="10" t="s">
        <v>386</v>
      </c>
      <c r="F165" s="11">
        <v>7368883</v>
      </c>
      <c r="G165" s="11">
        <v>589511</v>
      </c>
      <c r="H165" s="10" t="s">
        <v>301</v>
      </c>
      <c r="I165" s="10" t="s">
        <v>302</v>
      </c>
      <c r="J165" s="10" t="s">
        <v>30</v>
      </c>
      <c r="K165" s="12" t="s">
        <v>20</v>
      </c>
      <c r="L165" s="10"/>
      <c r="M165" s="13">
        <f t="shared" si="4"/>
        <v>7958394</v>
      </c>
      <c r="N165" s="14" t="str">
        <f t="shared" si="5"/>
        <v/>
      </c>
    </row>
    <row r="166" spans="2:14" s="1" customFormat="1" outlineLevel="1">
      <c r="B166" s="9">
        <v>44834</v>
      </c>
      <c r="C166" s="10" t="s">
        <v>387</v>
      </c>
      <c r="D166" s="10" t="s">
        <v>15</v>
      </c>
      <c r="E166" s="10" t="s">
        <v>388</v>
      </c>
      <c r="F166" s="11">
        <v>8858224</v>
      </c>
      <c r="G166" s="11">
        <v>708658</v>
      </c>
      <c r="H166" s="10" t="s">
        <v>301</v>
      </c>
      <c r="I166" s="10" t="s">
        <v>302</v>
      </c>
      <c r="J166" s="10" t="s">
        <v>30</v>
      </c>
      <c r="K166" s="12" t="s">
        <v>20</v>
      </c>
      <c r="L166" s="10"/>
      <c r="M166" s="13">
        <f t="shared" si="4"/>
        <v>9566882</v>
      </c>
      <c r="N166" s="14" t="str">
        <f t="shared" si="5"/>
        <v/>
      </c>
    </row>
    <row r="167" spans="2:14" s="1" customFormat="1" outlineLevel="1">
      <c r="B167" s="9">
        <v>44834</v>
      </c>
      <c r="C167" s="10" t="s">
        <v>389</v>
      </c>
      <c r="D167" s="10" t="s">
        <v>15</v>
      </c>
      <c r="E167" s="10" t="s">
        <v>390</v>
      </c>
      <c r="F167" s="11">
        <v>3584613</v>
      </c>
      <c r="G167" s="11">
        <v>286769</v>
      </c>
      <c r="H167" s="10" t="s">
        <v>343</v>
      </c>
      <c r="I167" s="10" t="s">
        <v>344</v>
      </c>
      <c r="J167" s="10" t="s">
        <v>30</v>
      </c>
      <c r="K167" s="12" t="s">
        <v>20</v>
      </c>
      <c r="L167" s="10"/>
      <c r="M167" s="13">
        <f t="shared" si="4"/>
        <v>3871382</v>
      </c>
      <c r="N167" s="14" t="str">
        <f t="shared" si="5"/>
        <v/>
      </c>
    </row>
    <row r="168" spans="2:14" s="1" customFormat="1" outlineLevel="1">
      <c r="B168" s="9">
        <v>44834</v>
      </c>
      <c r="C168" s="10" t="s">
        <v>391</v>
      </c>
      <c r="D168" s="10" t="s">
        <v>15</v>
      </c>
      <c r="E168" s="10" t="s">
        <v>392</v>
      </c>
      <c r="F168" s="11">
        <v>8628874</v>
      </c>
      <c r="G168" s="11">
        <v>690310</v>
      </c>
      <c r="H168" s="10" t="s">
        <v>305</v>
      </c>
      <c r="I168" s="10" t="s">
        <v>306</v>
      </c>
      <c r="J168" s="10" t="s">
        <v>30</v>
      </c>
      <c r="K168" s="12" t="s">
        <v>20</v>
      </c>
      <c r="L168" s="10"/>
      <c r="M168" s="13">
        <f t="shared" si="4"/>
        <v>9319184</v>
      </c>
      <c r="N168" s="14" t="str">
        <f t="shared" si="5"/>
        <v/>
      </c>
    </row>
    <row r="169" spans="2:14" s="1" customFormat="1" outlineLevel="1">
      <c r="B169" s="9">
        <v>44834</v>
      </c>
      <c r="C169" s="10" t="s">
        <v>393</v>
      </c>
      <c r="D169" s="10" t="s">
        <v>15</v>
      </c>
      <c r="E169" s="10" t="s">
        <v>394</v>
      </c>
      <c r="F169" s="11">
        <v>2221160</v>
      </c>
      <c r="G169" s="11">
        <v>177693</v>
      </c>
      <c r="H169" s="10" t="s">
        <v>305</v>
      </c>
      <c r="I169" s="10" t="s">
        <v>306</v>
      </c>
      <c r="J169" s="10" t="s">
        <v>30</v>
      </c>
      <c r="K169" s="12" t="s">
        <v>20</v>
      </c>
      <c r="L169" s="10"/>
      <c r="M169" s="13">
        <f t="shared" si="4"/>
        <v>2398853</v>
      </c>
      <c r="N169" s="14" t="str">
        <f t="shared" si="5"/>
        <v/>
      </c>
    </row>
    <row r="170" spans="2:14" s="1" customFormat="1" outlineLevel="1">
      <c r="B170" s="9">
        <v>44834</v>
      </c>
      <c r="C170" s="10" t="s">
        <v>395</v>
      </c>
      <c r="D170" s="10" t="s">
        <v>15</v>
      </c>
      <c r="E170" s="10" t="s">
        <v>396</v>
      </c>
      <c r="F170" s="11">
        <v>3149895</v>
      </c>
      <c r="G170" s="11">
        <v>251992</v>
      </c>
      <c r="H170" s="10" t="s">
        <v>305</v>
      </c>
      <c r="I170" s="10" t="s">
        <v>306</v>
      </c>
      <c r="J170" s="10" t="s">
        <v>30</v>
      </c>
      <c r="K170" s="12" t="s">
        <v>20</v>
      </c>
      <c r="L170" s="10"/>
      <c r="M170" s="13">
        <f t="shared" si="4"/>
        <v>3401887</v>
      </c>
      <c r="N170" s="14" t="str">
        <f t="shared" si="5"/>
        <v/>
      </c>
    </row>
    <row r="171" spans="2:14" s="1" customFormat="1" outlineLevel="1">
      <c r="B171" s="9">
        <v>44834</v>
      </c>
      <c r="C171" s="10" t="s">
        <v>397</v>
      </c>
      <c r="D171" s="10" t="s">
        <v>15</v>
      </c>
      <c r="E171" s="10" t="s">
        <v>398</v>
      </c>
      <c r="F171" s="11">
        <v>2620063</v>
      </c>
      <c r="G171" s="11">
        <v>209605</v>
      </c>
      <c r="H171" s="10" t="s">
        <v>305</v>
      </c>
      <c r="I171" s="10" t="s">
        <v>306</v>
      </c>
      <c r="J171" s="10" t="s">
        <v>19</v>
      </c>
      <c r="K171" s="12" t="s">
        <v>20</v>
      </c>
      <c r="L171" s="10"/>
      <c r="M171" s="13">
        <f t="shared" si="4"/>
        <v>2829668</v>
      </c>
      <c r="N171" s="14" t="str">
        <f t="shared" si="5"/>
        <v/>
      </c>
    </row>
    <row r="172" spans="2:14" s="1" customFormat="1" outlineLevel="1">
      <c r="B172" s="9">
        <v>44834</v>
      </c>
      <c r="C172" s="10" t="s">
        <v>399</v>
      </c>
      <c r="D172" s="10" t="s">
        <v>15</v>
      </c>
      <c r="E172" s="10" t="s">
        <v>400</v>
      </c>
      <c r="F172" s="11">
        <v>1907402</v>
      </c>
      <c r="G172" s="11">
        <v>152592</v>
      </c>
      <c r="H172" s="10" t="s">
        <v>305</v>
      </c>
      <c r="I172" s="10" t="s">
        <v>306</v>
      </c>
      <c r="J172" s="10" t="s">
        <v>19</v>
      </c>
      <c r="K172" s="12" t="s">
        <v>20</v>
      </c>
      <c r="L172" s="10"/>
      <c r="M172" s="13">
        <f t="shared" si="4"/>
        <v>2059994</v>
      </c>
      <c r="N172" s="14" t="str">
        <f t="shared" si="5"/>
        <v/>
      </c>
    </row>
    <row r="173" spans="2:14" s="1" customFormat="1" outlineLevel="1">
      <c r="B173" s="9">
        <v>44834</v>
      </c>
      <c r="C173" s="10" t="s">
        <v>401</v>
      </c>
      <c r="D173" s="10" t="s">
        <v>15</v>
      </c>
      <c r="E173" s="10" t="s">
        <v>402</v>
      </c>
      <c r="F173" s="11">
        <v>3821370</v>
      </c>
      <c r="G173" s="11">
        <v>305710</v>
      </c>
      <c r="H173" s="10" t="s">
        <v>305</v>
      </c>
      <c r="I173" s="10" t="s">
        <v>306</v>
      </c>
      <c r="J173" s="10" t="s">
        <v>30</v>
      </c>
      <c r="K173" s="12" t="s">
        <v>20</v>
      </c>
      <c r="L173" s="10"/>
      <c r="M173" s="13">
        <f t="shared" si="4"/>
        <v>4127080</v>
      </c>
      <c r="N173" s="14" t="str">
        <f t="shared" si="5"/>
        <v/>
      </c>
    </row>
    <row r="174" spans="2:14" s="1" customFormat="1" outlineLevel="1">
      <c r="B174" s="9">
        <v>44834</v>
      </c>
      <c r="C174" s="10" t="s">
        <v>403</v>
      </c>
      <c r="D174" s="10" t="s">
        <v>15</v>
      </c>
      <c r="E174" s="10" t="s">
        <v>404</v>
      </c>
      <c r="F174" s="11">
        <v>2325532</v>
      </c>
      <c r="G174" s="11">
        <v>186043</v>
      </c>
      <c r="H174" s="10" t="s">
        <v>297</v>
      </c>
      <c r="I174" s="10" t="s">
        <v>298</v>
      </c>
      <c r="J174" s="10" t="s">
        <v>19</v>
      </c>
      <c r="K174" s="12" t="s">
        <v>20</v>
      </c>
      <c r="L174" s="10"/>
      <c r="M174" s="13">
        <f t="shared" si="4"/>
        <v>2511575</v>
      </c>
      <c r="N174" s="14" t="str">
        <f t="shared" si="5"/>
        <v/>
      </c>
    </row>
    <row r="175" spans="2:14" s="1" customFormat="1" outlineLevel="1">
      <c r="B175" s="9">
        <v>44834</v>
      </c>
      <c r="C175" s="10" t="s">
        <v>405</v>
      </c>
      <c r="D175" s="10" t="s">
        <v>15</v>
      </c>
      <c r="E175" s="10" t="s">
        <v>406</v>
      </c>
      <c r="F175" s="11">
        <v>4917823</v>
      </c>
      <c r="G175" s="11">
        <v>393426</v>
      </c>
      <c r="H175" s="10" t="s">
        <v>297</v>
      </c>
      <c r="I175" s="10" t="s">
        <v>298</v>
      </c>
      <c r="J175" s="10" t="s">
        <v>30</v>
      </c>
      <c r="K175" s="12" t="s">
        <v>20</v>
      </c>
      <c r="L175" s="10"/>
      <c r="M175" s="13">
        <f t="shared" si="4"/>
        <v>5311249</v>
      </c>
      <c r="N175" s="14" t="str">
        <f t="shared" si="5"/>
        <v/>
      </c>
    </row>
    <row r="176" spans="2:14" s="1" customFormat="1" outlineLevel="1">
      <c r="B176" s="9">
        <v>44834</v>
      </c>
      <c r="C176" s="10" t="s">
        <v>407</v>
      </c>
      <c r="D176" s="10" t="s">
        <v>15</v>
      </c>
      <c r="E176" s="10" t="s">
        <v>408</v>
      </c>
      <c r="F176" s="11">
        <v>2046825</v>
      </c>
      <c r="G176" s="11">
        <v>163746</v>
      </c>
      <c r="H176" s="10" t="s">
        <v>297</v>
      </c>
      <c r="I176" s="10" t="s">
        <v>298</v>
      </c>
      <c r="J176" s="10" t="s">
        <v>30</v>
      </c>
      <c r="K176" s="12" t="s">
        <v>20</v>
      </c>
      <c r="L176" s="10"/>
      <c r="M176" s="13">
        <f t="shared" si="4"/>
        <v>2210571</v>
      </c>
      <c r="N176" s="14" t="str">
        <f t="shared" si="5"/>
        <v/>
      </c>
    </row>
    <row r="177" spans="2:14" s="1" customFormat="1" outlineLevel="1">
      <c r="B177" s="9">
        <v>44834</v>
      </c>
      <c r="C177" s="10" t="s">
        <v>409</v>
      </c>
      <c r="D177" s="10" t="s">
        <v>15</v>
      </c>
      <c r="E177" s="10" t="s">
        <v>410</v>
      </c>
      <c r="F177" s="11">
        <v>3356750</v>
      </c>
      <c r="G177" s="11">
        <v>268540</v>
      </c>
      <c r="H177" s="10" t="s">
        <v>411</v>
      </c>
      <c r="I177" s="10" t="s">
        <v>412</v>
      </c>
      <c r="J177" s="10" t="s">
        <v>30</v>
      </c>
      <c r="K177" s="12" t="s">
        <v>20</v>
      </c>
      <c r="L177" s="10"/>
      <c r="M177" s="13">
        <f t="shared" si="4"/>
        <v>3625290</v>
      </c>
      <c r="N177" s="14" t="str">
        <f t="shared" si="5"/>
        <v/>
      </c>
    </row>
    <row r="178" spans="2:14" s="1" customFormat="1" outlineLevel="1">
      <c r="B178" s="9">
        <v>44834</v>
      </c>
      <c r="C178" s="10" t="s">
        <v>413</v>
      </c>
      <c r="D178" s="10" t="s">
        <v>15</v>
      </c>
      <c r="E178" s="10" t="s">
        <v>414</v>
      </c>
      <c r="F178" s="11">
        <v>2118666</v>
      </c>
      <c r="G178" s="11">
        <v>169493</v>
      </c>
      <c r="H178" s="10" t="s">
        <v>337</v>
      </c>
      <c r="I178" s="10" t="s">
        <v>338</v>
      </c>
      <c r="J178" s="10" t="s">
        <v>76</v>
      </c>
      <c r="K178" s="12" t="s">
        <v>20</v>
      </c>
      <c r="L178" s="10"/>
      <c r="M178" s="13">
        <f t="shared" si="4"/>
        <v>2288159</v>
      </c>
      <c r="N178" s="14" t="str">
        <f t="shared" si="5"/>
        <v/>
      </c>
    </row>
    <row r="179" spans="2:14" s="1" customFormat="1" outlineLevel="1">
      <c r="B179" s="9">
        <v>44834</v>
      </c>
      <c r="C179" s="10" t="s">
        <v>415</v>
      </c>
      <c r="D179" s="10" t="s">
        <v>15</v>
      </c>
      <c r="E179" s="10" t="s">
        <v>416</v>
      </c>
      <c r="F179" s="11">
        <v>2473769</v>
      </c>
      <c r="G179" s="11">
        <v>197902</v>
      </c>
      <c r="H179" s="10" t="s">
        <v>337</v>
      </c>
      <c r="I179" s="10" t="s">
        <v>338</v>
      </c>
      <c r="J179" s="10" t="s">
        <v>76</v>
      </c>
      <c r="K179" s="12" t="s">
        <v>20</v>
      </c>
      <c r="L179" s="10"/>
      <c r="M179" s="13">
        <f t="shared" si="4"/>
        <v>2671671</v>
      </c>
      <c r="N179" s="14" t="str">
        <f t="shared" si="5"/>
        <v/>
      </c>
    </row>
    <row r="180" spans="2:14" s="1" customFormat="1" outlineLevel="1">
      <c r="B180" s="9">
        <v>44834</v>
      </c>
      <c r="C180" s="10" t="s">
        <v>417</v>
      </c>
      <c r="D180" s="10" t="s">
        <v>15</v>
      </c>
      <c r="E180" s="10" t="s">
        <v>418</v>
      </c>
      <c r="F180" s="11">
        <v>4890542</v>
      </c>
      <c r="G180" s="11">
        <v>391243</v>
      </c>
      <c r="H180" s="10" t="s">
        <v>337</v>
      </c>
      <c r="I180" s="10" t="s">
        <v>338</v>
      </c>
      <c r="J180" s="10" t="s">
        <v>76</v>
      </c>
      <c r="K180" s="12" t="s">
        <v>20</v>
      </c>
      <c r="L180" s="10"/>
      <c r="M180" s="13">
        <f t="shared" si="4"/>
        <v>5281785</v>
      </c>
      <c r="N180" s="14" t="str">
        <f t="shared" si="5"/>
        <v/>
      </c>
    </row>
    <row r="181" spans="2:14" s="1" customFormat="1" outlineLevel="1">
      <c r="B181" s="9">
        <v>44834</v>
      </c>
      <c r="C181" s="10" t="s">
        <v>419</v>
      </c>
      <c r="D181" s="10" t="s">
        <v>15</v>
      </c>
      <c r="E181" s="10" t="s">
        <v>420</v>
      </c>
      <c r="F181" s="11">
        <v>2920743</v>
      </c>
      <c r="G181" s="11">
        <v>233659</v>
      </c>
      <c r="H181" s="10" t="s">
        <v>337</v>
      </c>
      <c r="I181" s="10" t="s">
        <v>338</v>
      </c>
      <c r="J181" s="10" t="s">
        <v>30</v>
      </c>
      <c r="K181" s="12" t="s">
        <v>20</v>
      </c>
      <c r="L181" s="10"/>
      <c r="M181" s="13">
        <f t="shared" si="4"/>
        <v>3154402</v>
      </c>
      <c r="N181" s="14" t="str">
        <f t="shared" si="5"/>
        <v/>
      </c>
    </row>
    <row r="182" spans="2:14" s="1" customFormat="1" outlineLevel="1">
      <c r="B182" s="9">
        <v>44834</v>
      </c>
      <c r="C182" s="10" t="s">
        <v>421</v>
      </c>
      <c r="D182" s="10" t="s">
        <v>15</v>
      </c>
      <c r="E182" s="10" t="s">
        <v>422</v>
      </c>
      <c r="F182" s="11">
        <v>2061482</v>
      </c>
      <c r="G182" s="11">
        <v>164919</v>
      </c>
      <c r="H182" s="10" t="s">
        <v>337</v>
      </c>
      <c r="I182" s="10" t="s">
        <v>338</v>
      </c>
      <c r="J182" s="10" t="s">
        <v>30</v>
      </c>
      <c r="K182" s="12" t="s">
        <v>20</v>
      </c>
      <c r="L182" s="10"/>
      <c r="M182" s="13">
        <f t="shared" si="4"/>
        <v>2226401</v>
      </c>
      <c r="N182" s="14" t="str">
        <f t="shared" si="5"/>
        <v/>
      </c>
    </row>
    <row r="183" spans="2:14" s="1" customFormat="1" outlineLevel="1">
      <c r="B183" s="9">
        <v>44834</v>
      </c>
      <c r="C183" s="10" t="s">
        <v>423</v>
      </c>
      <c r="D183" s="10" t="s">
        <v>15</v>
      </c>
      <c r="E183" s="10" t="s">
        <v>424</v>
      </c>
      <c r="F183" s="11">
        <v>2674092</v>
      </c>
      <c r="G183" s="11">
        <v>213927</v>
      </c>
      <c r="H183" s="10" t="s">
        <v>337</v>
      </c>
      <c r="I183" s="10" t="s">
        <v>338</v>
      </c>
      <c r="J183" s="10" t="s">
        <v>30</v>
      </c>
      <c r="K183" s="12" t="s">
        <v>20</v>
      </c>
      <c r="L183" s="10"/>
      <c r="M183" s="13">
        <f t="shared" si="4"/>
        <v>2888019</v>
      </c>
      <c r="N183" s="14" t="str">
        <f t="shared" si="5"/>
        <v/>
      </c>
    </row>
    <row r="184" spans="2:14" s="1" customFormat="1" outlineLevel="1">
      <c r="B184" s="9">
        <v>44834</v>
      </c>
      <c r="C184" s="10" t="s">
        <v>425</v>
      </c>
      <c r="D184" s="10" t="s">
        <v>15</v>
      </c>
      <c r="E184" s="10" t="s">
        <v>426</v>
      </c>
      <c r="F184" s="11">
        <v>4961797</v>
      </c>
      <c r="G184" s="11">
        <v>396944</v>
      </c>
      <c r="H184" s="10" t="s">
        <v>337</v>
      </c>
      <c r="I184" s="10" t="s">
        <v>338</v>
      </c>
      <c r="J184" s="10" t="s">
        <v>30</v>
      </c>
      <c r="K184" s="12" t="s">
        <v>20</v>
      </c>
      <c r="L184" s="10"/>
      <c r="M184" s="13">
        <f t="shared" si="4"/>
        <v>5358741</v>
      </c>
      <c r="N184" s="14" t="str">
        <f t="shared" si="5"/>
        <v/>
      </c>
    </row>
    <row r="185" spans="2:14" s="1" customFormat="1" outlineLevel="1">
      <c r="B185" s="9">
        <v>44834</v>
      </c>
      <c r="C185" s="10" t="s">
        <v>427</v>
      </c>
      <c r="D185" s="10" t="s">
        <v>15</v>
      </c>
      <c r="E185" s="10" t="s">
        <v>428</v>
      </c>
      <c r="F185" s="11">
        <v>6869397</v>
      </c>
      <c r="G185" s="11">
        <v>549552</v>
      </c>
      <c r="H185" s="10" t="s">
        <v>231</v>
      </c>
      <c r="I185" s="10" t="s">
        <v>232</v>
      </c>
      <c r="J185" s="10" t="s">
        <v>30</v>
      </c>
      <c r="K185" s="12" t="s">
        <v>20</v>
      </c>
      <c r="L185" s="10"/>
      <c r="M185" s="13">
        <f t="shared" si="4"/>
        <v>7418949</v>
      </c>
      <c r="N185" s="14" t="str">
        <f t="shared" si="5"/>
        <v/>
      </c>
    </row>
    <row r="186" spans="2:14" s="1" customFormat="1" outlineLevel="1">
      <c r="B186" s="9">
        <v>44834</v>
      </c>
      <c r="C186" s="10" t="s">
        <v>429</v>
      </c>
      <c r="D186" s="10" t="s">
        <v>15</v>
      </c>
      <c r="E186" s="10" t="s">
        <v>430</v>
      </c>
      <c r="F186" s="11">
        <v>4236432</v>
      </c>
      <c r="G186" s="11">
        <v>338915</v>
      </c>
      <c r="H186" s="10" t="s">
        <v>361</v>
      </c>
      <c r="I186" s="10" t="s">
        <v>362</v>
      </c>
      <c r="J186" s="10" t="s">
        <v>30</v>
      </c>
      <c r="K186" s="12" t="s">
        <v>20</v>
      </c>
      <c r="L186" s="10"/>
      <c r="M186" s="13">
        <f t="shared" si="4"/>
        <v>4575347</v>
      </c>
      <c r="N186" s="14" t="str">
        <f t="shared" si="5"/>
        <v/>
      </c>
    </row>
    <row r="187" spans="2:14" s="1" customFormat="1" outlineLevel="1">
      <c r="B187" s="9">
        <v>44834</v>
      </c>
      <c r="C187" s="10" t="s">
        <v>431</v>
      </c>
      <c r="D187" s="10" t="s">
        <v>15</v>
      </c>
      <c r="E187" s="10" t="s">
        <v>432</v>
      </c>
      <c r="F187" s="11">
        <v>4910393</v>
      </c>
      <c r="G187" s="11">
        <v>392831</v>
      </c>
      <c r="H187" s="10" t="s">
        <v>361</v>
      </c>
      <c r="I187" s="10" t="s">
        <v>362</v>
      </c>
      <c r="J187" s="10" t="s">
        <v>30</v>
      </c>
      <c r="K187" s="12" t="s">
        <v>20</v>
      </c>
      <c r="L187" s="10"/>
      <c r="M187" s="13">
        <f t="shared" si="4"/>
        <v>5303224</v>
      </c>
      <c r="N187" s="14" t="str">
        <f t="shared" si="5"/>
        <v/>
      </c>
    </row>
    <row r="188" spans="2:14" s="1" customFormat="1" outlineLevel="1">
      <c r="B188" s="9">
        <v>44834</v>
      </c>
      <c r="C188" s="10" t="s">
        <v>433</v>
      </c>
      <c r="D188" s="10" t="s">
        <v>15</v>
      </c>
      <c r="E188" s="10" t="s">
        <v>434</v>
      </c>
      <c r="F188" s="11">
        <v>2750033</v>
      </c>
      <c r="G188" s="11">
        <v>220003</v>
      </c>
      <c r="H188" s="10" t="s">
        <v>435</v>
      </c>
      <c r="I188" s="10" t="s">
        <v>436</v>
      </c>
      <c r="J188" s="10" t="s">
        <v>30</v>
      </c>
      <c r="K188" s="12" t="s">
        <v>20</v>
      </c>
      <c r="L188" s="10"/>
      <c r="M188" s="13">
        <f t="shared" si="4"/>
        <v>2970036</v>
      </c>
      <c r="N188" s="14" t="str">
        <f t="shared" si="5"/>
        <v/>
      </c>
    </row>
    <row r="189" spans="2:14" s="1" customFormat="1" outlineLevel="1">
      <c r="B189" s="9">
        <v>44834</v>
      </c>
      <c r="C189" s="10" t="s">
        <v>437</v>
      </c>
      <c r="D189" s="10" t="s">
        <v>15</v>
      </c>
      <c r="E189" s="10" t="s">
        <v>438</v>
      </c>
      <c r="F189" s="11">
        <v>2215653</v>
      </c>
      <c r="G189" s="11">
        <v>177252</v>
      </c>
      <c r="H189" s="10" t="s">
        <v>327</v>
      </c>
      <c r="I189" s="10" t="s">
        <v>328</v>
      </c>
      <c r="J189" s="10" t="s">
        <v>30</v>
      </c>
      <c r="K189" s="12" t="s">
        <v>20</v>
      </c>
      <c r="L189" s="10"/>
      <c r="M189" s="13">
        <f t="shared" si="4"/>
        <v>2392905</v>
      </c>
      <c r="N189" s="14" t="str">
        <f t="shared" si="5"/>
        <v/>
      </c>
    </row>
    <row r="190" spans="2:14" s="1" customFormat="1" outlineLevel="1">
      <c r="B190" s="9">
        <v>44834</v>
      </c>
      <c r="C190" s="10" t="s">
        <v>439</v>
      </c>
      <c r="D190" s="10" t="s">
        <v>15</v>
      </c>
      <c r="E190" s="10" t="s">
        <v>440</v>
      </c>
      <c r="F190" s="11">
        <v>8316680</v>
      </c>
      <c r="G190" s="11">
        <v>665334</v>
      </c>
      <c r="H190" s="10" t="s">
        <v>337</v>
      </c>
      <c r="I190" s="10" t="s">
        <v>338</v>
      </c>
      <c r="J190" s="10" t="s">
        <v>30</v>
      </c>
      <c r="K190" s="12" t="s">
        <v>20</v>
      </c>
      <c r="L190" s="10"/>
      <c r="M190" s="13">
        <f t="shared" si="4"/>
        <v>8982014</v>
      </c>
      <c r="N190" s="14" t="str">
        <f t="shared" si="5"/>
        <v/>
      </c>
    </row>
    <row r="191" spans="2:14" s="1" customFormat="1" outlineLevel="1">
      <c r="B191" s="9">
        <v>44834</v>
      </c>
      <c r="C191" s="10" t="s">
        <v>441</v>
      </c>
      <c r="D191" s="10" t="s">
        <v>15</v>
      </c>
      <c r="E191" s="10" t="s">
        <v>442</v>
      </c>
      <c r="F191" s="11">
        <v>4641021</v>
      </c>
      <c r="G191" s="11">
        <v>371282</v>
      </c>
      <c r="H191" s="10" t="s">
        <v>443</v>
      </c>
      <c r="I191" s="10" t="s">
        <v>444</v>
      </c>
      <c r="J191" s="10" t="s">
        <v>30</v>
      </c>
      <c r="K191" s="12" t="s">
        <v>20</v>
      </c>
      <c r="L191" s="10"/>
      <c r="M191" s="13">
        <f t="shared" si="4"/>
        <v>5012303</v>
      </c>
      <c r="N191" s="14" t="str">
        <f t="shared" si="5"/>
        <v/>
      </c>
    </row>
    <row r="192" spans="2:14" s="1" customFormat="1" outlineLevel="1">
      <c r="B192" s="9">
        <v>44834</v>
      </c>
      <c r="C192" s="10" t="s">
        <v>445</v>
      </c>
      <c r="D192" s="10" t="s">
        <v>15</v>
      </c>
      <c r="E192" s="10" t="s">
        <v>446</v>
      </c>
      <c r="F192" s="11">
        <v>2391870</v>
      </c>
      <c r="G192" s="11">
        <v>191350</v>
      </c>
      <c r="H192" s="10" t="s">
        <v>447</v>
      </c>
      <c r="I192" s="10" t="s">
        <v>448</v>
      </c>
      <c r="J192" s="10" t="s">
        <v>30</v>
      </c>
      <c r="K192" s="12" t="s">
        <v>20</v>
      </c>
      <c r="L192" s="10"/>
      <c r="M192" s="13">
        <f t="shared" si="4"/>
        <v>2583220</v>
      </c>
      <c r="N192" s="14" t="str">
        <f t="shared" si="5"/>
        <v/>
      </c>
    </row>
    <row r="193" spans="2:14" s="1" customFormat="1" outlineLevel="1">
      <c r="B193" s="9">
        <v>44834</v>
      </c>
      <c r="C193" s="10" t="s">
        <v>449</v>
      </c>
      <c r="D193" s="10" t="s">
        <v>15</v>
      </c>
      <c r="E193" s="10" t="s">
        <v>450</v>
      </c>
      <c r="F193" s="11">
        <v>4676820</v>
      </c>
      <c r="G193" s="11">
        <v>374146</v>
      </c>
      <c r="H193" s="10" t="s">
        <v>447</v>
      </c>
      <c r="I193" s="10" t="s">
        <v>448</v>
      </c>
      <c r="J193" s="10" t="s">
        <v>30</v>
      </c>
      <c r="K193" s="12" t="s">
        <v>20</v>
      </c>
      <c r="L193" s="10"/>
      <c r="M193" s="13">
        <f t="shared" si="4"/>
        <v>5050966</v>
      </c>
      <c r="N193" s="14" t="str">
        <f t="shared" si="5"/>
        <v/>
      </c>
    </row>
    <row r="194" spans="2:14" s="1" customFormat="1" outlineLevel="1">
      <c r="B194" s="9">
        <v>44834</v>
      </c>
      <c r="C194" s="10" t="s">
        <v>451</v>
      </c>
      <c r="D194" s="10" t="s">
        <v>15</v>
      </c>
      <c r="E194" s="10" t="s">
        <v>452</v>
      </c>
      <c r="F194" s="11">
        <v>2406225</v>
      </c>
      <c r="G194" s="11">
        <v>192498</v>
      </c>
      <c r="H194" s="10" t="s">
        <v>447</v>
      </c>
      <c r="I194" s="10" t="s">
        <v>448</v>
      </c>
      <c r="J194" s="10" t="s">
        <v>30</v>
      </c>
      <c r="K194" s="12" t="s">
        <v>20</v>
      </c>
      <c r="L194" s="10"/>
      <c r="M194" s="13">
        <f t="shared" si="4"/>
        <v>2598723</v>
      </c>
      <c r="N194" s="14" t="str">
        <f t="shared" si="5"/>
        <v/>
      </c>
    </row>
    <row r="195" spans="2:14" s="1" customFormat="1" outlineLevel="1">
      <c r="B195" s="9">
        <v>44834</v>
      </c>
      <c r="C195" s="10" t="s">
        <v>453</v>
      </c>
      <c r="D195" s="10" t="s">
        <v>15</v>
      </c>
      <c r="E195" s="10" t="s">
        <v>454</v>
      </c>
      <c r="F195" s="11">
        <v>4550225</v>
      </c>
      <c r="G195" s="11">
        <v>364018</v>
      </c>
      <c r="H195" s="10" t="s">
        <v>353</v>
      </c>
      <c r="I195" s="10" t="s">
        <v>354</v>
      </c>
      <c r="J195" s="10" t="s">
        <v>30</v>
      </c>
      <c r="K195" s="12" t="s">
        <v>20</v>
      </c>
      <c r="L195" s="10"/>
      <c r="M195" s="13">
        <f t="shared" si="4"/>
        <v>4914243</v>
      </c>
      <c r="N195" s="14" t="str">
        <f t="shared" si="5"/>
        <v/>
      </c>
    </row>
    <row r="196" spans="2:14" s="1" customFormat="1" outlineLevel="1">
      <c r="B196" s="9">
        <v>44834</v>
      </c>
      <c r="C196" s="10" t="s">
        <v>455</v>
      </c>
      <c r="D196" s="10" t="s">
        <v>15</v>
      </c>
      <c r="E196" s="10" t="s">
        <v>456</v>
      </c>
      <c r="F196" s="11">
        <v>1999610</v>
      </c>
      <c r="G196" s="11">
        <v>159969</v>
      </c>
      <c r="H196" s="10" t="s">
        <v>353</v>
      </c>
      <c r="I196" s="10" t="s">
        <v>354</v>
      </c>
      <c r="J196" s="10" t="s">
        <v>30</v>
      </c>
      <c r="K196" s="12" t="s">
        <v>20</v>
      </c>
      <c r="L196" s="10"/>
      <c r="M196" s="13">
        <f t="shared" si="4"/>
        <v>2159579</v>
      </c>
      <c r="N196" s="14" t="str">
        <f t="shared" si="5"/>
        <v/>
      </c>
    </row>
    <row r="197" spans="2:14" s="1" customFormat="1" outlineLevel="1">
      <c r="B197" s="9">
        <v>44834</v>
      </c>
      <c r="C197" s="10" t="s">
        <v>457</v>
      </c>
      <c r="D197" s="10" t="s">
        <v>15</v>
      </c>
      <c r="E197" s="10" t="s">
        <v>458</v>
      </c>
      <c r="F197" s="11">
        <v>3539997</v>
      </c>
      <c r="G197" s="11">
        <v>283200</v>
      </c>
      <c r="H197" s="10" t="s">
        <v>353</v>
      </c>
      <c r="I197" s="10" t="s">
        <v>354</v>
      </c>
      <c r="J197" s="10" t="s">
        <v>194</v>
      </c>
      <c r="K197" s="12" t="s">
        <v>20</v>
      </c>
      <c r="L197" s="10"/>
      <c r="M197" s="13">
        <f t="shared" si="4"/>
        <v>3823197</v>
      </c>
      <c r="N197" s="14" t="str">
        <f t="shared" si="5"/>
        <v/>
      </c>
    </row>
    <row r="198" spans="2:14" s="1" customFormat="1" outlineLevel="1">
      <c r="B198" s="9">
        <v>44834</v>
      </c>
      <c r="C198" s="10" t="s">
        <v>459</v>
      </c>
      <c r="D198" s="10" t="s">
        <v>15</v>
      </c>
      <c r="E198" s="10" t="s">
        <v>460</v>
      </c>
      <c r="F198" s="11">
        <v>2412586</v>
      </c>
      <c r="G198" s="11">
        <v>193007</v>
      </c>
      <c r="H198" s="10" t="s">
        <v>319</v>
      </c>
      <c r="I198" s="10" t="s">
        <v>320</v>
      </c>
      <c r="J198" s="10" t="s">
        <v>30</v>
      </c>
      <c r="K198" s="12" t="s">
        <v>20</v>
      </c>
      <c r="L198" s="10"/>
      <c r="M198" s="13">
        <f t="shared" ref="M198:M261" si="6">G198+F198</f>
        <v>2605593</v>
      </c>
      <c r="N198" s="14" t="str">
        <f t="shared" si="5"/>
        <v/>
      </c>
    </row>
    <row r="199" spans="2:14" s="1" customFormat="1" outlineLevel="1">
      <c r="B199" s="9">
        <v>44834</v>
      </c>
      <c r="C199" s="10" t="s">
        <v>461</v>
      </c>
      <c r="D199" s="10" t="s">
        <v>15</v>
      </c>
      <c r="E199" s="10" t="s">
        <v>462</v>
      </c>
      <c r="F199" s="11">
        <v>2941696</v>
      </c>
      <c r="G199" s="11">
        <v>235336</v>
      </c>
      <c r="H199" s="10" t="s">
        <v>319</v>
      </c>
      <c r="I199" s="10" t="s">
        <v>320</v>
      </c>
      <c r="J199" s="10" t="s">
        <v>30</v>
      </c>
      <c r="K199" s="12" t="s">
        <v>20</v>
      </c>
      <c r="L199" s="10"/>
      <c r="M199" s="13">
        <f t="shared" si="6"/>
        <v>3177032</v>
      </c>
      <c r="N199" s="14" t="str">
        <f t="shared" ref="N199:N262" si="7">IF(C199-C198=1,"",C199-C198)</f>
        <v/>
      </c>
    </row>
    <row r="200" spans="2:14" s="1" customFormat="1" outlineLevel="1">
      <c r="B200" s="9">
        <v>44834</v>
      </c>
      <c r="C200" s="10" t="s">
        <v>463</v>
      </c>
      <c r="D200" s="10" t="s">
        <v>15</v>
      </c>
      <c r="E200" s="10" t="s">
        <v>464</v>
      </c>
      <c r="F200" s="11">
        <v>8583960</v>
      </c>
      <c r="G200" s="11">
        <v>686717</v>
      </c>
      <c r="H200" s="10" t="s">
        <v>319</v>
      </c>
      <c r="I200" s="10" t="s">
        <v>320</v>
      </c>
      <c r="J200" s="10" t="s">
        <v>30</v>
      </c>
      <c r="K200" s="12" t="s">
        <v>20</v>
      </c>
      <c r="L200" s="10"/>
      <c r="M200" s="13">
        <f t="shared" si="6"/>
        <v>9270677</v>
      </c>
      <c r="N200" s="14" t="str">
        <f t="shared" si="7"/>
        <v/>
      </c>
    </row>
    <row r="201" spans="2:14" s="1" customFormat="1" outlineLevel="1">
      <c r="B201" s="9">
        <v>44834</v>
      </c>
      <c r="C201" s="10" t="s">
        <v>465</v>
      </c>
      <c r="D201" s="10" t="s">
        <v>15</v>
      </c>
      <c r="E201" s="10" t="s">
        <v>466</v>
      </c>
      <c r="F201" s="11">
        <v>2983929</v>
      </c>
      <c r="G201" s="11">
        <v>238714</v>
      </c>
      <c r="H201" s="10" t="s">
        <v>319</v>
      </c>
      <c r="I201" s="10" t="s">
        <v>320</v>
      </c>
      <c r="J201" s="10" t="s">
        <v>76</v>
      </c>
      <c r="K201" s="12" t="s">
        <v>20</v>
      </c>
      <c r="L201" s="10"/>
      <c r="M201" s="13">
        <f t="shared" si="6"/>
        <v>3222643</v>
      </c>
      <c r="N201" s="14" t="str">
        <f t="shared" si="7"/>
        <v/>
      </c>
    </row>
    <row r="202" spans="2:14" s="1" customFormat="1" outlineLevel="1">
      <c r="B202" s="9">
        <v>44834</v>
      </c>
      <c r="C202" s="10" t="s">
        <v>467</v>
      </c>
      <c r="D202" s="10" t="s">
        <v>15</v>
      </c>
      <c r="E202" s="10" t="s">
        <v>468</v>
      </c>
      <c r="F202" s="11">
        <v>4609581</v>
      </c>
      <c r="G202" s="11">
        <v>368766</v>
      </c>
      <c r="H202" s="10" t="s">
        <v>319</v>
      </c>
      <c r="I202" s="10" t="s">
        <v>320</v>
      </c>
      <c r="J202" s="10" t="s">
        <v>19</v>
      </c>
      <c r="K202" s="12" t="s">
        <v>20</v>
      </c>
      <c r="L202" s="10"/>
      <c r="M202" s="13">
        <f t="shared" si="6"/>
        <v>4978347</v>
      </c>
      <c r="N202" s="14" t="str">
        <f t="shared" si="7"/>
        <v/>
      </c>
    </row>
    <row r="203" spans="2:14" s="1" customFormat="1" outlineLevel="1">
      <c r="B203" s="9">
        <v>44834</v>
      </c>
      <c r="C203" s="10" t="s">
        <v>469</v>
      </c>
      <c r="D203" s="10" t="s">
        <v>15</v>
      </c>
      <c r="E203" s="10" t="s">
        <v>470</v>
      </c>
      <c r="F203" s="11">
        <v>3263069</v>
      </c>
      <c r="G203" s="11">
        <v>261046</v>
      </c>
      <c r="H203" s="10" t="s">
        <v>319</v>
      </c>
      <c r="I203" s="10" t="s">
        <v>320</v>
      </c>
      <c r="J203" s="10" t="s">
        <v>30</v>
      </c>
      <c r="K203" s="12" t="s">
        <v>20</v>
      </c>
      <c r="L203" s="10"/>
      <c r="M203" s="13">
        <f t="shared" si="6"/>
        <v>3524115</v>
      </c>
      <c r="N203" s="14" t="str">
        <f t="shared" si="7"/>
        <v/>
      </c>
    </row>
    <row r="204" spans="2:14" s="1" customFormat="1" outlineLevel="1">
      <c r="B204" s="9">
        <v>44834</v>
      </c>
      <c r="C204" s="10" t="s">
        <v>471</v>
      </c>
      <c r="D204" s="10" t="s">
        <v>15</v>
      </c>
      <c r="E204" s="10" t="s">
        <v>472</v>
      </c>
      <c r="F204" s="11">
        <v>2460335</v>
      </c>
      <c r="G204" s="11">
        <v>196827</v>
      </c>
      <c r="H204" s="10" t="s">
        <v>319</v>
      </c>
      <c r="I204" s="10" t="s">
        <v>320</v>
      </c>
      <c r="J204" s="10" t="s">
        <v>30</v>
      </c>
      <c r="K204" s="12" t="s">
        <v>20</v>
      </c>
      <c r="L204" s="10"/>
      <c r="M204" s="13">
        <f t="shared" si="6"/>
        <v>2657162</v>
      </c>
      <c r="N204" s="14" t="str">
        <f t="shared" si="7"/>
        <v/>
      </c>
    </row>
    <row r="205" spans="2:14" s="1" customFormat="1" outlineLevel="1">
      <c r="B205" s="9">
        <v>44834</v>
      </c>
      <c r="C205" s="10" t="s">
        <v>473</v>
      </c>
      <c r="D205" s="10" t="s">
        <v>15</v>
      </c>
      <c r="E205" s="10" t="s">
        <v>474</v>
      </c>
      <c r="F205" s="11">
        <v>3094671</v>
      </c>
      <c r="G205" s="11">
        <v>247574</v>
      </c>
      <c r="H205" s="10" t="s">
        <v>319</v>
      </c>
      <c r="I205" s="10" t="s">
        <v>320</v>
      </c>
      <c r="J205" s="10" t="s">
        <v>30</v>
      </c>
      <c r="K205" s="12" t="s">
        <v>20</v>
      </c>
      <c r="L205" s="10"/>
      <c r="M205" s="13">
        <f t="shared" si="6"/>
        <v>3342245</v>
      </c>
      <c r="N205" s="14" t="str">
        <f t="shared" si="7"/>
        <v/>
      </c>
    </row>
    <row r="206" spans="2:14" s="1" customFormat="1" outlineLevel="1">
      <c r="B206" s="9">
        <v>44834</v>
      </c>
      <c r="C206" s="10" t="s">
        <v>475</v>
      </c>
      <c r="D206" s="10" t="s">
        <v>15</v>
      </c>
      <c r="E206" s="10" t="s">
        <v>476</v>
      </c>
      <c r="F206" s="11">
        <v>3669903</v>
      </c>
      <c r="G206" s="11">
        <v>293592</v>
      </c>
      <c r="H206" s="10" t="s">
        <v>319</v>
      </c>
      <c r="I206" s="10" t="s">
        <v>320</v>
      </c>
      <c r="J206" s="10" t="s">
        <v>30</v>
      </c>
      <c r="K206" s="12" t="s">
        <v>20</v>
      </c>
      <c r="L206" s="10"/>
      <c r="M206" s="13">
        <f t="shared" si="6"/>
        <v>3963495</v>
      </c>
      <c r="N206" s="14" t="str">
        <f t="shared" si="7"/>
        <v/>
      </c>
    </row>
    <row r="207" spans="2:14" s="1" customFormat="1" outlineLevel="1">
      <c r="B207" s="9">
        <v>44834</v>
      </c>
      <c r="C207" s="10" t="s">
        <v>477</v>
      </c>
      <c r="D207" s="10" t="s">
        <v>15</v>
      </c>
      <c r="E207" s="10" t="s">
        <v>478</v>
      </c>
      <c r="F207" s="11">
        <v>2188966</v>
      </c>
      <c r="G207" s="11">
        <v>175117</v>
      </c>
      <c r="H207" s="10" t="s">
        <v>319</v>
      </c>
      <c r="I207" s="10" t="s">
        <v>320</v>
      </c>
      <c r="J207" s="10" t="s">
        <v>19</v>
      </c>
      <c r="K207" s="12" t="s">
        <v>20</v>
      </c>
      <c r="L207" s="10"/>
      <c r="M207" s="13">
        <f t="shared" si="6"/>
        <v>2364083</v>
      </c>
      <c r="N207" s="14" t="str">
        <f t="shared" si="7"/>
        <v/>
      </c>
    </row>
    <row r="208" spans="2:14" s="1" customFormat="1" outlineLevel="1">
      <c r="B208" s="9">
        <v>44834</v>
      </c>
      <c r="C208" s="10" t="s">
        <v>479</v>
      </c>
      <c r="D208" s="10" t="s">
        <v>15</v>
      </c>
      <c r="E208" s="10" t="s">
        <v>480</v>
      </c>
      <c r="F208" s="11">
        <v>2386733</v>
      </c>
      <c r="G208" s="11">
        <v>190939</v>
      </c>
      <c r="H208" s="10" t="s">
        <v>319</v>
      </c>
      <c r="I208" s="10" t="s">
        <v>320</v>
      </c>
      <c r="J208" s="10" t="s">
        <v>481</v>
      </c>
      <c r="K208" s="12" t="s">
        <v>20</v>
      </c>
      <c r="L208" s="10"/>
      <c r="M208" s="13">
        <f t="shared" si="6"/>
        <v>2577672</v>
      </c>
      <c r="N208" s="14" t="str">
        <f t="shared" si="7"/>
        <v/>
      </c>
    </row>
    <row r="209" spans="2:14" s="1" customFormat="1" outlineLevel="1">
      <c r="B209" s="9">
        <v>44834</v>
      </c>
      <c r="C209" s="10" t="s">
        <v>482</v>
      </c>
      <c r="D209" s="10" t="s">
        <v>15</v>
      </c>
      <c r="E209" s="10" t="s">
        <v>483</v>
      </c>
      <c r="F209" s="11">
        <v>3587823</v>
      </c>
      <c r="G209" s="11">
        <v>287026</v>
      </c>
      <c r="H209" s="10" t="s">
        <v>319</v>
      </c>
      <c r="I209" s="10" t="s">
        <v>320</v>
      </c>
      <c r="J209" s="10" t="s">
        <v>30</v>
      </c>
      <c r="K209" s="12" t="s">
        <v>20</v>
      </c>
      <c r="L209" s="10"/>
      <c r="M209" s="13">
        <f t="shared" si="6"/>
        <v>3874849</v>
      </c>
      <c r="N209" s="14" t="str">
        <f t="shared" si="7"/>
        <v/>
      </c>
    </row>
    <row r="210" spans="2:14" s="1" customFormat="1" outlineLevel="1">
      <c r="B210" s="9">
        <v>44834</v>
      </c>
      <c r="C210" s="10" t="s">
        <v>484</v>
      </c>
      <c r="D210" s="10" t="s">
        <v>15</v>
      </c>
      <c r="E210" s="10" t="s">
        <v>485</v>
      </c>
      <c r="F210" s="11">
        <v>4372325</v>
      </c>
      <c r="G210" s="11">
        <v>349786</v>
      </c>
      <c r="H210" s="10" t="s">
        <v>319</v>
      </c>
      <c r="I210" s="10" t="s">
        <v>320</v>
      </c>
      <c r="J210" s="10" t="s">
        <v>486</v>
      </c>
      <c r="K210" s="12" t="s">
        <v>20</v>
      </c>
      <c r="L210" s="10"/>
      <c r="M210" s="13">
        <f t="shared" si="6"/>
        <v>4722111</v>
      </c>
      <c r="N210" s="14" t="str">
        <f t="shared" si="7"/>
        <v/>
      </c>
    </row>
    <row r="211" spans="2:14" s="1" customFormat="1" outlineLevel="1">
      <c r="B211" s="9">
        <v>44834</v>
      </c>
      <c r="C211" s="10" t="s">
        <v>487</v>
      </c>
      <c r="D211" s="10" t="s">
        <v>15</v>
      </c>
      <c r="E211" s="10" t="s">
        <v>488</v>
      </c>
      <c r="F211" s="11">
        <v>3918563</v>
      </c>
      <c r="G211" s="11">
        <v>313485</v>
      </c>
      <c r="H211" s="10" t="s">
        <v>343</v>
      </c>
      <c r="I211" s="10" t="s">
        <v>344</v>
      </c>
      <c r="J211" s="10" t="s">
        <v>30</v>
      </c>
      <c r="K211" s="12" t="s">
        <v>20</v>
      </c>
      <c r="L211" s="10"/>
      <c r="M211" s="13">
        <f t="shared" si="6"/>
        <v>4232048</v>
      </c>
      <c r="N211" s="14" t="str">
        <f t="shared" si="7"/>
        <v/>
      </c>
    </row>
    <row r="212" spans="2:14" s="1" customFormat="1" outlineLevel="1">
      <c r="B212" s="9">
        <v>44834</v>
      </c>
      <c r="C212" s="10" t="s">
        <v>489</v>
      </c>
      <c r="D212" s="10" t="s">
        <v>15</v>
      </c>
      <c r="E212" s="10" t="s">
        <v>490</v>
      </c>
      <c r="F212" s="11">
        <v>7832773</v>
      </c>
      <c r="G212" s="11">
        <v>626622</v>
      </c>
      <c r="H212" s="10" t="s">
        <v>343</v>
      </c>
      <c r="I212" s="10" t="s">
        <v>344</v>
      </c>
      <c r="J212" s="10" t="s">
        <v>30</v>
      </c>
      <c r="K212" s="12" t="s">
        <v>20</v>
      </c>
      <c r="L212" s="10"/>
      <c r="M212" s="13">
        <f t="shared" si="6"/>
        <v>8459395</v>
      </c>
      <c r="N212" s="14" t="str">
        <f t="shared" si="7"/>
        <v/>
      </c>
    </row>
    <row r="213" spans="2:14" s="1" customFormat="1" outlineLevel="1">
      <c r="B213" s="9">
        <v>44834</v>
      </c>
      <c r="C213" s="10" t="s">
        <v>491</v>
      </c>
      <c r="D213" s="10" t="s">
        <v>15</v>
      </c>
      <c r="E213" s="10" t="s">
        <v>492</v>
      </c>
      <c r="F213" s="11">
        <v>2890986</v>
      </c>
      <c r="G213" s="11">
        <v>231279</v>
      </c>
      <c r="H213" s="10" t="s">
        <v>343</v>
      </c>
      <c r="I213" s="10" t="s">
        <v>344</v>
      </c>
      <c r="J213" s="10" t="s">
        <v>30</v>
      </c>
      <c r="K213" s="12" t="s">
        <v>20</v>
      </c>
      <c r="L213" s="10"/>
      <c r="M213" s="13">
        <f t="shared" si="6"/>
        <v>3122265</v>
      </c>
      <c r="N213" s="14" t="str">
        <f t="shared" si="7"/>
        <v/>
      </c>
    </row>
    <row r="214" spans="2:14" s="1" customFormat="1" outlineLevel="1">
      <c r="B214" s="9">
        <v>44834</v>
      </c>
      <c r="C214" s="10" t="s">
        <v>493</v>
      </c>
      <c r="D214" s="10" t="s">
        <v>15</v>
      </c>
      <c r="E214" s="10" t="s">
        <v>494</v>
      </c>
      <c r="F214" s="11">
        <v>2207952</v>
      </c>
      <c r="G214" s="11">
        <v>176636</v>
      </c>
      <c r="H214" s="10" t="s">
        <v>353</v>
      </c>
      <c r="I214" s="10" t="s">
        <v>354</v>
      </c>
      <c r="J214" s="10" t="s">
        <v>30</v>
      </c>
      <c r="K214" s="12" t="s">
        <v>20</v>
      </c>
      <c r="L214" s="10"/>
      <c r="M214" s="13">
        <f t="shared" si="6"/>
        <v>2384588</v>
      </c>
      <c r="N214" s="14" t="str">
        <f t="shared" si="7"/>
        <v/>
      </c>
    </row>
    <row r="215" spans="2:14" s="1" customFormat="1" outlineLevel="1">
      <c r="B215" s="9">
        <v>44834</v>
      </c>
      <c r="C215" s="10" t="s">
        <v>495</v>
      </c>
      <c r="D215" s="10" t="s">
        <v>15</v>
      </c>
      <c r="E215" s="10" t="s">
        <v>496</v>
      </c>
      <c r="F215" s="11">
        <v>5001942</v>
      </c>
      <c r="G215" s="11">
        <v>400155</v>
      </c>
      <c r="H215" s="10" t="s">
        <v>361</v>
      </c>
      <c r="I215" s="10" t="s">
        <v>362</v>
      </c>
      <c r="J215" s="10" t="s">
        <v>30</v>
      </c>
      <c r="K215" s="12" t="s">
        <v>20</v>
      </c>
      <c r="L215" s="10"/>
      <c r="M215" s="13">
        <f t="shared" si="6"/>
        <v>5402097</v>
      </c>
      <c r="N215" s="14" t="str">
        <f t="shared" si="7"/>
        <v/>
      </c>
    </row>
    <row r="216" spans="2:14" s="1" customFormat="1" outlineLevel="1">
      <c r="B216" s="9">
        <v>44834</v>
      </c>
      <c r="C216" s="10" t="s">
        <v>497</v>
      </c>
      <c r="D216" s="10" t="s">
        <v>15</v>
      </c>
      <c r="E216" s="10" t="s">
        <v>498</v>
      </c>
      <c r="F216" s="11">
        <v>4561085</v>
      </c>
      <c r="G216" s="11">
        <v>364887</v>
      </c>
      <c r="H216" s="10" t="s">
        <v>435</v>
      </c>
      <c r="I216" s="10" t="s">
        <v>436</v>
      </c>
      <c r="J216" s="10" t="s">
        <v>30</v>
      </c>
      <c r="K216" s="12" t="s">
        <v>20</v>
      </c>
      <c r="L216" s="10"/>
      <c r="M216" s="13">
        <f t="shared" si="6"/>
        <v>4925972</v>
      </c>
      <c r="N216" s="14" t="str">
        <f t="shared" si="7"/>
        <v/>
      </c>
    </row>
    <row r="217" spans="2:14" s="1" customFormat="1" outlineLevel="1">
      <c r="B217" s="9">
        <v>44834</v>
      </c>
      <c r="C217" s="10" t="s">
        <v>499</v>
      </c>
      <c r="D217" s="10" t="s">
        <v>15</v>
      </c>
      <c r="E217" s="10" t="s">
        <v>500</v>
      </c>
      <c r="F217" s="11">
        <v>6808934</v>
      </c>
      <c r="G217" s="11">
        <v>544715</v>
      </c>
      <c r="H217" s="10" t="s">
        <v>297</v>
      </c>
      <c r="I217" s="10" t="s">
        <v>298</v>
      </c>
      <c r="J217" s="10" t="s">
        <v>30</v>
      </c>
      <c r="K217" s="12" t="s">
        <v>20</v>
      </c>
      <c r="L217" s="10"/>
      <c r="M217" s="13">
        <f t="shared" si="6"/>
        <v>7353649</v>
      </c>
      <c r="N217" s="14" t="str">
        <f t="shared" si="7"/>
        <v/>
      </c>
    </row>
    <row r="218" spans="2:14" s="1" customFormat="1" outlineLevel="1">
      <c r="B218" s="9">
        <v>44834</v>
      </c>
      <c r="C218" s="10" t="s">
        <v>501</v>
      </c>
      <c r="D218" s="10" t="s">
        <v>15</v>
      </c>
      <c r="E218" s="10" t="s">
        <v>502</v>
      </c>
      <c r="F218" s="11">
        <v>3032620</v>
      </c>
      <c r="G218" s="11">
        <v>242610</v>
      </c>
      <c r="H218" s="10" t="s">
        <v>305</v>
      </c>
      <c r="I218" s="10" t="s">
        <v>306</v>
      </c>
      <c r="J218" s="10" t="s">
        <v>30</v>
      </c>
      <c r="K218" s="12" t="s">
        <v>20</v>
      </c>
      <c r="L218" s="10"/>
      <c r="M218" s="13">
        <f t="shared" si="6"/>
        <v>3275230</v>
      </c>
      <c r="N218" s="14" t="str">
        <f t="shared" si="7"/>
        <v/>
      </c>
    </row>
    <row r="219" spans="2:14" s="1" customFormat="1" outlineLevel="1">
      <c r="B219" s="9">
        <v>44834</v>
      </c>
      <c r="C219" s="10" t="s">
        <v>503</v>
      </c>
      <c r="D219" s="10" t="s">
        <v>15</v>
      </c>
      <c r="E219" s="10" t="s">
        <v>504</v>
      </c>
      <c r="F219" s="11">
        <v>9474876</v>
      </c>
      <c r="G219" s="11">
        <v>757990</v>
      </c>
      <c r="H219" s="10" t="s">
        <v>343</v>
      </c>
      <c r="I219" s="10" t="s">
        <v>344</v>
      </c>
      <c r="J219" s="10" t="s">
        <v>30</v>
      </c>
      <c r="K219" s="12" t="s">
        <v>20</v>
      </c>
      <c r="L219" s="10"/>
      <c r="M219" s="13">
        <f t="shared" si="6"/>
        <v>10232866</v>
      </c>
      <c r="N219" s="14" t="str">
        <f t="shared" si="7"/>
        <v/>
      </c>
    </row>
    <row r="220" spans="2:14" s="1" customFormat="1" outlineLevel="1">
      <c r="B220" s="9">
        <v>44834</v>
      </c>
      <c r="C220" s="10" t="s">
        <v>505</v>
      </c>
      <c r="D220" s="10" t="s">
        <v>15</v>
      </c>
      <c r="E220" s="10" t="s">
        <v>506</v>
      </c>
      <c r="F220" s="11">
        <v>2713757</v>
      </c>
      <c r="G220" s="11">
        <v>217101</v>
      </c>
      <c r="H220" s="10" t="s">
        <v>343</v>
      </c>
      <c r="I220" s="10" t="s">
        <v>344</v>
      </c>
      <c r="J220" s="10" t="s">
        <v>30</v>
      </c>
      <c r="K220" s="12" t="s">
        <v>20</v>
      </c>
      <c r="L220" s="10"/>
      <c r="M220" s="13">
        <f t="shared" si="6"/>
        <v>2930858</v>
      </c>
      <c r="N220" s="14" t="str">
        <f t="shared" si="7"/>
        <v/>
      </c>
    </row>
    <row r="221" spans="2:14" s="1" customFormat="1" outlineLevel="1">
      <c r="B221" s="9">
        <v>44834</v>
      </c>
      <c r="C221" s="10" t="s">
        <v>507</v>
      </c>
      <c r="D221" s="10" t="s">
        <v>15</v>
      </c>
      <c r="E221" s="10" t="s">
        <v>508</v>
      </c>
      <c r="F221" s="11">
        <v>7262580</v>
      </c>
      <c r="G221" s="11">
        <v>581006</v>
      </c>
      <c r="H221" s="10" t="s">
        <v>343</v>
      </c>
      <c r="I221" s="10" t="s">
        <v>344</v>
      </c>
      <c r="J221" s="10" t="s">
        <v>30</v>
      </c>
      <c r="K221" s="12" t="s">
        <v>20</v>
      </c>
      <c r="L221" s="10"/>
      <c r="M221" s="13">
        <f t="shared" si="6"/>
        <v>7843586</v>
      </c>
      <c r="N221" s="14" t="str">
        <f t="shared" si="7"/>
        <v/>
      </c>
    </row>
    <row r="222" spans="2:14" s="1" customFormat="1" outlineLevel="1">
      <c r="B222" s="9">
        <v>44834</v>
      </c>
      <c r="C222" s="10" t="s">
        <v>509</v>
      </c>
      <c r="D222" s="10" t="s">
        <v>15</v>
      </c>
      <c r="E222" s="10" t="s">
        <v>510</v>
      </c>
      <c r="F222" s="11">
        <v>6665153</v>
      </c>
      <c r="G222" s="11">
        <v>533212</v>
      </c>
      <c r="H222" s="10" t="s">
        <v>343</v>
      </c>
      <c r="I222" s="10" t="s">
        <v>344</v>
      </c>
      <c r="J222" s="10" t="s">
        <v>30</v>
      </c>
      <c r="K222" s="12" t="s">
        <v>20</v>
      </c>
      <c r="L222" s="10"/>
      <c r="M222" s="13">
        <f t="shared" si="6"/>
        <v>7198365</v>
      </c>
      <c r="N222" s="14" t="str">
        <f t="shared" si="7"/>
        <v/>
      </c>
    </row>
    <row r="223" spans="2:14" s="1" customFormat="1" outlineLevel="1">
      <c r="B223" s="9">
        <v>44834</v>
      </c>
      <c r="C223" s="10" t="s">
        <v>511</v>
      </c>
      <c r="D223" s="10" t="s">
        <v>15</v>
      </c>
      <c r="E223" s="10" t="s">
        <v>512</v>
      </c>
      <c r="F223" s="11">
        <v>2937243</v>
      </c>
      <c r="G223" s="11">
        <v>234979</v>
      </c>
      <c r="H223" s="10" t="s">
        <v>88</v>
      </c>
      <c r="I223" s="10" t="s">
        <v>89</v>
      </c>
      <c r="J223" s="10" t="s">
        <v>30</v>
      </c>
      <c r="K223" s="12" t="s">
        <v>20</v>
      </c>
      <c r="L223" s="10"/>
      <c r="M223" s="13">
        <f t="shared" si="6"/>
        <v>3172222</v>
      </c>
      <c r="N223" s="14">
        <f t="shared" si="7"/>
        <v>5</v>
      </c>
    </row>
    <row r="224" spans="2:14" s="1" customFormat="1" outlineLevel="1">
      <c r="B224" s="9">
        <v>44834</v>
      </c>
      <c r="C224" s="10" t="s">
        <v>513</v>
      </c>
      <c r="D224" s="10" t="s">
        <v>15</v>
      </c>
      <c r="E224" s="10" t="s">
        <v>514</v>
      </c>
      <c r="F224" s="11">
        <v>3235910</v>
      </c>
      <c r="G224" s="11">
        <v>258873</v>
      </c>
      <c r="H224" s="10" t="s">
        <v>323</v>
      </c>
      <c r="I224" s="10" t="s">
        <v>324</v>
      </c>
      <c r="J224" s="10" t="s">
        <v>30</v>
      </c>
      <c r="K224" s="12" t="s">
        <v>20</v>
      </c>
      <c r="L224" s="10"/>
      <c r="M224" s="13">
        <f t="shared" si="6"/>
        <v>3494783</v>
      </c>
      <c r="N224" s="14" t="str">
        <f t="shared" si="7"/>
        <v/>
      </c>
    </row>
    <row r="225" spans="2:14" s="1" customFormat="1" outlineLevel="1">
      <c r="B225" s="9">
        <v>44834</v>
      </c>
      <c r="C225" s="10" t="s">
        <v>515</v>
      </c>
      <c r="D225" s="10" t="s">
        <v>15</v>
      </c>
      <c r="E225" s="10" t="s">
        <v>516</v>
      </c>
      <c r="F225" s="11">
        <v>2707243</v>
      </c>
      <c r="G225" s="11">
        <v>216579</v>
      </c>
      <c r="H225" s="10" t="s">
        <v>297</v>
      </c>
      <c r="I225" s="10" t="s">
        <v>298</v>
      </c>
      <c r="J225" s="10" t="s">
        <v>30</v>
      </c>
      <c r="K225" s="12" t="s">
        <v>20</v>
      </c>
      <c r="L225" s="10"/>
      <c r="M225" s="13">
        <f t="shared" si="6"/>
        <v>2923822</v>
      </c>
      <c r="N225" s="14" t="str">
        <f t="shared" si="7"/>
        <v/>
      </c>
    </row>
    <row r="226" spans="2:14" s="1" customFormat="1" outlineLevel="1">
      <c r="B226" s="9">
        <v>44834</v>
      </c>
      <c r="C226" s="10" t="s">
        <v>517</v>
      </c>
      <c r="D226" s="10" t="s">
        <v>15</v>
      </c>
      <c r="E226" s="10" t="s">
        <v>518</v>
      </c>
      <c r="F226" s="11">
        <v>5744835</v>
      </c>
      <c r="G226" s="11">
        <v>459587</v>
      </c>
      <c r="H226" s="10" t="s">
        <v>361</v>
      </c>
      <c r="I226" s="10" t="s">
        <v>362</v>
      </c>
      <c r="J226" s="10" t="s">
        <v>30</v>
      </c>
      <c r="K226" s="12" t="s">
        <v>20</v>
      </c>
      <c r="L226" s="10"/>
      <c r="M226" s="13">
        <f t="shared" si="6"/>
        <v>6204422</v>
      </c>
      <c r="N226" s="14" t="str">
        <f t="shared" si="7"/>
        <v/>
      </c>
    </row>
    <row r="227" spans="2:14" s="1" customFormat="1" outlineLevel="1">
      <c r="B227" s="9">
        <v>44834</v>
      </c>
      <c r="C227" s="10" t="s">
        <v>519</v>
      </c>
      <c r="D227" s="10" t="s">
        <v>15</v>
      </c>
      <c r="E227" s="10" t="s">
        <v>520</v>
      </c>
      <c r="F227" s="11">
        <v>9838185</v>
      </c>
      <c r="G227" s="11">
        <v>787055</v>
      </c>
      <c r="H227" s="10" t="s">
        <v>343</v>
      </c>
      <c r="I227" s="10" t="s">
        <v>344</v>
      </c>
      <c r="J227" s="10" t="s">
        <v>30</v>
      </c>
      <c r="K227" s="12" t="s">
        <v>20</v>
      </c>
      <c r="L227" s="10"/>
      <c r="M227" s="13">
        <f t="shared" si="6"/>
        <v>10625240</v>
      </c>
      <c r="N227" s="14" t="str">
        <f t="shared" si="7"/>
        <v/>
      </c>
    </row>
    <row r="228" spans="2:14" s="1" customFormat="1" outlineLevel="1">
      <c r="B228" s="9">
        <v>44834</v>
      </c>
      <c r="C228" s="10" t="s">
        <v>521</v>
      </c>
      <c r="D228" s="10" t="s">
        <v>15</v>
      </c>
      <c r="E228" s="10" t="s">
        <v>522</v>
      </c>
      <c r="F228" s="11">
        <v>6265497</v>
      </c>
      <c r="G228" s="11">
        <v>501240</v>
      </c>
      <c r="H228" s="10" t="s">
        <v>443</v>
      </c>
      <c r="I228" s="10" t="s">
        <v>444</v>
      </c>
      <c r="J228" s="10" t="s">
        <v>30</v>
      </c>
      <c r="K228" s="12" t="s">
        <v>20</v>
      </c>
      <c r="L228" s="10"/>
      <c r="M228" s="13">
        <f t="shared" si="6"/>
        <v>6766737</v>
      </c>
      <c r="N228" s="14" t="str">
        <f t="shared" si="7"/>
        <v/>
      </c>
    </row>
    <row r="229" spans="2:14" s="1" customFormat="1" outlineLevel="1">
      <c r="B229" s="9">
        <v>44834</v>
      </c>
      <c r="C229" s="10" t="s">
        <v>523</v>
      </c>
      <c r="D229" s="10" t="s">
        <v>15</v>
      </c>
      <c r="E229" s="10" t="s">
        <v>524</v>
      </c>
      <c r="F229" s="11">
        <v>4544879</v>
      </c>
      <c r="G229" s="11">
        <v>363590</v>
      </c>
      <c r="H229" s="10" t="s">
        <v>353</v>
      </c>
      <c r="I229" s="10" t="s">
        <v>354</v>
      </c>
      <c r="J229" s="10" t="s">
        <v>30</v>
      </c>
      <c r="K229" s="12" t="s">
        <v>20</v>
      </c>
      <c r="L229" s="10"/>
      <c r="M229" s="13">
        <f t="shared" si="6"/>
        <v>4908469</v>
      </c>
      <c r="N229" s="14" t="str">
        <f t="shared" si="7"/>
        <v/>
      </c>
    </row>
    <row r="230" spans="2:14" s="1" customFormat="1" outlineLevel="1">
      <c r="B230" s="9">
        <v>44834</v>
      </c>
      <c r="C230" s="10" t="s">
        <v>525</v>
      </c>
      <c r="D230" s="10" t="s">
        <v>15</v>
      </c>
      <c r="E230" s="10" t="s">
        <v>526</v>
      </c>
      <c r="F230" s="11">
        <v>8510355</v>
      </c>
      <c r="G230" s="11">
        <v>680828</v>
      </c>
      <c r="H230" s="10" t="s">
        <v>305</v>
      </c>
      <c r="I230" s="10" t="s">
        <v>306</v>
      </c>
      <c r="J230" s="10" t="s">
        <v>19</v>
      </c>
      <c r="K230" s="12" t="s">
        <v>20</v>
      </c>
      <c r="L230" s="10"/>
      <c r="M230" s="13">
        <f t="shared" si="6"/>
        <v>9191183</v>
      </c>
      <c r="N230" s="14" t="str">
        <f t="shared" si="7"/>
        <v/>
      </c>
    </row>
    <row r="231" spans="2:14" s="1" customFormat="1" outlineLevel="1">
      <c r="B231" s="9">
        <v>44834</v>
      </c>
      <c r="C231" s="10" t="s">
        <v>527</v>
      </c>
      <c r="D231" s="10" t="s">
        <v>15</v>
      </c>
      <c r="E231" s="10" t="s">
        <v>528</v>
      </c>
      <c r="F231" s="11">
        <v>2686334</v>
      </c>
      <c r="G231" s="11">
        <v>214907</v>
      </c>
      <c r="H231" s="10" t="s">
        <v>435</v>
      </c>
      <c r="I231" s="10" t="s">
        <v>436</v>
      </c>
      <c r="J231" s="10" t="s">
        <v>92</v>
      </c>
      <c r="K231" s="12" t="s">
        <v>20</v>
      </c>
      <c r="L231" s="10"/>
      <c r="M231" s="13">
        <f t="shared" si="6"/>
        <v>2901241</v>
      </c>
      <c r="N231" s="14" t="str">
        <f t="shared" si="7"/>
        <v/>
      </c>
    </row>
    <row r="232" spans="2:14" s="1" customFormat="1" outlineLevel="1">
      <c r="B232" s="9">
        <v>44834</v>
      </c>
      <c r="C232" s="10" t="s">
        <v>529</v>
      </c>
      <c r="D232" s="10" t="s">
        <v>15</v>
      </c>
      <c r="E232" s="10" t="s">
        <v>530</v>
      </c>
      <c r="F232" s="11">
        <v>8857940</v>
      </c>
      <c r="G232" s="11">
        <v>708635</v>
      </c>
      <c r="H232" s="10" t="s">
        <v>315</v>
      </c>
      <c r="I232" s="10" t="s">
        <v>316</v>
      </c>
      <c r="J232" s="10" t="s">
        <v>30</v>
      </c>
      <c r="K232" s="12" t="s">
        <v>20</v>
      </c>
      <c r="L232" s="10"/>
      <c r="M232" s="13">
        <f t="shared" si="6"/>
        <v>9566575</v>
      </c>
      <c r="N232" s="14" t="str">
        <f t="shared" si="7"/>
        <v/>
      </c>
    </row>
    <row r="233" spans="2:14" s="1" customFormat="1" outlineLevel="1">
      <c r="B233" s="9">
        <v>44834</v>
      </c>
      <c r="C233" s="10" t="s">
        <v>531</v>
      </c>
      <c r="D233" s="10" t="s">
        <v>15</v>
      </c>
      <c r="E233" s="10" t="s">
        <v>532</v>
      </c>
      <c r="F233" s="11">
        <v>6527455</v>
      </c>
      <c r="G233" s="11">
        <v>522196</v>
      </c>
      <c r="H233" s="10" t="s">
        <v>533</v>
      </c>
      <c r="I233" s="10" t="s">
        <v>534</v>
      </c>
      <c r="J233" s="10" t="s">
        <v>30</v>
      </c>
      <c r="K233" s="12" t="s">
        <v>20</v>
      </c>
      <c r="L233" s="10"/>
      <c r="M233" s="13">
        <f t="shared" si="6"/>
        <v>7049651</v>
      </c>
      <c r="N233" s="14" t="str">
        <f t="shared" si="7"/>
        <v/>
      </c>
    </row>
    <row r="234" spans="2:14" s="1" customFormat="1" outlineLevel="1">
      <c r="B234" s="9">
        <v>44834</v>
      </c>
      <c r="C234" s="10" t="s">
        <v>535</v>
      </c>
      <c r="D234" s="10" t="s">
        <v>15</v>
      </c>
      <c r="E234" s="10" t="s">
        <v>536</v>
      </c>
      <c r="F234" s="11">
        <v>3349913</v>
      </c>
      <c r="G234" s="11">
        <v>267993</v>
      </c>
      <c r="H234" s="10" t="s">
        <v>435</v>
      </c>
      <c r="I234" s="10" t="s">
        <v>436</v>
      </c>
      <c r="J234" s="10" t="s">
        <v>30</v>
      </c>
      <c r="K234" s="12" t="s">
        <v>20</v>
      </c>
      <c r="L234" s="10"/>
      <c r="M234" s="13">
        <f t="shared" si="6"/>
        <v>3617906</v>
      </c>
      <c r="N234" s="14" t="str">
        <f t="shared" si="7"/>
        <v/>
      </c>
    </row>
    <row r="235" spans="2:14" s="1" customFormat="1" outlineLevel="1">
      <c r="B235" s="9">
        <v>44834</v>
      </c>
      <c r="C235" s="10" t="s">
        <v>537</v>
      </c>
      <c r="D235" s="10" t="s">
        <v>15</v>
      </c>
      <c r="E235" s="10" t="s">
        <v>538</v>
      </c>
      <c r="F235" s="11">
        <v>1853080</v>
      </c>
      <c r="G235" s="11">
        <v>148246</v>
      </c>
      <c r="H235" s="10" t="s">
        <v>447</v>
      </c>
      <c r="I235" s="10" t="s">
        <v>448</v>
      </c>
      <c r="J235" s="10" t="s">
        <v>30</v>
      </c>
      <c r="K235" s="12" t="s">
        <v>20</v>
      </c>
      <c r="L235" s="10"/>
      <c r="M235" s="13">
        <f t="shared" si="6"/>
        <v>2001326</v>
      </c>
      <c r="N235" s="14" t="str">
        <f t="shared" si="7"/>
        <v/>
      </c>
    </row>
    <row r="236" spans="2:14" s="1" customFormat="1" outlineLevel="1">
      <c r="B236" s="9">
        <v>44834</v>
      </c>
      <c r="C236" s="10" t="s">
        <v>539</v>
      </c>
      <c r="D236" s="10" t="s">
        <v>15</v>
      </c>
      <c r="E236" s="10" t="s">
        <v>540</v>
      </c>
      <c r="F236" s="11">
        <v>2463665</v>
      </c>
      <c r="G236" s="11">
        <v>197093</v>
      </c>
      <c r="H236" s="10" t="s">
        <v>353</v>
      </c>
      <c r="I236" s="10" t="s">
        <v>354</v>
      </c>
      <c r="J236" s="10" t="s">
        <v>30</v>
      </c>
      <c r="K236" s="12" t="s">
        <v>20</v>
      </c>
      <c r="L236" s="10"/>
      <c r="M236" s="13">
        <f t="shared" si="6"/>
        <v>2660758</v>
      </c>
      <c r="N236" s="14" t="str">
        <f t="shared" si="7"/>
        <v/>
      </c>
    </row>
    <row r="237" spans="2:14" s="1" customFormat="1" outlineLevel="1">
      <c r="B237" s="9">
        <v>44834</v>
      </c>
      <c r="C237" s="10" t="s">
        <v>541</v>
      </c>
      <c r="D237" s="10" t="s">
        <v>15</v>
      </c>
      <c r="E237" s="10" t="s">
        <v>542</v>
      </c>
      <c r="F237" s="11">
        <v>3347143</v>
      </c>
      <c r="G237" s="11">
        <v>267771</v>
      </c>
      <c r="H237" s="10" t="s">
        <v>443</v>
      </c>
      <c r="I237" s="10" t="s">
        <v>444</v>
      </c>
      <c r="J237" s="10" t="s">
        <v>30</v>
      </c>
      <c r="K237" s="12" t="s">
        <v>20</v>
      </c>
      <c r="L237" s="10"/>
      <c r="M237" s="13">
        <f t="shared" si="6"/>
        <v>3614914</v>
      </c>
      <c r="N237" s="14" t="str">
        <f t="shared" si="7"/>
        <v/>
      </c>
    </row>
    <row r="238" spans="2:14" s="1" customFormat="1" outlineLevel="1">
      <c r="B238" s="9">
        <v>44834</v>
      </c>
      <c r="C238" s="10" t="s">
        <v>543</v>
      </c>
      <c r="D238" s="10" t="s">
        <v>15</v>
      </c>
      <c r="E238" s="10" t="s">
        <v>544</v>
      </c>
      <c r="F238" s="11">
        <v>3251853</v>
      </c>
      <c r="G238" s="11">
        <v>260148</v>
      </c>
      <c r="H238" s="10" t="s">
        <v>297</v>
      </c>
      <c r="I238" s="10" t="s">
        <v>298</v>
      </c>
      <c r="J238" s="10" t="s">
        <v>30</v>
      </c>
      <c r="K238" s="12" t="s">
        <v>20</v>
      </c>
      <c r="L238" s="10"/>
      <c r="M238" s="13">
        <f t="shared" si="6"/>
        <v>3512001</v>
      </c>
      <c r="N238" s="14" t="str">
        <f t="shared" si="7"/>
        <v/>
      </c>
    </row>
    <row r="239" spans="2:14" s="1" customFormat="1" outlineLevel="1">
      <c r="B239" s="9">
        <v>44834</v>
      </c>
      <c r="C239" s="10" t="s">
        <v>545</v>
      </c>
      <c r="D239" s="10" t="s">
        <v>15</v>
      </c>
      <c r="E239" s="10" t="s">
        <v>546</v>
      </c>
      <c r="F239" s="11">
        <v>5350132</v>
      </c>
      <c r="G239" s="11">
        <v>428011</v>
      </c>
      <c r="H239" s="10" t="s">
        <v>411</v>
      </c>
      <c r="I239" s="10" t="s">
        <v>412</v>
      </c>
      <c r="J239" s="10" t="s">
        <v>30</v>
      </c>
      <c r="K239" s="12" t="s">
        <v>20</v>
      </c>
      <c r="L239" s="10"/>
      <c r="M239" s="13">
        <f t="shared" si="6"/>
        <v>5778143</v>
      </c>
      <c r="N239" s="14" t="str">
        <f t="shared" si="7"/>
        <v/>
      </c>
    </row>
    <row r="240" spans="2:14" s="1" customFormat="1" outlineLevel="1">
      <c r="B240" s="9">
        <v>44834</v>
      </c>
      <c r="C240" s="10" t="s">
        <v>547</v>
      </c>
      <c r="D240" s="10" t="s">
        <v>15</v>
      </c>
      <c r="E240" s="10" t="s">
        <v>548</v>
      </c>
      <c r="F240" s="11">
        <v>2125870</v>
      </c>
      <c r="G240" s="11">
        <v>170070</v>
      </c>
      <c r="H240" s="10" t="s">
        <v>549</v>
      </c>
      <c r="I240" s="10" t="s">
        <v>550</v>
      </c>
      <c r="J240" s="10" t="s">
        <v>30</v>
      </c>
      <c r="K240" s="12" t="s">
        <v>20</v>
      </c>
      <c r="L240" s="10"/>
      <c r="M240" s="13">
        <f t="shared" si="6"/>
        <v>2295940</v>
      </c>
      <c r="N240" s="14" t="str">
        <f t="shared" si="7"/>
        <v/>
      </c>
    </row>
    <row r="241" spans="2:14" s="1" customFormat="1" outlineLevel="1">
      <c r="B241" s="9">
        <v>44834</v>
      </c>
      <c r="C241" s="10" t="s">
        <v>551</v>
      </c>
      <c r="D241" s="10" t="s">
        <v>15</v>
      </c>
      <c r="E241" s="10" t="s">
        <v>552</v>
      </c>
      <c r="F241" s="11">
        <v>4971910</v>
      </c>
      <c r="G241" s="11">
        <v>397753</v>
      </c>
      <c r="H241" s="10" t="s">
        <v>311</v>
      </c>
      <c r="I241" s="10" t="s">
        <v>312</v>
      </c>
      <c r="J241" s="10" t="s">
        <v>30</v>
      </c>
      <c r="K241" s="12" t="s">
        <v>20</v>
      </c>
      <c r="L241" s="10"/>
      <c r="M241" s="13">
        <f t="shared" si="6"/>
        <v>5369663</v>
      </c>
      <c r="N241" s="14" t="str">
        <f t="shared" si="7"/>
        <v/>
      </c>
    </row>
    <row r="242" spans="2:14" s="1" customFormat="1" outlineLevel="1">
      <c r="B242" s="9">
        <v>44834</v>
      </c>
      <c r="C242" s="10" t="s">
        <v>553</v>
      </c>
      <c r="D242" s="10" t="s">
        <v>15</v>
      </c>
      <c r="E242" s="10" t="s">
        <v>554</v>
      </c>
      <c r="F242" s="11">
        <v>1916780</v>
      </c>
      <c r="G242" s="11">
        <v>153342</v>
      </c>
      <c r="H242" s="10" t="s">
        <v>555</v>
      </c>
      <c r="I242" s="10" t="s">
        <v>556</v>
      </c>
      <c r="J242" s="10" t="s">
        <v>30</v>
      </c>
      <c r="K242" s="12" t="s">
        <v>20</v>
      </c>
      <c r="L242" s="10"/>
      <c r="M242" s="13">
        <f t="shared" si="6"/>
        <v>2070122</v>
      </c>
      <c r="N242" s="14" t="str">
        <f t="shared" si="7"/>
        <v/>
      </c>
    </row>
    <row r="243" spans="2:14" s="1" customFormat="1" outlineLevel="1">
      <c r="B243" s="9">
        <v>44834</v>
      </c>
      <c r="C243" s="10" t="s">
        <v>557</v>
      </c>
      <c r="D243" s="10" t="s">
        <v>15</v>
      </c>
      <c r="E243" s="10" t="s">
        <v>558</v>
      </c>
      <c r="F243" s="11">
        <v>7214526</v>
      </c>
      <c r="G243" s="11">
        <v>577162</v>
      </c>
      <c r="H243" s="10" t="s">
        <v>555</v>
      </c>
      <c r="I243" s="10" t="s">
        <v>556</v>
      </c>
      <c r="J243" s="10" t="s">
        <v>30</v>
      </c>
      <c r="K243" s="12" t="s">
        <v>20</v>
      </c>
      <c r="L243" s="10"/>
      <c r="M243" s="13">
        <f t="shared" si="6"/>
        <v>7791688</v>
      </c>
      <c r="N243" s="14" t="str">
        <f t="shared" si="7"/>
        <v/>
      </c>
    </row>
    <row r="244" spans="2:14" s="1" customFormat="1" outlineLevel="1">
      <c r="B244" s="9">
        <v>44834</v>
      </c>
      <c r="C244" s="10" t="s">
        <v>559</v>
      </c>
      <c r="D244" s="10" t="s">
        <v>15</v>
      </c>
      <c r="E244" s="10" t="s">
        <v>560</v>
      </c>
      <c r="F244" s="11">
        <v>4659288</v>
      </c>
      <c r="G244" s="11">
        <v>372743</v>
      </c>
      <c r="H244" s="10" t="s">
        <v>343</v>
      </c>
      <c r="I244" s="10" t="s">
        <v>344</v>
      </c>
      <c r="J244" s="10" t="s">
        <v>30</v>
      </c>
      <c r="K244" s="12" t="s">
        <v>20</v>
      </c>
      <c r="L244" s="10"/>
      <c r="M244" s="13">
        <f t="shared" si="6"/>
        <v>5032031</v>
      </c>
      <c r="N244" s="14" t="str">
        <f t="shared" si="7"/>
        <v/>
      </c>
    </row>
    <row r="245" spans="2:14" s="1" customFormat="1" outlineLevel="1">
      <c r="B245" s="9">
        <v>44834</v>
      </c>
      <c r="C245" s="10" t="s">
        <v>561</v>
      </c>
      <c r="D245" s="10" t="s">
        <v>15</v>
      </c>
      <c r="E245" s="10" t="s">
        <v>562</v>
      </c>
      <c r="F245" s="11">
        <v>5972731</v>
      </c>
      <c r="G245" s="11">
        <v>477818</v>
      </c>
      <c r="H245" s="10" t="s">
        <v>327</v>
      </c>
      <c r="I245" s="10" t="s">
        <v>328</v>
      </c>
      <c r="J245" s="10" t="s">
        <v>30</v>
      </c>
      <c r="K245" s="12" t="s">
        <v>20</v>
      </c>
      <c r="L245" s="10"/>
      <c r="M245" s="13">
        <f t="shared" si="6"/>
        <v>6450549</v>
      </c>
      <c r="N245" s="14" t="str">
        <f t="shared" si="7"/>
        <v/>
      </c>
    </row>
    <row r="246" spans="2:14" s="1" customFormat="1" outlineLevel="1">
      <c r="B246" s="9">
        <v>44834</v>
      </c>
      <c r="C246" s="10" t="s">
        <v>563</v>
      </c>
      <c r="D246" s="10" t="s">
        <v>15</v>
      </c>
      <c r="E246" s="10" t="s">
        <v>564</v>
      </c>
      <c r="F246" s="11">
        <v>5668667</v>
      </c>
      <c r="G246" s="11">
        <v>453493</v>
      </c>
      <c r="H246" s="10" t="s">
        <v>327</v>
      </c>
      <c r="I246" s="10" t="s">
        <v>328</v>
      </c>
      <c r="J246" s="10" t="s">
        <v>30</v>
      </c>
      <c r="K246" s="12" t="s">
        <v>20</v>
      </c>
      <c r="L246" s="10"/>
      <c r="M246" s="13">
        <f t="shared" si="6"/>
        <v>6122160</v>
      </c>
      <c r="N246" s="14" t="str">
        <f t="shared" si="7"/>
        <v/>
      </c>
    </row>
    <row r="247" spans="2:14" s="1" customFormat="1" outlineLevel="1">
      <c r="B247" s="9">
        <v>44834</v>
      </c>
      <c r="C247" s="10" t="s">
        <v>565</v>
      </c>
      <c r="D247" s="10" t="s">
        <v>15</v>
      </c>
      <c r="E247" s="10" t="s">
        <v>566</v>
      </c>
      <c r="F247" s="11">
        <v>3177160</v>
      </c>
      <c r="G247" s="11">
        <v>254173</v>
      </c>
      <c r="H247" s="10" t="s">
        <v>371</v>
      </c>
      <c r="I247" s="10" t="s">
        <v>372</v>
      </c>
      <c r="J247" s="10" t="s">
        <v>30</v>
      </c>
      <c r="K247" s="12" t="s">
        <v>20</v>
      </c>
      <c r="L247" s="10"/>
      <c r="M247" s="13">
        <f t="shared" si="6"/>
        <v>3431333</v>
      </c>
      <c r="N247" s="14" t="str">
        <f t="shared" si="7"/>
        <v/>
      </c>
    </row>
    <row r="248" spans="2:14" s="1" customFormat="1" outlineLevel="1">
      <c r="B248" s="9">
        <v>44834</v>
      </c>
      <c r="C248" s="10" t="s">
        <v>567</v>
      </c>
      <c r="D248" s="10" t="s">
        <v>15</v>
      </c>
      <c r="E248" s="10" t="s">
        <v>568</v>
      </c>
      <c r="F248" s="11">
        <v>4202995</v>
      </c>
      <c r="G248" s="11">
        <v>336240</v>
      </c>
      <c r="H248" s="10" t="s">
        <v>337</v>
      </c>
      <c r="I248" s="10" t="s">
        <v>338</v>
      </c>
      <c r="J248" s="10" t="s">
        <v>19</v>
      </c>
      <c r="K248" s="12" t="s">
        <v>20</v>
      </c>
      <c r="L248" s="10"/>
      <c r="M248" s="13">
        <f t="shared" si="6"/>
        <v>4539235</v>
      </c>
      <c r="N248" s="14" t="str">
        <f t="shared" si="7"/>
        <v/>
      </c>
    </row>
    <row r="249" spans="2:14" s="1" customFormat="1" outlineLevel="1">
      <c r="B249" s="9">
        <v>44834</v>
      </c>
      <c r="C249" s="10" t="s">
        <v>569</v>
      </c>
      <c r="D249" s="10" t="s">
        <v>15</v>
      </c>
      <c r="E249" s="10" t="s">
        <v>570</v>
      </c>
      <c r="F249" s="11">
        <v>8932413</v>
      </c>
      <c r="G249" s="11">
        <v>714593</v>
      </c>
      <c r="H249" s="10" t="s">
        <v>305</v>
      </c>
      <c r="I249" s="10" t="s">
        <v>306</v>
      </c>
      <c r="J249" s="10" t="s">
        <v>30</v>
      </c>
      <c r="K249" s="12" t="s">
        <v>20</v>
      </c>
      <c r="L249" s="10"/>
      <c r="M249" s="13">
        <f t="shared" si="6"/>
        <v>9647006</v>
      </c>
      <c r="N249" s="14" t="str">
        <f t="shared" si="7"/>
        <v/>
      </c>
    </row>
    <row r="250" spans="2:14" s="1" customFormat="1" outlineLevel="1">
      <c r="B250" s="9">
        <v>44834</v>
      </c>
      <c r="C250" s="10" t="s">
        <v>571</v>
      </c>
      <c r="D250" s="10" t="s">
        <v>15</v>
      </c>
      <c r="E250" s="10" t="s">
        <v>572</v>
      </c>
      <c r="F250" s="11">
        <v>5494560</v>
      </c>
      <c r="G250" s="11">
        <v>439565</v>
      </c>
      <c r="H250" s="10" t="s">
        <v>305</v>
      </c>
      <c r="I250" s="10" t="s">
        <v>306</v>
      </c>
      <c r="J250" s="10" t="s">
        <v>30</v>
      </c>
      <c r="K250" s="12" t="s">
        <v>20</v>
      </c>
      <c r="L250" s="10"/>
      <c r="M250" s="13">
        <f t="shared" si="6"/>
        <v>5934125</v>
      </c>
      <c r="N250" s="14" t="str">
        <f t="shared" si="7"/>
        <v/>
      </c>
    </row>
    <row r="251" spans="2:14" s="1" customFormat="1" outlineLevel="1">
      <c r="B251" s="9">
        <v>44834</v>
      </c>
      <c r="C251" s="10" t="s">
        <v>573</v>
      </c>
      <c r="D251" s="10" t="s">
        <v>15</v>
      </c>
      <c r="E251" s="10" t="s">
        <v>574</v>
      </c>
      <c r="F251" s="11">
        <v>6578086</v>
      </c>
      <c r="G251" s="11">
        <v>526247</v>
      </c>
      <c r="H251" s="10" t="s">
        <v>343</v>
      </c>
      <c r="I251" s="10" t="s">
        <v>344</v>
      </c>
      <c r="J251" s="10" t="s">
        <v>30</v>
      </c>
      <c r="K251" s="12" t="s">
        <v>20</v>
      </c>
      <c r="L251" s="10"/>
      <c r="M251" s="13">
        <f t="shared" si="6"/>
        <v>7104333</v>
      </c>
      <c r="N251" s="14" t="str">
        <f t="shared" si="7"/>
        <v/>
      </c>
    </row>
    <row r="252" spans="2:14" s="1" customFormat="1" outlineLevel="1">
      <c r="B252" s="9">
        <v>44834</v>
      </c>
      <c r="C252" s="10" t="s">
        <v>575</v>
      </c>
      <c r="D252" s="10" t="s">
        <v>15</v>
      </c>
      <c r="E252" s="10" t="s">
        <v>576</v>
      </c>
      <c r="F252" s="11">
        <v>2667121</v>
      </c>
      <c r="G252" s="11">
        <v>213370</v>
      </c>
      <c r="H252" s="10" t="s">
        <v>343</v>
      </c>
      <c r="I252" s="10" t="s">
        <v>344</v>
      </c>
      <c r="J252" s="10" t="s">
        <v>30</v>
      </c>
      <c r="K252" s="12" t="s">
        <v>20</v>
      </c>
      <c r="L252" s="10"/>
      <c r="M252" s="13">
        <f t="shared" si="6"/>
        <v>2880491</v>
      </c>
      <c r="N252" s="14" t="str">
        <f t="shared" si="7"/>
        <v/>
      </c>
    </row>
    <row r="253" spans="2:14" s="1" customFormat="1" outlineLevel="1">
      <c r="B253" s="9">
        <v>44834</v>
      </c>
      <c r="C253" s="10" t="s">
        <v>577</v>
      </c>
      <c r="D253" s="10" t="s">
        <v>15</v>
      </c>
      <c r="E253" s="10" t="s">
        <v>578</v>
      </c>
      <c r="F253" s="11">
        <v>8389108</v>
      </c>
      <c r="G253" s="11">
        <v>671129</v>
      </c>
      <c r="H253" s="10" t="s">
        <v>343</v>
      </c>
      <c r="I253" s="10" t="s">
        <v>344</v>
      </c>
      <c r="J253" s="10" t="s">
        <v>30</v>
      </c>
      <c r="K253" s="12" t="s">
        <v>20</v>
      </c>
      <c r="L253" s="10"/>
      <c r="M253" s="13">
        <f t="shared" si="6"/>
        <v>9060237</v>
      </c>
      <c r="N253" s="14" t="str">
        <f t="shared" si="7"/>
        <v/>
      </c>
    </row>
    <row r="254" spans="2:14" s="1" customFormat="1" outlineLevel="1">
      <c r="B254" s="9">
        <v>44834</v>
      </c>
      <c r="C254" s="10" t="s">
        <v>579</v>
      </c>
      <c r="D254" s="10" t="s">
        <v>15</v>
      </c>
      <c r="E254" s="10" t="s">
        <v>580</v>
      </c>
      <c r="F254" s="11">
        <v>6516316</v>
      </c>
      <c r="G254" s="11">
        <v>521305</v>
      </c>
      <c r="H254" s="10" t="s">
        <v>343</v>
      </c>
      <c r="I254" s="10" t="s">
        <v>344</v>
      </c>
      <c r="J254" s="10" t="s">
        <v>30</v>
      </c>
      <c r="K254" s="12" t="s">
        <v>20</v>
      </c>
      <c r="L254" s="10"/>
      <c r="M254" s="13">
        <f t="shared" si="6"/>
        <v>7037621</v>
      </c>
      <c r="N254" s="14" t="str">
        <f t="shared" si="7"/>
        <v/>
      </c>
    </row>
    <row r="255" spans="2:14" s="1" customFormat="1" outlineLevel="1">
      <c r="B255" s="9">
        <v>44834</v>
      </c>
      <c r="C255" s="10" t="s">
        <v>581</v>
      </c>
      <c r="D255" s="10" t="s">
        <v>15</v>
      </c>
      <c r="E255" s="10" t="s">
        <v>582</v>
      </c>
      <c r="F255" s="11">
        <v>5552758</v>
      </c>
      <c r="G255" s="11">
        <v>444221</v>
      </c>
      <c r="H255" s="10" t="s">
        <v>343</v>
      </c>
      <c r="I255" s="10" t="s">
        <v>344</v>
      </c>
      <c r="J255" s="10" t="s">
        <v>76</v>
      </c>
      <c r="K255" s="12" t="s">
        <v>20</v>
      </c>
      <c r="L255" s="10"/>
      <c r="M255" s="13">
        <f t="shared" si="6"/>
        <v>5996979</v>
      </c>
      <c r="N255" s="14" t="str">
        <f t="shared" si="7"/>
        <v/>
      </c>
    </row>
    <row r="256" spans="2:14" s="1" customFormat="1" outlineLevel="1">
      <c r="B256" s="9">
        <v>44834</v>
      </c>
      <c r="C256" s="10" t="s">
        <v>583</v>
      </c>
      <c r="D256" s="10" t="s">
        <v>15</v>
      </c>
      <c r="E256" s="10" t="s">
        <v>584</v>
      </c>
      <c r="F256" s="11">
        <v>5262210</v>
      </c>
      <c r="G256" s="11">
        <v>420977</v>
      </c>
      <c r="H256" s="10" t="s">
        <v>343</v>
      </c>
      <c r="I256" s="10" t="s">
        <v>344</v>
      </c>
      <c r="J256" s="10" t="s">
        <v>30</v>
      </c>
      <c r="K256" s="12" t="s">
        <v>20</v>
      </c>
      <c r="L256" s="10"/>
      <c r="M256" s="13">
        <f t="shared" si="6"/>
        <v>5683187</v>
      </c>
      <c r="N256" s="14" t="str">
        <f t="shared" si="7"/>
        <v/>
      </c>
    </row>
    <row r="257" spans="2:14" s="1" customFormat="1" outlineLevel="1">
      <c r="B257" s="9">
        <v>44834</v>
      </c>
      <c r="C257" s="10" t="s">
        <v>585</v>
      </c>
      <c r="D257" s="10" t="s">
        <v>15</v>
      </c>
      <c r="E257" s="10" t="s">
        <v>586</v>
      </c>
      <c r="F257" s="11">
        <v>4214431</v>
      </c>
      <c r="G257" s="11">
        <v>337154</v>
      </c>
      <c r="H257" s="10" t="s">
        <v>297</v>
      </c>
      <c r="I257" s="10" t="s">
        <v>298</v>
      </c>
      <c r="J257" s="10" t="s">
        <v>76</v>
      </c>
      <c r="K257" s="12" t="s">
        <v>20</v>
      </c>
      <c r="L257" s="10"/>
      <c r="M257" s="13">
        <f t="shared" si="6"/>
        <v>4551585</v>
      </c>
      <c r="N257" s="14" t="str">
        <f t="shared" si="7"/>
        <v/>
      </c>
    </row>
    <row r="258" spans="2:14" s="1" customFormat="1" outlineLevel="1">
      <c r="B258" s="9">
        <v>44834</v>
      </c>
      <c r="C258" s="10" t="s">
        <v>587</v>
      </c>
      <c r="D258" s="10" t="s">
        <v>15</v>
      </c>
      <c r="E258" s="10" t="s">
        <v>588</v>
      </c>
      <c r="F258" s="11">
        <v>114674052</v>
      </c>
      <c r="G258" s="11">
        <v>9173924</v>
      </c>
      <c r="H258" s="10" t="s">
        <v>589</v>
      </c>
      <c r="I258" s="10" t="s">
        <v>590</v>
      </c>
      <c r="J258" s="10" t="s">
        <v>30</v>
      </c>
      <c r="K258" s="12" t="s">
        <v>20</v>
      </c>
      <c r="L258" s="10"/>
      <c r="M258" s="13">
        <f t="shared" si="6"/>
        <v>123847976</v>
      </c>
      <c r="N258" s="14" t="str">
        <f t="shared" si="7"/>
        <v/>
      </c>
    </row>
    <row r="259" spans="2:14" s="1" customFormat="1" outlineLevel="1">
      <c r="B259" s="9">
        <v>44834</v>
      </c>
      <c r="C259" s="10" t="s">
        <v>591</v>
      </c>
      <c r="D259" s="10" t="s">
        <v>15</v>
      </c>
      <c r="E259" s="10" t="s">
        <v>592</v>
      </c>
      <c r="F259" s="11">
        <v>1723250</v>
      </c>
      <c r="G259" s="11">
        <v>137860</v>
      </c>
      <c r="H259" s="10" t="s">
        <v>593</v>
      </c>
      <c r="I259" s="10" t="s">
        <v>594</v>
      </c>
      <c r="J259" s="10" t="s">
        <v>76</v>
      </c>
      <c r="K259" s="12" t="s">
        <v>20</v>
      </c>
      <c r="L259" s="10"/>
      <c r="M259" s="13">
        <f t="shared" si="6"/>
        <v>1861110</v>
      </c>
      <c r="N259" s="14" t="str">
        <f t="shared" si="7"/>
        <v/>
      </c>
    </row>
    <row r="260" spans="2:14" s="1" customFormat="1" outlineLevel="1">
      <c r="B260" s="9">
        <v>44834</v>
      </c>
      <c r="C260" s="10" t="s">
        <v>595</v>
      </c>
      <c r="D260" s="10" t="s">
        <v>15</v>
      </c>
      <c r="E260" s="10" t="s">
        <v>596</v>
      </c>
      <c r="F260" s="11">
        <v>2361730</v>
      </c>
      <c r="G260" s="11">
        <v>188938</v>
      </c>
      <c r="H260" s="10" t="s">
        <v>589</v>
      </c>
      <c r="I260" s="10" t="s">
        <v>590</v>
      </c>
      <c r="J260" s="10" t="s">
        <v>30</v>
      </c>
      <c r="K260" s="12" t="s">
        <v>20</v>
      </c>
      <c r="L260" s="10"/>
      <c r="M260" s="13">
        <f t="shared" si="6"/>
        <v>2550668</v>
      </c>
      <c r="N260" s="14" t="str">
        <f t="shared" si="7"/>
        <v/>
      </c>
    </row>
    <row r="261" spans="2:14" s="1" customFormat="1" outlineLevel="1">
      <c r="B261" s="9">
        <v>44834</v>
      </c>
      <c r="C261" s="10" t="s">
        <v>597</v>
      </c>
      <c r="D261" s="10" t="s">
        <v>15</v>
      </c>
      <c r="E261" s="10" t="s">
        <v>598</v>
      </c>
      <c r="F261" s="11">
        <v>1612400</v>
      </c>
      <c r="G261" s="11">
        <v>128992</v>
      </c>
      <c r="H261" s="10" t="s">
        <v>599</v>
      </c>
      <c r="I261" s="10" t="s">
        <v>600</v>
      </c>
      <c r="J261" s="10" t="s">
        <v>30</v>
      </c>
      <c r="K261" s="12" t="s">
        <v>20</v>
      </c>
      <c r="L261" s="10"/>
      <c r="M261" s="13">
        <f t="shared" si="6"/>
        <v>1741392</v>
      </c>
      <c r="N261" s="14" t="str">
        <f t="shared" si="7"/>
        <v/>
      </c>
    </row>
    <row r="262" spans="2:14" s="1" customFormat="1" outlineLevel="1">
      <c r="B262" s="9">
        <v>44834</v>
      </c>
      <c r="C262" s="10" t="s">
        <v>601</v>
      </c>
      <c r="D262" s="10" t="s">
        <v>15</v>
      </c>
      <c r="E262" s="10" t="s">
        <v>602</v>
      </c>
      <c r="F262" s="11">
        <v>1775580</v>
      </c>
      <c r="G262" s="11">
        <v>142046</v>
      </c>
      <c r="H262" s="10" t="s">
        <v>599</v>
      </c>
      <c r="I262" s="10" t="s">
        <v>600</v>
      </c>
      <c r="J262" s="10" t="s">
        <v>486</v>
      </c>
      <c r="K262" s="12" t="s">
        <v>20</v>
      </c>
      <c r="L262" s="10"/>
      <c r="M262" s="13">
        <f t="shared" ref="M262:M325" si="8">G262+F262</f>
        <v>1917626</v>
      </c>
      <c r="N262" s="14" t="str">
        <f t="shared" si="7"/>
        <v/>
      </c>
    </row>
    <row r="263" spans="2:14" s="1" customFormat="1" outlineLevel="1">
      <c r="B263" s="9">
        <v>44834</v>
      </c>
      <c r="C263" s="10" t="s">
        <v>603</v>
      </c>
      <c r="D263" s="10" t="s">
        <v>15</v>
      </c>
      <c r="E263" s="10" t="s">
        <v>604</v>
      </c>
      <c r="F263" s="11">
        <v>1292000</v>
      </c>
      <c r="G263" s="11">
        <v>103360</v>
      </c>
      <c r="H263" s="10" t="s">
        <v>605</v>
      </c>
      <c r="I263" s="10" t="s">
        <v>606</v>
      </c>
      <c r="J263" s="10" t="s">
        <v>101</v>
      </c>
      <c r="K263" s="12" t="s">
        <v>20</v>
      </c>
      <c r="L263" s="10"/>
      <c r="M263" s="13">
        <f t="shared" si="8"/>
        <v>1395360</v>
      </c>
      <c r="N263" s="14" t="str">
        <f t="shared" ref="N263:N325" si="9">IF(C263-C262=1,"",C263-C262)</f>
        <v/>
      </c>
    </row>
    <row r="264" spans="2:14" s="1" customFormat="1" outlineLevel="1">
      <c r="B264" s="9">
        <v>44834</v>
      </c>
      <c r="C264" s="10" t="s">
        <v>607</v>
      </c>
      <c r="D264" s="10" t="s">
        <v>15</v>
      </c>
      <c r="E264" s="10" t="s">
        <v>608</v>
      </c>
      <c r="F264" s="11">
        <v>3187996</v>
      </c>
      <c r="G264" s="11">
        <v>255040</v>
      </c>
      <c r="H264" s="10" t="s">
        <v>609</v>
      </c>
      <c r="I264" s="10" t="s">
        <v>610</v>
      </c>
      <c r="J264" s="10" t="s">
        <v>19</v>
      </c>
      <c r="K264" s="12" t="s">
        <v>20</v>
      </c>
      <c r="L264" s="10"/>
      <c r="M264" s="13">
        <f t="shared" si="8"/>
        <v>3443036</v>
      </c>
      <c r="N264" s="14" t="str">
        <f t="shared" si="9"/>
        <v/>
      </c>
    </row>
    <row r="265" spans="2:14" s="1" customFormat="1" outlineLevel="1">
      <c r="B265" s="9">
        <v>44834</v>
      </c>
      <c r="C265" s="10" t="s">
        <v>611</v>
      </c>
      <c r="D265" s="10" t="s">
        <v>15</v>
      </c>
      <c r="E265" s="10" t="s">
        <v>612</v>
      </c>
      <c r="F265" s="11">
        <v>2142570</v>
      </c>
      <c r="G265" s="11">
        <v>171406</v>
      </c>
      <c r="H265" s="10" t="s">
        <v>599</v>
      </c>
      <c r="I265" s="10" t="s">
        <v>600</v>
      </c>
      <c r="J265" s="10" t="s">
        <v>30</v>
      </c>
      <c r="K265" s="12" t="s">
        <v>20</v>
      </c>
      <c r="L265" s="10"/>
      <c r="M265" s="13">
        <f t="shared" si="8"/>
        <v>2313976</v>
      </c>
      <c r="N265" s="14" t="str">
        <f t="shared" si="9"/>
        <v/>
      </c>
    </row>
    <row r="266" spans="2:14" s="1" customFormat="1" outlineLevel="1">
      <c r="B266" s="9">
        <v>44834</v>
      </c>
      <c r="C266" s="10" t="s">
        <v>613</v>
      </c>
      <c r="D266" s="10" t="s">
        <v>15</v>
      </c>
      <c r="E266" s="10" t="s">
        <v>614</v>
      </c>
      <c r="F266" s="11">
        <v>4115457</v>
      </c>
      <c r="G266" s="11">
        <v>329237</v>
      </c>
      <c r="H266" s="10" t="s">
        <v>593</v>
      </c>
      <c r="I266" s="10" t="s">
        <v>594</v>
      </c>
      <c r="J266" s="10" t="s">
        <v>30</v>
      </c>
      <c r="K266" s="12" t="s">
        <v>20</v>
      </c>
      <c r="L266" s="10"/>
      <c r="M266" s="13">
        <f t="shared" si="8"/>
        <v>4444694</v>
      </c>
      <c r="N266" s="14" t="str">
        <f t="shared" si="9"/>
        <v/>
      </c>
    </row>
    <row r="267" spans="2:14" s="1" customFormat="1" outlineLevel="1">
      <c r="B267" s="9">
        <v>44834</v>
      </c>
      <c r="C267" s="10" t="s">
        <v>615</v>
      </c>
      <c r="D267" s="10" t="s">
        <v>15</v>
      </c>
      <c r="E267" s="10" t="s">
        <v>616</v>
      </c>
      <c r="F267" s="11">
        <v>2025062</v>
      </c>
      <c r="G267" s="11">
        <v>162005</v>
      </c>
      <c r="H267" s="10" t="s">
        <v>617</v>
      </c>
      <c r="I267" s="10" t="s">
        <v>618</v>
      </c>
      <c r="J267" s="10" t="s">
        <v>30</v>
      </c>
      <c r="K267" s="12" t="s">
        <v>20</v>
      </c>
      <c r="L267" s="10"/>
      <c r="M267" s="13">
        <f t="shared" si="8"/>
        <v>2187067</v>
      </c>
      <c r="N267" s="14" t="str">
        <f t="shared" si="9"/>
        <v/>
      </c>
    </row>
    <row r="268" spans="2:14" s="1" customFormat="1" outlineLevel="1">
      <c r="B268" s="9">
        <v>44834</v>
      </c>
      <c r="C268" s="10" t="s">
        <v>619</v>
      </c>
      <c r="D268" s="10" t="s">
        <v>15</v>
      </c>
      <c r="E268" s="10" t="s">
        <v>620</v>
      </c>
      <c r="F268" s="11">
        <v>1809581</v>
      </c>
      <c r="G268" s="11">
        <v>144766</v>
      </c>
      <c r="H268" s="10" t="s">
        <v>605</v>
      </c>
      <c r="I268" s="10" t="s">
        <v>606</v>
      </c>
      <c r="J268" s="10" t="s">
        <v>30</v>
      </c>
      <c r="K268" s="12" t="s">
        <v>20</v>
      </c>
      <c r="L268" s="10"/>
      <c r="M268" s="13">
        <f t="shared" si="8"/>
        <v>1954347</v>
      </c>
      <c r="N268" s="14" t="str">
        <f t="shared" si="9"/>
        <v/>
      </c>
    </row>
    <row r="269" spans="2:14" s="1" customFormat="1" outlineLevel="1">
      <c r="B269" s="9">
        <v>44834</v>
      </c>
      <c r="C269" s="10" t="s">
        <v>621</v>
      </c>
      <c r="D269" s="10" t="s">
        <v>15</v>
      </c>
      <c r="E269" s="10" t="s">
        <v>622</v>
      </c>
      <c r="F269" s="11">
        <v>1701784</v>
      </c>
      <c r="G269" s="11">
        <v>136143</v>
      </c>
      <c r="H269" s="10" t="s">
        <v>599</v>
      </c>
      <c r="I269" s="10" t="s">
        <v>600</v>
      </c>
      <c r="J269" s="10" t="s">
        <v>23</v>
      </c>
      <c r="K269" s="12" t="s">
        <v>20</v>
      </c>
      <c r="L269" s="10"/>
      <c r="M269" s="13">
        <f t="shared" si="8"/>
        <v>1837927</v>
      </c>
      <c r="N269" s="14" t="str">
        <f t="shared" si="9"/>
        <v/>
      </c>
    </row>
    <row r="270" spans="2:14" s="1" customFormat="1" outlineLevel="1">
      <c r="B270" s="9">
        <v>44834</v>
      </c>
      <c r="C270" s="10" t="s">
        <v>623</v>
      </c>
      <c r="D270" s="10" t="s">
        <v>15</v>
      </c>
      <c r="E270" s="10" t="s">
        <v>624</v>
      </c>
      <c r="F270" s="11">
        <v>1984726</v>
      </c>
      <c r="G270" s="11">
        <v>158778</v>
      </c>
      <c r="H270" s="10" t="s">
        <v>599</v>
      </c>
      <c r="I270" s="10" t="s">
        <v>600</v>
      </c>
      <c r="J270" s="10" t="s">
        <v>30</v>
      </c>
      <c r="K270" s="12" t="s">
        <v>20</v>
      </c>
      <c r="L270" s="10"/>
      <c r="M270" s="13">
        <f t="shared" si="8"/>
        <v>2143504</v>
      </c>
      <c r="N270" s="14" t="str">
        <f t="shared" si="9"/>
        <v/>
      </c>
    </row>
    <row r="271" spans="2:14" s="1" customFormat="1" outlineLevel="1">
      <c r="B271" s="9">
        <v>44834</v>
      </c>
      <c r="C271" s="10" t="s">
        <v>625</v>
      </c>
      <c r="D271" s="10" t="s">
        <v>15</v>
      </c>
      <c r="E271" s="10" t="s">
        <v>626</v>
      </c>
      <c r="F271" s="11">
        <v>1576634</v>
      </c>
      <c r="G271" s="11">
        <v>126131</v>
      </c>
      <c r="H271" s="10" t="s">
        <v>627</v>
      </c>
      <c r="I271" s="10" t="s">
        <v>628</v>
      </c>
      <c r="J271" s="10" t="s">
        <v>33</v>
      </c>
      <c r="K271" s="12" t="s">
        <v>20</v>
      </c>
      <c r="L271" s="10"/>
      <c r="M271" s="13">
        <f t="shared" si="8"/>
        <v>1702765</v>
      </c>
      <c r="N271" s="14" t="str">
        <f t="shared" si="9"/>
        <v/>
      </c>
    </row>
    <row r="272" spans="2:14" s="1" customFormat="1" outlineLevel="1">
      <c r="B272" s="9">
        <v>44834</v>
      </c>
      <c r="C272" s="10" t="s">
        <v>629</v>
      </c>
      <c r="D272" s="10" t="s">
        <v>15</v>
      </c>
      <c r="E272" s="10" t="s">
        <v>630</v>
      </c>
      <c r="F272" s="11">
        <v>2295136</v>
      </c>
      <c r="G272" s="11">
        <v>183611</v>
      </c>
      <c r="H272" s="10" t="s">
        <v>593</v>
      </c>
      <c r="I272" s="10" t="s">
        <v>594</v>
      </c>
      <c r="J272" s="10" t="s">
        <v>30</v>
      </c>
      <c r="K272" s="12" t="s">
        <v>20</v>
      </c>
      <c r="L272" s="10"/>
      <c r="M272" s="13">
        <f t="shared" si="8"/>
        <v>2478747</v>
      </c>
      <c r="N272" s="14" t="str">
        <f t="shared" si="9"/>
        <v/>
      </c>
    </row>
    <row r="273" spans="2:14" s="1" customFormat="1" outlineLevel="1">
      <c r="B273" s="9">
        <v>44834</v>
      </c>
      <c r="C273" s="10" t="s">
        <v>631</v>
      </c>
      <c r="D273" s="10" t="s">
        <v>15</v>
      </c>
      <c r="E273" s="10" t="s">
        <v>632</v>
      </c>
      <c r="F273" s="11">
        <v>2101502</v>
      </c>
      <c r="G273" s="11">
        <v>168120</v>
      </c>
      <c r="H273" s="10" t="s">
        <v>617</v>
      </c>
      <c r="I273" s="10" t="s">
        <v>618</v>
      </c>
      <c r="J273" s="10" t="s">
        <v>30</v>
      </c>
      <c r="K273" s="12" t="s">
        <v>20</v>
      </c>
      <c r="L273" s="10"/>
      <c r="M273" s="13">
        <f t="shared" si="8"/>
        <v>2269622</v>
      </c>
      <c r="N273" s="14" t="str">
        <f t="shared" si="9"/>
        <v/>
      </c>
    </row>
    <row r="274" spans="2:14" s="1" customFormat="1" outlineLevel="1">
      <c r="B274" s="9">
        <v>44834</v>
      </c>
      <c r="C274" s="10" t="s">
        <v>633</v>
      </c>
      <c r="D274" s="10" t="s">
        <v>15</v>
      </c>
      <c r="E274" s="10" t="s">
        <v>634</v>
      </c>
      <c r="F274" s="11">
        <v>2282690</v>
      </c>
      <c r="G274" s="11">
        <v>182615</v>
      </c>
      <c r="H274" s="10" t="s">
        <v>605</v>
      </c>
      <c r="I274" s="10" t="s">
        <v>606</v>
      </c>
      <c r="J274" s="10" t="s">
        <v>30</v>
      </c>
      <c r="K274" s="12" t="s">
        <v>20</v>
      </c>
      <c r="L274" s="10"/>
      <c r="M274" s="13">
        <f t="shared" si="8"/>
        <v>2465305</v>
      </c>
      <c r="N274" s="14" t="str">
        <f t="shared" si="9"/>
        <v/>
      </c>
    </row>
    <row r="275" spans="2:14" s="1" customFormat="1" outlineLevel="1">
      <c r="B275" s="9">
        <v>44834</v>
      </c>
      <c r="C275" s="10" t="s">
        <v>635</v>
      </c>
      <c r="D275" s="10" t="s">
        <v>15</v>
      </c>
      <c r="E275" s="10" t="s">
        <v>636</v>
      </c>
      <c r="F275" s="11">
        <v>2017914</v>
      </c>
      <c r="G275" s="11">
        <v>161433</v>
      </c>
      <c r="H275" s="10" t="s">
        <v>605</v>
      </c>
      <c r="I275" s="10" t="s">
        <v>606</v>
      </c>
      <c r="J275" s="10" t="s">
        <v>33</v>
      </c>
      <c r="K275" s="12" t="s">
        <v>20</v>
      </c>
      <c r="L275" s="10"/>
      <c r="M275" s="13">
        <f t="shared" si="8"/>
        <v>2179347</v>
      </c>
      <c r="N275" s="14" t="str">
        <f t="shared" si="9"/>
        <v/>
      </c>
    </row>
    <row r="276" spans="2:14" s="1" customFormat="1" outlineLevel="1">
      <c r="B276" s="9">
        <v>44834</v>
      </c>
      <c r="C276" s="10" t="s">
        <v>637</v>
      </c>
      <c r="D276" s="10" t="s">
        <v>15</v>
      </c>
      <c r="E276" s="10" t="s">
        <v>638</v>
      </c>
      <c r="F276" s="11">
        <v>1830320</v>
      </c>
      <c r="G276" s="11">
        <v>146426</v>
      </c>
      <c r="H276" s="10" t="s">
        <v>605</v>
      </c>
      <c r="I276" s="10" t="s">
        <v>606</v>
      </c>
      <c r="J276" s="10" t="s">
        <v>30</v>
      </c>
      <c r="K276" s="12" t="s">
        <v>20</v>
      </c>
      <c r="L276" s="10"/>
      <c r="M276" s="13">
        <f t="shared" si="8"/>
        <v>1976746</v>
      </c>
      <c r="N276" s="14" t="str">
        <f t="shared" si="9"/>
        <v/>
      </c>
    </row>
    <row r="277" spans="2:14" s="1" customFormat="1" outlineLevel="1">
      <c r="B277" s="9">
        <v>44834</v>
      </c>
      <c r="C277" s="10" t="s">
        <v>639</v>
      </c>
      <c r="D277" s="10" t="s">
        <v>15</v>
      </c>
      <c r="E277" s="10" t="s">
        <v>640</v>
      </c>
      <c r="F277" s="11">
        <v>1724449</v>
      </c>
      <c r="G277" s="11">
        <v>137956</v>
      </c>
      <c r="H277" s="10" t="s">
        <v>617</v>
      </c>
      <c r="I277" s="10" t="s">
        <v>618</v>
      </c>
      <c r="J277" s="10" t="s">
        <v>19</v>
      </c>
      <c r="K277" s="12" t="s">
        <v>20</v>
      </c>
      <c r="L277" s="10"/>
      <c r="M277" s="13">
        <f t="shared" si="8"/>
        <v>1862405</v>
      </c>
      <c r="N277" s="14" t="str">
        <f t="shared" si="9"/>
        <v/>
      </c>
    </row>
    <row r="278" spans="2:14" s="1" customFormat="1" outlineLevel="1">
      <c r="B278" s="9">
        <v>44834</v>
      </c>
      <c r="C278" s="10" t="s">
        <v>641</v>
      </c>
      <c r="D278" s="10" t="s">
        <v>15</v>
      </c>
      <c r="E278" s="10" t="s">
        <v>642</v>
      </c>
      <c r="F278" s="11">
        <v>2129191</v>
      </c>
      <c r="G278" s="11">
        <v>170335</v>
      </c>
      <c r="H278" s="10" t="s">
        <v>627</v>
      </c>
      <c r="I278" s="10" t="s">
        <v>628</v>
      </c>
      <c r="J278" s="10" t="s">
        <v>30</v>
      </c>
      <c r="K278" s="12" t="s">
        <v>20</v>
      </c>
      <c r="L278" s="10"/>
      <c r="M278" s="13">
        <f t="shared" si="8"/>
        <v>2299526</v>
      </c>
      <c r="N278" s="14" t="str">
        <f t="shared" si="9"/>
        <v/>
      </c>
    </row>
    <row r="279" spans="2:14" s="1" customFormat="1" outlineLevel="1">
      <c r="B279" s="9">
        <v>44834</v>
      </c>
      <c r="C279" s="10" t="s">
        <v>643</v>
      </c>
      <c r="D279" s="10" t="s">
        <v>15</v>
      </c>
      <c r="E279" s="10" t="s">
        <v>644</v>
      </c>
      <c r="F279" s="11">
        <v>3589171</v>
      </c>
      <c r="G279" s="11">
        <v>287134</v>
      </c>
      <c r="H279" s="10" t="s">
        <v>593</v>
      </c>
      <c r="I279" s="10" t="s">
        <v>594</v>
      </c>
      <c r="J279" s="10" t="s">
        <v>30</v>
      </c>
      <c r="K279" s="12" t="s">
        <v>20</v>
      </c>
      <c r="L279" s="10"/>
      <c r="M279" s="13">
        <f t="shared" si="8"/>
        <v>3876305</v>
      </c>
      <c r="N279" s="14" t="str">
        <f t="shared" si="9"/>
        <v/>
      </c>
    </row>
    <row r="280" spans="2:14" s="1" customFormat="1" outlineLevel="1">
      <c r="B280" s="9">
        <v>44834</v>
      </c>
      <c r="C280" s="10" t="s">
        <v>645</v>
      </c>
      <c r="D280" s="10" t="s">
        <v>15</v>
      </c>
      <c r="E280" s="10" t="s">
        <v>646</v>
      </c>
      <c r="F280" s="11">
        <v>3664381</v>
      </c>
      <c r="G280" s="11">
        <v>293150</v>
      </c>
      <c r="H280" s="10" t="s">
        <v>593</v>
      </c>
      <c r="I280" s="10" t="s">
        <v>594</v>
      </c>
      <c r="J280" s="10" t="s">
        <v>30</v>
      </c>
      <c r="K280" s="12" t="s">
        <v>20</v>
      </c>
      <c r="L280" s="10"/>
      <c r="M280" s="13">
        <f t="shared" si="8"/>
        <v>3957531</v>
      </c>
      <c r="N280" s="14" t="str">
        <f t="shared" si="9"/>
        <v/>
      </c>
    </row>
    <row r="281" spans="2:14" s="1" customFormat="1" outlineLevel="1">
      <c r="B281" s="9">
        <v>44834</v>
      </c>
      <c r="C281" s="10" t="s">
        <v>647</v>
      </c>
      <c r="D281" s="10" t="s">
        <v>15</v>
      </c>
      <c r="E281" s="10" t="s">
        <v>648</v>
      </c>
      <c r="F281" s="11">
        <v>1564318</v>
      </c>
      <c r="G281" s="11">
        <v>125145</v>
      </c>
      <c r="H281" s="10" t="s">
        <v>649</v>
      </c>
      <c r="I281" s="10" t="s">
        <v>650</v>
      </c>
      <c r="J281" s="10" t="s">
        <v>30</v>
      </c>
      <c r="K281" s="12" t="s">
        <v>20</v>
      </c>
      <c r="L281" s="10"/>
      <c r="M281" s="13">
        <f t="shared" si="8"/>
        <v>1689463</v>
      </c>
      <c r="N281" s="14" t="str">
        <f t="shared" si="9"/>
        <v/>
      </c>
    </row>
    <row r="282" spans="2:14" s="1" customFormat="1" outlineLevel="1">
      <c r="B282" s="9">
        <v>44834</v>
      </c>
      <c r="C282" s="10" t="s">
        <v>651</v>
      </c>
      <c r="D282" s="10" t="s">
        <v>15</v>
      </c>
      <c r="E282" s="10" t="s">
        <v>652</v>
      </c>
      <c r="F282" s="11">
        <v>773395</v>
      </c>
      <c r="G282" s="11">
        <v>61872</v>
      </c>
      <c r="H282" s="10" t="s">
        <v>653</v>
      </c>
      <c r="I282" s="10" t="s">
        <v>654</v>
      </c>
      <c r="J282" s="10" t="s">
        <v>76</v>
      </c>
      <c r="K282" s="12" t="s">
        <v>20</v>
      </c>
      <c r="L282" s="10"/>
      <c r="M282" s="13">
        <f t="shared" si="8"/>
        <v>835267</v>
      </c>
      <c r="N282" s="14" t="str">
        <f t="shared" si="9"/>
        <v/>
      </c>
    </row>
    <row r="283" spans="2:14" s="1" customFormat="1" outlineLevel="1">
      <c r="B283" s="9">
        <v>44834</v>
      </c>
      <c r="C283" s="10" t="s">
        <v>655</v>
      </c>
      <c r="D283" s="10" t="s">
        <v>15</v>
      </c>
      <c r="E283" s="10" t="s">
        <v>656</v>
      </c>
      <c r="F283" s="11">
        <v>2925021</v>
      </c>
      <c r="G283" s="11">
        <v>234002</v>
      </c>
      <c r="H283" s="10" t="s">
        <v>657</v>
      </c>
      <c r="I283" s="10" t="s">
        <v>658</v>
      </c>
      <c r="J283" s="10" t="s">
        <v>30</v>
      </c>
      <c r="K283" s="12" t="s">
        <v>20</v>
      </c>
      <c r="L283" s="10"/>
      <c r="M283" s="13">
        <f t="shared" si="8"/>
        <v>3159023</v>
      </c>
      <c r="N283" s="14" t="str">
        <f t="shared" si="9"/>
        <v/>
      </c>
    </row>
    <row r="284" spans="2:14" s="1" customFormat="1" outlineLevel="1">
      <c r="B284" s="9">
        <v>44834</v>
      </c>
      <c r="C284" s="10" t="s">
        <v>659</v>
      </c>
      <c r="D284" s="10" t="s">
        <v>15</v>
      </c>
      <c r="E284" s="10" t="s">
        <v>660</v>
      </c>
      <c r="F284" s="11">
        <v>696133</v>
      </c>
      <c r="G284" s="11">
        <v>55691</v>
      </c>
      <c r="H284" s="10" t="s">
        <v>661</v>
      </c>
      <c r="I284" s="10" t="s">
        <v>662</v>
      </c>
      <c r="J284" s="10" t="s">
        <v>23</v>
      </c>
      <c r="K284" s="12" t="s">
        <v>20</v>
      </c>
      <c r="L284" s="10"/>
      <c r="M284" s="13">
        <f t="shared" si="8"/>
        <v>751824</v>
      </c>
      <c r="N284" s="14" t="str">
        <f t="shared" si="9"/>
        <v/>
      </c>
    </row>
    <row r="285" spans="2:14" s="1" customFormat="1" outlineLevel="1">
      <c r="B285" s="9">
        <v>44834</v>
      </c>
      <c r="C285" s="10" t="s">
        <v>663</v>
      </c>
      <c r="D285" s="10" t="s">
        <v>15</v>
      </c>
      <c r="E285" s="10" t="s">
        <v>664</v>
      </c>
      <c r="F285" s="11">
        <v>3807815</v>
      </c>
      <c r="G285" s="11">
        <v>304625</v>
      </c>
      <c r="H285" s="10" t="s">
        <v>17</v>
      </c>
      <c r="I285" s="10" t="s">
        <v>18</v>
      </c>
      <c r="J285" s="10" t="s">
        <v>30</v>
      </c>
      <c r="K285" s="12" t="s">
        <v>20</v>
      </c>
      <c r="L285" s="10"/>
      <c r="M285" s="13">
        <f t="shared" si="8"/>
        <v>4112440</v>
      </c>
      <c r="N285" s="14" t="str">
        <f t="shared" si="9"/>
        <v/>
      </c>
    </row>
    <row r="286" spans="2:14" s="1" customFormat="1" outlineLevel="1">
      <c r="B286" s="9">
        <v>44834</v>
      </c>
      <c r="C286" s="10" t="s">
        <v>665</v>
      </c>
      <c r="D286" s="10" t="s">
        <v>15</v>
      </c>
      <c r="E286" s="10" t="s">
        <v>666</v>
      </c>
      <c r="F286" s="11">
        <v>750236</v>
      </c>
      <c r="G286" s="11">
        <v>60019</v>
      </c>
      <c r="H286" s="10" t="s">
        <v>667</v>
      </c>
      <c r="I286" s="10" t="s">
        <v>668</v>
      </c>
      <c r="J286" s="10" t="s">
        <v>33</v>
      </c>
      <c r="K286" s="12" t="s">
        <v>20</v>
      </c>
      <c r="L286" s="10"/>
      <c r="M286" s="13">
        <f t="shared" si="8"/>
        <v>810255</v>
      </c>
      <c r="N286" s="14" t="str">
        <f t="shared" si="9"/>
        <v/>
      </c>
    </row>
    <row r="287" spans="2:14" s="1" customFormat="1" outlineLevel="1">
      <c r="B287" s="9">
        <v>44834</v>
      </c>
      <c r="C287" s="10" t="s">
        <v>669</v>
      </c>
      <c r="D287" s="10" t="s">
        <v>15</v>
      </c>
      <c r="E287" s="10" t="s">
        <v>670</v>
      </c>
      <c r="F287" s="11">
        <v>1920638</v>
      </c>
      <c r="G287" s="11">
        <v>153651</v>
      </c>
      <c r="H287" s="10" t="s">
        <v>661</v>
      </c>
      <c r="I287" s="10" t="s">
        <v>662</v>
      </c>
      <c r="J287" s="10" t="s">
        <v>30</v>
      </c>
      <c r="K287" s="12" t="s">
        <v>20</v>
      </c>
      <c r="L287" s="10"/>
      <c r="M287" s="13">
        <f t="shared" si="8"/>
        <v>2074289</v>
      </c>
      <c r="N287" s="14" t="str">
        <f t="shared" si="9"/>
        <v/>
      </c>
    </row>
    <row r="288" spans="2:14" s="1" customFormat="1" outlineLevel="1">
      <c r="B288" s="9">
        <v>44834</v>
      </c>
      <c r="C288" s="10" t="s">
        <v>671</v>
      </c>
      <c r="D288" s="10" t="s">
        <v>15</v>
      </c>
      <c r="E288" s="10" t="s">
        <v>672</v>
      </c>
      <c r="F288" s="11">
        <v>1110580</v>
      </c>
      <c r="G288" s="11">
        <v>88846</v>
      </c>
      <c r="H288" s="10" t="s">
        <v>673</v>
      </c>
      <c r="I288" s="10" t="s">
        <v>674</v>
      </c>
      <c r="J288" s="10" t="s">
        <v>30</v>
      </c>
      <c r="K288" s="12" t="s">
        <v>20</v>
      </c>
      <c r="L288" s="10"/>
      <c r="M288" s="13">
        <f t="shared" si="8"/>
        <v>1199426</v>
      </c>
      <c r="N288" s="14" t="str">
        <f t="shared" si="9"/>
        <v/>
      </c>
    </row>
    <row r="289" spans="2:14" s="1" customFormat="1" outlineLevel="1">
      <c r="B289" s="9">
        <v>44834</v>
      </c>
      <c r="C289" s="10" t="s">
        <v>675</v>
      </c>
      <c r="D289" s="10" t="s">
        <v>15</v>
      </c>
      <c r="E289" s="10" t="s">
        <v>676</v>
      </c>
      <c r="F289" s="11">
        <v>693897</v>
      </c>
      <c r="G289" s="11">
        <v>55512</v>
      </c>
      <c r="H289" s="10" t="s">
        <v>26</v>
      </c>
      <c r="I289" s="10" t="s">
        <v>27</v>
      </c>
      <c r="J289" s="10" t="s">
        <v>30</v>
      </c>
      <c r="K289" s="12" t="s">
        <v>20</v>
      </c>
      <c r="L289" s="10"/>
      <c r="M289" s="13">
        <f t="shared" si="8"/>
        <v>749409</v>
      </c>
      <c r="N289" s="14" t="str">
        <f t="shared" si="9"/>
        <v/>
      </c>
    </row>
    <row r="290" spans="2:14" s="1" customFormat="1" outlineLevel="1">
      <c r="B290" s="9">
        <v>44834</v>
      </c>
      <c r="C290" s="10" t="s">
        <v>677</v>
      </c>
      <c r="D290" s="10" t="s">
        <v>15</v>
      </c>
      <c r="E290" s="10" t="s">
        <v>678</v>
      </c>
      <c r="F290" s="11">
        <v>1613720</v>
      </c>
      <c r="G290" s="11">
        <v>129098</v>
      </c>
      <c r="H290" s="10" t="s">
        <v>679</v>
      </c>
      <c r="I290" s="10" t="s">
        <v>680</v>
      </c>
      <c r="J290" s="10" t="s">
        <v>79</v>
      </c>
      <c r="K290" s="12" t="s">
        <v>20</v>
      </c>
      <c r="L290" s="10"/>
      <c r="M290" s="13">
        <f t="shared" si="8"/>
        <v>1742818</v>
      </c>
      <c r="N290" s="14" t="str">
        <f t="shared" si="9"/>
        <v/>
      </c>
    </row>
    <row r="291" spans="2:14" s="1" customFormat="1" outlineLevel="1">
      <c r="B291" s="9">
        <v>44834</v>
      </c>
      <c r="C291" s="10" t="s">
        <v>681</v>
      </c>
      <c r="D291" s="10" t="s">
        <v>15</v>
      </c>
      <c r="E291" s="10" t="s">
        <v>682</v>
      </c>
      <c r="F291" s="11">
        <v>1429138</v>
      </c>
      <c r="G291" s="11">
        <v>114331</v>
      </c>
      <c r="H291" s="10" t="s">
        <v>661</v>
      </c>
      <c r="I291" s="10" t="s">
        <v>662</v>
      </c>
      <c r="J291" s="10" t="s">
        <v>19</v>
      </c>
      <c r="K291" s="12" t="s">
        <v>20</v>
      </c>
      <c r="L291" s="10"/>
      <c r="M291" s="13">
        <f t="shared" si="8"/>
        <v>1543469</v>
      </c>
      <c r="N291" s="14" t="str">
        <f t="shared" si="9"/>
        <v/>
      </c>
    </row>
    <row r="292" spans="2:14" s="1" customFormat="1" outlineLevel="1">
      <c r="B292" s="9">
        <v>44834</v>
      </c>
      <c r="C292" s="10" t="s">
        <v>683</v>
      </c>
      <c r="D292" s="10" t="s">
        <v>15</v>
      </c>
      <c r="E292" s="10" t="s">
        <v>684</v>
      </c>
      <c r="F292" s="11">
        <v>8199771</v>
      </c>
      <c r="G292" s="11">
        <v>655982</v>
      </c>
      <c r="H292" s="10" t="s">
        <v>17</v>
      </c>
      <c r="I292" s="10" t="s">
        <v>18</v>
      </c>
      <c r="J292" s="10" t="s">
        <v>30</v>
      </c>
      <c r="K292" s="12" t="s">
        <v>20</v>
      </c>
      <c r="L292" s="10"/>
      <c r="M292" s="13">
        <f t="shared" si="8"/>
        <v>8855753</v>
      </c>
      <c r="N292" s="14" t="str">
        <f t="shared" si="9"/>
        <v/>
      </c>
    </row>
    <row r="293" spans="2:14" s="1" customFormat="1" outlineLevel="1">
      <c r="B293" s="9">
        <v>44834</v>
      </c>
      <c r="C293" s="10" t="s">
        <v>685</v>
      </c>
      <c r="D293" s="10" t="s">
        <v>15</v>
      </c>
      <c r="E293" s="10" t="s">
        <v>686</v>
      </c>
      <c r="F293" s="11">
        <v>2263628</v>
      </c>
      <c r="G293" s="11">
        <v>181090</v>
      </c>
      <c r="H293" s="10" t="s">
        <v>17</v>
      </c>
      <c r="I293" s="10" t="s">
        <v>18</v>
      </c>
      <c r="J293" s="10" t="s">
        <v>30</v>
      </c>
      <c r="K293" s="12" t="s">
        <v>20</v>
      </c>
      <c r="L293" s="10"/>
      <c r="M293" s="13">
        <f t="shared" si="8"/>
        <v>2444718</v>
      </c>
      <c r="N293" s="14" t="str">
        <f t="shared" si="9"/>
        <v/>
      </c>
    </row>
    <row r="294" spans="2:14" s="1" customFormat="1" outlineLevel="1">
      <c r="B294" s="9">
        <v>44834</v>
      </c>
      <c r="C294" s="10" t="s">
        <v>687</v>
      </c>
      <c r="D294" s="10" t="s">
        <v>15</v>
      </c>
      <c r="E294" s="10" t="s">
        <v>688</v>
      </c>
      <c r="F294" s="11">
        <v>1238622</v>
      </c>
      <c r="G294" s="11">
        <v>99090</v>
      </c>
      <c r="H294" s="10" t="s">
        <v>26</v>
      </c>
      <c r="I294" s="10" t="s">
        <v>27</v>
      </c>
      <c r="J294" s="10" t="s">
        <v>30</v>
      </c>
      <c r="K294" s="12" t="s">
        <v>20</v>
      </c>
      <c r="L294" s="10"/>
      <c r="M294" s="13">
        <f t="shared" si="8"/>
        <v>1337712</v>
      </c>
      <c r="N294" s="14" t="str">
        <f t="shared" si="9"/>
        <v/>
      </c>
    </row>
    <row r="295" spans="2:14" s="1" customFormat="1" outlineLevel="1">
      <c r="B295" s="9">
        <v>44834</v>
      </c>
      <c r="C295" s="10" t="s">
        <v>689</v>
      </c>
      <c r="D295" s="10" t="s">
        <v>15</v>
      </c>
      <c r="E295" s="10" t="s">
        <v>690</v>
      </c>
      <c r="F295" s="11">
        <v>2466563</v>
      </c>
      <c r="G295" s="11">
        <v>197325</v>
      </c>
      <c r="H295" s="10" t="s">
        <v>331</v>
      </c>
      <c r="I295" s="10" t="s">
        <v>332</v>
      </c>
      <c r="J295" s="10" t="s">
        <v>30</v>
      </c>
      <c r="K295" s="12" t="s">
        <v>20</v>
      </c>
      <c r="L295" s="10"/>
      <c r="M295" s="13">
        <f t="shared" si="8"/>
        <v>2663888</v>
      </c>
      <c r="N295" s="14" t="str">
        <f t="shared" si="9"/>
        <v/>
      </c>
    </row>
    <row r="296" spans="2:14" s="1" customFormat="1" outlineLevel="1">
      <c r="B296" s="9">
        <v>44834</v>
      </c>
      <c r="C296" s="10" t="s">
        <v>691</v>
      </c>
      <c r="D296" s="10" t="s">
        <v>15</v>
      </c>
      <c r="E296" s="10" t="s">
        <v>692</v>
      </c>
      <c r="F296" s="11">
        <v>2598730</v>
      </c>
      <c r="G296" s="11">
        <v>207898</v>
      </c>
      <c r="H296" s="10" t="s">
        <v>331</v>
      </c>
      <c r="I296" s="10" t="s">
        <v>332</v>
      </c>
      <c r="J296" s="10" t="s">
        <v>30</v>
      </c>
      <c r="K296" s="12" t="s">
        <v>20</v>
      </c>
      <c r="L296" s="10"/>
      <c r="M296" s="13">
        <f t="shared" si="8"/>
        <v>2806628</v>
      </c>
      <c r="N296" s="14" t="str">
        <f t="shared" si="9"/>
        <v/>
      </c>
    </row>
    <row r="297" spans="2:14" s="1" customFormat="1" outlineLevel="1">
      <c r="B297" s="9">
        <v>44834</v>
      </c>
      <c r="C297" s="10" t="s">
        <v>693</v>
      </c>
      <c r="D297" s="10" t="s">
        <v>15</v>
      </c>
      <c r="E297" s="10" t="s">
        <v>694</v>
      </c>
      <c r="F297" s="11">
        <v>4626668</v>
      </c>
      <c r="G297" s="11">
        <v>370133</v>
      </c>
      <c r="H297" s="10" t="s">
        <v>331</v>
      </c>
      <c r="I297" s="10" t="s">
        <v>332</v>
      </c>
      <c r="J297" s="10" t="s">
        <v>19</v>
      </c>
      <c r="K297" s="12" t="s">
        <v>20</v>
      </c>
      <c r="L297" s="10"/>
      <c r="M297" s="13">
        <f t="shared" si="8"/>
        <v>4996801</v>
      </c>
      <c r="N297" s="14" t="str">
        <f t="shared" si="9"/>
        <v/>
      </c>
    </row>
    <row r="298" spans="2:14" s="1" customFormat="1" outlineLevel="1">
      <c r="B298" s="9">
        <v>44834</v>
      </c>
      <c r="C298" s="10" t="s">
        <v>695</v>
      </c>
      <c r="D298" s="10" t="s">
        <v>15</v>
      </c>
      <c r="E298" s="10" t="s">
        <v>696</v>
      </c>
      <c r="F298" s="11">
        <v>7599670</v>
      </c>
      <c r="G298" s="11">
        <v>607974</v>
      </c>
      <c r="H298" s="10" t="s">
        <v>331</v>
      </c>
      <c r="I298" s="10" t="s">
        <v>332</v>
      </c>
      <c r="J298" s="10" t="s">
        <v>30</v>
      </c>
      <c r="K298" s="12" t="s">
        <v>20</v>
      </c>
      <c r="L298" s="10"/>
      <c r="M298" s="13">
        <f t="shared" si="8"/>
        <v>8207644</v>
      </c>
      <c r="N298" s="14" t="str">
        <f t="shared" si="9"/>
        <v/>
      </c>
    </row>
    <row r="299" spans="2:14" s="1" customFormat="1" outlineLevel="1">
      <c r="B299" s="9">
        <v>44834</v>
      </c>
      <c r="C299" s="10" t="s">
        <v>697</v>
      </c>
      <c r="D299" s="10" t="s">
        <v>15</v>
      </c>
      <c r="E299" s="10" t="s">
        <v>698</v>
      </c>
      <c r="F299" s="11">
        <v>4368400</v>
      </c>
      <c r="G299" s="11">
        <v>349472</v>
      </c>
      <c r="H299" s="10" t="s">
        <v>331</v>
      </c>
      <c r="I299" s="10" t="s">
        <v>332</v>
      </c>
      <c r="J299" s="10" t="s">
        <v>76</v>
      </c>
      <c r="K299" s="12" t="s">
        <v>20</v>
      </c>
      <c r="L299" s="10"/>
      <c r="M299" s="13">
        <f t="shared" si="8"/>
        <v>4717872</v>
      </c>
      <c r="N299" s="14" t="str">
        <f t="shared" si="9"/>
        <v/>
      </c>
    </row>
    <row r="300" spans="2:14" s="1" customFormat="1" outlineLevel="1">
      <c r="B300" s="9">
        <v>44834</v>
      </c>
      <c r="C300" s="10" t="s">
        <v>699</v>
      </c>
      <c r="D300" s="10" t="s">
        <v>15</v>
      </c>
      <c r="E300" s="10" t="s">
        <v>700</v>
      </c>
      <c r="F300" s="11">
        <v>2610579</v>
      </c>
      <c r="G300" s="11">
        <v>208846</v>
      </c>
      <c r="H300" s="10" t="s">
        <v>331</v>
      </c>
      <c r="I300" s="10" t="s">
        <v>332</v>
      </c>
      <c r="J300" s="10" t="s">
        <v>30</v>
      </c>
      <c r="K300" s="12" t="s">
        <v>20</v>
      </c>
      <c r="L300" s="10"/>
      <c r="M300" s="13">
        <f t="shared" si="8"/>
        <v>2819425</v>
      </c>
      <c r="N300" s="14" t="str">
        <f t="shared" si="9"/>
        <v/>
      </c>
    </row>
    <row r="301" spans="2:14" s="1" customFormat="1" outlineLevel="1">
      <c r="B301" s="9">
        <v>44834</v>
      </c>
      <c r="C301" s="10" t="s">
        <v>701</v>
      </c>
      <c r="D301" s="10" t="s">
        <v>15</v>
      </c>
      <c r="E301" s="10" t="s">
        <v>702</v>
      </c>
      <c r="F301" s="11">
        <v>2149532</v>
      </c>
      <c r="G301" s="11">
        <v>171963</v>
      </c>
      <c r="H301" s="10" t="s">
        <v>331</v>
      </c>
      <c r="I301" s="10" t="s">
        <v>332</v>
      </c>
      <c r="J301" s="10" t="s">
        <v>30</v>
      </c>
      <c r="K301" s="12" t="s">
        <v>20</v>
      </c>
      <c r="L301" s="10"/>
      <c r="M301" s="13">
        <f t="shared" si="8"/>
        <v>2321495</v>
      </c>
      <c r="N301" s="14" t="str">
        <f t="shared" si="9"/>
        <v/>
      </c>
    </row>
    <row r="302" spans="2:14" s="1" customFormat="1" outlineLevel="1">
      <c r="B302" s="9">
        <v>44834</v>
      </c>
      <c r="C302" s="10" t="s">
        <v>703</v>
      </c>
      <c r="D302" s="10" t="s">
        <v>15</v>
      </c>
      <c r="E302" s="10" t="s">
        <v>704</v>
      </c>
      <c r="F302" s="11">
        <v>2870558</v>
      </c>
      <c r="G302" s="11">
        <v>229645</v>
      </c>
      <c r="H302" s="10" t="s">
        <v>331</v>
      </c>
      <c r="I302" s="10" t="s">
        <v>332</v>
      </c>
      <c r="J302" s="10" t="s">
        <v>30</v>
      </c>
      <c r="K302" s="12" t="s">
        <v>20</v>
      </c>
      <c r="L302" s="10"/>
      <c r="M302" s="13">
        <f t="shared" si="8"/>
        <v>3100203</v>
      </c>
      <c r="N302" s="14" t="str">
        <f t="shared" si="9"/>
        <v/>
      </c>
    </row>
    <row r="303" spans="2:14" s="1" customFormat="1" outlineLevel="1">
      <c r="B303" s="9">
        <v>44834</v>
      </c>
      <c r="C303" s="10" t="s">
        <v>705</v>
      </c>
      <c r="D303" s="10" t="s">
        <v>15</v>
      </c>
      <c r="E303" s="10" t="s">
        <v>706</v>
      </c>
      <c r="F303" s="11">
        <v>2385822</v>
      </c>
      <c r="G303" s="11">
        <v>190866</v>
      </c>
      <c r="H303" s="10" t="s">
        <v>331</v>
      </c>
      <c r="I303" s="10" t="s">
        <v>332</v>
      </c>
      <c r="J303" s="10" t="s">
        <v>101</v>
      </c>
      <c r="K303" s="12" t="s">
        <v>20</v>
      </c>
      <c r="L303" s="10"/>
      <c r="M303" s="13">
        <f t="shared" si="8"/>
        <v>2576688</v>
      </c>
      <c r="N303" s="14" t="str">
        <f t="shared" si="9"/>
        <v/>
      </c>
    </row>
    <row r="304" spans="2:14" s="1" customFormat="1" outlineLevel="1">
      <c r="B304" s="9">
        <v>44834</v>
      </c>
      <c r="C304" s="10" t="s">
        <v>707</v>
      </c>
      <c r="D304" s="10" t="s">
        <v>15</v>
      </c>
      <c r="E304" s="10" t="s">
        <v>708</v>
      </c>
      <c r="F304" s="11">
        <v>5857702</v>
      </c>
      <c r="G304" s="11">
        <v>468616</v>
      </c>
      <c r="H304" s="10" t="s">
        <v>331</v>
      </c>
      <c r="I304" s="10" t="s">
        <v>332</v>
      </c>
      <c r="J304" s="10" t="s">
        <v>30</v>
      </c>
      <c r="K304" s="12" t="s">
        <v>20</v>
      </c>
      <c r="L304" s="10"/>
      <c r="M304" s="13">
        <f t="shared" si="8"/>
        <v>6326318</v>
      </c>
      <c r="N304" s="14" t="str">
        <f t="shared" si="9"/>
        <v/>
      </c>
    </row>
    <row r="305" spans="2:14" s="1" customFormat="1" outlineLevel="1">
      <c r="B305" s="9">
        <v>44834</v>
      </c>
      <c r="C305" s="10" t="s">
        <v>709</v>
      </c>
      <c r="D305" s="10" t="s">
        <v>15</v>
      </c>
      <c r="E305" s="10" t="s">
        <v>710</v>
      </c>
      <c r="F305" s="11">
        <v>2949265</v>
      </c>
      <c r="G305" s="11">
        <v>235941</v>
      </c>
      <c r="H305" s="10" t="s">
        <v>331</v>
      </c>
      <c r="I305" s="10" t="s">
        <v>332</v>
      </c>
      <c r="J305" s="10" t="s">
        <v>30</v>
      </c>
      <c r="K305" s="12" t="s">
        <v>20</v>
      </c>
      <c r="L305" s="10"/>
      <c r="M305" s="13">
        <f t="shared" si="8"/>
        <v>3185206</v>
      </c>
      <c r="N305" s="14" t="str">
        <f t="shared" si="9"/>
        <v/>
      </c>
    </row>
    <row r="306" spans="2:14" s="1" customFormat="1" outlineLevel="1">
      <c r="B306" s="9">
        <v>44834</v>
      </c>
      <c r="C306" s="10" t="s">
        <v>711</v>
      </c>
      <c r="D306" s="10" t="s">
        <v>15</v>
      </c>
      <c r="E306" s="10" t="s">
        <v>712</v>
      </c>
      <c r="F306" s="11">
        <v>4012898</v>
      </c>
      <c r="G306" s="11">
        <v>321032</v>
      </c>
      <c r="H306" s="10" t="s">
        <v>331</v>
      </c>
      <c r="I306" s="10" t="s">
        <v>332</v>
      </c>
      <c r="J306" s="10" t="s">
        <v>30</v>
      </c>
      <c r="K306" s="12" t="s">
        <v>20</v>
      </c>
      <c r="L306" s="10"/>
      <c r="M306" s="13">
        <f t="shared" si="8"/>
        <v>4333930</v>
      </c>
      <c r="N306" s="14" t="str">
        <f t="shared" si="9"/>
        <v/>
      </c>
    </row>
    <row r="307" spans="2:14" s="1" customFormat="1" outlineLevel="1">
      <c r="B307" s="9">
        <v>44834</v>
      </c>
      <c r="C307" s="10" t="s">
        <v>713</v>
      </c>
      <c r="D307" s="10" t="s">
        <v>15</v>
      </c>
      <c r="E307" s="10" t="s">
        <v>714</v>
      </c>
      <c r="F307" s="11">
        <v>3421661</v>
      </c>
      <c r="G307" s="11">
        <v>273733</v>
      </c>
      <c r="H307" s="10" t="s">
        <v>331</v>
      </c>
      <c r="I307" s="10" t="s">
        <v>332</v>
      </c>
      <c r="J307" s="10" t="s">
        <v>30</v>
      </c>
      <c r="K307" s="12" t="s">
        <v>20</v>
      </c>
      <c r="L307" s="10"/>
      <c r="M307" s="13">
        <f t="shared" si="8"/>
        <v>3695394</v>
      </c>
      <c r="N307" s="14" t="str">
        <f t="shared" si="9"/>
        <v/>
      </c>
    </row>
    <row r="308" spans="2:14" s="1" customFormat="1" outlineLevel="1">
      <c r="B308" s="9">
        <v>44834</v>
      </c>
      <c r="C308" s="10" t="s">
        <v>715</v>
      </c>
      <c r="D308" s="10" t="s">
        <v>15</v>
      </c>
      <c r="E308" s="10" t="s">
        <v>716</v>
      </c>
      <c r="F308" s="11">
        <v>4610101</v>
      </c>
      <c r="G308" s="11">
        <v>368808</v>
      </c>
      <c r="H308" s="10" t="s">
        <v>347</v>
      </c>
      <c r="I308" s="10" t="s">
        <v>348</v>
      </c>
      <c r="J308" s="10" t="s">
        <v>30</v>
      </c>
      <c r="K308" s="12" t="s">
        <v>20</v>
      </c>
      <c r="L308" s="10"/>
      <c r="M308" s="13">
        <f t="shared" si="8"/>
        <v>4978909</v>
      </c>
      <c r="N308" s="14" t="str">
        <f t="shared" si="9"/>
        <v/>
      </c>
    </row>
    <row r="309" spans="2:14" s="1" customFormat="1" outlineLevel="1">
      <c r="B309" s="9">
        <v>44834</v>
      </c>
      <c r="C309" s="10" t="s">
        <v>717</v>
      </c>
      <c r="D309" s="10" t="s">
        <v>15</v>
      </c>
      <c r="E309" s="10" t="s">
        <v>718</v>
      </c>
      <c r="F309" s="11">
        <v>7818242</v>
      </c>
      <c r="G309" s="11">
        <v>625459</v>
      </c>
      <c r="H309" s="10" t="s">
        <v>347</v>
      </c>
      <c r="I309" s="10" t="s">
        <v>348</v>
      </c>
      <c r="J309" s="10" t="s">
        <v>30</v>
      </c>
      <c r="K309" s="12" t="s">
        <v>20</v>
      </c>
      <c r="L309" s="10"/>
      <c r="M309" s="13">
        <f t="shared" si="8"/>
        <v>8443701</v>
      </c>
      <c r="N309" s="14" t="str">
        <f t="shared" si="9"/>
        <v/>
      </c>
    </row>
    <row r="310" spans="2:14" s="1" customFormat="1" outlineLevel="1">
      <c r="B310" s="9">
        <v>44834</v>
      </c>
      <c r="C310" s="10" t="s">
        <v>719</v>
      </c>
      <c r="D310" s="10" t="s">
        <v>15</v>
      </c>
      <c r="E310" s="10" t="s">
        <v>720</v>
      </c>
      <c r="F310" s="11">
        <v>4552298</v>
      </c>
      <c r="G310" s="11">
        <v>364184</v>
      </c>
      <c r="H310" s="10" t="s">
        <v>347</v>
      </c>
      <c r="I310" s="10" t="s">
        <v>348</v>
      </c>
      <c r="J310" s="10" t="s">
        <v>30</v>
      </c>
      <c r="K310" s="12" t="s">
        <v>20</v>
      </c>
      <c r="L310" s="10"/>
      <c r="M310" s="13">
        <f t="shared" si="8"/>
        <v>4916482</v>
      </c>
      <c r="N310" s="14" t="str">
        <f t="shared" si="9"/>
        <v/>
      </c>
    </row>
    <row r="311" spans="2:14" s="1" customFormat="1" outlineLevel="1">
      <c r="B311" s="9">
        <v>44834</v>
      </c>
      <c r="C311" s="10" t="s">
        <v>721</v>
      </c>
      <c r="D311" s="10" t="s">
        <v>15</v>
      </c>
      <c r="E311" s="10" t="s">
        <v>722</v>
      </c>
      <c r="F311" s="11">
        <v>4498623</v>
      </c>
      <c r="G311" s="11">
        <v>359890</v>
      </c>
      <c r="H311" s="10" t="s">
        <v>347</v>
      </c>
      <c r="I311" s="10" t="s">
        <v>348</v>
      </c>
      <c r="J311" s="10" t="s">
        <v>30</v>
      </c>
      <c r="K311" s="12" t="s">
        <v>20</v>
      </c>
      <c r="L311" s="10"/>
      <c r="M311" s="13">
        <f t="shared" si="8"/>
        <v>4858513</v>
      </c>
      <c r="N311" s="14" t="str">
        <f t="shared" si="9"/>
        <v/>
      </c>
    </row>
    <row r="312" spans="2:14" s="1" customFormat="1" outlineLevel="1">
      <c r="B312" s="9">
        <v>44834</v>
      </c>
      <c r="C312" s="10" t="s">
        <v>723</v>
      </c>
      <c r="D312" s="10" t="s">
        <v>15</v>
      </c>
      <c r="E312" s="10" t="s">
        <v>724</v>
      </c>
      <c r="F312" s="11">
        <v>4510583</v>
      </c>
      <c r="G312" s="11">
        <v>360847</v>
      </c>
      <c r="H312" s="10" t="s">
        <v>347</v>
      </c>
      <c r="I312" s="10" t="s">
        <v>348</v>
      </c>
      <c r="J312" s="10" t="s">
        <v>30</v>
      </c>
      <c r="K312" s="12" t="s">
        <v>20</v>
      </c>
      <c r="L312" s="10"/>
      <c r="M312" s="13">
        <f t="shared" si="8"/>
        <v>4871430</v>
      </c>
      <c r="N312" s="14" t="str">
        <f t="shared" si="9"/>
        <v/>
      </c>
    </row>
    <row r="313" spans="2:14" s="1" customFormat="1" outlineLevel="1">
      <c r="B313" s="9">
        <v>44834</v>
      </c>
      <c r="C313" s="10" t="s">
        <v>725</v>
      </c>
      <c r="D313" s="10" t="s">
        <v>15</v>
      </c>
      <c r="E313" s="10" t="s">
        <v>726</v>
      </c>
      <c r="F313" s="11">
        <v>6110613</v>
      </c>
      <c r="G313" s="11">
        <v>488849</v>
      </c>
      <c r="H313" s="10" t="s">
        <v>347</v>
      </c>
      <c r="I313" s="10" t="s">
        <v>348</v>
      </c>
      <c r="J313" s="10" t="s">
        <v>30</v>
      </c>
      <c r="K313" s="12" t="s">
        <v>20</v>
      </c>
      <c r="L313" s="10"/>
      <c r="M313" s="13">
        <f t="shared" si="8"/>
        <v>6599462</v>
      </c>
      <c r="N313" s="14" t="str">
        <f t="shared" si="9"/>
        <v/>
      </c>
    </row>
    <row r="314" spans="2:14" s="1" customFormat="1" outlineLevel="1">
      <c r="B314" s="9">
        <v>44834</v>
      </c>
      <c r="C314" s="10" t="s">
        <v>727</v>
      </c>
      <c r="D314" s="10" t="s">
        <v>15</v>
      </c>
      <c r="E314" s="10" t="s">
        <v>728</v>
      </c>
      <c r="F314" s="11">
        <v>5386878</v>
      </c>
      <c r="G314" s="11">
        <v>430950</v>
      </c>
      <c r="H314" s="10" t="s">
        <v>347</v>
      </c>
      <c r="I314" s="10" t="s">
        <v>348</v>
      </c>
      <c r="J314" s="10" t="s">
        <v>30</v>
      </c>
      <c r="K314" s="12" t="s">
        <v>20</v>
      </c>
      <c r="L314" s="10"/>
      <c r="M314" s="13">
        <f t="shared" si="8"/>
        <v>5817828</v>
      </c>
      <c r="N314" s="14" t="str">
        <f t="shared" si="9"/>
        <v/>
      </c>
    </row>
    <row r="315" spans="2:14" s="1" customFormat="1" outlineLevel="1">
      <c r="B315" s="9">
        <v>44834</v>
      </c>
      <c r="C315" s="10" t="s">
        <v>729</v>
      </c>
      <c r="D315" s="10" t="s">
        <v>15</v>
      </c>
      <c r="E315" s="10" t="s">
        <v>730</v>
      </c>
      <c r="F315" s="11">
        <v>3043018</v>
      </c>
      <c r="G315" s="11">
        <v>243441</v>
      </c>
      <c r="H315" s="10" t="s">
        <v>347</v>
      </c>
      <c r="I315" s="10" t="s">
        <v>348</v>
      </c>
      <c r="J315" s="10" t="s">
        <v>30</v>
      </c>
      <c r="K315" s="12" t="s">
        <v>20</v>
      </c>
      <c r="L315" s="10"/>
      <c r="M315" s="13">
        <f t="shared" si="8"/>
        <v>3286459</v>
      </c>
      <c r="N315" s="14" t="str">
        <f t="shared" si="9"/>
        <v/>
      </c>
    </row>
    <row r="316" spans="2:14" s="1" customFormat="1" outlineLevel="1">
      <c r="B316" s="9">
        <v>44834</v>
      </c>
      <c r="C316" s="10" t="s">
        <v>731</v>
      </c>
      <c r="D316" s="10" t="s">
        <v>15</v>
      </c>
      <c r="E316" s="10" t="s">
        <v>732</v>
      </c>
      <c r="F316" s="11">
        <v>2443650</v>
      </c>
      <c r="G316" s="11">
        <v>195492</v>
      </c>
      <c r="H316" s="10" t="s">
        <v>323</v>
      </c>
      <c r="I316" s="10" t="s">
        <v>324</v>
      </c>
      <c r="J316" s="10" t="s">
        <v>30</v>
      </c>
      <c r="K316" s="12" t="s">
        <v>20</v>
      </c>
      <c r="L316" s="10"/>
      <c r="M316" s="13">
        <f t="shared" si="8"/>
        <v>2639142</v>
      </c>
      <c r="N316" s="14" t="str">
        <f t="shared" si="9"/>
        <v/>
      </c>
    </row>
    <row r="317" spans="2:14" s="1" customFormat="1" outlineLevel="1">
      <c r="B317" s="9">
        <v>44834</v>
      </c>
      <c r="C317" s="10" t="s">
        <v>733</v>
      </c>
      <c r="D317" s="10" t="s">
        <v>15</v>
      </c>
      <c r="E317" s="10" t="s">
        <v>734</v>
      </c>
      <c r="F317" s="11">
        <v>2472070</v>
      </c>
      <c r="G317" s="11">
        <v>197766</v>
      </c>
      <c r="H317" s="10" t="s">
        <v>555</v>
      </c>
      <c r="I317" s="10" t="s">
        <v>556</v>
      </c>
      <c r="J317" s="10" t="s">
        <v>30</v>
      </c>
      <c r="K317" s="12" t="s">
        <v>20</v>
      </c>
      <c r="L317" s="10"/>
      <c r="M317" s="13">
        <f t="shared" si="8"/>
        <v>2669836</v>
      </c>
      <c r="N317" s="14" t="str">
        <f t="shared" si="9"/>
        <v/>
      </c>
    </row>
    <row r="318" spans="2:14" s="1" customFormat="1" outlineLevel="1">
      <c r="B318" s="9">
        <v>44834</v>
      </c>
      <c r="C318" s="10" t="s">
        <v>735</v>
      </c>
      <c r="D318" s="10" t="s">
        <v>15</v>
      </c>
      <c r="E318" s="10" t="s">
        <v>736</v>
      </c>
      <c r="F318" s="11">
        <v>2713574</v>
      </c>
      <c r="G318" s="11">
        <v>217086</v>
      </c>
      <c r="H318" s="10" t="s">
        <v>337</v>
      </c>
      <c r="I318" s="10" t="s">
        <v>338</v>
      </c>
      <c r="J318" s="10" t="s">
        <v>30</v>
      </c>
      <c r="K318" s="12" t="s">
        <v>20</v>
      </c>
      <c r="L318" s="10"/>
      <c r="M318" s="13">
        <f t="shared" si="8"/>
        <v>2930660</v>
      </c>
      <c r="N318" s="14" t="str">
        <f t="shared" si="9"/>
        <v/>
      </c>
    </row>
    <row r="319" spans="2:14" s="1" customFormat="1" outlineLevel="1">
      <c r="B319" s="9">
        <v>44834</v>
      </c>
      <c r="C319" s="10" t="s">
        <v>737</v>
      </c>
      <c r="D319" s="10" t="s">
        <v>15</v>
      </c>
      <c r="E319" s="10" t="s">
        <v>738</v>
      </c>
      <c r="F319" s="11">
        <v>5877024</v>
      </c>
      <c r="G319" s="11">
        <v>470162</v>
      </c>
      <c r="H319" s="10" t="s">
        <v>443</v>
      </c>
      <c r="I319" s="10" t="s">
        <v>444</v>
      </c>
      <c r="J319" s="10" t="s">
        <v>30</v>
      </c>
      <c r="K319" s="12" t="s">
        <v>20</v>
      </c>
      <c r="L319" s="10"/>
      <c r="M319" s="13">
        <f t="shared" si="8"/>
        <v>6347186</v>
      </c>
      <c r="N319" s="14" t="str">
        <f t="shared" si="9"/>
        <v/>
      </c>
    </row>
    <row r="320" spans="2:14" s="1" customFormat="1" outlineLevel="1">
      <c r="B320" s="9">
        <v>44834</v>
      </c>
      <c r="C320" s="10" t="s">
        <v>739</v>
      </c>
      <c r="D320" s="10" t="s">
        <v>15</v>
      </c>
      <c r="E320" s="10" t="s">
        <v>740</v>
      </c>
      <c r="F320" s="11">
        <v>5392123</v>
      </c>
      <c r="G320" s="11">
        <v>431370</v>
      </c>
      <c r="H320" s="10" t="s">
        <v>305</v>
      </c>
      <c r="I320" s="10" t="s">
        <v>306</v>
      </c>
      <c r="J320" s="10" t="s">
        <v>30</v>
      </c>
      <c r="K320" s="12" t="s">
        <v>20</v>
      </c>
      <c r="L320" s="10"/>
      <c r="M320" s="13">
        <f t="shared" si="8"/>
        <v>5823493</v>
      </c>
      <c r="N320" s="14" t="str">
        <f t="shared" si="9"/>
        <v/>
      </c>
    </row>
    <row r="321" spans="2:14" s="1" customFormat="1" outlineLevel="1">
      <c r="B321" s="9">
        <v>44834</v>
      </c>
      <c r="C321" s="10" t="s">
        <v>741</v>
      </c>
      <c r="D321" s="10" t="s">
        <v>15</v>
      </c>
      <c r="E321" s="10" t="s">
        <v>742</v>
      </c>
      <c r="F321" s="11">
        <v>5052433</v>
      </c>
      <c r="G321" s="11">
        <v>404195</v>
      </c>
      <c r="H321" s="10" t="s">
        <v>343</v>
      </c>
      <c r="I321" s="10" t="s">
        <v>344</v>
      </c>
      <c r="J321" s="10" t="s">
        <v>30</v>
      </c>
      <c r="K321" s="12" t="s">
        <v>20</v>
      </c>
      <c r="L321" s="10"/>
      <c r="M321" s="13">
        <f t="shared" si="8"/>
        <v>5456628</v>
      </c>
      <c r="N321" s="14" t="str">
        <f t="shared" si="9"/>
        <v/>
      </c>
    </row>
    <row r="322" spans="2:14" s="1" customFormat="1" outlineLevel="1">
      <c r="B322" s="9">
        <v>44834</v>
      </c>
      <c r="C322" s="10" t="s">
        <v>743</v>
      </c>
      <c r="D322" s="10" t="s">
        <v>15</v>
      </c>
      <c r="E322" s="10" t="s">
        <v>744</v>
      </c>
      <c r="F322" s="11">
        <v>5635615</v>
      </c>
      <c r="G322" s="11">
        <v>450849</v>
      </c>
      <c r="H322" s="10" t="s">
        <v>297</v>
      </c>
      <c r="I322" s="10" t="s">
        <v>298</v>
      </c>
      <c r="J322" s="10" t="s">
        <v>30</v>
      </c>
      <c r="K322" s="12" t="s">
        <v>20</v>
      </c>
      <c r="L322" s="10"/>
      <c r="M322" s="13">
        <f t="shared" si="8"/>
        <v>6086464</v>
      </c>
      <c r="N322" s="14" t="str">
        <f t="shared" si="9"/>
        <v/>
      </c>
    </row>
    <row r="323" spans="2:14" s="1" customFormat="1" outlineLevel="1">
      <c r="B323" s="9">
        <v>44834</v>
      </c>
      <c r="C323" s="10" t="s">
        <v>745</v>
      </c>
      <c r="D323" s="10" t="s">
        <v>15</v>
      </c>
      <c r="E323" s="10" t="s">
        <v>746</v>
      </c>
      <c r="F323" s="11">
        <v>3372194</v>
      </c>
      <c r="G323" s="11">
        <v>269776</v>
      </c>
      <c r="H323" s="10" t="s">
        <v>297</v>
      </c>
      <c r="I323" s="10" t="s">
        <v>298</v>
      </c>
      <c r="J323" s="10" t="s">
        <v>30</v>
      </c>
      <c r="K323" s="12" t="s">
        <v>20</v>
      </c>
      <c r="L323" s="10"/>
      <c r="M323" s="13">
        <f t="shared" si="8"/>
        <v>3641970</v>
      </c>
      <c r="N323" s="14" t="str">
        <f t="shared" si="9"/>
        <v/>
      </c>
    </row>
    <row r="324" spans="2:14" s="1" customFormat="1" outlineLevel="1">
      <c r="B324" s="9">
        <v>44834</v>
      </c>
      <c r="C324" s="10" t="s">
        <v>747</v>
      </c>
      <c r="D324" s="10" t="s">
        <v>15</v>
      </c>
      <c r="E324" s="10" t="s">
        <v>748</v>
      </c>
      <c r="F324" s="11">
        <v>3251853</v>
      </c>
      <c r="G324" s="11">
        <v>260148</v>
      </c>
      <c r="H324" s="10" t="s">
        <v>353</v>
      </c>
      <c r="I324" s="10" t="s">
        <v>354</v>
      </c>
      <c r="J324" s="10" t="s">
        <v>30</v>
      </c>
      <c r="K324" s="12" t="s">
        <v>20</v>
      </c>
      <c r="L324" s="10"/>
      <c r="M324" s="13">
        <f t="shared" si="8"/>
        <v>3512001</v>
      </c>
      <c r="N324" s="14" t="str">
        <f t="shared" si="9"/>
        <v/>
      </c>
    </row>
    <row r="325" spans="2:14" s="1" customFormat="1" outlineLevel="1">
      <c r="B325" s="9">
        <v>44834</v>
      </c>
      <c r="C325" s="10" t="s">
        <v>749</v>
      </c>
      <c r="D325" s="10" t="s">
        <v>15</v>
      </c>
      <c r="E325" s="10" t="s">
        <v>750</v>
      </c>
      <c r="F325" s="11">
        <v>6318670</v>
      </c>
      <c r="G325" s="11">
        <v>505494</v>
      </c>
      <c r="H325" s="10" t="s">
        <v>361</v>
      </c>
      <c r="I325" s="10" t="s">
        <v>362</v>
      </c>
      <c r="J325" s="10" t="s">
        <v>30</v>
      </c>
      <c r="K325" s="12" t="s">
        <v>20</v>
      </c>
      <c r="L325" s="10"/>
      <c r="M325" s="13">
        <f t="shared" si="8"/>
        <v>6824164</v>
      </c>
      <c r="N325" s="14" t="str">
        <f t="shared" si="9"/>
        <v/>
      </c>
    </row>
    <row r="326" spans="2:14">
      <c r="B326" s="15"/>
      <c r="F326" s="8">
        <f>SUM(F5:F325)</f>
        <v>1186963817</v>
      </c>
      <c r="G326" s="8">
        <f t="shared" ref="G326:M326" si="10">SUM(G5:G325)</f>
        <v>94957110</v>
      </c>
      <c r="H326" s="8">
        <f t="shared" si="10"/>
        <v>0</v>
      </c>
      <c r="I326" s="8">
        <f t="shared" si="10"/>
        <v>0</v>
      </c>
      <c r="J326" s="8">
        <f t="shared" si="10"/>
        <v>0</v>
      </c>
      <c r="K326" s="8">
        <f t="shared" si="10"/>
        <v>0</v>
      </c>
      <c r="L326" s="8">
        <f t="shared" si="10"/>
        <v>0</v>
      </c>
      <c r="M326" s="8">
        <f t="shared" si="10"/>
        <v>1281920927</v>
      </c>
      <c r="N326" s="16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2022-10-01T00:53:00Z</dcterms:created>
  <dcterms:modified xsi:type="dcterms:W3CDTF">2022-10-15T04:06:19Z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BAFF3864E4EE4959AA3F989CD0A2E012</vt:lpwstr>
  </property>
  <property fmtid="{D5CDD505-2E9C-101B-9397-08002B2CF9AE}" pid="3" name="KSOProductBuildVer">
    <vt:lpwstr>1033-11.2.0.11341</vt:lpwstr>
  </property>
</Properties>
</file>