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<sst xmlns="http://schemas.openxmlformats.org/spreadsheetml/2006/main" count="309" uniqueCount="130">
  <si>
    <t>BẢNG KÊ HÓA ĐƠN, CHỨNG TỪ HÀNG HÓA, DỊCH VỤ BÁN RA (MẪU QUẢN TRỊ)</t>
  </si>
  <si>
    <t>Ngày 24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</si>
  <si>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</si>
  <si>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</si>
  <si>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</si>
  <si>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</si>
  <si>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</si>
  <si>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</si>
  <si>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</si>
  <si>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</si>
  <si>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</si>
  <si>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</si>
  <si>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</si>
  <si>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(42 )</t>
  </si>
  <si>
    <t>00044070</t>
  </si>
  <si>
    <t>1C22TNT</t>
  </si>
  <si>
    <t>4142587385</t>
  </si>
  <si>
    <t>CHI NHÁNH BÌNH DƯƠNG - CÔNG TY CỔ PHẦN DỊCH VỤ THƯƠNG MẠI TỔNG HỢP WINCOMMERCE</t>
  </si>
  <si>
    <t>0104918404-024</t>
  </si>
  <si>
    <t>Gà muối 500g</t>
  </si>
  <si>
    <t>8%</t>
  </si>
  <si>
    <t>00044071</t>
  </si>
  <si>
    <t>4142556328</t>
  </si>
  <si>
    <t>CHI NHÁNH HỒ CHÍ MINH - CÔNG TY CỔ PHẦN DỊCH VỤ THƯƠNG MẠI TỔNG HỢP WINCOMMERCE</t>
  </si>
  <si>
    <t>0104918404-048</t>
  </si>
  <si>
    <t>Giò Tai Lưỡi Xào 250g</t>
  </si>
  <si>
    <t>00044072</t>
  </si>
  <si>
    <t>4142549855</t>
  </si>
  <si>
    <t>Giò lụa cây 250g</t>
  </si>
  <si>
    <t>00044073</t>
  </si>
  <si>
    <t>4142555781</t>
  </si>
  <si>
    <t>00044074</t>
  </si>
  <si>
    <t>4142555179</t>
  </si>
  <si>
    <t>00044075</t>
  </si>
  <si>
    <t>4142550940</t>
  </si>
  <si>
    <t>Chân giò heo muối 300g</t>
  </si>
  <si>
    <t>00044076</t>
  </si>
  <si>
    <t>4142552159</t>
  </si>
  <si>
    <t>00044077</t>
  </si>
  <si>
    <t>4142552297</t>
  </si>
  <si>
    <t>00044078</t>
  </si>
  <si>
    <t>4142554959</t>
  </si>
  <si>
    <t>00044079</t>
  </si>
  <si>
    <t>4142551725</t>
  </si>
  <si>
    <t>00044080</t>
  </si>
  <si>
    <t>4142550130</t>
  </si>
  <si>
    <t>00044081</t>
  </si>
  <si>
    <t>4142550782</t>
  </si>
  <si>
    <t>00044082</t>
  </si>
  <si>
    <t>4142555945</t>
  </si>
  <si>
    <t>00044083</t>
  </si>
  <si>
    <t>4142550082</t>
  </si>
  <si>
    <t>00044084</t>
  </si>
  <si>
    <t>4142555386</t>
  </si>
  <si>
    <t>00044085</t>
  </si>
  <si>
    <t>4138860464, 4138904234</t>
  </si>
  <si>
    <t>CHI NHÁNH HÀ NỘI - CÔNG TY CỔ PHẦN DỊCH VỤ THƯƠNG MẠI TỔNG HỢP WINCOMMERCE</t>
  </si>
  <si>
    <t>0104918404-002</t>
  </si>
  <si>
    <t>Bắp bò muối 200g</t>
  </si>
  <si>
    <t>00044086</t>
  </si>
  <si>
    <t>4140748203</t>
  </si>
  <si>
    <t>Mọc Nấm Hương 250g</t>
  </si>
  <si>
    <t>00044087</t>
  </si>
  <si>
    <t>4200014650, 4140315024</t>
  </si>
  <si>
    <t>00044088</t>
  </si>
  <si>
    <t>4141001956</t>
  </si>
  <si>
    <t>CN HÀ NỘI - CÔNG TY CỔ PHẦN DỊCH VỤ THƯƠNG MẠI TỔNG HỢP WINCOMMERCE</t>
  </si>
  <si>
    <t>00044090</t>
  </si>
  <si>
    <t>4142558068</t>
  </si>
  <si>
    <t>CHI NHÁNH BÌNH PHƯỚC - CÔNG TY CỔ PHẦN DỊCH VỤ THƯƠNG MẠI TỔNG HỢP WINCOMMERCE</t>
  </si>
  <si>
    <t>0104918404-092</t>
  </si>
  <si>
    <t>00044091</t>
  </si>
  <si>
    <t>4142557899</t>
  </si>
  <si>
    <t>00044092</t>
  </si>
  <si>
    <t>4142619957</t>
  </si>
  <si>
    <t>CHI NHÁNH NINH THUẬN - CÔNG TY CỔ PHẦN DỊCH VỤ THƯƠNG MẠI TỔNG HỢP WINCOMMERCE</t>
  </si>
  <si>
    <t>0104918404-027</t>
  </si>
  <si>
    <t>00044093</t>
  </si>
  <si>
    <t>4142671928</t>
  </si>
  <si>
    <t>00044094</t>
  </si>
  <si>
    <t>4140226561, 4141214497</t>
  </si>
  <si>
    <t>00044099</t>
  </si>
  <si>
    <t>4142582385</t>
  </si>
  <si>
    <t>CHI NHÁNH SÓC TRĂNG - CÔNG TY CỔ PHẦN DỊCH VỤ THƯƠNG MẠI TỔNG HỢP WINCOMMERCE</t>
  </si>
  <si>
    <t>0104918404-066</t>
  </si>
  <si>
    <t>00044100</t>
  </si>
  <si>
    <t>4142604230</t>
  </si>
  <si>
    <t>CHI NHÁNH VĨNH LONG - CÔNG TY CỔ PHẦN DỊCH VỤ THƯƠNG MẠI TỔNG HỢP WINCOMMERCE</t>
  </si>
  <si>
    <t>0104918404-019</t>
  </si>
  <si>
    <t>00044101</t>
  </si>
  <si>
    <t>4142483610</t>
  </si>
  <si>
    <t>00044102</t>
  </si>
  <si>
    <t>4142562214</t>
  </si>
  <si>
    <t>CHI NHÁNH LÂM ĐỒNG - CÔNG TY CỔ PHẦN DỊCH VỤ THƯƠNG MẠI TỔNG HỢP WINCOMMERCE</t>
  </si>
  <si>
    <t>0104918404-008</t>
  </si>
  <si>
    <t>Chân gà sốt cay 400g</t>
  </si>
  <si>
    <t>00044103</t>
  </si>
  <si>
    <t>4142560181</t>
  </si>
  <si>
    <t>00044104</t>
  </si>
  <si>
    <t>4142622920</t>
  </si>
  <si>
    <t>00044105</t>
  </si>
  <si>
    <t>4142619163</t>
  </si>
  <si>
    <t>00044106</t>
  </si>
  <si>
    <t>4142583982</t>
  </si>
  <si>
    <t>00044107</t>
  </si>
  <si>
    <t>4142580778</t>
  </si>
  <si>
    <t>00044108</t>
  </si>
  <si>
    <t>4142617883</t>
  </si>
  <si>
    <t>00044109</t>
  </si>
  <si>
    <t>4142529060</t>
  </si>
  <si>
    <t>CHI NHÁNH ĐỒNG NAI - CÔNG TY CỔ PHẦN DỊCH VỤ THƯƠNG MẠI TỔNG HỢP WINCOMMERCE</t>
  </si>
  <si>
    <t>0104918404-023</t>
  </si>
  <si>
    <t>00044110</t>
  </si>
  <si>
    <t>4142568072</t>
  </si>
  <si>
    <t>CHI NHÁNH ĐỒNG THÁP - CÔNG TY CỔ PHẦN DỊCH VỤ THƯƠNG MẠI TỔNG HỢP WINCOMMERCE</t>
  </si>
  <si>
    <t>0104918404-013</t>
  </si>
  <si>
    <t>00044111</t>
  </si>
  <si>
    <t>4142582010</t>
  </si>
  <si>
    <t>Tai heo muối 200g</t>
  </si>
  <si>
    <t>00044112</t>
  </si>
  <si>
    <t>4142581916</t>
  </si>
  <si>
    <t>00044113</t>
  </si>
  <si>
    <t>4142616791</t>
  </si>
  <si>
    <t>00044114</t>
  </si>
  <si>
    <t>4142564017</t>
  </si>
  <si>
    <t>00044115</t>
  </si>
  <si>
    <t>4142586106</t>
  </si>
  <si>
    <t>00044116</t>
  </si>
  <si>
    <t>4142605643</t>
  </si>
  <si>
    <t>Số dòng = 42</t>
  </si>
</sst>
</file>

<file path=xl/styles.xml><?xml version="1.0" encoding="utf-8"?>
<styleSheet xmlns="http://schemas.openxmlformats.org/spreadsheetml/2006/main">
  <numFmts count="5">
    <numFmt numFmtId="176" formatCode="dd/mm/yyyy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_ * #,##0_ ;_ * \-#,##0_ ;_ * &quot;-&quot;_ ;_ @_ "/>
    <numFmt numFmtId="42" formatCode="_(&quot;$&quot;* #,##0_);_(&quot;$&quot;* \(#,##0\);_(&quot;$&quot;* &quot;-&quot;_);_(@_)"/>
  </numFmts>
  <fonts count="26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11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176" fontId="0" fillId="0" borderId="0" xfId="0" applyNumberFormat="1"/>
    <xf numFmtId="38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8" fontId="3" fillId="4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38" fontId="5" fillId="5" borderId="3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right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right" vertical="center"/>
    </xf>
    <xf numFmtId="176" fontId="5" fillId="5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5" fillId="3" borderId="3" xfId="0" applyFont="1" applyFill="1" applyBorder="1" applyAlignment="1">
      <alignment horizontal="right" vertical="center"/>
    </xf>
    <xf numFmtId="38" fontId="0" fillId="3" borderId="0" xfId="0" applyNumberForma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7"/>
  <sheetViews>
    <sheetView tabSelected="1" zoomScaleSheetLayoutView="60" topLeftCell="A18" workbookViewId="0">
      <selection activeCell="B5" sqref="B5:G47"/>
    </sheetView>
  </sheetViews>
  <sheetFormatPr defaultColWidth="9.14285714285714" defaultRowHeight="15"/>
  <cols>
    <col min="1" max="1" width="1.42857142857143" customWidth="1"/>
    <col min="2" max="2" width="14.2857142857143" style="3" customWidth="1"/>
    <col min="3" max="5" width="11.7142857142857" customWidth="1"/>
    <col min="6" max="6" width="11.7142857142857" style="4" customWidth="1"/>
    <col min="7" max="7" width="14.2857142857143" style="4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1.2857142857143"/>
  </cols>
  <sheetData>
    <row r="1" ht="18.7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.75" customHeight="1" spans="2:12"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pans="1:7">
      <c r="A4" s="10" t="s">
        <v>13</v>
      </c>
      <c r="F4" s="11"/>
      <c r="G4" s="11"/>
    </row>
    <row r="5" s="1" customFormat="1" outlineLevel="1" spans="2:13">
      <c r="B5" s="12">
        <v>44828</v>
      </c>
      <c r="C5" s="13" t="s">
        <v>14</v>
      </c>
      <c r="D5" s="13" t="s">
        <v>15</v>
      </c>
      <c r="E5" s="13" t="s">
        <v>16</v>
      </c>
      <c r="F5" s="14">
        <v>4153030</v>
      </c>
      <c r="G5" s="14">
        <v>332242</v>
      </c>
      <c r="H5" s="13" t="s">
        <v>17</v>
      </c>
      <c r="I5" s="13" t="s">
        <v>18</v>
      </c>
      <c r="J5" s="13" t="s">
        <v>19</v>
      </c>
      <c r="K5" s="19" t="s">
        <v>20</v>
      </c>
      <c r="L5" s="13"/>
      <c r="M5" s="20">
        <f>F5+G5</f>
        <v>4485272</v>
      </c>
    </row>
    <row r="6" s="1" customFormat="1" outlineLevel="1" spans="2:13">
      <c r="B6" s="12">
        <v>44828</v>
      </c>
      <c r="C6" s="13" t="s">
        <v>21</v>
      </c>
      <c r="D6" s="13" t="s">
        <v>15</v>
      </c>
      <c r="E6" s="13" t="s">
        <v>22</v>
      </c>
      <c r="F6" s="14">
        <v>977641</v>
      </c>
      <c r="G6" s="14">
        <v>78211</v>
      </c>
      <c r="H6" s="13" t="s">
        <v>23</v>
      </c>
      <c r="I6" s="13" t="s">
        <v>24</v>
      </c>
      <c r="J6" s="13" t="s">
        <v>25</v>
      </c>
      <c r="K6" s="19" t="s">
        <v>20</v>
      </c>
      <c r="L6" s="13"/>
      <c r="M6" s="20">
        <f t="shared" ref="M6:M47" si="0">F6+G6</f>
        <v>1055852</v>
      </c>
    </row>
    <row r="7" s="1" customFormat="1" outlineLevel="1" spans="2:13">
      <c r="B7" s="12">
        <v>44828</v>
      </c>
      <c r="C7" s="13" t="s">
        <v>26</v>
      </c>
      <c r="D7" s="13" t="s">
        <v>15</v>
      </c>
      <c r="E7" s="13" t="s">
        <v>27</v>
      </c>
      <c r="F7" s="14">
        <v>655161</v>
      </c>
      <c r="G7" s="14">
        <v>52413</v>
      </c>
      <c r="H7" s="13" t="s">
        <v>23</v>
      </c>
      <c r="I7" s="13" t="s">
        <v>24</v>
      </c>
      <c r="J7" s="13" t="s">
        <v>28</v>
      </c>
      <c r="K7" s="19" t="s">
        <v>20</v>
      </c>
      <c r="L7" s="13"/>
      <c r="M7" s="20">
        <f t="shared" si="0"/>
        <v>707574</v>
      </c>
    </row>
    <row r="8" s="1" customFormat="1" outlineLevel="1" spans="2:13">
      <c r="B8" s="12">
        <v>44828</v>
      </c>
      <c r="C8" s="13" t="s">
        <v>29</v>
      </c>
      <c r="D8" s="13" t="s">
        <v>15</v>
      </c>
      <c r="E8" s="13" t="s">
        <v>30</v>
      </c>
      <c r="F8" s="14">
        <v>741882</v>
      </c>
      <c r="G8" s="14">
        <v>59351</v>
      </c>
      <c r="H8" s="13" t="s">
        <v>23</v>
      </c>
      <c r="I8" s="13" t="s">
        <v>24</v>
      </c>
      <c r="J8" s="13" t="s">
        <v>25</v>
      </c>
      <c r="K8" s="19" t="s">
        <v>20</v>
      </c>
      <c r="L8" s="13"/>
      <c r="M8" s="20">
        <f t="shared" si="0"/>
        <v>801233</v>
      </c>
    </row>
    <row r="9" s="1" customFormat="1" outlineLevel="1" spans="2:13">
      <c r="B9" s="12">
        <v>44828</v>
      </c>
      <c r="C9" s="13" t="s">
        <v>31</v>
      </c>
      <c r="D9" s="13" t="s">
        <v>15</v>
      </c>
      <c r="E9" s="13" t="s">
        <v>32</v>
      </c>
      <c r="F9" s="14">
        <v>538692</v>
      </c>
      <c r="G9" s="14">
        <v>43095</v>
      </c>
      <c r="H9" s="13" t="s">
        <v>23</v>
      </c>
      <c r="I9" s="13" t="s">
        <v>24</v>
      </c>
      <c r="J9" s="13" t="s">
        <v>25</v>
      </c>
      <c r="K9" s="19" t="s">
        <v>20</v>
      </c>
      <c r="L9" s="13"/>
      <c r="M9" s="20">
        <f t="shared" si="0"/>
        <v>581787</v>
      </c>
    </row>
    <row r="10" s="1" customFormat="1" outlineLevel="1" spans="2:13">
      <c r="B10" s="12">
        <v>44828</v>
      </c>
      <c r="C10" s="13" t="s">
        <v>33</v>
      </c>
      <c r="D10" s="13" t="s">
        <v>15</v>
      </c>
      <c r="E10" s="13" t="s">
        <v>34</v>
      </c>
      <c r="F10" s="14">
        <v>612098</v>
      </c>
      <c r="G10" s="14">
        <v>48968</v>
      </c>
      <c r="H10" s="13" t="s">
        <v>23</v>
      </c>
      <c r="I10" s="13" t="s">
        <v>24</v>
      </c>
      <c r="J10" s="13" t="s">
        <v>35</v>
      </c>
      <c r="K10" s="19" t="s">
        <v>20</v>
      </c>
      <c r="L10" s="13"/>
      <c r="M10" s="20">
        <f t="shared" si="0"/>
        <v>661066</v>
      </c>
    </row>
    <row r="11" s="1" customFormat="1" outlineLevel="1" spans="2:13">
      <c r="B11" s="12">
        <v>44828</v>
      </c>
      <c r="C11" s="13" t="s">
        <v>36</v>
      </c>
      <c r="D11" s="13" t="s">
        <v>15</v>
      </c>
      <c r="E11" s="13" t="s">
        <v>37</v>
      </c>
      <c r="F11" s="14">
        <v>1010473</v>
      </c>
      <c r="G11" s="14">
        <v>80838</v>
      </c>
      <c r="H11" s="13" t="s">
        <v>23</v>
      </c>
      <c r="I11" s="13" t="s">
        <v>24</v>
      </c>
      <c r="J11" s="13" t="s">
        <v>25</v>
      </c>
      <c r="K11" s="19" t="s">
        <v>20</v>
      </c>
      <c r="L11" s="13"/>
      <c r="M11" s="20">
        <f t="shared" si="0"/>
        <v>1091311</v>
      </c>
    </row>
    <row r="12" s="1" customFormat="1" outlineLevel="1" spans="2:13">
      <c r="B12" s="12">
        <v>44828</v>
      </c>
      <c r="C12" s="13" t="s">
        <v>38</v>
      </c>
      <c r="D12" s="13" t="s">
        <v>15</v>
      </c>
      <c r="E12" s="13" t="s">
        <v>39</v>
      </c>
      <c r="F12" s="14">
        <v>1023497</v>
      </c>
      <c r="G12" s="14">
        <v>81880</v>
      </c>
      <c r="H12" s="13" t="s">
        <v>23</v>
      </c>
      <c r="I12" s="13" t="s">
        <v>24</v>
      </c>
      <c r="J12" s="13" t="s">
        <v>19</v>
      </c>
      <c r="K12" s="19" t="s">
        <v>20</v>
      </c>
      <c r="L12" s="13"/>
      <c r="M12" s="20">
        <f t="shared" si="0"/>
        <v>1105377</v>
      </c>
    </row>
    <row r="13" s="1" customFormat="1" outlineLevel="1" spans="2:13">
      <c r="B13" s="12">
        <v>44828</v>
      </c>
      <c r="C13" s="13" t="s">
        <v>40</v>
      </c>
      <c r="D13" s="13" t="s">
        <v>15</v>
      </c>
      <c r="E13" s="13" t="s">
        <v>41</v>
      </c>
      <c r="F13" s="14">
        <v>983188</v>
      </c>
      <c r="G13" s="14">
        <v>78655</v>
      </c>
      <c r="H13" s="13" t="s">
        <v>23</v>
      </c>
      <c r="I13" s="13" t="s">
        <v>24</v>
      </c>
      <c r="J13" s="13" t="s">
        <v>25</v>
      </c>
      <c r="K13" s="19" t="s">
        <v>20</v>
      </c>
      <c r="L13" s="13"/>
      <c r="M13" s="20">
        <f t="shared" si="0"/>
        <v>1061843</v>
      </c>
    </row>
    <row r="14" s="1" customFormat="1" outlineLevel="1" spans="2:13">
      <c r="B14" s="12">
        <v>44828</v>
      </c>
      <c r="C14" s="13" t="s">
        <v>42</v>
      </c>
      <c r="D14" s="13" t="s">
        <v>15</v>
      </c>
      <c r="E14" s="13" t="s">
        <v>43</v>
      </c>
      <c r="F14" s="14">
        <v>833882</v>
      </c>
      <c r="G14" s="14">
        <v>66711</v>
      </c>
      <c r="H14" s="13" t="s">
        <v>23</v>
      </c>
      <c r="I14" s="13" t="s">
        <v>24</v>
      </c>
      <c r="J14" s="13" t="s">
        <v>25</v>
      </c>
      <c r="K14" s="19" t="s">
        <v>20</v>
      </c>
      <c r="L14" s="13"/>
      <c r="M14" s="20">
        <f t="shared" si="0"/>
        <v>900593</v>
      </c>
    </row>
    <row r="15" s="1" customFormat="1" outlineLevel="1" spans="2:13">
      <c r="B15" s="12">
        <v>44828</v>
      </c>
      <c r="C15" s="13" t="s">
        <v>44</v>
      </c>
      <c r="D15" s="13" t="s">
        <v>15</v>
      </c>
      <c r="E15" s="13" t="s">
        <v>45</v>
      </c>
      <c r="F15" s="14">
        <v>1801918</v>
      </c>
      <c r="G15" s="14">
        <v>144153</v>
      </c>
      <c r="H15" s="13" t="s">
        <v>23</v>
      </c>
      <c r="I15" s="13" t="s">
        <v>24</v>
      </c>
      <c r="J15" s="13" t="s">
        <v>19</v>
      </c>
      <c r="K15" s="19" t="s">
        <v>20</v>
      </c>
      <c r="L15" s="13"/>
      <c r="M15" s="20">
        <f t="shared" si="0"/>
        <v>1946071</v>
      </c>
    </row>
    <row r="16" s="1" customFormat="1" outlineLevel="1" spans="2:13">
      <c r="B16" s="12">
        <v>44828</v>
      </c>
      <c r="C16" s="13" t="s">
        <v>46</v>
      </c>
      <c r="D16" s="13" t="s">
        <v>15</v>
      </c>
      <c r="E16" s="13" t="s">
        <v>47</v>
      </c>
      <c r="F16" s="14">
        <v>1801918</v>
      </c>
      <c r="G16" s="14">
        <v>144153</v>
      </c>
      <c r="H16" s="13" t="s">
        <v>23</v>
      </c>
      <c r="I16" s="13" t="s">
        <v>24</v>
      </c>
      <c r="J16" s="13" t="s">
        <v>19</v>
      </c>
      <c r="K16" s="19" t="s">
        <v>20</v>
      </c>
      <c r="L16" s="13"/>
      <c r="M16" s="20">
        <f t="shared" si="0"/>
        <v>1946071</v>
      </c>
    </row>
    <row r="17" s="1" customFormat="1" outlineLevel="1" spans="2:13">
      <c r="B17" s="12">
        <v>44828</v>
      </c>
      <c r="C17" s="13" t="s">
        <v>48</v>
      </c>
      <c r="D17" s="13" t="s">
        <v>15</v>
      </c>
      <c r="E17" s="13" t="s">
        <v>49</v>
      </c>
      <c r="F17" s="14">
        <v>806266</v>
      </c>
      <c r="G17" s="14">
        <v>64501</v>
      </c>
      <c r="H17" s="13" t="s">
        <v>23</v>
      </c>
      <c r="I17" s="13" t="s">
        <v>24</v>
      </c>
      <c r="J17" s="13" t="s">
        <v>25</v>
      </c>
      <c r="K17" s="19" t="s">
        <v>20</v>
      </c>
      <c r="L17" s="13"/>
      <c r="M17" s="20">
        <f t="shared" si="0"/>
        <v>870767</v>
      </c>
    </row>
    <row r="18" s="1" customFormat="1" outlineLevel="1" spans="2:13">
      <c r="B18" s="12">
        <v>44828</v>
      </c>
      <c r="C18" s="13" t="s">
        <v>50</v>
      </c>
      <c r="D18" s="13" t="s">
        <v>15</v>
      </c>
      <c r="E18" s="13" t="s">
        <v>51</v>
      </c>
      <c r="F18" s="14">
        <v>538692</v>
      </c>
      <c r="G18" s="14">
        <v>43095</v>
      </c>
      <c r="H18" s="13" t="s">
        <v>23</v>
      </c>
      <c r="I18" s="13" t="s">
        <v>24</v>
      </c>
      <c r="J18" s="13" t="s">
        <v>25</v>
      </c>
      <c r="K18" s="19" t="s">
        <v>20</v>
      </c>
      <c r="L18" s="13"/>
      <c r="M18" s="20">
        <f t="shared" si="0"/>
        <v>581787</v>
      </c>
    </row>
    <row r="19" s="1" customFormat="1" outlineLevel="1" spans="2:13">
      <c r="B19" s="12">
        <v>44828</v>
      </c>
      <c r="C19" s="13" t="s">
        <v>52</v>
      </c>
      <c r="D19" s="13" t="s">
        <v>15</v>
      </c>
      <c r="E19" s="13" t="s">
        <v>53</v>
      </c>
      <c r="F19" s="14">
        <v>725092</v>
      </c>
      <c r="G19" s="14">
        <v>58007</v>
      </c>
      <c r="H19" s="13" t="s">
        <v>23</v>
      </c>
      <c r="I19" s="13" t="s">
        <v>24</v>
      </c>
      <c r="J19" s="13" t="s">
        <v>28</v>
      </c>
      <c r="K19" s="19" t="s">
        <v>20</v>
      </c>
      <c r="L19" s="13"/>
      <c r="M19" s="20">
        <f t="shared" si="0"/>
        <v>783099</v>
      </c>
    </row>
    <row r="20" s="1" customFormat="1" outlineLevel="1" spans="2:13">
      <c r="B20" s="12">
        <v>44828</v>
      </c>
      <c r="C20" s="13" t="s">
        <v>54</v>
      </c>
      <c r="D20" s="13" t="s">
        <v>15</v>
      </c>
      <c r="E20" s="13" t="s">
        <v>55</v>
      </c>
      <c r="F20" s="14">
        <v>1658335</v>
      </c>
      <c r="G20" s="14">
        <v>132667</v>
      </c>
      <c r="H20" s="13" t="s">
        <v>56</v>
      </c>
      <c r="I20" s="13" t="s">
        <v>57</v>
      </c>
      <c r="J20" s="13" t="s">
        <v>58</v>
      </c>
      <c r="K20" s="19" t="s">
        <v>20</v>
      </c>
      <c r="L20" s="13"/>
      <c r="M20" s="20">
        <f t="shared" si="0"/>
        <v>1791002</v>
      </c>
    </row>
    <row r="21" s="1" customFormat="1" outlineLevel="1" spans="2:13">
      <c r="B21" s="12">
        <v>44828</v>
      </c>
      <c r="C21" s="13" t="s">
        <v>59</v>
      </c>
      <c r="D21" s="13" t="s">
        <v>15</v>
      </c>
      <c r="E21" s="13" t="s">
        <v>60</v>
      </c>
      <c r="F21" s="14">
        <v>230000</v>
      </c>
      <c r="G21" s="14">
        <v>18400</v>
      </c>
      <c r="H21" s="13" t="s">
        <v>56</v>
      </c>
      <c r="I21" s="13" t="s">
        <v>57</v>
      </c>
      <c r="J21" s="13" t="s">
        <v>61</v>
      </c>
      <c r="K21" s="19" t="s">
        <v>20</v>
      </c>
      <c r="L21" s="13"/>
      <c r="M21" s="20">
        <f t="shared" si="0"/>
        <v>248400</v>
      </c>
    </row>
    <row r="22" s="1" customFormat="1" outlineLevel="1" spans="2:13">
      <c r="B22" s="12">
        <v>44828</v>
      </c>
      <c r="C22" s="13" t="s">
        <v>62</v>
      </c>
      <c r="D22" s="13" t="s">
        <v>15</v>
      </c>
      <c r="E22" s="13" t="s">
        <v>63</v>
      </c>
      <c r="F22" s="14">
        <v>733490</v>
      </c>
      <c r="G22" s="14">
        <v>58679</v>
      </c>
      <c r="H22" s="13" t="s">
        <v>56</v>
      </c>
      <c r="I22" s="13" t="s">
        <v>57</v>
      </c>
      <c r="J22" s="13" t="s">
        <v>19</v>
      </c>
      <c r="K22" s="19" t="s">
        <v>20</v>
      </c>
      <c r="L22" s="13"/>
      <c r="M22" s="20">
        <f t="shared" si="0"/>
        <v>792169</v>
      </c>
    </row>
    <row r="23" s="1" customFormat="1" outlineLevel="1" spans="2:13">
      <c r="B23" s="12">
        <v>44828</v>
      </c>
      <c r="C23" s="13" t="s">
        <v>64</v>
      </c>
      <c r="D23" s="13" t="s">
        <v>15</v>
      </c>
      <c r="E23" s="13" t="s">
        <v>65</v>
      </c>
      <c r="F23" s="14">
        <v>501820</v>
      </c>
      <c r="G23" s="14">
        <v>40146</v>
      </c>
      <c r="H23" s="13" t="s">
        <v>66</v>
      </c>
      <c r="I23" s="13" t="s">
        <v>57</v>
      </c>
      <c r="J23" s="13" t="s">
        <v>25</v>
      </c>
      <c r="K23" s="19" t="s">
        <v>20</v>
      </c>
      <c r="L23" s="13"/>
      <c r="M23" s="20">
        <f t="shared" si="0"/>
        <v>541966</v>
      </c>
    </row>
    <row r="24" s="1" customFormat="1" outlineLevel="1" spans="2:13">
      <c r="B24" s="12">
        <v>44828</v>
      </c>
      <c r="C24" s="13" t="s">
        <v>67</v>
      </c>
      <c r="D24" s="13" t="s">
        <v>15</v>
      </c>
      <c r="E24" s="13" t="s">
        <v>68</v>
      </c>
      <c r="F24" s="14">
        <v>2925021</v>
      </c>
      <c r="G24" s="14">
        <v>234002</v>
      </c>
      <c r="H24" s="13" t="s">
        <v>69</v>
      </c>
      <c r="I24" s="13" t="s">
        <v>70</v>
      </c>
      <c r="J24" s="13" t="s">
        <v>19</v>
      </c>
      <c r="K24" s="19" t="s">
        <v>20</v>
      </c>
      <c r="L24" s="13"/>
      <c r="M24" s="20">
        <f t="shared" si="0"/>
        <v>3159023</v>
      </c>
    </row>
    <row r="25" s="2" customFormat="1" outlineLevel="1" spans="2:13">
      <c r="B25" s="15">
        <v>44828</v>
      </c>
      <c r="C25" s="16" t="s">
        <v>71</v>
      </c>
      <c r="D25" s="16" t="s">
        <v>15</v>
      </c>
      <c r="E25" s="16" t="s">
        <v>72</v>
      </c>
      <c r="F25" s="17">
        <v>2925021</v>
      </c>
      <c r="G25" s="17">
        <v>234002</v>
      </c>
      <c r="H25" s="16" t="s">
        <v>69</v>
      </c>
      <c r="I25" s="16" t="s">
        <v>70</v>
      </c>
      <c r="J25" s="16" t="s">
        <v>19</v>
      </c>
      <c r="K25" s="21" t="s">
        <v>20</v>
      </c>
      <c r="L25" s="16"/>
      <c r="M25" s="22">
        <f t="shared" si="0"/>
        <v>3159023</v>
      </c>
    </row>
    <row r="26" s="2" customFormat="1" outlineLevel="1" spans="2:13">
      <c r="B26" s="15">
        <v>44828</v>
      </c>
      <c r="C26" s="16" t="s">
        <v>73</v>
      </c>
      <c r="D26" s="16" t="s">
        <v>15</v>
      </c>
      <c r="E26" s="16" t="s">
        <v>74</v>
      </c>
      <c r="F26" s="17">
        <v>1442569</v>
      </c>
      <c r="G26" s="17">
        <v>115406</v>
      </c>
      <c r="H26" s="16" t="s">
        <v>75</v>
      </c>
      <c r="I26" s="16" t="s">
        <v>76</v>
      </c>
      <c r="J26" s="16" t="s">
        <v>19</v>
      </c>
      <c r="K26" s="21" t="s">
        <v>20</v>
      </c>
      <c r="L26" s="16"/>
      <c r="M26" s="22">
        <f t="shared" si="0"/>
        <v>1557975</v>
      </c>
    </row>
    <row r="27" s="2" customFormat="1" outlineLevel="1" spans="2:13">
      <c r="B27" s="15">
        <v>44828</v>
      </c>
      <c r="C27" s="16" t="s">
        <v>77</v>
      </c>
      <c r="D27" s="16" t="s">
        <v>15</v>
      </c>
      <c r="E27" s="16" t="s">
        <v>78</v>
      </c>
      <c r="F27" s="17">
        <v>312082</v>
      </c>
      <c r="G27" s="17">
        <v>24967</v>
      </c>
      <c r="H27" s="16" t="s">
        <v>75</v>
      </c>
      <c r="I27" s="16" t="s">
        <v>76</v>
      </c>
      <c r="J27" s="16" t="s">
        <v>35</v>
      </c>
      <c r="K27" s="21" t="s">
        <v>20</v>
      </c>
      <c r="L27" s="16"/>
      <c r="M27" s="22">
        <f t="shared" si="0"/>
        <v>337049</v>
      </c>
    </row>
    <row r="28" s="2" customFormat="1" outlineLevel="1" spans="2:13">
      <c r="B28" s="15">
        <v>44828</v>
      </c>
      <c r="C28" s="16" t="s">
        <v>79</v>
      </c>
      <c r="D28" s="16" t="s">
        <v>15</v>
      </c>
      <c r="E28" s="16" t="s">
        <v>80</v>
      </c>
      <c r="F28" s="17">
        <v>2146670</v>
      </c>
      <c r="G28" s="17">
        <v>171734</v>
      </c>
      <c r="H28" s="16" t="s">
        <v>56</v>
      </c>
      <c r="I28" s="16" t="s">
        <v>57</v>
      </c>
      <c r="J28" s="16" t="s">
        <v>19</v>
      </c>
      <c r="K28" s="21" t="s">
        <v>20</v>
      </c>
      <c r="L28" s="16"/>
      <c r="M28" s="22">
        <f t="shared" si="0"/>
        <v>2318404</v>
      </c>
    </row>
    <row r="29" s="1" customFormat="1" outlineLevel="1" spans="2:13">
      <c r="B29" s="12">
        <v>44828</v>
      </c>
      <c r="C29" s="13" t="s">
        <v>81</v>
      </c>
      <c r="D29" s="13" t="s">
        <v>15</v>
      </c>
      <c r="E29" s="13" t="s">
        <v>82</v>
      </c>
      <c r="F29" s="14">
        <v>1110580</v>
      </c>
      <c r="G29" s="14">
        <v>88846</v>
      </c>
      <c r="H29" s="13" t="s">
        <v>83</v>
      </c>
      <c r="I29" s="13" t="s">
        <v>84</v>
      </c>
      <c r="J29" s="13" t="s">
        <v>19</v>
      </c>
      <c r="K29" s="19" t="s">
        <v>20</v>
      </c>
      <c r="L29" s="13"/>
      <c r="M29" s="20">
        <f t="shared" si="0"/>
        <v>1199426</v>
      </c>
    </row>
    <row r="30" s="1" customFormat="1" outlineLevel="1" spans="2:13">
      <c r="B30" s="12">
        <v>44828</v>
      </c>
      <c r="C30" s="13" t="s">
        <v>85</v>
      </c>
      <c r="D30" s="13" t="s">
        <v>15</v>
      </c>
      <c r="E30" s="13" t="s">
        <v>86</v>
      </c>
      <c r="F30" s="14">
        <v>3085855</v>
      </c>
      <c r="G30" s="14">
        <v>246868</v>
      </c>
      <c r="H30" s="13" t="s">
        <v>87</v>
      </c>
      <c r="I30" s="13" t="s">
        <v>88</v>
      </c>
      <c r="J30" s="13" t="s">
        <v>19</v>
      </c>
      <c r="K30" s="19" t="s">
        <v>20</v>
      </c>
      <c r="L30" s="13"/>
      <c r="M30" s="20">
        <f t="shared" si="0"/>
        <v>3332723</v>
      </c>
    </row>
    <row r="31" s="1" customFormat="1" outlineLevel="1" spans="2:13">
      <c r="B31" s="12">
        <v>44828</v>
      </c>
      <c r="C31" s="13" t="s">
        <v>89</v>
      </c>
      <c r="D31" s="13" t="s">
        <v>15</v>
      </c>
      <c r="E31" s="13" t="s">
        <v>90</v>
      </c>
      <c r="F31" s="14">
        <v>1975275</v>
      </c>
      <c r="G31" s="14">
        <v>158022</v>
      </c>
      <c r="H31" s="13" t="s">
        <v>87</v>
      </c>
      <c r="I31" s="13" t="s">
        <v>88</v>
      </c>
      <c r="J31" s="13" t="s">
        <v>19</v>
      </c>
      <c r="K31" s="19" t="s">
        <v>20</v>
      </c>
      <c r="L31" s="13"/>
      <c r="M31" s="20">
        <f t="shared" si="0"/>
        <v>2133297</v>
      </c>
    </row>
    <row r="32" s="1" customFormat="1" outlineLevel="1" spans="2:13">
      <c r="B32" s="12">
        <v>44828</v>
      </c>
      <c r="C32" s="13" t="s">
        <v>91</v>
      </c>
      <c r="D32" s="13" t="s">
        <v>15</v>
      </c>
      <c r="E32" s="13" t="s">
        <v>92</v>
      </c>
      <c r="F32" s="14">
        <v>1427250</v>
      </c>
      <c r="G32" s="14">
        <v>114180</v>
      </c>
      <c r="H32" s="13" t="s">
        <v>93</v>
      </c>
      <c r="I32" s="13" t="s">
        <v>94</v>
      </c>
      <c r="J32" s="13" t="s">
        <v>95</v>
      </c>
      <c r="K32" s="19" t="s">
        <v>20</v>
      </c>
      <c r="L32" s="13"/>
      <c r="M32" s="20">
        <f t="shared" si="0"/>
        <v>1541430</v>
      </c>
    </row>
    <row r="33" s="1" customFormat="1" outlineLevel="1" spans="2:13">
      <c r="B33" s="12">
        <v>44828</v>
      </c>
      <c r="C33" s="13" t="s">
        <v>96</v>
      </c>
      <c r="D33" s="13" t="s">
        <v>15</v>
      </c>
      <c r="E33" s="13" t="s">
        <v>97</v>
      </c>
      <c r="F33" s="14">
        <v>672990</v>
      </c>
      <c r="G33" s="14">
        <v>53839</v>
      </c>
      <c r="H33" s="13" t="s">
        <v>17</v>
      </c>
      <c r="I33" s="13" t="s">
        <v>18</v>
      </c>
      <c r="J33" s="13" t="s">
        <v>58</v>
      </c>
      <c r="K33" s="19" t="s">
        <v>20</v>
      </c>
      <c r="L33" s="13"/>
      <c r="M33" s="20">
        <f t="shared" si="0"/>
        <v>726829</v>
      </c>
    </row>
    <row r="34" s="1" customFormat="1" outlineLevel="1" spans="2:13">
      <c r="B34" s="12">
        <v>44828</v>
      </c>
      <c r="C34" s="13" t="s">
        <v>98</v>
      </c>
      <c r="D34" s="13" t="s">
        <v>15</v>
      </c>
      <c r="E34" s="13" t="s">
        <v>99</v>
      </c>
      <c r="F34" s="14">
        <v>899184</v>
      </c>
      <c r="G34" s="14">
        <v>71935</v>
      </c>
      <c r="H34" s="13" t="s">
        <v>17</v>
      </c>
      <c r="I34" s="13" t="s">
        <v>18</v>
      </c>
      <c r="J34" s="13" t="s">
        <v>25</v>
      </c>
      <c r="K34" s="19" t="s">
        <v>20</v>
      </c>
      <c r="L34" s="13"/>
      <c r="M34" s="20">
        <f t="shared" si="0"/>
        <v>971119</v>
      </c>
    </row>
    <row r="35" s="1" customFormat="1" outlineLevel="1" spans="2:13">
      <c r="B35" s="12">
        <v>44828</v>
      </c>
      <c r="C35" s="13" t="s">
        <v>100</v>
      </c>
      <c r="D35" s="13" t="s">
        <v>15</v>
      </c>
      <c r="E35" s="13" t="s">
        <v>101</v>
      </c>
      <c r="F35" s="14">
        <v>1110580</v>
      </c>
      <c r="G35" s="14">
        <v>88846</v>
      </c>
      <c r="H35" s="13" t="s">
        <v>17</v>
      </c>
      <c r="I35" s="13" t="s">
        <v>18</v>
      </c>
      <c r="J35" s="13" t="s">
        <v>19</v>
      </c>
      <c r="K35" s="19" t="s">
        <v>20</v>
      </c>
      <c r="L35" s="13"/>
      <c r="M35" s="20">
        <f t="shared" si="0"/>
        <v>1199426</v>
      </c>
    </row>
    <row r="36" s="1" customFormat="1" outlineLevel="1" spans="2:13">
      <c r="B36" s="12">
        <v>44828</v>
      </c>
      <c r="C36" s="13" t="s">
        <v>102</v>
      </c>
      <c r="D36" s="13" t="s">
        <v>15</v>
      </c>
      <c r="E36" s="13" t="s">
        <v>103</v>
      </c>
      <c r="F36" s="14">
        <v>2022360</v>
      </c>
      <c r="G36" s="14">
        <v>161789</v>
      </c>
      <c r="H36" s="13" t="s">
        <v>87</v>
      </c>
      <c r="I36" s="13" t="s">
        <v>88</v>
      </c>
      <c r="J36" s="13" t="s">
        <v>28</v>
      </c>
      <c r="K36" s="19" t="s">
        <v>20</v>
      </c>
      <c r="L36" s="13"/>
      <c r="M36" s="20">
        <f t="shared" si="0"/>
        <v>2184149</v>
      </c>
    </row>
    <row r="37" s="1" customFormat="1" outlineLevel="1" spans="2:13">
      <c r="B37" s="12">
        <v>44828</v>
      </c>
      <c r="C37" s="13" t="s">
        <v>104</v>
      </c>
      <c r="D37" s="13" t="s">
        <v>15</v>
      </c>
      <c r="E37" s="13" t="s">
        <v>105</v>
      </c>
      <c r="F37" s="14">
        <v>2921290</v>
      </c>
      <c r="G37" s="14">
        <v>233703</v>
      </c>
      <c r="H37" s="13" t="s">
        <v>17</v>
      </c>
      <c r="I37" s="13" t="s">
        <v>18</v>
      </c>
      <c r="J37" s="13" t="s">
        <v>19</v>
      </c>
      <c r="K37" s="19" t="s">
        <v>20</v>
      </c>
      <c r="L37" s="13"/>
      <c r="M37" s="20">
        <f t="shared" si="0"/>
        <v>3154993</v>
      </c>
    </row>
    <row r="38" s="1" customFormat="1" outlineLevel="1" spans="2:13">
      <c r="B38" s="12">
        <v>44828</v>
      </c>
      <c r="C38" s="13" t="s">
        <v>106</v>
      </c>
      <c r="D38" s="13" t="s">
        <v>15</v>
      </c>
      <c r="E38" s="13" t="s">
        <v>107</v>
      </c>
      <c r="F38" s="14">
        <v>771333</v>
      </c>
      <c r="G38" s="14">
        <v>61707</v>
      </c>
      <c r="H38" s="13" t="s">
        <v>83</v>
      </c>
      <c r="I38" s="13" t="s">
        <v>84</v>
      </c>
      <c r="J38" s="13" t="s">
        <v>19</v>
      </c>
      <c r="K38" s="19" t="s">
        <v>20</v>
      </c>
      <c r="L38" s="13"/>
      <c r="M38" s="20">
        <f t="shared" si="0"/>
        <v>833040</v>
      </c>
    </row>
    <row r="39" s="1" customFormat="1" outlineLevel="1" spans="2:13">
      <c r="B39" s="12">
        <v>44828</v>
      </c>
      <c r="C39" s="13" t="s">
        <v>108</v>
      </c>
      <c r="D39" s="13" t="s">
        <v>15</v>
      </c>
      <c r="E39" s="13" t="s">
        <v>109</v>
      </c>
      <c r="F39" s="14">
        <v>3152799</v>
      </c>
      <c r="G39" s="14">
        <v>252224</v>
      </c>
      <c r="H39" s="13" t="s">
        <v>110</v>
      </c>
      <c r="I39" s="13" t="s">
        <v>111</v>
      </c>
      <c r="J39" s="13" t="s">
        <v>19</v>
      </c>
      <c r="K39" s="19" t="s">
        <v>20</v>
      </c>
      <c r="L39" s="13"/>
      <c r="M39" s="20">
        <f t="shared" si="0"/>
        <v>3405023</v>
      </c>
    </row>
    <row r="40" s="1" customFormat="1" outlineLevel="1" spans="2:13">
      <c r="B40" s="12">
        <v>44828</v>
      </c>
      <c r="C40" s="13" t="s">
        <v>112</v>
      </c>
      <c r="D40" s="13" t="s">
        <v>15</v>
      </c>
      <c r="E40" s="13" t="s">
        <v>113</v>
      </c>
      <c r="F40" s="14">
        <v>2202230</v>
      </c>
      <c r="G40" s="14">
        <v>176178</v>
      </c>
      <c r="H40" s="13" t="s">
        <v>114</v>
      </c>
      <c r="I40" s="13" t="s">
        <v>115</v>
      </c>
      <c r="J40" s="13" t="s">
        <v>19</v>
      </c>
      <c r="K40" s="19" t="s">
        <v>20</v>
      </c>
      <c r="L40" s="13"/>
      <c r="M40" s="20">
        <f t="shared" si="0"/>
        <v>2378408</v>
      </c>
    </row>
    <row r="41" s="1" customFormat="1" outlineLevel="1" spans="2:13">
      <c r="B41" s="12">
        <v>44828</v>
      </c>
      <c r="C41" s="13" t="s">
        <v>116</v>
      </c>
      <c r="D41" s="13" t="s">
        <v>15</v>
      </c>
      <c r="E41" s="13" t="s">
        <v>117</v>
      </c>
      <c r="F41" s="14">
        <v>428521</v>
      </c>
      <c r="G41" s="14">
        <v>34282</v>
      </c>
      <c r="H41" s="13" t="s">
        <v>87</v>
      </c>
      <c r="I41" s="13" t="s">
        <v>88</v>
      </c>
      <c r="J41" s="13" t="s">
        <v>118</v>
      </c>
      <c r="K41" s="19" t="s">
        <v>20</v>
      </c>
      <c r="L41" s="13"/>
      <c r="M41" s="20">
        <f t="shared" si="0"/>
        <v>462803</v>
      </c>
    </row>
    <row r="42" s="1" customFormat="1" outlineLevel="1" spans="2:13">
      <c r="B42" s="12">
        <v>44828</v>
      </c>
      <c r="C42" s="13" t="s">
        <v>119</v>
      </c>
      <c r="D42" s="13" t="s">
        <v>15</v>
      </c>
      <c r="E42" s="13" t="s">
        <v>120</v>
      </c>
      <c r="F42" s="14">
        <v>1698338</v>
      </c>
      <c r="G42" s="14">
        <v>135867</v>
      </c>
      <c r="H42" s="13" t="s">
        <v>87</v>
      </c>
      <c r="I42" s="13" t="s">
        <v>88</v>
      </c>
      <c r="J42" s="13" t="s">
        <v>19</v>
      </c>
      <c r="K42" s="19" t="s">
        <v>20</v>
      </c>
      <c r="L42" s="13"/>
      <c r="M42" s="20">
        <f t="shared" si="0"/>
        <v>1834205</v>
      </c>
    </row>
    <row r="43" s="1" customFormat="1" outlineLevel="1" spans="2:13">
      <c r="B43" s="12">
        <v>44828</v>
      </c>
      <c r="C43" s="13" t="s">
        <v>121</v>
      </c>
      <c r="D43" s="13" t="s">
        <v>15</v>
      </c>
      <c r="E43" s="13" t="s">
        <v>122</v>
      </c>
      <c r="F43" s="14">
        <v>1576902</v>
      </c>
      <c r="G43" s="14">
        <v>126152</v>
      </c>
      <c r="H43" s="13" t="s">
        <v>93</v>
      </c>
      <c r="I43" s="13" t="s">
        <v>94</v>
      </c>
      <c r="J43" s="13" t="s">
        <v>58</v>
      </c>
      <c r="K43" s="19" t="s">
        <v>20</v>
      </c>
      <c r="L43" s="13"/>
      <c r="M43" s="20">
        <f t="shared" si="0"/>
        <v>1703054</v>
      </c>
    </row>
    <row r="44" s="1" customFormat="1" outlineLevel="1" spans="2:13">
      <c r="B44" s="12">
        <v>44828</v>
      </c>
      <c r="C44" s="13" t="s">
        <v>123</v>
      </c>
      <c r="D44" s="13" t="s">
        <v>15</v>
      </c>
      <c r="E44" s="13" t="s">
        <v>124</v>
      </c>
      <c r="F44" s="14">
        <v>1953131</v>
      </c>
      <c r="G44" s="14">
        <v>156250</v>
      </c>
      <c r="H44" s="13" t="s">
        <v>93</v>
      </c>
      <c r="I44" s="13" t="s">
        <v>94</v>
      </c>
      <c r="J44" s="13" t="s">
        <v>19</v>
      </c>
      <c r="K44" s="19" t="s">
        <v>20</v>
      </c>
      <c r="L44" s="13"/>
      <c r="M44" s="20">
        <f t="shared" si="0"/>
        <v>2109381</v>
      </c>
    </row>
    <row r="45" s="1" customFormat="1" outlineLevel="1" spans="2:13">
      <c r="B45" s="12">
        <v>44828</v>
      </c>
      <c r="C45" s="13" t="s">
        <v>125</v>
      </c>
      <c r="D45" s="13" t="s">
        <v>15</v>
      </c>
      <c r="E45" s="13" t="s">
        <v>126</v>
      </c>
      <c r="F45" s="14">
        <v>687993</v>
      </c>
      <c r="G45" s="14">
        <v>55039</v>
      </c>
      <c r="H45" s="13" t="s">
        <v>87</v>
      </c>
      <c r="I45" s="13" t="s">
        <v>88</v>
      </c>
      <c r="J45" s="13" t="s">
        <v>35</v>
      </c>
      <c r="K45" s="19" t="s">
        <v>20</v>
      </c>
      <c r="L45" s="13"/>
      <c r="M45" s="20">
        <f t="shared" si="0"/>
        <v>743032</v>
      </c>
    </row>
    <row r="46" s="1" customFormat="1" outlineLevel="1" spans="2:13">
      <c r="B46" s="12">
        <v>44828</v>
      </c>
      <c r="C46" s="13" t="s">
        <v>127</v>
      </c>
      <c r="D46" s="13" t="s">
        <v>15</v>
      </c>
      <c r="E46" s="13" t="s">
        <v>128</v>
      </c>
      <c r="F46" s="14">
        <v>1567664</v>
      </c>
      <c r="G46" s="14">
        <v>125413</v>
      </c>
      <c r="H46" s="13" t="s">
        <v>87</v>
      </c>
      <c r="I46" s="13" t="s">
        <v>88</v>
      </c>
      <c r="J46" s="13" t="s">
        <v>19</v>
      </c>
      <c r="K46" s="19" t="s">
        <v>20</v>
      </c>
      <c r="L46" s="13"/>
      <c r="M46" s="20">
        <f t="shared" si="0"/>
        <v>1693077</v>
      </c>
    </row>
    <row r="47" spans="2:13">
      <c r="B47" s="18" t="s">
        <v>129</v>
      </c>
      <c r="F47" s="11">
        <f>SUM(F5:F46)</f>
        <v>59342713</v>
      </c>
      <c r="G47" s="11">
        <f t="shared" ref="G47:M47" si="1">SUM(G5:G46)</f>
        <v>4747416</v>
      </c>
      <c r="H47" s="11">
        <f t="shared" si="1"/>
        <v>0</v>
      </c>
      <c r="I47" s="11">
        <f t="shared" si="1"/>
        <v>0</v>
      </c>
      <c r="J47" s="11">
        <f t="shared" si="1"/>
        <v>0</v>
      </c>
      <c r="K47" s="11">
        <f t="shared" si="1"/>
        <v>0</v>
      </c>
      <c r="L47" s="11">
        <f t="shared" si="1"/>
        <v>0</v>
      </c>
      <c r="M47" s="11">
        <f t="shared" si="1"/>
        <v>64090129</v>
      </c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2022-09-24T06:52:00Z</dcterms:created>
  <dcterms:modified xsi:type="dcterms:W3CDTF">2022-09-24T07:03:56Z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072BE27620B34668871EEF841DA5B595</vt:lpwstr>
  </property>
  <property fmtid="{D5CDD505-2E9C-101B-9397-08002B2CF9AE}" pid="3" name="KSOProductBuildVer">
    <vt:lpwstr>1033-11.2.0.11341</vt:lpwstr>
  </property>
</Properties>
</file>