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Báo cáo" sheetId="1" r:id="rId1"/>
  </sheets>
  <calcPr calcId="144525"/>
</workbook>
</file>

<file path=xl/sharedStrings.xml><?xml version="1.0" encoding="utf-8"?>
<sst xmlns="http://schemas.openxmlformats.org/spreadsheetml/2006/main" count="779" uniqueCount="350">
  <si>
    <t>BẢNG KÊ HÓA ĐƠN, CHỨNG TỪ HÀNG HÓA, DỊCH VỤ BÁN RA (MẪU QUẢN TRỊ)</t>
  </si>
  <si>
    <t>Ngày 31 tháng 8 năm 2022</t>
  </si>
  <si>
    <t>Ngày hóa đơn</t>
  </si>
  <si>
    <t>Số hóa đơn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</si>
  <si>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</si>
  <si>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</si>
  <si>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</si>
  <si>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</si>
  <si>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</si>
  <si>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</si>
  <si>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</si>
  <si>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TK thuế</t>
  </si>
  <si>
    <t>Nhóm HHDV : 4. Hàng hóa, dịch vụ chịu thuế suất thuế GTGT 10% (582 )</t>
  </si>
  <si>
    <t>0012002</t>
  </si>
  <si>
    <t>4135124854</t>
  </si>
  <si>
    <t>00000749</t>
  </si>
  <si>
    <t>4136176673</t>
  </si>
  <si>
    <t>00036470</t>
  </si>
  <si>
    <t>4139404733</t>
  </si>
  <si>
    <t>CHI NHÁNH HÀ NỘI - CÔNG TY CỔ PHẦN DỊCH VỤ THƯƠNG MẠI TỔNG HỢP WINCOMMERCE</t>
  </si>
  <si>
    <t>0104918404-002</t>
  </si>
  <si>
    <t>Chân giò heo muối 300g</t>
  </si>
  <si>
    <t>8%</t>
  </si>
  <si>
    <t>00036471</t>
  </si>
  <si>
    <t>4140011273</t>
  </si>
  <si>
    <t>CHI NHÁNH THÁI BÌNH - CÔNG TY CỔ PHẦN DỊCH VỤ THƯƠNG MẠI TỔNG HỢP WINCOMMERCE</t>
  </si>
  <si>
    <t>0104918404-044</t>
  </si>
  <si>
    <t>Gà muối 500g</t>
  </si>
  <si>
    <t>00036472</t>
  </si>
  <si>
    <t>4139422217</t>
  </si>
  <si>
    <t>00036473</t>
  </si>
  <si>
    <t>4139438891</t>
  </si>
  <si>
    <t>CHI NHÁNH HẢI DƯƠNG - CÔNG TY CỔ PHẦN DỊCH VỤ THƯƠNG MẠI TỔNG HỢP WINCOMMERCE</t>
  </si>
  <si>
    <t>0104918404-006</t>
  </si>
  <si>
    <t>Mộc Nấm Hương 250g</t>
  </si>
  <si>
    <t>00036474</t>
  </si>
  <si>
    <t>4139703641</t>
  </si>
  <si>
    <t>00036475</t>
  </si>
  <si>
    <t>4139827393</t>
  </si>
  <si>
    <t>CHI NHÁNH HẢI PHÒNG - CÔNG TY CỔ PHẦN DỊCH VỤ THƯƠNG MẠI TỔNG HỢP WINCOMMERCE</t>
  </si>
  <si>
    <t>0104918404-025</t>
  </si>
  <si>
    <t>00036476</t>
  </si>
  <si>
    <t>4139866742</t>
  </si>
  <si>
    <t>00036477</t>
  </si>
  <si>
    <t>4139867203</t>
  </si>
  <si>
    <t>00036478</t>
  </si>
  <si>
    <t>4140028950</t>
  </si>
  <si>
    <t>00036479</t>
  </si>
  <si>
    <t>4140007242</t>
  </si>
  <si>
    <t>00036480</t>
  </si>
  <si>
    <t>4139117526</t>
  </si>
  <si>
    <t>00036481</t>
  </si>
  <si>
    <t>4139465617</t>
  </si>
  <si>
    <t>00036482</t>
  </si>
  <si>
    <t>4139407860</t>
  </si>
  <si>
    <t>00036483</t>
  </si>
  <si>
    <t>4139461074</t>
  </si>
  <si>
    <t>00036484</t>
  </si>
  <si>
    <t>4139437782</t>
  </si>
  <si>
    <t>CHI NHÁNH QUẢNG NINH - CÔNG TY CỔ PHẦN DỊCH VỤ THƯƠNG MẠI TỔNG HỢP WINCOMMERCE</t>
  </si>
  <si>
    <t>0104918404-007</t>
  </si>
  <si>
    <t>00036485</t>
  </si>
  <si>
    <t>4139405400 ( lấy thêm)</t>
  </si>
  <si>
    <t>CHI NHÁNH THANH HÓA - CÔNG TY CỔ PHẦN DỊCH VỤ THƯƠNG MẠI TỔNG HỢP WINCOMMERCE</t>
  </si>
  <si>
    <t>0104918404-020</t>
  </si>
  <si>
    <t>Chân gà sốt cay 400g</t>
  </si>
  <si>
    <t>00036487</t>
  </si>
  <si>
    <t>4139742750</t>
  </si>
  <si>
    <t>00036488</t>
  </si>
  <si>
    <t>4139892955</t>
  </si>
  <si>
    <t>CHI NHÁNH NAM ĐỊNH - CÔNG TY CỔ PHẦN DỊCH VỤ THƯƠNG MẠI TỔNG HỢP WINCOMMERCE</t>
  </si>
  <si>
    <t>0104918404-064</t>
  </si>
  <si>
    <t>00036489</t>
  </si>
  <si>
    <t>4139971567 ( lấy thêm)</t>
  </si>
  <si>
    <t>CHI NHÁNH BẮC NINH - CÔNG TY CỔ PHẦN DỊCH VỤ THƯƠNG MẠI TỔNG HỢP WINCOMMERCE</t>
  </si>
  <si>
    <t>0104918404-031</t>
  </si>
  <si>
    <t>00036490</t>
  </si>
  <si>
    <t>4139867347 (trùng PO)</t>
  </si>
  <si>
    <t>00036491</t>
  </si>
  <si>
    <t>4139986861</t>
  </si>
  <si>
    <t>00036492</t>
  </si>
  <si>
    <t>4139676641 ( trùng PO)</t>
  </si>
  <si>
    <t>00036494</t>
  </si>
  <si>
    <t>4139161872</t>
  </si>
  <si>
    <t>00036495</t>
  </si>
  <si>
    <t>4139430818</t>
  </si>
  <si>
    <t>00036496</t>
  </si>
  <si>
    <t>4139686294</t>
  </si>
  <si>
    <t>Chả cốm 300g</t>
  </si>
  <si>
    <t>00036497</t>
  </si>
  <si>
    <t>4139604169</t>
  </si>
  <si>
    <t>00036498</t>
  </si>
  <si>
    <t>4139828883</t>
  </si>
  <si>
    <t>Giò Tai Lưỡi Xào 250g</t>
  </si>
  <si>
    <t>00036499</t>
  </si>
  <si>
    <t>4139851091</t>
  </si>
  <si>
    <t>00036500</t>
  </si>
  <si>
    <t>4139864886</t>
  </si>
  <si>
    <t>CHI NHÁNH QUẢNG BÌNH - CÔNG TY CỔ PHẦN DỊCH VỤ THƯƠNG MẠI TỔNG HỢP WINCOMMERCE</t>
  </si>
  <si>
    <t>0104918404-045</t>
  </si>
  <si>
    <t>00036506</t>
  </si>
  <si>
    <t>4138386859 ( PO TRÙNG )</t>
  </si>
  <si>
    <t>Chi nhánh Hà Nội - Công ty Cổ phần Dịch vụ Thương mại Tổng hợp Wincommerce</t>
  </si>
  <si>
    <t>00036507</t>
  </si>
  <si>
    <t>4138384762</t>
  </si>
  <si>
    <t>00036508</t>
  </si>
  <si>
    <t>4138897699</t>
  </si>
  <si>
    <t>00036509</t>
  </si>
  <si>
    <t>4138787677</t>
  </si>
  <si>
    <t>00036510</t>
  </si>
  <si>
    <t>4138151762</t>
  </si>
  <si>
    <t>CHI NHÁNH THÁI NGUYÊN - CÔNG TY CỔ PHẦN DỊCH VỤ THƯƠNG MẠI TỔNG HỢP WINCOMMERCE</t>
  </si>
  <si>
    <t>0104918404-059</t>
  </si>
  <si>
    <t>00036511</t>
  </si>
  <si>
    <t>4137342394</t>
  </si>
  <si>
    <t>00036512</t>
  </si>
  <si>
    <t>4138201196</t>
  </si>
  <si>
    <t>00036513</t>
  </si>
  <si>
    <t>4138832739</t>
  </si>
  <si>
    <t>00036518</t>
  </si>
  <si>
    <t>4138601881 (ĐƠN HÀNG LẤY THÊM)</t>
  </si>
  <si>
    <t>CHI NHÁNH NGHỆ AN - CÔNG TY CỔ PHẦN DỊCH VỤ THƯƠNG MẠI TỔNG HỢP WINCOMMERCE</t>
  </si>
  <si>
    <t>0104918404-058</t>
  </si>
  <si>
    <t>00036519</t>
  </si>
  <si>
    <t>4138329395</t>
  </si>
  <si>
    <t>00036520</t>
  </si>
  <si>
    <t>4138819138</t>
  </si>
  <si>
    <t>00036521</t>
  </si>
  <si>
    <t>4138671922</t>
  </si>
  <si>
    <t>00036522</t>
  </si>
  <si>
    <t>4139008535</t>
  </si>
  <si>
    <t>00036523</t>
  </si>
  <si>
    <t>4138412134</t>
  </si>
  <si>
    <t>00036524</t>
  </si>
  <si>
    <t>4138344461</t>
  </si>
  <si>
    <t>00036525</t>
  </si>
  <si>
    <t>4137953996</t>
  </si>
  <si>
    <t>00036526</t>
  </si>
  <si>
    <t>4136418843+ 4136871202</t>
  </si>
  <si>
    <t>00036527</t>
  </si>
  <si>
    <t>4137737032 (ĐH LẤY THÊM)</t>
  </si>
  <si>
    <t>00036528</t>
  </si>
  <si>
    <t>4135891306</t>
  </si>
  <si>
    <t>CHI NHÁNH PHÚ THỌ - CÔNG TY CỔ PHẦN DỊCH VỤ THƯƠNG MẠI TỔNG HỢP WINCOMMERCE</t>
  </si>
  <si>
    <t>0104918404-003</t>
  </si>
  <si>
    <t>00036529</t>
  </si>
  <si>
    <t>4135684753</t>
  </si>
  <si>
    <t>CHI NHÁNH HƯNG YÊN - CÔNG TY CỔ PHẦN DỊCH VỤ THƯƠNG MẠI TỔNG HỢP WINCOMMERCE</t>
  </si>
  <si>
    <t>0104918404-056</t>
  </si>
  <si>
    <t>00036530</t>
  </si>
  <si>
    <t>4137935424</t>
  </si>
  <si>
    <t>00036531</t>
  </si>
  <si>
    <t>4136188286</t>
  </si>
  <si>
    <t>CHI NHÁNH HÀ GIANG - CÔNG TY CỔ PHẦN DỊCH VỤ THƯƠNG MẠI TỔNG HỢP WINCOMMERCE</t>
  </si>
  <si>
    <t>0104918404-091</t>
  </si>
  <si>
    <t>00036532</t>
  </si>
  <si>
    <t>4135772143</t>
  </si>
  <si>
    <t>00036533</t>
  </si>
  <si>
    <t>4137950927</t>
  </si>
  <si>
    <t>00036534</t>
  </si>
  <si>
    <t>4137139162</t>
  </si>
  <si>
    <t>00036535</t>
  </si>
  <si>
    <t>4134975013</t>
  </si>
  <si>
    <t>10%</t>
  </si>
  <si>
    <t>00036536</t>
  </si>
  <si>
    <t>4137348567</t>
  </si>
  <si>
    <t>00036537</t>
  </si>
  <si>
    <t>4136989906</t>
  </si>
  <si>
    <t>00036538</t>
  </si>
  <si>
    <t>4137265484</t>
  </si>
  <si>
    <t>00036539</t>
  </si>
  <si>
    <t>4137936191</t>
  </si>
  <si>
    <t>00036540</t>
  </si>
  <si>
    <t>4137595222</t>
  </si>
  <si>
    <t>CHI NHÁNH LẠNG SƠN - CÔNG TY CỔ PHẦN DỊCH VỤ THƯƠNG MẠI TỔNG HỢP WINCOMMERCE</t>
  </si>
  <si>
    <t>0104918404-052</t>
  </si>
  <si>
    <t>00036541</t>
  </si>
  <si>
    <t>4137209732</t>
  </si>
  <si>
    <t>00036542</t>
  </si>
  <si>
    <t>4137396421</t>
  </si>
  <si>
    <t>00036544</t>
  </si>
  <si>
    <t>4135247515</t>
  </si>
  <si>
    <t>00036545</t>
  </si>
  <si>
    <t>4135551494</t>
  </si>
  <si>
    <t>00036546</t>
  </si>
  <si>
    <t>4136091853</t>
  </si>
  <si>
    <t>00036547</t>
  </si>
  <si>
    <t>4136947480</t>
  </si>
  <si>
    <t>00036548</t>
  </si>
  <si>
    <t>4137946341</t>
  </si>
  <si>
    <t>00036549</t>
  </si>
  <si>
    <t>4136739308</t>
  </si>
  <si>
    <t>00036550</t>
  </si>
  <si>
    <t>4137526454 ( ĐH lấy thêm)</t>
  </si>
  <si>
    <t>Bắp bò muối 200g</t>
  </si>
  <si>
    <t>00036555</t>
  </si>
  <si>
    <t>4135602172 ( trùng PO)</t>
  </si>
  <si>
    <t>Tai heo muối 200g</t>
  </si>
  <si>
    <t>00036556</t>
  </si>
  <si>
    <t>4137915763 ( TRÙNG PO)</t>
  </si>
  <si>
    <t>00036557</t>
  </si>
  <si>
    <t>4138052625 ( trùng PO)</t>
  </si>
  <si>
    <t>00036558</t>
  </si>
  <si>
    <t>4134725826</t>
  </si>
  <si>
    <t>00036559</t>
  </si>
  <si>
    <t>4130776090</t>
  </si>
  <si>
    <t>00036561</t>
  </si>
  <si>
    <t>4137720217</t>
  </si>
  <si>
    <t>00036569</t>
  </si>
  <si>
    <t>4139605832</t>
  </si>
  <si>
    <t>CHI NHÁNH ĐỒNG THÁP - CÔNG TY CỔ PHẦN DỊCH VỤ THƯƠNG MẠI TỔNG HỢP WINCOMMERCE</t>
  </si>
  <si>
    <t>0104918404-013</t>
  </si>
  <si>
    <t>00036570</t>
  </si>
  <si>
    <t>4139342378</t>
  </si>
  <si>
    <t>CHI NHÁNH KHÁNH HÒA - CÔNG TY CỔ PHẦN DỊCH VỤ THƯƠNG MẠI TỔNG HỢP WINCOMMERCE</t>
  </si>
  <si>
    <t>0104918404-028</t>
  </si>
  <si>
    <t>00036571</t>
  </si>
  <si>
    <t>4138732009</t>
  </si>
  <si>
    <t>00036572</t>
  </si>
  <si>
    <t>4139621611</t>
  </si>
  <si>
    <t>CHI NHÁNH SÓC TRĂNG - CÔNG TY CỔ PHẦN DỊCH VỤ THƯƠNG MẠI TỔNG HỢP WINCOMMERCE</t>
  </si>
  <si>
    <t>0104918404-066</t>
  </si>
  <si>
    <t>00036573</t>
  </si>
  <si>
    <t>4139899121</t>
  </si>
  <si>
    <t>00036574</t>
  </si>
  <si>
    <t>4139208258 (02/06/2022)</t>
  </si>
  <si>
    <t>CHI NHÁNH CẦN THƠ - CÔNG TY CỔ PHẦN DỊCH VỤ THƯƠNG MẠI TỔNG HỢP WINCOMMERCE</t>
  </si>
  <si>
    <t>0104918404-016</t>
  </si>
  <si>
    <t>00036577</t>
  </si>
  <si>
    <t>4139850456 (22/06/2022)</t>
  </si>
  <si>
    <t>CHI NHÁNH BÌNH DƯƠNG - CÔNG TY CỔ PHẦN DỊCH VỤ THƯƠNG MẠI TỔNG HỢP WINCOMMERCE</t>
  </si>
  <si>
    <t>0104918404-024</t>
  </si>
  <si>
    <t>00036578</t>
  </si>
  <si>
    <t>4139708146</t>
  </si>
  <si>
    <t>CHI NHÁNH BÀ RỊA - VŨNG TÀU - CÔNG TY CỔ PHẦN DỊCH VỤ THƯƠNG MẠI TỔNG HỢP WINCOMMERCE</t>
  </si>
  <si>
    <t>0104918404-047</t>
  </si>
  <si>
    <t>00036583</t>
  </si>
  <si>
    <t>4138287873</t>
  </si>
  <si>
    <t>CHI NHÁNH ĐỒNG NAI - CÔNG TY CỔ PHẦN DỊCH VỤ THƯƠNG MẠI TỔNG HỢP WINCOMMERCE</t>
  </si>
  <si>
    <t>0104918404-023</t>
  </si>
  <si>
    <t>00036584</t>
  </si>
  <si>
    <t>4138312060</t>
  </si>
  <si>
    <t>CHI NHÁNH HỒ CHÍ MINH - CÔNG TY CỔ PHẦN DỊCH VỤ THƯƠNG MẠI TỔNG HỢP WINCOMMERCE</t>
  </si>
  <si>
    <t>0104918404-048</t>
  </si>
  <si>
    <t>00036585</t>
  </si>
  <si>
    <t>4138487185</t>
  </si>
  <si>
    <t>00036586</t>
  </si>
  <si>
    <t>4138689048</t>
  </si>
  <si>
    <t>00036587</t>
  </si>
  <si>
    <t>4138858563</t>
  </si>
  <si>
    <t>00036588</t>
  </si>
  <si>
    <t>4138781458</t>
  </si>
  <si>
    <t>00036589</t>
  </si>
  <si>
    <t>4138964226</t>
  </si>
  <si>
    <t>00036591</t>
  </si>
  <si>
    <t>4139211288</t>
  </si>
  <si>
    <t>CHI NHÁNH NINH THUẬN - CÔNG TY CỔ PHẦN DỊCH VỤ THƯƠNG MẠI TỔNG HỢP WINCOMMERCE</t>
  </si>
  <si>
    <t>0104918404-027</t>
  </si>
  <si>
    <t>00036592</t>
  </si>
  <si>
    <t>4139376308</t>
  </si>
  <si>
    <t>CHI NHÁNH TIỀN GIANG - CÔNG TY CỔ PHẦN DỊCH VỤ THƯƠNG MẠI TỔNG HỢP WINCOMMERCE</t>
  </si>
  <si>
    <t>0104918404-063</t>
  </si>
  <si>
    <t>00036593</t>
  </si>
  <si>
    <t>4139326386 ( 07/06/2022)</t>
  </si>
  <si>
    <t>CHI NHÁNH LÂM ĐỒNG - CÔNG TY CỔ PHẦN DỊCH VỤ THƯƠNG MẠI TỔNG HỢP WINCOMMERCE</t>
  </si>
  <si>
    <t>0104918404-008</t>
  </si>
  <si>
    <t>00036594</t>
  </si>
  <si>
    <t>4139314149</t>
  </si>
  <si>
    <t>CHI NHÁNH AN GIANG - CÔNG TY CỔ PHẦN DỊCH VỤ THƯƠNG MẠI TỔNG HỢP WINCOMMERCE</t>
  </si>
  <si>
    <t>0104918404-010</t>
  </si>
  <si>
    <t>00036596</t>
  </si>
  <si>
    <t>4139252465</t>
  </si>
  <si>
    <t>CHI NHÁNH CÀ MAU - CÔNG TY CỔ PHẦN DỊCH VỤ THƯƠNG MẠI TỔNG HỢP WINCOMMERCE</t>
  </si>
  <si>
    <t>0104918404-060</t>
  </si>
  <si>
    <t>00036600</t>
  </si>
  <si>
    <t>4139473866</t>
  </si>
  <si>
    <t>00036609</t>
  </si>
  <si>
    <t>4139224331</t>
  </si>
  <si>
    <t>CHI NHÁNH VĨNH LONG - CÔNG TY CỔ PHẦN DỊCH VỤ THƯƠNG MẠI TỔNG HỢP WINCOMMERCE</t>
  </si>
  <si>
    <t>0104918404-019</t>
  </si>
  <si>
    <t>00036612</t>
  </si>
  <si>
    <t>4138902694</t>
  </si>
  <si>
    <t>00036613</t>
  </si>
  <si>
    <t>4139061881</t>
  </si>
  <si>
    <t>CHI NHÁNH LONG AN - CÔNG TY CỔ PHẦN DỊCH VỤ THƯƠNG MẠI TỔNG HỢP WINCOMMERCE</t>
  </si>
  <si>
    <t>0104918404-041</t>
  </si>
  <si>
    <t>00036614</t>
  </si>
  <si>
    <t>4139001755</t>
  </si>
  <si>
    <t>00036615</t>
  </si>
  <si>
    <t>4138540973</t>
  </si>
  <si>
    <t>00036616</t>
  </si>
  <si>
    <t>4139019679</t>
  </si>
  <si>
    <t>00036617</t>
  </si>
  <si>
    <t>4139010211</t>
  </si>
  <si>
    <t>00036618</t>
  </si>
  <si>
    <t>4137095675 (ĐH LẤY THÊM)</t>
  </si>
  <si>
    <t>00036619</t>
  </si>
  <si>
    <t>4137737664</t>
  </si>
  <si>
    <t>00036620</t>
  </si>
  <si>
    <t>4137463348</t>
  </si>
  <si>
    <t>00036621</t>
  </si>
  <si>
    <t>4137407809</t>
  </si>
  <si>
    <t>00036622</t>
  </si>
  <si>
    <t>4137101173</t>
  </si>
  <si>
    <t>00036623</t>
  </si>
  <si>
    <t>4137258985</t>
  </si>
  <si>
    <t>00036624</t>
  </si>
  <si>
    <t>4138119441</t>
  </si>
  <si>
    <t>00036625</t>
  </si>
  <si>
    <t>4136895095</t>
  </si>
  <si>
    <t>Đùi gà sốt cay 500g</t>
  </si>
  <si>
    <t>00036626</t>
  </si>
  <si>
    <t>4137959489</t>
  </si>
  <si>
    <t>00036627</t>
  </si>
  <si>
    <t>4137718198</t>
  </si>
  <si>
    <t>CHI NHÁNH KIÊN GIANG - CÔNG TY CỔ PHẦN DỊCH VỤ THƯƠNG MẠI TỔNG HỢP WINCOMMERCE</t>
  </si>
  <si>
    <t>0104918404-057</t>
  </si>
  <si>
    <t>00036628</t>
  </si>
  <si>
    <t>4137534568</t>
  </si>
  <si>
    <t>00036629</t>
  </si>
  <si>
    <t>4137077479</t>
  </si>
  <si>
    <t>00036630</t>
  </si>
  <si>
    <t>4137523442</t>
  </si>
  <si>
    <t>00036631</t>
  </si>
  <si>
    <t>4137443213</t>
  </si>
  <si>
    <t>00036632</t>
  </si>
  <si>
    <t>4137708795</t>
  </si>
  <si>
    <t>00036633</t>
  </si>
  <si>
    <t>4137482832</t>
  </si>
  <si>
    <t>00036634</t>
  </si>
  <si>
    <t>4137499041</t>
  </si>
  <si>
    <t>CHI NHÁNH ĐẮK LẮK - CÔNG TY CỔ PHẦN DỊCH VỤ THƯƠNG MẠI TỔNG HỢP WINCOMMERCE</t>
  </si>
  <si>
    <t>0104918404-017</t>
  </si>
  <si>
    <t>00036635</t>
  </si>
  <si>
    <t>4137590203</t>
  </si>
  <si>
    <t>00036636</t>
  </si>
  <si>
    <t>4137365399</t>
  </si>
  <si>
    <t>00036637</t>
  </si>
  <si>
    <t>4137063984 ( trùng po)</t>
  </si>
  <si>
    <t>00036638</t>
  </si>
  <si>
    <t>4137178983 ( trùng po)</t>
  </si>
  <si>
    <t>00036639</t>
  </si>
  <si>
    <t>4137068066 ( trùng PO)</t>
  </si>
  <si>
    <t>CHI NHÁNH BẠC LIÊU - CÔNG TY CỔ PHẦN DỊCH VỤ THƯƠNG MẠI TỔNG HỢP WINCOMMERCE</t>
  </si>
  <si>
    <t>0104918404-018</t>
  </si>
  <si>
    <t>00036640</t>
  </si>
  <si>
    <t>4137070840 (trùng PO)</t>
  </si>
  <si>
    <t>Chả nướng 300g</t>
  </si>
  <si>
    <t>00036641</t>
  </si>
  <si>
    <t>4137062786 (trùng po)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</si>
</sst>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  <numFmt numFmtId="178" formatCode="dd/mm/yyyy"/>
    <numFmt numFmtId="42" formatCode="_(&quot;$&quot;* #,##0_);_(&quot;$&quot;* \(#,##0\);_(&quot;$&quot;* &quot;-&quot;_);_(@_)"/>
    <numFmt numFmtId="179" formatCode="m/d/yyyy;@"/>
  </numFmts>
  <fonts count="30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rgb="FF000000"/>
      <name val="Times New Roman"/>
      <charset val="134"/>
    </font>
    <font>
      <sz val="8"/>
      <color rgb="FF000000"/>
      <name val="Microsoft Sans Serif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8"/>
      <name val="Microsoft Sans Serif"/>
      <charset val="134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4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178" fontId="2" fillId="0" borderId="0" xfId="0" applyNumberFormat="1" applyFont="1"/>
    <xf numFmtId="38" fontId="2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8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8" fontId="6" fillId="3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38" fontId="9" fillId="4" borderId="3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179" fontId="2" fillId="2" borderId="0" xfId="0" applyNumberFormat="1" applyFont="1" applyFill="1" applyAlignment="1">
      <alignment horizontal="center"/>
    </xf>
    <xf numFmtId="0" fontId="2" fillId="2" borderId="0" xfId="0" applyFont="1" applyFill="1"/>
    <xf numFmtId="38" fontId="9" fillId="2" borderId="3" xfId="0" applyNumberFormat="1" applyFont="1" applyFill="1" applyBorder="1" applyAlignment="1">
      <alignment horizontal="right" vertical="center"/>
    </xf>
    <xf numFmtId="178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38" fontId="2" fillId="2" borderId="0" xfId="0" applyNumberFormat="1" applyFont="1" applyFill="1"/>
    <xf numFmtId="0" fontId="10" fillId="2" borderId="3" xfId="0" applyFont="1" applyFill="1" applyBorder="1" applyAlignment="1">
      <alignment horizontal="right" vertical="center"/>
    </xf>
    <xf numFmtId="0" fontId="3" fillId="0" borderId="0" xfId="0" applyFont="1"/>
    <xf numFmtId="178" fontId="8" fillId="4" borderId="3" xfId="0" applyNumberFormat="1" applyFont="1" applyFill="1" applyBorder="1" applyAlignment="1">
      <alignment horizontal="left" vertical="center"/>
    </xf>
    <xf numFmtId="38" fontId="8" fillId="4" borderId="3" xfId="0" applyNumberFormat="1" applyFont="1" applyFill="1" applyBorder="1" applyAlignment="1">
      <alignment horizontal="right" vertical="center"/>
    </xf>
    <xf numFmtId="38" fontId="1" fillId="0" borderId="0" xfId="0" applyNumberFormat="1" applyFont="1"/>
    <xf numFmtId="0" fontId="2" fillId="2" borderId="0" xfId="0" applyFont="1" applyFill="1" quotePrefix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134"/>
  <sheetViews>
    <sheetView tabSelected="1" zoomScaleSheetLayoutView="60" topLeftCell="A114" workbookViewId="0">
      <selection activeCell="B5" sqref="B5:F133"/>
    </sheetView>
  </sheetViews>
  <sheetFormatPr defaultColWidth="9.14285714285714" defaultRowHeight="15.75"/>
  <cols>
    <col min="1" max="1" width="1.42857142857143" style="3" customWidth="1"/>
    <col min="2" max="2" width="16.8571428571429" style="4" customWidth="1"/>
    <col min="3" max="3" width="14.2857142857143" style="3" customWidth="1"/>
    <col min="4" max="4" width="15.1428571428571" style="3" customWidth="1"/>
    <col min="5" max="5" width="21.4285714285714" style="5" customWidth="1"/>
    <col min="6" max="6" width="14.2857142857143" style="5" customWidth="1"/>
    <col min="7" max="7" width="25.7142857142857" hidden="1" customWidth="1"/>
    <col min="8" max="8" width="21.4285714285714" hidden="1" customWidth="1"/>
    <col min="9" max="9" width="28.5714285714286" hidden="1" customWidth="1"/>
    <col min="10" max="11" width="14.2857142857143" hidden="1" customWidth="1"/>
    <col min="12" max="12" width="16" style="3"/>
    <col min="13" max="13" width="14.1428571428571"/>
  </cols>
  <sheetData>
    <row r="1" spans="1:10">
      <c r="A1" s="6" t="s">
        <v>0</v>
      </c>
      <c r="B1" s="6"/>
      <c r="C1" s="6"/>
      <c r="D1" s="6"/>
      <c r="E1" s="6"/>
      <c r="F1" s="6"/>
      <c r="G1" s="7"/>
      <c r="H1" s="7"/>
      <c r="I1" s="7"/>
      <c r="J1" s="7"/>
    </row>
    <row r="2" spans="1:10">
      <c r="A2" s="6" t="s">
        <v>1</v>
      </c>
      <c r="B2" s="6"/>
      <c r="C2" s="6"/>
      <c r="D2" s="6"/>
      <c r="E2" s="6"/>
      <c r="F2" s="6"/>
      <c r="G2" s="8"/>
      <c r="H2" s="8"/>
      <c r="I2" s="8"/>
      <c r="J2" s="8"/>
    </row>
    <row r="3" ht="24.75" customHeight="1" spans="2:11">
      <c r="B3" s="9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</row>
    <row r="4" spans="1:6">
      <c r="A4" s="13" t="s">
        <v>12</v>
      </c>
      <c r="E4" s="14"/>
      <c r="F4" s="14"/>
    </row>
    <row r="5" s="1" customFormat="1" spans="1:12">
      <c r="A5" s="15"/>
      <c r="B5" s="16">
        <v>44903</v>
      </c>
      <c r="C5" s="28" t="s">
        <v>13</v>
      </c>
      <c r="D5" s="28" t="s">
        <v>14</v>
      </c>
      <c r="E5" s="18">
        <v>856676</v>
      </c>
      <c r="F5" s="18">
        <v>942014</v>
      </c>
      <c r="L5" s="22">
        <f>E5+F5</f>
        <v>1798690</v>
      </c>
    </row>
    <row r="6" s="1" customFormat="1" spans="1:12">
      <c r="A6" s="15"/>
      <c r="B6" s="16">
        <v>44776</v>
      </c>
      <c r="C6" s="28" t="s">
        <v>15</v>
      </c>
      <c r="D6" s="28" t="s">
        <v>16</v>
      </c>
      <c r="E6" s="18">
        <v>2443430</v>
      </c>
      <c r="F6" s="18">
        <v>2638904</v>
      </c>
      <c r="L6" s="22">
        <f>E6+F6</f>
        <v>5082334</v>
      </c>
    </row>
    <row r="7" s="1" customFormat="1" outlineLevel="1" spans="1:12">
      <c r="A7" s="17"/>
      <c r="B7" s="19">
        <v>44804</v>
      </c>
      <c r="C7" s="20" t="s">
        <v>17</v>
      </c>
      <c r="D7" s="20" t="s">
        <v>18</v>
      </c>
      <c r="E7" s="18">
        <v>2350150</v>
      </c>
      <c r="F7" s="18">
        <v>188012</v>
      </c>
      <c r="G7" s="21" t="s">
        <v>19</v>
      </c>
      <c r="H7" s="21" t="s">
        <v>20</v>
      </c>
      <c r="I7" s="21" t="s">
        <v>21</v>
      </c>
      <c r="J7" s="23" t="s">
        <v>22</v>
      </c>
      <c r="K7" s="21"/>
      <c r="L7" s="22">
        <f>E7+F7</f>
        <v>2538162</v>
      </c>
    </row>
    <row r="8" s="1" customFormat="1" outlineLevel="1" spans="1:12">
      <c r="A8" s="17"/>
      <c r="B8" s="19">
        <v>44804</v>
      </c>
      <c r="C8" s="20" t="s">
        <v>23</v>
      </c>
      <c r="D8" s="20" t="s">
        <v>24</v>
      </c>
      <c r="E8" s="18">
        <v>2737710</v>
      </c>
      <c r="F8" s="18">
        <v>219017</v>
      </c>
      <c r="G8" s="21" t="s">
        <v>25</v>
      </c>
      <c r="H8" s="21" t="s">
        <v>26</v>
      </c>
      <c r="I8" s="21" t="s">
        <v>27</v>
      </c>
      <c r="J8" s="23" t="s">
        <v>22</v>
      </c>
      <c r="K8" s="21"/>
      <c r="L8" s="22">
        <f t="shared" ref="L8:L71" si="0">E8+F8</f>
        <v>2956727</v>
      </c>
    </row>
    <row r="9" s="1" customFormat="1" outlineLevel="1" spans="1:12">
      <c r="A9" s="17"/>
      <c r="B9" s="19">
        <v>44804</v>
      </c>
      <c r="C9" s="20" t="s">
        <v>28</v>
      </c>
      <c r="D9" s="20" t="s">
        <v>29</v>
      </c>
      <c r="E9" s="18">
        <v>2213100</v>
      </c>
      <c r="F9" s="18">
        <v>177048</v>
      </c>
      <c r="G9" s="21" t="s">
        <v>19</v>
      </c>
      <c r="H9" s="21" t="s">
        <v>20</v>
      </c>
      <c r="I9" s="21" t="s">
        <v>27</v>
      </c>
      <c r="J9" s="23" t="s">
        <v>22</v>
      </c>
      <c r="K9" s="21"/>
      <c r="L9" s="22">
        <f t="shared" si="0"/>
        <v>2390148</v>
      </c>
    </row>
    <row r="10" s="1" customFormat="1" outlineLevel="1" spans="1:12">
      <c r="A10" s="17"/>
      <c r="B10" s="19">
        <v>44804</v>
      </c>
      <c r="C10" s="20" t="s">
        <v>30</v>
      </c>
      <c r="D10" s="20" t="s">
        <v>31</v>
      </c>
      <c r="E10" s="18">
        <v>6169699</v>
      </c>
      <c r="F10" s="18">
        <v>493576</v>
      </c>
      <c r="G10" s="21" t="s">
        <v>32</v>
      </c>
      <c r="H10" s="21" t="s">
        <v>33</v>
      </c>
      <c r="I10" s="21" t="s">
        <v>34</v>
      </c>
      <c r="J10" s="23" t="s">
        <v>22</v>
      </c>
      <c r="K10" s="21"/>
      <c r="L10" s="22">
        <f t="shared" si="0"/>
        <v>6663275</v>
      </c>
    </row>
    <row r="11" s="1" customFormat="1" outlineLevel="1" spans="1:12">
      <c r="A11" s="17"/>
      <c r="B11" s="19">
        <v>44804</v>
      </c>
      <c r="C11" s="20" t="s">
        <v>35</v>
      </c>
      <c r="D11" s="20" t="s">
        <v>36</v>
      </c>
      <c r="E11" s="18">
        <v>2244080</v>
      </c>
      <c r="F11" s="18">
        <v>179526</v>
      </c>
      <c r="G11" s="21" t="s">
        <v>19</v>
      </c>
      <c r="H11" s="21" t="s">
        <v>20</v>
      </c>
      <c r="I11" s="21" t="s">
        <v>27</v>
      </c>
      <c r="J11" s="23" t="s">
        <v>22</v>
      </c>
      <c r="K11" s="21"/>
      <c r="L11" s="22">
        <f t="shared" si="0"/>
        <v>2423606</v>
      </c>
    </row>
    <row r="12" s="1" customFormat="1" outlineLevel="1" spans="1:12">
      <c r="A12" s="17"/>
      <c r="B12" s="19">
        <v>44804</v>
      </c>
      <c r="C12" s="20" t="s">
        <v>37</v>
      </c>
      <c r="D12" s="20" t="s">
        <v>38</v>
      </c>
      <c r="E12" s="18">
        <v>2107260</v>
      </c>
      <c r="F12" s="18">
        <v>168581</v>
      </c>
      <c r="G12" s="21" t="s">
        <v>39</v>
      </c>
      <c r="H12" s="21" t="s">
        <v>40</v>
      </c>
      <c r="I12" s="21" t="s">
        <v>21</v>
      </c>
      <c r="J12" s="23" t="s">
        <v>22</v>
      </c>
      <c r="K12" s="21"/>
      <c r="L12" s="22">
        <f t="shared" si="0"/>
        <v>2275841</v>
      </c>
    </row>
    <row r="13" s="1" customFormat="1" outlineLevel="1" spans="1:12">
      <c r="A13" s="17"/>
      <c r="B13" s="19">
        <v>44804</v>
      </c>
      <c r="C13" s="20" t="s">
        <v>41</v>
      </c>
      <c r="D13" s="20" t="s">
        <v>42</v>
      </c>
      <c r="E13" s="18">
        <v>1677330</v>
      </c>
      <c r="F13" s="18">
        <v>134186</v>
      </c>
      <c r="G13" s="21" t="s">
        <v>19</v>
      </c>
      <c r="H13" s="21" t="s">
        <v>20</v>
      </c>
      <c r="I13" s="21" t="s">
        <v>27</v>
      </c>
      <c r="J13" s="23" t="s">
        <v>22</v>
      </c>
      <c r="K13" s="21"/>
      <c r="L13" s="22">
        <f t="shared" si="0"/>
        <v>1811516</v>
      </c>
    </row>
    <row r="14" s="1" customFormat="1" outlineLevel="1" spans="1:12">
      <c r="A14" s="17"/>
      <c r="B14" s="19">
        <v>44804</v>
      </c>
      <c r="C14" s="20" t="s">
        <v>43</v>
      </c>
      <c r="D14" s="20" t="s">
        <v>44</v>
      </c>
      <c r="E14" s="18">
        <v>1851279</v>
      </c>
      <c r="F14" s="18">
        <v>148102</v>
      </c>
      <c r="G14" s="21" t="s">
        <v>19</v>
      </c>
      <c r="H14" s="21" t="s">
        <v>20</v>
      </c>
      <c r="I14" s="21" t="s">
        <v>27</v>
      </c>
      <c r="J14" s="23" t="s">
        <v>22</v>
      </c>
      <c r="K14" s="21"/>
      <c r="L14" s="22">
        <f t="shared" si="0"/>
        <v>1999381</v>
      </c>
    </row>
    <row r="15" s="1" customFormat="1" outlineLevel="1" spans="1:12">
      <c r="A15" s="17"/>
      <c r="B15" s="19">
        <v>44804</v>
      </c>
      <c r="C15" s="20" t="s">
        <v>45</v>
      </c>
      <c r="D15" s="20" t="s">
        <v>46</v>
      </c>
      <c r="E15" s="18">
        <v>900948</v>
      </c>
      <c r="F15" s="18">
        <v>72076</v>
      </c>
      <c r="G15" s="21" t="s">
        <v>19</v>
      </c>
      <c r="H15" s="21" t="s">
        <v>20</v>
      </c>
      <c r="I15" s="21" t="s">
        <v>27</v>
      </c>
      <c r="J15" s="23" t="s">
        <v>22</v>
      </c>
      <c r="K15" s="21"/>
      <c r="L15" s="22">
        <f t="shared" si="0"/>
        <v>973024</v>
      </c>
    </row>
    <row r="16" s="1" customFormat="1" outlineLevel="1" spans="1:12">
      <c r="A16" s="17"/>
      <c r="B16" s="19">
        <v>44804</v>
      </c>
      <c r="C16" s="20" t="s">
        <v>47</v>
      </c>
      <c r="D16" s="20" t="s">
        <v>48</v>
      </c>
      <c r="E16" s="18">
        <v>3652790</v>
      </c>
      <c r="F16" s="18">
        <v>292223</v>
      </c>
      <c r="G16" s="21" t="s">
        <v>32</v>
      </c>
      <c r="H16" s="21" t="s">
        <v>33</v>
      </c>
      <c r="I16" s="21" t="s">
        <v>27</v>
      </c>
      <c r="J16" s="23" t="s">
        <v>22</v>
      </c>
      <c r="K16" s="21"/>
      <c r="L16" s="22">
        <f t="shared" si="0"/>
        <v>3945013</v>
      </c>
    </row>
    <row r="17" s="1" customFormat="1" outlineLevel="1" spans="1:12">
      <c r="A17" s="17"/>
      <c r="B17" s="19">
        <v>44804</v>
      </c>
      <c r="C17" s="20" t="s">
        <v>49</v>
      </c>
      <c r="D17" s="20" t="s">
        <v>50</v>
      </c>
      <c r="E17" s="18">
        <v>3367887</v>
      </c>
      <c r="F17" s="18">
        <v>269431</v>
      </c>
      <c r="G17" s="21" t="s">
        <v>19</v>
      </c>
      <c r="H17" s="21" t="s">
        <v>20</v>
      </c>
      <c r="I17" s="21" t="s">
        <v>27</v>
      </c>
      <c r="J17" s="23" t="s">
        <v>22</v>
      </c>
      <c r="K17" s="21"/>
      <c r="L17" s="22">
        <f t="shared" si="0"/>
        <v>3637318</v>
      </c>
    </row>
    <row r="18" s="1" customFormat="1" outlineLevel="1" spans="1:12">
      <c r="A18" s="17"/>
      <c r="B18" s="19">
        <v>44804</v>
      </c>
      <c r="C18" s="20" t="s">
        <v>51</v>
      </c>
      <c r="D18" s="20" t="s">
        <v>52</v>
      </c>
      <c r="E18" s="18">
        <v>1057348</v>
      </c>
      <c r="F18" s="18">
        <v>84588</v>
      </c>
      <c r="G18" s="21" t="s">
        <v>19</v>
      </c>
      <c r="H18" s="21" t="s">
        <v>20</v>
      </c>
      <c r="I18" s="21" t="s">
        <v>27</v>
      </c>
      <c r="J18" s="23" t="s">
        <v>22</v>
      </c>
      <c r="K18" s="21"/>
      <c r="L18" s="22">
        <f t="shared" si="0"/>
        <v>1141936</v>
      </c>
    </row>
    <row r="19" s="1" customFormat="1" outlineLevel="1" spans="1:12">
      <c r="A19" s="17"/>
      <c r="B19" s="19">
        <v>44804</v>
      </c>
      <c r="C19" s="20" t="s">
        <v>53</v>
      </c>
      <c r="D19" s="20" t="s">
        <v>54</v>
      </c>
      <c r="E19" s="18">
        <v>3100845</v>
      </c>
      <c r="F19" s="18">
        <v>248068</v>
      </c>
      <c r="G19" s="21" t="s">
        <v>39</v>
      </c>
      <c r="H19" s="21" t="s">
        <v>40</v>
      </c>
      <c r="I19" s="21" t="s">
        <v>27</v>
      </c>
      <c r="J19" s="23" t="s">
        <v>22</v>
      </c>
      <c r="K19" s="21"/>
      <c r="L19" s="22">
        <f t="shared" si="0"/>
        <v>3348913</v>
      </c>
    </row>
    <row r="20" s="1" customFormat="1" outlineLevel="1" spans="1:12">
      <c r="A20" s="17"/>
      <c r="B20" s="19">
        <v>44804</v>
      </c>
      <c r="C20" s="20" t="s">
        <v>55</v>
      </c>
      <c r="D20" s="20" t="s">
        <v>56</v>
      </c>
      <c r="E20" s="18">
        <v>2153113</v>
      </c>
      <c r="F20" s="18">
        <v>172249</v>
      </c>
      <c r="G20" s="21" t="s">
        <v>19</v>
      </c>
      <c r="H20" s="21" t="s">
        <v>20</v>
      </c>
      <c r="I20" s="21" t="s">
        <v>27</v>
      </c>
      <c r="J20" s="23" t="s">
        <v>22</v>
      </c>
      <c r="K20" s="21"/>
      <c r="L20" s="22">
        <f t="shared" si="0"/>
        <v>2325362</v>
      </c>
    </row>
    <row r="21" s="1" customFormat="1" outlineLevel="1" spans="1:12">
      <c r="A21" s="17"/>
      <c r="B21" s="19">
        <v>44804</v>
      </c>
      <c r="C21" s="20" t="s">
        <v>57</v>
      </c>
      <c r="D21" s="20" t="s">
        <v>58</v>
      </c>
      <c r="E21" s="18">
        <v>2942105</v>
      </c>
      <c r="F21" s="18">
        <v>235368</v>
      </c>
      <c r="G21" s="21" t="s">
        <v>59</v>
      </c>
      <c r="H21" s="21" t="s">
        <v>60</v>
      </c>
      <c r="I21" s="21" t="s">
        <v>27</v>
      </c>
      <c r="J21" s="23" t="s">
        <v>22</v>
      </c>
      <c r="K21" s="21"/>
      <c r="L21" s="22">
        <f t="shared" si="0"/>
        <v>3177473</v>
      </c>
    </row>
    <row r="22" s="1" customFormat="1" outlineLevel="1" spans="1:12">
      <c r="A22" s="17"/>
      <c r="B22" s="19">
        <v>44804</v>
      </c>
      <c r="C22" s="20" t="s">
        <v>61</v>
      </c>
      <c r="D22" s="20" t="s">
        <v>62</v>
      </c>
      <c r="E22" s="18">
        <v>856350</v>
      </c>
      <c r="F22" s="18">
        <v>68508</v>
      </c>
      <c r="G22" s="21" t="s">
        <v>63</v>
      </c>
      <c r="H22" s="21" t="s">
        <v>64</v>
      </c>
      <c r="I22" s="21" t="s">
        <v>65</v>
      </c>
      <c r="J22" s="23" t="s">
        <v>22</v>
      </c>
      <c r="K22" s="21"/>
      <c r="L22" s="22">
        <f t="shared" si="0"/>
        <v>924858</v>
      </c>
    </row>
    <row r="23" s="1" customFormat="1" outlineLevel="1" spans="1:12">
      <c r="A23" s="17"/>
      <c r="B23" s="19">
        <v>44804</v>
      </c>
      <c r="C23" s="20" t="s">
        <v>66</v>
      </c>
      <c r="D23" s="20" t="s">
        <v>67</v>
      </c>
      <c r="E23" s="18">
        <v>1532985</v>
      </c>
      <c r="F23" s="18">
        <v>122639</v>
      </c>
      <c r="G23" s="21" t="s">
        <v>19</v>
      </c>
      <c r="H23" s="21" t="s">
        <v>20</v>
      </c>
      <c r="I23" s="21" t="s">
        <v>27</v>
      </c>
      <c r="J23" s="23" t="s">
        <v>22</v>
      </c>
      <c r="K23" s="21"/>
      <c r="L23" s="22">
        <f t="shared" si="0"/>
        <v>1655624</v>
      </c>
    </row>
    <row r="24" s="1" customFormat="1" outlineLevel="1" spans="1:12">
      <c r="A24" s="17"/>
      <c r="B24" s="19">
        <v>44804</v>
      </c>
      <c r="C24" s="20" t="s">
        <v>68</v>
      </c>
      <c r="D24" s="20" t="s">
        <v>69</v>
      </c>
      <c r="E24" s="18">
        <v>3189565</v>
      </c>
      <c r="F24" s="18">
        <v>255165</v>
      </c>
      <c r="G24" s="21" t="s">
        <v>70</v>
      </c>
      <c r="H24" s="21" t="s">
        <v>71</v>
      </c>
      <c r="I24" s="21" t="s">
        <v>27</v>
      </c>
      <c r="J24" s="23" t="s">
        <v>22</v>
      </c>
      <c r="K24" s="21"/>
      <c r="L24" s="22">
        <f t="shared" si="0"/>
        <v>3444730</v>
      </c>
    </row>
    <row r="25" s="1" customFormat="1" outlineLevel="1" spans="1:12">
      <c r="A25" s="17"/>
      <c r="B25" s="19">
        <v>44804</v>
      </c>
      <c r="C25" s="20" t="s">
        <v>72</v>
      </c>
      <c r="D25" s="20" t="s">
        <v>73</v>
      </c>
      <c r="E25" s="18">
        <v>2125870</v>
      </c>
      <c r="F25" s="18">
        <v>170070</v>
      </c>
      <c r="G25" s="21" t="s">
        <v>74</v>
      </c>
      <c r="H25" s="21" t="s">
        <v>75</v>
      </c>
      <c r="I25" s="21" t="s">
        <v>27</v>
      </c>
      <c r="J25" s="23" t="s">
        <v>22</v>
      </c>
      <c r="K25" s="21"/>
      <c r="L25" s="22">
        <f t="shared" si="0"/>
        <v>2295940</v>
      </c>
    </row>
    <row r="26" s="1" customFormat="1" outlineLevel="1" spans="1:12">
      <c r="A26" s="17"/>
      <c r="B26" s="19">
        <v>44804</v>
      </c>
      <c r="C26" s="20" t="s">
        <v>76</v>
      </c>
      <c r="D26" s="20" t="s">
        <v>77</v>
      </c>
      <c r="E26" s="18">
        <v>440586</v>
      </c>
      <c r="F26" s="18">
        <v>35247</v>
      </c>
      <c r="G26" s="21" t="s">
        <v>19</v>
      </c>
      <c r="H26" s="21" t="s">
        <v>20</v>
      </c>
      <c r="I26" s="21" t="s">
        <v>21</v>
      </c>
      <c r="J26" s="23" t="s">
        <v>22</v>
      </c>
      <c r="K26" s="21"/>
      <c r="L26" s="22">
        <f t="shared" si="0"/>
        <v>475833</v>
      </c>
    </row>
    <row r="27" s="1" customFormat="1" outlineLevel="1" spans="1:12">
      <c r="A27" s="17"/>
      <c r="B27" s="19">
        <v>44804</v>
      </c>
      <c r="C27" s="20" t="s">
        <v>78</v>
      </c>
      <c r="D27" s="20" t="s">
        <v>79</v>
      </c>
      <c r="E27" s="18">
        <v>1361380</v>
      </c>
      <c r="F27" s="18">
        <v>108910</v>
      </c>
      <c r="G27" s="21" t="s">
        <v>19</v>
      </c>
      <c r="H27" s="21" t="s">
        <v>20</v>
      </c>
      <c r="I27" s="21" t="s">
        <v>27</v>
      </c>
      <c r="J27" s="23" t="s">
        <v>22</v>
      </c>
      <c r="K27" s="21"/>
      <c r="L27" s="22">
        <f t="shared" si="0"/>
        <v>1470290</v>
      </c>
    </row>
    <row r="28" s="1" customFormat="1" outlineLevel="1" spans="1:12">
      <c r="A28" s="17"/>
      <c r="B28" s="19">
        <v>44804</v>
      </c>
      <c r="C28" s="20" t="s">
        <v>80</v>
      </c>
      <c r="D28" s="20" t="s">
        <v>81</v>
      </c>
      <c r="E28" s="18">
        <v>1474450</v>
      </c>
      <c r="F28" s="18">
        <v>117956</v>
      </c>
      <c r="G28" s="21" t="s">
        <v>19</v>
      </c>
      <c r="H28" s="21" t="s">
        <v>20</v>
      </c>
      <c r="I28" s="21" t="s">
        <v>27</v>
      </c>
      <c r="J28" s="23" t="s">
        <v>22</v>
      </c>
      <c r="K28" s="21"/>
      <c r="L28" s="22">
        <f t="shared" si="0"/>
        <v>1592406</v>
      </c>
    </row>
    <row r="29" s="1" customFormat="1" outlineLevel="1" spans="1:12">
      <c r="A29" s="17"/>
      <c r="B29" s="19">
        <v>44804</v>
      </c>
      <c r="C29" s="20" t="s">
        <v>82</v>
      </c>
      <c r="D29" s="20" t="s">
        <v>83</v>
      </c>
      <c r="E29" s="18">
        <v>1699030</v>
      </c>
      <c r="F29" s="18">
        <v>135922</v>
      </c>
      <c r="G29" s="21" t="s">
        <v>19</v>
      </c>
      <c r="H29" s="21" t="s">
        <v>20</v>
      </c>
      <c r="I29" s="21" t="s">
        <v>27</v>
      </c>
      <c r="J29" s="23" t="s">
        <v>22</v>
      </c>
      <c r="K29" s="21"/>
      <c r="L29" s="22">
        <f t="shared" si="0"/>
        <v>1834952</v>
      </c>
    </row>
    <row r="30" s="1" customFormat="1" outlineLevel="1" spans="1:12">
      <c r="A30" s="17"/>
      <c r="B30" s="19">
        <v>44804</v>
      </c>
      <c r="C30" s="20" t="s">
        <v>84</v>
      </c>
      <c r="D30" s="20" t="s">
        <v>85</v>
      </c>
      <c r="E30" s="18">
        <v>2797620</v>
      </c>
      <c r="F30" s="18">
        <v>223810</v>
      </c>
      <c r="G30" s="21" t="s">
        <v>63</v>
      </c>
      <c r="H30" s="21" t="s">
        <v>64</v>
      </c>
      <c r="I30" s="21" t="s">
        <v>21</v>
      </c>
      <c r="J30" s="23" t="s">
        <v>22</v>
      </c>
      <c r="K30" s="21"/>
      <c r="L30" s="22">
        <f t="shared" si="0"/>
        <v>3021430</v>
      </c>
    </row>
    <row r="31" s="1" customFormat="1" outlineLevel="1" spans="1:12">
      <c r="A31" s="17"/>
      <c r="B31" s="19">
        <v>44804</v>
      </c>
      <c r="C31" s="20" t="s">
        <v>86</v>
      </c>
      <c r="D31" s="20" t="s">
        <v>87</v>
      </c>
      <c r="E31" s="18">
        <v>2925348</v>
      </c>
      <c r="F31" s="18">
        <v>234028</v>
      </c>
      <c r="G31" s="21" t="s">
        <v>19</v>
      </c>
      <c r="H31" s="21" t="s">
        <v>20</v>
      </c>
      <c r="I31" s="21" t="s">
        <v>88</v>
      </c>
      <c r="J31" s="23" t="s">
        <v>22</v>
      </c>
      <c r="K31" s="21"/>
      <c r="L31" s="22">
        <f t="shared" si="0"/>
        <v>3159376</v>
      </c>
    </row>
    <row r="32" s="1" customFormat="1" outlineLevel="1" spans="1:12">
      <c r="A32" s="17"/>
      <c r="B32" s="19">
        <v>44804</v>
      </c>
      <c r="C32" s="20" t="s">
        <v>89</v>
      </c>
      <c r="D32" s="20" t="s">
        <v>90</v>
      </c>
      <c r="E32" s="18">
        <v>1117945</v>
      </c>
      <c r="F32" s="18">
        <v>89436</v>
      </c>
      <c r="G32" s="21" t="s">
        <v>39</v>
      </c>
      <c r="H32" s="21" t="s">
        <v>40</v>
      </c>
      <c r="I32" s="21" t="s">
        <v>27</v>
      </c>
      <c r="J32" s="23" t="s">
        <v>22</v>
      </c>
      <c r="K32" s="21"/>
      <c r="L32" s="22">
        <f t="shared" si="0"/>
        <v>1207381</v>
      </c>
    </row>
    <row r="33" s="1" customFormat="1" outlineLevel="1" spans="1:12">
      <c r="A33" s="17"/>
      <c r="B33" s="19">
        <v>44804</v>
      </c>
      <c r="C33" s="20" t="s">
        <v>91</v>
      </c>
      <c r="D33" s="20" t="s">
        <v>92</v>
      </c>
      <c r="E33" s="18">
        <v>200728</v>
      </c>
      <c r="F33" s="18">
        <v>16058</v>
      </c>
      <c r="G33" s="21" t="s">
        <v>19</v>
      </c>
      <c r="H33" s="21" t="s">
        <v>20</v>
      </c>
      <c r="I33" s="21" t="s">
        <v>93</v>
      </c>
      <c r="J33" s="23" t="s">
        <v>22</v>
      </c>
      <c r="K33" s="21"/>
      <c r="L33" s="22">
        <f t="shared" si="0"/>
        <v>216786</v>
      </c>
    </row>
    <row r="34" s="1" customFormat="1" outlineLevel="1" spans="1:12">
      <c r="A34" s="17"/>
      <c r="B34" s="19">
        <v>44804</v>
      </c>
      <c r="C34" s="20" t="s">
        <v>94</v>
      </c>
      <c r="D34" s="20" t="s">
        <v>95</v>
      </c>
      <c r="E34" s="18">
        <v>922445</v>
      </c>
      <c r="F34" s="18">
        <v>73796</v>
      </c>
      <c r="G34" s="21" t="s">
        <v>19</v>
      </c>
      <c r="H34" s="21" t="s">
        <v>20</v>
      </c>
      <c r="I34" s="21" t="s">
        <v>27</v>
      </c>
      <c r="J34" s="23" t="s">
        <v>22</v>
      </c>
      <c r="K34" s="21"/>
      <c r="L34" s="22">
        <f t="shared" si="0"/>
        <v>996241</v>
      </c>
    </row>
    <row r="35" s="1" customFormat="1" outlineLevel="1" spans="1:12">
      <c r="A35" s="17"/>
      <c r="B35" s="19">
        <v>44804</v>
      </c>
      <c r="C35" s="20" t="s">
        <v>96</v>
      </c>
      <c r="D35" s="20" t="s">
        <v>97</v>
      </c>
      <c r="E35" s="18">
        <v>6091552</v>
      </c>
      <c r="F35" s="18">
        <v>487324</v>
      </c>
      <c r="G35" s="21" t="s">
        <v>98</v>
      </c>
      <c r="H35" s="21" t="s">
        <v>99</v>
      </c>
      <c r="I35" s="21" t="s">
        <v>27</v>
      </c>
      <c r="J35" s="23" t="s">
        <v>22</v>
      </c>
      <c r="K35" s="21"/>
      <c r="L35" s="22">
        <f t="shared" si="0"/>
        <v>6578876</v>
      </c>
    </row>
    <row r="36" s="1" customFormat="1" outlineLevel="1" spans="1:12">
      <c r="A36" s="17"/>
      <c r="B36" s="19">
        <v>44804</v>
      </c>
      <c r="C36" s="20" t="s">
        <v>100</v>
      </c>
      <c r="D36" s="20" t="s">
        <v>101</v>
      </c>
      <c r="E36" s="18">
        <v>1570580</v>
      </c>
      <c r="F36" s="18">
        <v>125646</v>
      </c>
      <c r="G36" s="21" t="s">
        <v>102</v>
      </c>
      <c r="H36" s="21" t="s">
        <v>20</v>
      </c>
      <c r="I36" s="21" t="s">
        <v>27</v>
      </c>
      <c r="J36" s="23" t="s">
        <v>22</v>
      </c>
      <c r="K36" s="21"/>
      <c r="L36" s="22">
        <f t="shared" si="0"/>
        <v>1696226</v>
      </c>
    </row>
    <row r="37" s="1" customFormat="1" outlineLevel="1" spans="1:12">
      <c r="A37" s="17"/>
      <c r="B37" s="19">
        <v>44804</v>
      </c>
      <c r="C37" s="20" t="s">
        <v>103</v>
      </c>
      <c r="D37" s="20" t="s">
        <v>104</v>
      </c>
      <c r="E37" s="18">
        <v>3983117</v>
      </c>
      <c r="F37" s="18">
        <v>318649</v>
      </c>
      <c r="G37" s="21" t="s">
        <v>19</v>
      </c>
      <c r="H37" s="21" t="s">
        <v>20</v>
      </c>
      <c r="I37" s="21" t="s">
        <v>27</v>
      </c>
      <c r="J37" s="23" t="s">
        <v>22</v>
      </c>
      <c r="K37" s="21"/>
      <c r="L37" s="22">
        <f t="shared" si="0"/>
        <v>4301766</v>
      </c>
    </row>
    <row r="38" s="1" customFormat="1" outlineLevel="1" spans="1:12">
      <c r="A38" s="17"/>
      <c r="B38" s="19">
        <v>44804</v>
      </c>
      <c r="C38" s="20" t="s">
        <v>105</v>
      </c>
      <c r="D38" s="20" t="s">
        <v>106</v>
      </c>
      <c r="E38" s="18">
        <v>1110580</v>
      </c>
      <c r="F38" s="18">
        <v>88846</v>
      </c>
      <c r="G38" s="21" t="s">
        <v>19</v>
      </c>
      <c r="H38" s="21" t="s">
        <v>20</v>
      </c>
      <c r="I38" s="21" t="s">
        <v>27</v>
      </c>
      <c r="J38" s="23" t="s">
        <v>22</v>
      </c>
      <c r="K38" s="21"/>
      <c r="L38" s="22">
        <f t="shared" si="0"/>
        <v>1199426</v>
      </c>
    </row>
    <row r="39" s="1" customFormat="1" outlineLevel="1" spans="1:12">
      <c r="A39" s="17"/>
      <c r="B39" s="19">
        <v>44804</v>
      </c>
      <c r="C39" s="20" t="s">
        <v>107</v>
      </c>
      <c r="D39" s="20" t="s">
        <v>108</v>
      </c>
      <c r="E39" s="18">
        <v>2322535</v>
      </c>
      <c r="F39" s="18">
        <v>185803</v>
      </c>
      <c r="G39" s="21" t="s">
        <v>19</v>
      </c>
      <c r="H39" s="21" t="s">
        <v>20</v>
      </c>
      <c r="I39" s="21" t="s">
        <v>21</v>
      </c>
      <c r="J39" s="23" t="s">
        <v>22</v>
      </c>
      <c r="K39" s="21"/>
      <c r="L39" s="22">
        <f t="shared" si="0"/>
        <v>2508338</v>
      </c>
    </row>
    <row r="40" s="1" customFormat="1" outlineLevel="1" spans="1:12">
      <c r="A40" s="17"/>
      <c r="B40" s="19">
        <v>44804</v>
      </c>
      <c r="C40" s="20" t="s">
        <v>109</v>
      </c>
      <c r="D40" s="20" t="s">
        <v>110</v>
      </c>
      <c r="E40" s="18">
        <v>1841290</v>
      </c>
      <c r="F40" s="18">
        <v>147303</v>
      </c>
      <c r="G40" s="21" t="s">
        <v>111</v>
      </c>
      <c r="H40" s="21" t="s">
        <v>112</v>
      </c>
      <c r="I40" s="21" t="s">
        <v>27</v>
      </c>
      <c r="J40" s="23" t="s">
        <v>22</v>
      </c>
      <c r="K40" s="21"/>
      <c r="L40" s="22">
        <f t="shared" si="0"/>
        <v>1988593</v>
      </c>
    </row>
    <row r="41" s="1" customFormat="1" outlineLevel="1" spans="1:12">
      <c r="A41" s="17"/>
      <c r="B41" s="19">
        <v>44804</v>
      </c>
      <c r="C41" s="20" t="s">
        <v>113</v>
      </c>
      <c r="D41" s="20" t="s">
        <v>114</v>
      </c>
      <c r="E41" s="18">
        <v>6364370</v>
      </c>
      <c r="F41" s="18">
        <v>509150</v>
      </c>
      <c r="G41" s="21" t="s">
        <v>98</v>
      </c>
      <c r="H41" s="21" t="s">
        <v>99</v>
      </c>
      <c r="I41" s="21" t="s">
        <v>27</v>
      </c>
      <c r="J41" s="23" t="s">
        <v>22</v>
      </c>
      <c r="K41" s="21"/>
      <c r="L41" s="22">
        <f t="shared" si="0"/>
        <v>6873520</v>
      </c>
    </row>
    <row r="42" s="1" customFormat="1" outlineLevel="1" spans="1:12">
      <c r="A42" s="17"/>
      <c r="B42" s="19">
        <v>44804</v>
      </c>
      <c r="C42" s="20" t="s">
        <v>115</v>
      </c>
      <c r="D42" s="20" t="s">
        <v>116</v>
      </c>
      <c r="E42" s="18">
        <v>2555800</v>
      </c>
      <c r="F42" s="18">
        <v>204464</v>
      </c>
      <c r="G42" s="21" t="s">
        <v>19</v>
      </c>
      <c r="H42" s="21" t="s">
        <v>20</v>
      </c>
      <c r="I42" s="21" t="s">
        <v>27</v>
      </c>
      <c r="J42" s="23" t="s">
        <v>22</v>
      </c>
      <c r="K42" s="21"/>
      <c r="L42" s="22">
        <f t="shared" si="0"/>
        <v>2760264</v>
      </c>
    </row>
    <row r="43" s="1" customFormat="1" outlineLevel="1" spans="1:12">
      <c r="A43" s="17"/>
      <c r="B43" s="19">
        <v>44804</v>
      </c>
      <c r="C43" s="20" t="s">
        <v>117</v>
      </c>
      <c r="D43" s="20" t="s">
        <v>118</v>
      </c>
      <c r="E43" s="18">
        <v>1728645</v>
      </c>
      <c r="F43" s="18">
        <v>138292</v>
      </c>
      <c r="G43" s="21" t="s">
        <v>19</v>
      </c>
      <c r="H43" s="21" t="s">
        <v>20</v>
      </c>
      <c r="I43" s="21" t="s">
        <v>27</v>
      </c>
      <c r="J43" s="23" t="s">
        <v>22</v>
      </c>
      <c r="K43" s="21"/>
      <c r="L43" s="22">
        <f t="shared" si="0"/>
        <v>1866937</v>
      </c>
    </row>
    <row r="44" s="1" customFormat="1" outlineLevel="1" spans="1:12">
      <c r="A44" s="17"/>
      <c r="B44" s="19">
        <v>44804</v>
      </c>
      <c r="C44" s="20" t="s">
        <v>119</v>
      </c>
      <c r="D44" s="20" t="s">
        <v>120</v>
      </c>
      <c r="E44" s="18">
        <v>501820</v>
      </c>
      <c r="F44" s="18">
        <v>40146</v>
      </c>
      <c r="G44" s="21" t="s">
        <v>121</v>
      </c>
      <c r="H44" s="21" t="s">
        <v>122</v>
      </c>
      <c r="I44" s="21" t="s">
        <v>93</v>
      </c>
      <c r="J44" s="23" t="s">
        <v>22</v>
      </c>
      <c r="K44" s="21"/>
      <c r="L44" s="22">
        <f t="shared" si="0"/>
        <v>541966</v>
      </c>
    </row>
    <row r="45" s="1" customFormat="1" outlineLevel="1" spans="1:12">
      <c r="A45" s="17"/>
      <c r="B45" s="19">
        <v>44804</v>
      </c>
      <c r="C45" s="20" t="s">
        <v>123</v>
      </c>
      <c r="D45" s="20" t="s">
        <v>124</v>
      </c>
      <c r="E45" s="18">
        <v>1644988</v>
      </c>
      <c r="F45" s="18">
        <v>131599</v>
      </c>
      <c r="G45" s="21" t="s">
        <v>39</v>
      </c>
      <c r="H45" s="21" t="s">
        <v>40</v>
      </c>
      <c r="I45" s="21" t="s">
        <v>21</v>
      </c>
      <c r="J45" s="23" t="s">
        <v>22</v>
      </c>
      <c r="K45" s="21"/>
      <c r="L45" s="22">
        <f t="shared" si="0"/>
        <v>1776587</v>
      </c>
    </row>
    <row r="46" s="1" customFormat="1" outlineLevel="1" spans="1:12">
      <c r="A46" s="17"/>
      <c r="B46" s="19">
        <v>44804</v>
      </c>
      <c r="C46" s="20" t="s">
        <v>125</v>
      </c>
      <c r="D46" s="20" t="s">
        <v>126</v>
      </c>
      <c r="E46" s="18">
        <v>867114</v>
      </c>
      <c r="F46" s="18">
        <v>69369</v>
      </c>
      <c r="G46" s="21" t="s">
        <v>19</v>
      </c>
      <c r="H46" s="21" t="s">
        <v>20</v>
      </c>
      <c r="I46" s="21" t="s">
        <v>21</v>
      </c>
      <c r="J46" s="23" t="s">
        <v>22</v>
      </c>
      <c r="K46" s="21"/>
      <c r="L46" s="22">
        <f t="shared" si="0"/>
        <v>936483</v>
      </c>
    </row>
    <row r="47" s="1" customFormat="1" outlineLevel="1" spans="1:12">
      <c r="A47" s="17"/>
      <c r="B47" s="19">
        <v>44804</v>
      </c>
      <c r="C47" s="20" t="s">
        <v>127</v>
      </c>
      <c r="D47" s="20" t="s">
        <v>128</v>
      </c>
      <c r="E47" s="18">
        <v>1258316</v>
      </c>
      <c r="F47" s="18">
        <v>100665</v>
      </c>
      <c r="G47" s="21" t="s">
        <v>19</v>
      </c>
      <c r="H47" s="21" t="s">
        <v>20</v>
      </c>
      <c r="I47" s="21" t="s">
        <v>27</v>
      </c>
      <c r="J47" s="23" t="s">
        <v>22</v>
      </c>
      <c r="K47" s="21"/>
      <c r="L47" s="22">
        <f t="shared" si="0"/>
        <v>1358981</v>
      </c>
    </row>
    <row r="48" s="1" customFormat="1" outlineLevel="1" spans="1:12">
      <c r="A48" s="17"/>
      <c r="B48" s="19">
        <v>44804</v>
      </c>
      <c r="C48" s="20" t="s">
        <v>129</v>
      </c>
      <c r="D48" s="20" t="s">
        <v>130</v>
      </c>
      <c r="E48" s="18">
        <v>2004735</v>
      </c>
      <c r="F48" s="18">
        <v>160379</v>
      </c>
      <c r="G48" s="21" t="s">
        <v>19</v>
      </c>
      <c r="H48" s="21" t="s">
        <v>20</v>
      </c>
      <c r="I48" s="21" t="s">
        <v>27</v>
      </c>
      <c r="J48" s="23" t="s">
        <v>22</v>
      </c>
      <c r="K48" s="21"/>
      <c r="L48" s="22">
        <f t="shared" si="0"/>
        <v>2165114</v>
      </c>
    </row>
    <row r="49" s="1" customFormat="1" outlineLevel="1" spans="1:12">
      <c r="A49" s="17"/>
      <c r="B49" s="19">
        <v>44804</v>
      </c>
      <c r="C49" s="20" t="s">
        <v>131</v>
      </c>
      <c r="D49" s="20" t="s">
        <v>132</v>
      </c>
      <c r="E49" s="18">
        <v>1834944</v>
      </c>
      <c r="F49" s="18">
        <v>146796</v>
      </c>
      <c r="G49" s="21" t="s">
        <v>19</v>
      </c>
      <c r="H49" s="21" t="s">
        <v>20</v>
      </c>
      <c r="I49" s="21" t="s">
        <v>27</v>
      </c>
      <c r="J49" s="23" t="s">
        <v>22</v>
      </c>
      <c r="K49" s="21"/>
      <c r="L49" s="22">
        <f t="shared" si="0"/>
        <v>1981740</v>
      </c>
    </row>
    <row r="50" s="1" customFormat="1" outlineLevel="1" spans="1:12">
      <c r="A50" s="17"/>
      <c r="B50" s="19">
        <v>44804</v>
      </c>
      <c r="C50" s="20" t="s">
        <v>133</v>
      </c>
      <c r="D50" s="20" t="s">
        <v>134</v>
      </c>
      <c r="E50" s="18">
        <v>2806710</v>
      </c>
      <c r="F50" s="18">
        <v>224537</v>
      </c>
      <c r="G50" s="21" t="s">
        <v>39</v>
      </c>
      <c r="H50" s="21" t="s">
        <v>40</v>
      </c>
      <c r="I50" s="21" t="s">
        <v>27</v>
      </c>
      <c r="J50" s="23" t="s">
        <v>22</v>
      </c>
      <c r="K50" s="21"/>
      <c r="L50" s="22">
        <f t="shared" si="0"/>
        <v>3031247</v>
      </c>
    </row>
    <row r="51" s="1" customFormat="1" outlineLevel="1" spans="1:12">
      <c r="A51" s="17"/>
      <c r="B51" s="19">
        <v>44804</v>
      </c>
      <c r="C51" s="20" t="s">
        <v>135</v>
      </c>
      <c r="D51" s="20" t="s">
        <v>136</v>
      </c>
      <c r="E51" s="18">
        <v>1361490</v>
      </c>
      <c r="F51" s="18">
        <v>108919</v>
      </c>
      <c r="G51" s="21" t="s">
        <v>19</v>
      </c>
      <c r="H51" s="21" t="s">
        <v>20</v>
      </c>
      <c r="I51" s="21" t="s">
        <v>27</v>
      </c>
      <c r="J51" s="23" t="s">
        <v>22</v>
      </c>
      <c r="K51" s="21"/>
      <c r="L51" s="22">
        <f t="shared" si="0"/>
        <v>1470409</v>
      </c>
    </row>
    <row r="52" s="1" customFormat="1" outlineLevel="1" spans="1:12">
      <c r="A52" s="17"/>
      <c r="B52" s="19">
        <v>44804</v>
      </c>
      <c r="C52" s="20" t="s">
        <v>137</v>
      </c>
      <c r="D52" s="20" t="s">
        <v>138</v>
      </c>
      <c r="E52" s="18">
        <v>3093690</v>
      </c>
      <c r="F52" s="18">
        <v>247495</v>
      </c>
      <c r="G52" s="21" t="s">
        <v>19</v>
      </c>
      <c r="H52" s="21" t="s">
        <v>20</v>
      </c>
      <c r="I52" s="21" t="s">
        <v>27</v>
      </c>
      <c r="J52" s="23" t="s">
        <v>22</v>
      </c>
      <c r="K52" s="21"/>
      <c r="L52" s="22">
        <f t="shared" si="0"/>
        <v>3341185</v>
      </c>
    </row>
    <row r="53" s="1" customFormat="1" outlineLevel="1" spans="1:12">
      <c r="A53" s="17"/>
      <c r="B53" s="19">
        <v>44804</v>
      </c>
      <c r="C53" s="20" t="s">
        <v>139</v>
      </c>
      <c r="D53" s="20" t="s">
        <v>140</v>
      </c>
      <c r="E53" s="18">
        <v>250910</v>
      </c>
      <c r="F53" s="18">
        <v>20073</v>
      </c>
      <c r="G53" s="21" t="s">
        <v>121</v>
      </c>
      <c r="H53" s="21" t="s">
        <v>122</v>
      </c>
      <c r="I53" s="21" t="s">
        <v>93</v>
      </c>
      <c r="J53" s="23" t="s">
        <v>22</v>
      </c>
      <c r="K53" s="21"/>
      <c r="L53" s="22">
        <f t="shared" si="0"/>
        <v>270983</v>
      </c>
    </row>
    <row r="54" s="1" customFormat="1" outlineLevel="1" spans="1:12">
      <c r="A54" s="17"/>
      <c r="B54" s="19">
        <v>44804</v>
      </c>
      <c r="C54" s="20" t="s">
        <v>141</v>
      </c>
      <c r="D54" s="20" t="s">
        <v>142</v>
      </c>
      <c r="E54" s="18">
        <v>4151120</v>
      </c>
      <c r="F54" s="18">
        <v>332090</v>
      </c>
      <c r="G54" s="21" t="s">
        <v>143</v>
      </c>
      <c r="H54" s="21" t="s">
        <v>144</v>
      </c>
      <c r="I54" s="21" t="s">
        <v>27</v>
      </c>
      <c r="J54" s="23" t="s">
        <v>22</v>
      </c>
      <c r="K54" s="21"/>
      <c r="L54" s="22">
        <f t="shared" si="0"/>
        <v>4483210</v>
      </c>
    </row>
    <row r="55" s="1" customFormat="1" outlineLevel="1" spans="1:12">
      <c r="A55" s="17"/>
      <c r="B55" s="19">
        <v>44804</v>
      </c>
      <c r="C55" s="20" t="s">
        <v>145</v>
      </c>
      <c r="D55" s="20" t="s">
        <v>146</v>
      </c>
      <c r="E55" s="18">
        <v>367155</v>
      </c>
      <c r="F55" s="18">
        <v>29372</v>
      </c>
      <c r="G55" s="21" t="s">
        <v>147</v>
      </c>
      <c r="H55" s="21" t="s">
        <v>148</v>
      </c>
      <c r="I55" s="21" t="s">
        <v>21</v>
      </c>
      <c r="J55" s="23" t="s">
        <v>22</v>
      </c>
      <c r="K55" s="21"/>
      <c r="L55" s="22">
        <f t="shared" si="0"/>
        <v>396527</v>
      </c>
    </row>
    <row r="56" s="1" customFormat="1" outlineLevel="1" spans="1:12">
      <c r="A56" s="17"/>
      <c r="B56" s="19">
        <v>44804</v>
      </c>
      <c r="C56" s="20" t="s">
        <v>149</v>
      </c>
      <c r="D56" s="20" t="s">
        <v>150</v>
      </c>
      <c r="E56" s="18">
        <v>1145884</v>
      </c>
      <c r="F56" s="18">
        <v>91671</v>
      </c>
      <c r="G56" s="21" t="s">
        <v>19</v>
      </c>
      <c r="H56" s="21" t="s">
        <v>20</v>
      </c>
      <c r="I56" s="21" t="s">
        <v>88</v>
      </c>
      <c r="J56" s="23" t="s">
        <v>22</v>
      </c>
      <c r="K56" s="21"/>
      <c r="L56" s="22">
        <f t="shared" si="0"/>
        <v>1237555</v>
      </c>
    </row>
    <row r="57" s="1" customFormat="1" outlineLevel="1" spans="1:12">
      <c r="A57" s="17"/>
      <c r="B57" s="19">
        <v>44804</v>
      </c>
      <c r="C57" s="20" t="s">
        <v>151</v>
      </c>
      <c r="D57" s="20" t="s">
        <v>152</v>
      </c>
      <c r="E57" s="18">
        <v>4607120</v>
      </c>
      <c r="F57" s="18">
        <v>368570</v>
      </c>
      <c r="G57" s="21" t="s">
        <v>153</v>
      </c>
      <c r="H57" s="21" t="s">
        <v>154</v>
      </c>
      <c r="I57" s="21" t="s">
        <v>27</v>
      </c>
      <c r="J57" s="23" t="s">
        <v>22</v>
      </c>
      <c r="K57" s="21"/>
      <c r="L57" s="22">
        <f t="shared" si="0"/>
        <v>4975690</v>
      </c>
    </row>
    <row r="58" s="1" customFormat="1" outlineLevel="1" spans="1:12">
      <c r="A58" s="17"/>
      <c r="B58" s="19">
        <v>44804</v>
      </c>
      <c r="C58" s="20" t="s">
        <v>155</v>
      </c>
      <c r="D58" s="20" t="s">
        <v>156</v>
      </c>
      <c r="E58" s="18">
        <v>4526050</v>
      </c>
      <c r="F58" s="18">
        <v>362084</v>
      </c>
      <c r="G58" s="21" t="s">
        <v>63</v>
      </c>
      <c r="H58" s="21" t="s">
        <v>64</v>
      </c>
      <c r="I58" s="21" t="s">
        <v>27</v>
      </c>
      <c r="J58" s="23" t="s">
        <v>22</v>
      </c>
      <c r="K58" s="21"/>
      <c r="L58" s="22">
        <f t="shared" si="0"/>
        <v>4888134</v>
      </c>
    </row>
    <row r="59" s="1" customFormat="1" outlineLevel="1" spans="1:12">
      <c r="A59" s="17"/>
      <c r="B59" s="19">
        <v>44804</v>
      </c>
      <c r="C59" s="20" t="s">
        <v>157</v>
      </c>
      <c r="D59" s="20" t="s">
        <v>158</v>
      </c>
      <c r="E59" s="18">
        <v>1991752</v>
      </c>
      <c r="F59" s="18">
        <v>159340</v>
      </c>
      <c r="G59" s="21" t="s">
        <v>19</v>
      </c>
      <c r="H59" s="21" t="s">
        <v>20</v>
      </c>
      <c r="I59" s="21" t="s">
        <v>27</v>
      </c>
      <c r="J59" s="23" t="s">
        <v>22</v>
      </c>
      <c r="K59" s="21"/>
      <c r="L59" s="22">
        <f t="shared" si="0"/>
        <v>2151092</v>
      </c>
    </row>
    <row r="60" s="1" customFormat="1" outlineLevel="1" spans="1:12">
      <c r="A60" s="17"/>
      <c r="B60" s="19">
        <v>44804</v>
      </c>
      <c r="C60" s="20" t="s">
        <v>159</v>
      </c>
      <c r="D60" s="20" t="s">
        <v>160</v>
      </c>
      <c r="E60" s="18">
        <v>4926660</v>
      </c>
      <c r="F60" s="18">
        <v>394133</v>
      </c>
      <c r="G60" s="21" t="s">
        <v>39</v>
      </c>
      <c r="H60" s="21" t="s">
        <v>40</v>
      </c>
      <c r="I60" s="21" t="s">
        <v>27</v>
      </c>
      <c r="J60" s="23" t="s">
        <v>22</v>
      </c>
      <c r="K60" s="21"/>
      <c r="L60" s="22">
        <f t="shared" si="0"/>
        <v>5320793</v>
      </c>
    </row>
    <row r="61" s="1" customFormat="1" outlineLevel="1" spans="1:12">
      <c r="A61" s="17"/>
      <c r="B61" s="19">
        <v>44804</v>
      </c>
      <c r="C61" s="20" t="s">
        <v>161</v>
      </c>
      <c r="D61" s="20" t="s">
        <v>162</v>
      </c>
      <c r="E61" s="18">
        <v>2427558</v>
      </c>
      <c r="F61" s="18">
        <v>242756</v>
      </c>
      <c r="G61" s="21" t="s">
        <v>121</v>
      </c>
      <c r="H61" s="21" t="s">
        <v>122</v>
      </c>
      <c r="I61" s="21" t="s">
        <v>27</v>
      </c>
      <c r="J61" s="23" t="s">
        <v>163</v>
      </c>
      <c r="K61" s="21"/>
      <c r="L61" s="22">
        <f t="shared" si="0"/>
        <v>2670314</v>
      </c>
    </row>
    <row r="62" s="1" customFormat="1" outlineLevel="1" spans="1:12">
      <c r="A62" s="17"/>
      <c r="B62" s="19">
        <v>44804</v>
      </c>
      <c r="C62" s="20" t="s">
        <v>164</v>
      </c>
      <c r="D62" s="20" t="s">
        <v>165</v>
      </c>
      <c r="E62" s="18">
        <v>1989054</v>
      </c>
      <c r="F62" s="18">
        <v>159124</v>
      </c>
      <c r="G62" s="21" t="s">
        <v>32</v>
      </c>
      <c r="H62" s="21" t="s">
        <v>33</v>
      </c>
      <c r="I62" s="21" t="s">
        <v>27</v>
      </c>
      <c r="J62" s="23" t="s">
        <v>22</v>
      </c>
      <c r="K62" s="21"/>
      <c r="L62" s="22">
        <f t="shared" si="0"/>
        <v>2148178</v>
      </c>
    </row>
    <row r="63" s="1" customFormat="1" outlineLevel="1" spans="1:12">
      <c r="A63" s="17"/>
      <c r="B63" s="19">
        <v>44804</v>
      </c>
      <c r="C63" s="20" t="s">
        <v>166</v>
      </c>
      <c r="D63" s="20" t="s">
        <v>167</v>
      </c>
      <c r="E63" s="18">
        <v>2260425</v>
      </c>
      <c r="F63" s="18">
        <v>180834</v>
      </c>
      <c r="G63" s="21" t="s">
        <v>19</v>
      </c>
      <c r="H63" s="21" t="s">
        <v>20</v>
      </c>
      <c r="I63" s="21" t="s">
        <v>27</v>
      </c>
      <c r="J63" s="23" t="s">
        <v>22</v>
      </c>
      <c r="K63" s="21"/>
      <c r="L63" s="22">
        <f t="shared" si="0"/>
        <v>2441259</v>
      </c>
    </row>
    <row r="64" s="1" customFormat="1" outlineLevel="1" spans="1:12">
      <c r="A64" s="17"/>
      <c r="B64" s="19">
        <v>44804</v>
      </c>
      <c r="C64" s="20" t="s">
        <v>168</v>
      </c>
      <c r="D64" s="20" t="s">
        <v>169</v>
      </c>
      <c r="E64" s="18">
        <v>1075040</v>
      </c>
      <c r="F64" s="18">
        <v>86003</v>
      </c>
      <c r="G64" s="21" t="s">
        <v>19</v>
      </c>
      <c r="H64" s="21" t="s">
        <v>20</v>
      </c>
      <c r="I64" s="21" t="s">
        <v>27</v>
      </c>
      <c r="J64" s="23" t="s">
        <v>22</v>
      </c>
      <c r="K64" s="21"/>
      <c r="L64" s="22">
        <f t="shared" si="0"/>
        <v>1161043</v>
      </c>
    </row>
    <row r="65" s="1" customFormat="1" outlineLevel="1" spans="1:12">
      <c r="A65" s="17"/>
      <c r="B65" s="19">
        <v>44804</v>
      </c>
      <c r="C65" s="20" t="s">
        <v>170</v>
      </c>
      <c r="D65" s="20" t="s">
        <v>171</v>
      </c>
      <c r="E65" s="18">
        <v>2365595</v>
      </c>
      <c r="F65" s="18">
        <v>189248</v>
      </c>
      <c r="G65" s="21" t="s">
        <v>19</v>
      </c>
      <c r="H65" s="21" t="s">
        <v>20</v>
      </c>
      <c r="I65" s="21" t="s">
        <v>27</v>
      </c>
      <c r="J65" s="23" t="s">
        <v>22</v>
      </c>
      <c r="K65" s="21"/>
      <c r="L65" s="22">
        <f t="shared" si="0"/>
        <v>2554843</v>
      </c>
    </row>
    <row r="66" s="1" customFormat="1" outlineLevel="1" spans="1:12">
      <c r="A66" s="17"/>
      <c r="B66" s="19">
        <v>44804</v>
      </c>
      <c r="C66" s="20" t="s">
        <v>172</v>
      </c>
      <c r="D66" s="20" t="s">
        <v>173</v>
      </c>
      <c r="E66" s="18">
        <v>2018080</v>
      </c>
      <c r="F66" s="18">
        <v>161446</v>
      </c>
      <c r="G66" s="21" t="s">
        <v>174</v>
      </c>
      <c r="H66" s="21" t="s">
        <v>175</v>
      </c>
      <c r="I66" s="21" t="s">
        <v>27</v>
      </c>
      <c r="J66" s="23" t="s">
        <v>22</v>
      </c>
      <c r="K66" s="21"/>
      <c r="L66" s="22">
        <f t="shared" si="0"/>
        <v>2179526</v>
      </c>
    </row>
    <row r="67" s="1" customFormat="1" outlineLevel="1" spans="1:12">
      <c r="A67" s="17"/>
      <c r="B67" s="19">
        <v>44804</v>
      </c>
      <c r="C67" s="20" t="s">
        <v>176</v>
      </c>
      <c r="D67" s="20" t="s">
        <v>177</v>
      </c>
      <c r="E67" s="18">
        <v>1188060</v>
      </c>
      <c r="F67" s="18">
        <v>95045</v>
      </c>
      <c r="G67" s="21" t="s">
        <v>19</v>
      </c>
      <c r="H67" s="21" t="s">
        <v>20</v>
      </c>
      <c r="I67" s="21" t="s">
        <v>21</v>
      </c>
      <c r="J67" s="23" t="s">
        <v>22</v>
      </c>
      <c r="K67" s="21"/>
      <c r="L67" s="22">
        <f t="shared" si="0"/>
        <v>1283105</v>
      </c>
    </row>
    <row r="68" s="1" customFormat="1" outlineLevel="1" spans="1:12">
      <c r="A68" s="17"/>
      <c r="B68" s="19">
        <v>44804</v>
      </c>
      <c r="C68" s="20" t="s">
        <v>178</v>
      </c>
      <c r="D68" s="20" t="s">
        <v>179</v>
      </c>
      <c r="E68" s="18">
        <v>1269727</v>
      </c>
      <c r="F68" s="18">
        <v>101578</v>
      </c>
      <c r="G68" s="21" t="s">
        <v>19</v>
      </c>
      <c r="H68" s="21" t="s">
        <v>20</v>
      </c>
      <c r="I68" s="21" t="s">
        <v>27</v>
      </c>
      <c r="J68" s="23" t="s">
        <v>22</v>
      </c>
      <c r="K68" s="21"/>
      <c r="L68" s="22">
        <f t="shared" si="0"/>
        <v>1371305</v>
      </c>
    </row>
    <row r="69" s="1" customFormat="1" outlineLevel="1" spans="1:12">
      <c r="A69" s="17"/>
      <c r="B69" s="19">
        <v>44804</v>
      </c>
      <c r="C69" s="20" t="s">
        <v>180</v>
      </c>
      <c r="D69" s="20" t="s">
        <v>181</v>
      </c>
      <c r="E69" s="18">
        <v>1596405</v>
      </c>
      <c r="F69" s="18">
        <v>159641</v>
      </c>
      <c r="G69" s="21" t="s">
        <v>153</v>
      </c>
      <c r="H69" s="21" t="s">
        <v>154</v>
      </c>
      <c r="I69" s="21" t="s">
        <v>65</v>
      </c>
      <c r="J69" s="23" t="s">
        <v>163</v>
      </c>
      <c r="K69" s="21"/>
      <c r="L69" s="22">
        <f t="shared" si="0"/>
        <v>1756046</v>
      </c>
    </row>
    <row r="70" s="1" customFormat="1" outlineLevel="1" spans="1:12">
      <c r="A70" s="17"/>
      <c r="B70" s="19">
        <v>44804</v>
      </c>
      <c r="C70" s="20" t="s">
        <v>182</v>
      </c>
      <c r="D70" s="20" t="s">
        <v>183</v>
      </c>
      <c r="E70" s="18">
        <v>634611</v>
      </c>
      <c r="F70" s="18">
        <v>50769</v>
      </c>
      <c r="G70" s="21" t="s">
        <v>19</v>
      </c>
      <c r="H70" s="21" t="s">
        <v>20</v>
      </c>
      <c r="I70" s="21" t="s">
        <v>88</v>
      </c>
      <c r="J70" s="23" t="s">
        <v>22</v>
      </c>
      <c r="K70" s="21"/>
      <c r="L70" s="22">
        <f t="shared" si="0"/>
        <v>685380</v>
      </c>
    </row>
    <row r="71" s="1" customFormat="1" outlineLevel="1" spans="1:12">
      <c r="A71" s="17"/>
      <c r="B71" s="19">
        <v>44804</v>
      </c>
      <c r="C71" s="20" t="s">
        <v>184</v>
      </c>
      <c r="D71" s="20" t="s">
        <v>185</v>
      </c>
      <c r="E71" s="18">
        <v>2321330</v>
      </c>
      <c r="F71" s="18">
        <v>185706</v>
      </c>
      <c r="G71" s="21" t="s">
        <v>74</v>
      </c>
      <c r="H71" s="21" t="s">
        <v>75</v>
      </c>
      <c r="I71" s="21" t="s">
        <v>27</v>
      </c>
      <c r="J71" s="23" t="s">
        <v>22</v>
      </c>
      <c r="K71" s="21"/>
      <c r="L71" s="22">
        <f t="shared" si="0"/>
        <v>2507036</v>
      </c>
    </row>
    <row r="72" s="1" customFormat="1" outlineLevel="1" spans="1:12">
      <c r="A72" s="17"/>
      <c r="B72" s="19">
        <v>44804</v>
      </c>
      <c r="C72" s="20" t="s">
        <v>186</v>
      </c>
      <c r="D72" s="20" t="s">
        <v>187</v>
      </c>
      <c r="E72" s="18">
        <v>2072400</v>
      </c>
      <c r="F72" s="18">
        <v>165792</v>
      </c>
      <c r="G72" s="21" t="s">
        <v>19</v>
      </c>
      <c r="H72" s="21" t="s">
        <v>20</v>
      </c>
      <c r="I72" s="21" t="s">
        <v>27</v>
      </c>
      <c r="J72" s="23" t="s">
        <v>22</v>
      </c>
      <c r="K72" s="21"/>
      <c r="L72" s="22">
        <f t="shared" ref="L72:L135" si="1">E72+F72</f>
        <v>2238192</v>
      </c>
    </row>
    <row r="73" s="1" customFormat="1" outlineLevel="1" spans="1:12">
      <c r="A73" s="17"/>
      <c r="B73" s="19">
        <v>44804</v>
      </c>
      <c r="C73" s="20" t="s">
        <v>188</v>
      </c>
      <c r="D73" s="20" t="s">
        <v>189</v>
      </c>
      <c r="E73" s="18">
        <v>1788804</v>
      </c>
      <c r="F73" s="18">
        <v>143104</v>
      </c>
      <c r="G73" s="21" t="s">
        <v>19</v>
      </c>
      <c r="H73" s="21" t="s">
        <v>20</v>
      </c>
      <c r="I73" s="21" t="s">
        <v>21</v>
      </c>
      <c r="J73" s="23" t="s">
        <v>22</v>
      </c>
      <c r="K73" s="21"/>
      <c r="L73" s="22">
        <f t="shared" si="1"/>
        <v>1931908</v>
      </c>
    </row>
    <row r="74" s="1" customFormat="1" outlineLevel="1" spans="1:12">
      <c r="A74" s="17"/>
      <c r="B74" s="19">
        <v>44804</v>
      </c>
      <c r="C74" s="20" t="s">
        <v>190</v>
      </c>
      <c r="D74" s="20" t="s">
        <v>191</v>
      </c>
      <c r="E74" s="18">
        <v>2032446</v>
      </c>
      <c r="F74" s="18">
        <v>162596</v>
      </c>
      <c r="G74" s="21" t="s">
        <v>121</v>
      </c>
      <c r="H74" s="21" t="s">
        <v>122</v>
      </c>
      <c r="I74" s="21" t="s">
        <v>27</v>
      </c>
      <c r="J74" s="23" t="s">
        <v>22</v>
      </c>
      <c r="K74" s="21"/>
      <c r="L74" s="22">
        <f t="shared" si="1"/>
        <v>2195042</v>
      </c>
    </row>
    <row r="75" s="1" customFormat="1" outlineLevel="1" spans="1:12">
      <c r="A75" s="17"/>
      <c r="B75" s="19">
        <v>44804</v>
      </c>
      <c r="C75" s="20" t="s">
        <v>192</v>
      </c>
      <c r="D75" s="20" t="s">
        <v>193</v>
      </c>
      <c r="E75" s="18">
        <v>735935</v>
      </c>
      <c r="F75" s="18">
        <v>58875</v>
      </c>
      <c r="G75" s="21" t="s">
        <v>63</v>
      </c>
      <c r="H75" s="21" t="s">
        <v>64</v>
      </c>
      <c r="I75" s="21" t="s">
        <v>194</v>
      </c>
      <c r="J75" s="23" t="s">
        <v>22</v>
      </c>
      <c r="K75" s="21"/>
      <c r="L75" s="22">
        <f t="shared" si="1"/>
        <v>794810</v>
      </c>
    </row>
    <row r="76" s="1" customFormat="1" outlineLevel="1" spans="1:12">
      <c r="A76" s="17"/>
      <c r="B76" s="19">
        <v>44804</v>
      </c>
      <c r="C76" s="20" t="s">
        <v>195</v>
      </c>
      <c r="D76" s="20" t="s">
        <v>196</v>
      </c>
      <c r="E76" s="18">
        <v>528885</v>
      </c>
      <c r="F76" s="18">
        <v>42311</v>
      </c>
      <c r="G76" s="21" t="s">
        <v>39</v>
      </c>
      <c r="H76" s="21" t="s">
        <v>40</v>
      </c>
      <c r="I76" s="21" t="s">
        <v>197</v>
      </c>
      <c r="J76" s="23" t="s">
        <v>22</v>
      </c>
      <c r="K76" s="21"/>
      <c r="L76" s="22">
        <f t="shared" si="1"/>
        <v>571196</v>
      </c>
    </row>
    <row r="77" s="1" customFormat="1" outlineLevel="1" spans="1:12">
      <c r="A77" s="17"/>
      <c r="B77" s="19">
        <v>44804</v>
      </c>
      <c r="C77" s="20" t="s">
        <v>198</v>
      </c>
      <c r="D77" s="20" t="s">
        <v>199</v>
      </c>
      <c r="E77" s="18">
        <v>1400755</v>
      </c>
      <c r="F77" s="18">
        <v>112060</v>
      </c>
      <c r="G77" s="21" t="s">
        <v>19</v>
      </c>
      <c r="H77" s="21" t="s">
        <v>20</v>
      </c>
      <c r="I77" s="21" t="s">
        <v>93</v>
      </c>
      <c r="J77" s="23" t="s">
        <v>22</v>
      </c>
      <c r="K77" s="21"/>
      <c r="L77" s="22">
        <f t="shared" si="1"/>
        <v>1512815</v>
      </c>
    </row>
    <row r="78" s="1" customFormat="1" outlineLevel="1" spans="1:12">
      <c r="A78" s="17"/>
      <c r="B78" s="19">
        <v>44804</v>
      </c>
      <c r="C78" s="20" t="s">
        <v>200</v>
      </c>
      <c r="D78" s="20" t="s">
        <v>201</v>
      </c>
      <c r="E78" s="18">
        <v>1665870</v>
      </c>
      <c r="F78" s="18">
        <v>133270</v>
      </c>
      <c r="G78" s="21" t="s">
        <v>19</v>
      </c>
      <c r="H78" s="21" t="s">
        <v>20</v>
      </c>
      <c r="I78" s="21" t="s">
        <v>27</v>
      </c>
      <c r="J78" s="23" t="s">
        <v>22</v>
      </c>
      <c r="K78" s="21"/>
      <c r="L78" s="22">
        <f t="shared" si="1"/>
        <v>1799140</v>
      </c>
    </row>
    <row r="79" s="1" customFormat="1" outlineLevel="1" spans="1:12">
      <c r="A79" s="17"/>
      <c r="B79" s="19">
        <v>44804</v>
      </c>
      <c r="C79" s="20" t="s">
        <v>202</v>
      </c>
      <c r="D79" s="20" t="s">
        <v>203</v>
      </c>
      <c r="E79" s="18">
        <v>1312290</v>
      </c>
      <c r="F79" s="18">
        <v>104983</v>
      </c>
      <c r="G79" s="21" t="s">
        <v>19</v>
      </c>
      <c r="H79" s="21" t="s">
        <v>20</v>
      </c>
      <c r="I79" s="21" t="s">
        <v>27</v>
      </c>
      <c r="J79" s="23" t="s">
        <v>22</v>
      </c>
      <c r="K79" s="21"/>
      <c r="L79" s="22">
        <f t="shared" si="1"/>
        <v>1417273</v>
      </c>
    </row>
    <row r="80" s="1" customFormat="1" outlineLevel="1" spans="1:12">
      <c r="A80" s="17"/>
      <c r="B80" s="19">
        <v>44804</v>
      </c>
      <c r="C80" s="20" t="s">
        <v>204</v>
      </c>
      <c r="D80" s="20" t="s">
        <v>205</v>
      </c>
      <c r="E80" s="18">
        <v>2239360</v>
      </c>
      <c r="F80" s="18">
        <v>179149</v>
      </c>
      <c r="G80" s="21" t="s">
        <v>74</v>
      </c>
      <c r="H80" s="21" t="s">
        <v>75</v>
      </c>
      <c r="I80" s="21" t="s">
        <v>27</v>
      </c>
      <c r="J80" s="23" t="s">
        <v>22</v>
      </c>
      <c r="K80" s="21"/>
      <c r="L80" s="22">
        <f t="shared" si="1"/>
        <v>2418509</v>
      </c>
    </row>
    <row r="81" s="1" customFormat="1" outlineLevel="1" spans="1:12">
      <c r="A81" s="17"/>
      <c r="B81" s="19">
        <v>44804</v>
      </c>
      <c r="C81" s="20" t="s">
        <v>206</v>
      </c>
      <c r="D81" s="20" t="s">
        <v>207</v>
      </c>
      <c r="E81" s="18">
        <v>2227630</v>
      </c>
      <c r="F81" s="18">
        <v>178210</v>
      </c>
      <c r="G81" s="21" t="s">
        <v>19</v>
      </c>
      <c r="H81" s="21" t="s">
        <v>20</v>
      </c>
      <c r="I81" s="21" t="s">
        <v>27</v>
      </c>
      <c r="J81" s="23" t="s">
        <v>22</v>
      </c>
      <c r="K81" s="21"/>
      <c r="L81" s="22">
        <f t="shared" si="1"/>
        <v>2405840</v>
      </c>
    </row>
    <row r="82" s="1" customFormat="1" outlineLevel="1" spans="1:12">
      <c r="A82" s="17"/>
      <c r="B82" s="19">
        <v>44804</v>
      </c>
      <c r="C82" s="20" t="s">
        <v>208</v>
      </c>
      <c r="D82" s="20" t="s">
        <v>209</v>
      </c>
      <c r="E82" s="18">
        <v>2110102</v>
      </c>
      <c r="F82" s="18">
        <v>168808</v>
      </c>
      <c r="G82" s="21" t="s">
        <v>210</v>
      </c>
      <c r="H82" s="21" t="s">
        <v>211</v>
      </c>
      <c r="I82" s="21" t="s">
        <v>27</v>
      </c>
      <c r="J82" s="23" t="s">
        <v>22</v>
      </c>
      <c r="K82" s="21"/>
      <c r="L82" s="22">
        <f t="shared" si="1"/>
        <v>2278910</v>
      </c>
    </row>
    <row r="83" s="1" customFormat="1" outlineLevel="1" spans="1:12">
      <c r="A83" s="17"/>
      <c r="B83" s="19">
        <v>44804</v>
      </c>
      <c r="C83" s="20" t="s">
        <v>212</v>
      </c>
      <c r="D83" s="20" t="s">
        <v>213</v>
      </c>
      <c r="E83" s="18">
        <v>4432512</v>
      </c>
      <c r="F83" s="18">
        <v>354601</v>
      </c>
      <c r="G83" s="21" t="s">
        <v>214</v>
      </c>
      <c r="H83" s="21" t="s">
        <v>215</v>
      </c>
      <c r="I83" s="21" t="s">
        <v>27</v>
      </c>
      <c r="J83" s="23" t="s">
        <v>22</v>
      </c>
      <c r="K83" s="21"/>
      <c r="L83" s="22">
        <f t="shared" si="1"/>
        <v>4787113</v>
      </c>
    </row>
    <row r="84" s="1" customFormat="1" outlineLevel="1" spans="1:12">
      <c r="A84" s="17"/>
      <c r="B84" s="19">
        <v>44804</v>
      </c>
      <c r="C84" s="20" t="s">
        <v>216</v>
      </c>
      <c r="D84" s="20" t="s">
        <v>217</v>
      </c>
      <c r="E84" s="18">
        <v>2292479</v>
      </c>
      <c r="F84" s="18">
        <v>183398</v>
      </c>
      <c r="G84" s="21" t="s">
        <v>210</v>
      </c>
      <c r="H84" s="21" t="s">
        <v>211</v>
      </c>
      <c r="I84" s="21" t="s">
        <v>27</v>
      </c>
      <c r="J84" s="23" t="s">
        <v>22</v>
      </c>
      <c r="K84" s="21"/>
      <c r="L84" s="22">
        <f t="shared" si="1"/>
        <v>2475877</v>
      </c>
    </row>
    <row r="85" s="1" customFormat="1" outlineLevel="1" spans="1:12">
      <c r="A85" s="17"/>
      <c r="B85" s="19">
        <v>44804</v>
      </c>
      <c r="C85" s="20" t="s">
        <v>218</v>
      </c>
      <c r="D85" s="20" t="s">
        <v>219</v>
      </c>
      <c r="E85" s="18">
        <v>782196</v>
      </c>
      <c r="F85" s="18">
        <v>62576</v>
      </c>
      <c r="G85" s="21" t="s">
        <v>220</v>
      </c>
      <c r="H85" s="21" t="s">
        <v>221</v>
      </c>
      <c r="I85" s="21" t="s">
        <v>27</v>
      </c>
      <c r="J85" s="23" t="s">
        <v>22</v>
      </c>
      <c r="K85" s="21"/>
      <c r="L85" s="22">
        <f t="shared" si="1"/>
        <v>844772</v>
      </c>
    </row>
    <row r="86" s="1" customFormat="1" outlineLevel="1" spans="1:12">
      <c r="A86" s="17"/>
      <c r="B86" s="19">
        <v>44804</v>
      </c>
      <c r="C86" s="20" t="s">
        <v>222</v>
      </c>
      <c r="D86" s="20" t="s">
        <v>223</v>
      </c>
      <c r="E86" s="18">
        <v>3722660</v>
      </c>
      <c r="F86" s="18">
        <v>297813</v>
      </c>
      <c r="G86" s="21" t="s">
        <v>210</v>
      </c>
      <c r="H86" s="21" t="s">
        <v>211</v>
      </c>
      <c r="I86" s="21" t="s">
        <v>27</v>
      </c>
      <c r="J86" s="23" t="s">
        <v>22</v>
      </c>
      <c r="K86" s="21"/>
      <c r="L86" s="22">
        <f t="shared" si="1"/>
        <v>4020473</v>
      </c>
    </row>
    <row r="87" s="1" customFormat="1" outlineLevel="1" spans="1:12">
      <c r="A87" s="17"/>
      <c r="B87" s="19">
        <v>44804</v>
      </c>
      <c r="C87" s="20" t="s">
        <v>224</v>
      </c>
      <c r="D87" s="20" t="s">
        <v>225</v>
      </c>
      <c r="E87" s="18">
        <v>444760</v>
      </c>
      <c r="F87" s="18">
        <v>35581</v>
      </c>
      <c r="G87" s="21" t="s">
        <v>226</v>
      </c>
      <c r="H87" s="21" t="s">
        <v>227</v>
      </c>
      <c r="I87" s="21" t="s">
        <v>197</v>
      </c>
      <c r="J87" s="23" t="s">
        <v>22</v>
      </c>
      <c r="K87" s="21"/>
      <c r="L87" s="22">
        <f t="shared" si="1"/>
        <v>480341</v>
      </c>
    </row>
    <row r="88" s="1" customFormat="1" outlineLevel="1" spans="1:12">
      <c r="A88" s="17"/>
      <c r="B88" s="19">
        <v>44804</v>
      </c>
      <c r="C88" s="20" t="s">
        <v>228</v>
      </c>
      <c r="D88" s="20" t="s">
        <v>229</v>
      </c>
      <c r="E88" s="18">
        <v>2291300</v>
      </c>
      <c r="F88" s="18">
        <v>183304</v>
      </c>
      <c r="G88" s="21" t="s">
        <v>230</v>
      </c>
      <c r="H88" s="21" t="s">
        <v>231</v>
      </c>
      <c r="I88" s="21" t="s">
        <v>27</v>
      </c>
      <c r="J88" s="23" t="s">
        <v>22</v>
      </c>
      <c r="K88" s="21"/>
      <c r="L88" s="22">
        <f t="shared" si="1"/>
        <v>2474604</v>
      </c>
    </row>
    <row r="89" s="1" customFormat="1" outlineLevel="1" spans="1:12">
      <c r="A89" s="17"/>
      <c r="B89" s="19">
        <v>44804</v>
      </c>
      <c r="C89" s="20" t="s">
        <v>232</v>
      </c>
      <c r="D89" s="20" t="s">
        <v>233</v>
      </c>
      <c r="E89" s="18">
        <v>1584055</v>
      </c>
      <c r="F89" s="18">
        <v>126724</v>
      </c>
      <c r="G89" s="21" t="s">
        <v>234</v>
      </c>
      <c r="H89" s="21" t="s">
        <v>235</v>
      </c>
      <c r="I89" s="21" t="s">
        <v>27</v>
      </c>
      <c r="J89" s="23" t="s">
        <v>22</v>
      </c>
      <c r="K89" s="21"/>
      <c r="L89" s="22">
        <f t="shared" si="1"/>
        <v>1710779</v>
      </c>
    </row>
    <row r="90" s="1" customFormat="1" outlineLevel="1" spans="1:12">
      <c r="A90" s="17"/>
      <c r="B90" s="19">
        <v>44804</v>
      </c>
      <c r="C90" s="20" t="s">
        <v>236</v>
      </c>
      <c r="D90" s="20" t="s">
        <v>237</v>
      </c>
      <c r="E90" s="18">
        <v>2902660</v>
      </c>
      <c r="F90" s="18">
        <v>232213</v>
      </c>
      <c r="G90" s="21" t="s">
        <v>238</v>
      </c>
      <c r="H90" s="21" t="s">
        <v>239</v>
      </c>
      <c r="I90" s="21" t="s">
        <v>27</v>
      </c>
      <c r="J90" s="23" t="s">
        <v>22</v>
      </c>
      <c r="K90" s="21"/>
      <c r="L90" s="22">
        <f t="shared" si="1"/>
        <v>3134873</v>
      </c>
    </row>
    <row r="91" s="1" customFormat="1" outlineLevel="1" spans="1:12">
      <c r="A91" s="17"/>
      <c r="B91" s="19">
        <v>44804</v>
      </c>
      <c r="C91" s="20" t="s">
        <v>240</v>
      </c>
      <c r="D91" s="20" t="s">
        <v>241</v>
      </c>
      <c r="E91" s="18">
        <v>368978</v>
      </c>
      <c r="F91" s="18">
        <v>29518</v>
      </c>
      <c r="G91" s="21" t="s">
        <v>242</v>
      </c>
      <c r="H91" s="21" t="s">
        <v>243</v>
      </c>
      <c r="I91" s="21" t="s">
        <v>27</v>
      </c>
      <c r="J91" s="23" t="s">
        <v>22</v>
      </c>
      <c r="K91" s="21"/>
      <c r="L91" s="22">
        <f t="shared" si="1"/>
        <v>398496</v>
      </c>
    </row>
    <row r="92" s="1" customFormat="1" outlineLevel="1" spans="1:12">
      <c r="A92" s="17"/>
      <c r="B92" s="19">
        <v>44804</v>
      </c>
      <c r="C92" s="20" t="s">
        <v>244</v>
      </c>
      <c r="D92" s="20" t="s">
        <v>245</v>
      </c>
      <c r="E92" s="18">
        <v>1084175</v>
      </c>
      <c r="F92" s="18">
        <v>86734</v>
      </c>
      <c r="G92" s="21" t="s">
        <v>242</v>
      </c>
      <c r="H92" s="21" t="s">
        <v>243</v>
      </c>
      <c r="I92" s="21" t="s">
        <v>27</v>
      </c>
      <c r="J92" s="23" t="s">
        <v>22</v>
      </c>
      <c r="K92" s="21"/>
      <c r="L92" s="22">
        <f t="shared" si="1"/>
        <v>1170909</v>
      </c>
    </row>
    <row r="93" s="1" customFormat="1" outlineLevel="1" spans="1:12">
      <c r="A93" s="17"/>
      <c r="B93" s="19">
        <v>44804</v>
      </c>
      <c r="C93" s="20" t="s">
        <v>246</v>
      </c>
      <c r="D93" s="20" t="s">
        <v>247</v>
      </c>
      <c r="E93" s="18">
        <v>913583</v>
      </c>
      <c r="F93" s="18">
        <v>73087</v>
      </c>
      <c r="G93" s="21" t="s">
        <v>242</v>
      </c>
      <c r="H93" s="21" t="s">
        <v>243</v>
      </c>
      <c r="I93" s="21" t="s">
        <v>27</v>
      </c>
      <c r="J93" s="23" t="s">
        <v>22</v>
      </c>
      <c r="K93" s="21"/>
      <c r="L93" s="22">
        <f t="shared" si="1"/>
        <v>986670</v>
      </c>
    </row>
    <row r="94" s="1" customFormat="1" outlineLevel="1" spans="1:12">
      <c r="A94" s="17"/>
      <c r="B94" s="19">
        <v>44804</v>
      </c>
      <c r="C94" s="20" t="s">
        <v>248</v>
      </c>
      <c r="D94" s="20" t="s">
        <v>249</v>
      </c>
      <c r="E94" s="18">
        <v>1916670</v>
      </c>
      <c r="F94" s="18">
        <v>153334</v>
      </c>
      <c r="G94" s="21" t="s">
        <v>242</v>
      </c>
      <c r="H94" s="21" t="s">
        <v>243</v>
      </c>
      <c r="I94" s="21" t="s">
        <v>27</v>
      </c>
      <c r="J94" s="23" t="s">
        <v>22</v>
      </c>
      <c r="K94" s="21"/>
      <c r="L94" s="22">
        <f t="shared" si="1"/>
        <v>2070004</v>
      </c>
    </row>
    <row r="95" s="1" customFormat="1" outlineLevel="1" spans="1:12">
      <c r="A95" s="17"/>
      <c r="B95" s="19">
        <v>44804</v>
      </c>
      <c r="C95" s="20" t="s">
        <v>250</v>
      </c>
      <c r="D95" s="20" t="s">
        <v>251</v>
      </c>
      <c r="E95" s="18">
        <v>528885</v>
      </c>
      <c r="F95" s="18">
        <v>42311</v>
      </c>
      <c r="G95" s="21" t="s">
        <v>242</v>
      </c>
      <c r="H95" s="21" t="s">
        <v>243</v>
      </c>
      <c r="I95" s="21" t="s">
        <v>197</v>
      </c>
      <c r="J95" s="23" t="s">
        <v>22</v>
      </c>
      <c r="K95" s="21"/>
      <c r="L95" s="22">
        <f t="shared" si="1"/>
        <v>571196</v>
      </c>
    </row>
    <row r="96" s="1" customFormat="1" outlineLevel="1" spans="1:12">
      <c r="A96" s="17"/>
      <c r="B96" s="19">
        <v>44804</v>
      </c>
      <c r="C96" s="20" t="s">
        <v>252</v>
      </c>
      <c r="D96" s="20" t="s">
        <v>253</v>
      </c>
      <c r="E96" s="18">
        <v>734310</v>
      </c>
      <c r="F96" s="18">
        <v>58745</v>
      </c>
      <c r="G96" s="21" t="s">
        <v>242</v>
      </c>
      <c r="H96" s="21" t="s">
        <v>243</v>
      </c>
      <c r="I96" s="21" t="s">
        <v>21</v>
      </c>
      <c r="J96" s="23" t="s">
        <v>22</v>
      </c>
      <c r="K96" s="21"/>
      <c r="L96" s="22">
        <f t="shared" si="1"/>
        <v>793055</v>
      </c>
    </row>
    <row r="97" s="1" customFormat="1" outlineLevel="1" spans="1:12">
      <c r="A97" s="17"/>
      <c r="B97" s="19">
        <v>44804</v>
      </c>
      <c r="C97" s="20" t="s">
        <v>254</v>
      </c>
      <c r="D97" s="20" t="s">
        <v>255</v>
      </c>
      <c r="E97" s="18">
        <v>1573035</v>
      </c>
      <c r="F97" s="18">
        <v>125843</v>
      </c>
      <c r="G97" s="21" t="s">
        <v>256</v>
      </c>
      <c r="H97" s="21" t="s">
        <v>257</v>
      </c>
      <c r="I97" s="21" t="s">
        <v>27</v>
      </c>
      <c r="J97" s="23" t="s">
        <v>22</v>
      </c>
      <c r="K97" s="21"/>
      <c r="L97" s="22">
        <f t="shared" si="1"/>
        <v>1698878</v>
      </c>
    </row>
    <row r="98" s="1" customFormat="1" outlineLevel="1" spans="1:12">
      <c r="A98" s="17"/>
      <c r="B98" s="19">
        <v>44804</v>
      </c>
      <c r="C98" s="20" t="s">
        <v>258</v>
      </c>
      <c r="D98" s="20" t="s">
        <v>259</v>
      </c>
      <c r="E98" s="18">
        <v>1728645</v>
      </c>
      <c r="F98" s="18">
        <v>138292</v>
      </c>
      <c r="G98" s="21" t="s">
        <v>260</v>
      </c>
      <c r="H98" s="21" t="s">
        <v>261</v>
      </c>
      <c r="I98" s="21" t="s">
        <v>27</v>
      </c>
      <c r="J98" s="23" t="s">
        <v>22</v>
      </c>
      <c r="K98" s="21"/>
      <c r="L98" s="22">
        <f t="shared" si="1"/>
        <v>1866937</v>
      </c>
    </row>
    <row r="99" s="1" customFormat="1" outlineLevel="1" spans="1:12">
      <c r="A99" s="17"/>
      <c r="B99" s="19">
        <v>44804</v>
      </c>
      <c r="C99" s="20" t="s">
        <v>262</v>
      </c>
      <c r="D99" s="20" t="s">
        <v>263</v>
      </c>
      <c r="E99" s="18">
        <v>2848530</v>
      </c>
      <c r="F99" s="18">
        <v>227882</v>
      </c>
      <c r="G99" s="21" t="s">
        <v>264</v>
      </c>
      <c r="H99" s="21" t="s">
        <v>265</v>
      </c>
      <c r="I99" s="21" t="s">
        <v>27</v>
      </c>
      <c r="J99" s="23" t="s">
        <v>22</v>
      </c>
      <c r="K99" s="21"/>
      <c r="L99" s="22">
        <f t="shared" si="1"/>
        <v>3076412</v>
      </c>
    </row>
    <row r="100" s="1" customFormat="1" outlineLevel="1" spans="1:12">
      <c r="A100" s="17"/>
      <c r="B100" s="19">
        <v>44804</v>
      </c>
      <c r="C100" s="20" t="s">
        <v>266</v>
      </c>
      <c r="D100" s="20" t="s">
        <v>267</v>
      </c>
      <c r="E100" s="18">
        <v>1123885</v>
      </c>
      <c r="F100" s="18">
        <v>89911</v>
      </c>
      <c r="G100" s="21" t="s">
        <v>268</v>
      </c>
      <c r="H100" s="21" t="s">
        <v>269</v>
      </c>
      <c r="I100" s="21" t="s">
        <v>27</v>
      </c>
      <c r="J100" s="23" t="s">
        <v>22</v>
      </c>
      <c r="K100" s="21"/>
      <c r="L100" s="22">
        <f t="shared" si="1"/>
        <v>1213796</v>
      </c>
    </row>
    <row r="101" s="1" customFormat="1" outlineLevel="1" spans="1:12">
      <c r="A101" s="17"/>
      <c r="B101" s="19">
        <v>44804</v>
      </c>
      <c r="C101" s="20" t="s">
        <v>270</v>
      </c>
      <c r="D101" s="20" t="s">
        <v>271</v>
      </c>
      <c r="E101" s="18">
        <v>1330873</v>
      </c>
      <c r="F101" s="18">
        <v>106470</v>
      </c>
      <c r="G101" s="21" t="s">
        <v>272</v>
      </c>
      <c r="H101" s="21" t="s">
        <v>273</v>
      </c>
      <c r="I101" s="21" t="s">
        <v>27</v>
      </c>
      <c r="J101" s="23" t="s">
        <v>22</v>
      </c>
      <c r="K101" s="21"/>
      <c r="L101" s="22">
        <f t="shared" si="1"/>
        <v>1437343</v>
      </c>
    </row>
    <row r="102" s="1" customFormat="1" outlineLevel="1" spans="1:12">
      <c r="A102" s="17"/>
      <c r="B102" s="19">
        <v>44804</v>
      </c>
      <c r="C102" s="20" t="s">
        <v>274</v>
      </c>
      <c r="D102" s="20" t="s">
        <v>275</v>
      </c>
      <c r="E102" s="18">
        <v>2593696</v>
      </c>
      <c r="F102" s="18">
        <v>207496</v>
      </c>
      <c r="G102" s="21" t="s">
        <v>214</v>
      </c>
      <c r="H102" s="21" t="s">
        <v>215</v>
      </c>
      <c r="I102" s="21" t="s">
        <v>27</v>
      </c>
      <c r="J102" s="23" t="s">
        <v>22</v>
      </c>
      <c r="K102" s="21"/>
      <c r="L102" s="22">
        <f t="shared" si="1"/>
        <v>2801192</v>
      </c>
    </row>
    <row r="103" s="1" customFormat="1" outlineLevel="1" spans="1:12">
      <c r="A103" s="17"/>
      <c r="B103" s="19">
        <v>44804</v>
      </c>
      <c r="C103" s="20" t="s">
        <v>276</v>
      </c>
      <c r="D103" s="20" t="s">
        <v>277</v>
      </c>
      <c r="E103" s="18">
        <v>1221638</v>
      </c>
      <c r="F103" s="18">
        <v>97731</v>
      </c>
      <c r="G103" s="21" t="s">
        <v>278</v>
      </c>
      <c r="H103" s="21" t="s">
        <v>279</v>
      </c>
      <c r="I103" s="21" t="s">
        <v>27</v>
      </c>
      <c r="J103" s="23" t="s">
        <v>22</v>
      </c>
      <c r="K103" s="21"/>
      <c r="L103" s="22">
        <f t="shared" si="1"/>
        <v>1319369</v>
      </c>
    </row>
    <row r="104" s="1" customFormat="1" outlineLevel="1" spans="1:12">
      <c r="A104" s="17"/>
      <c r="B104" s="19">
        <v>44804</v>
      </c>
      <c r="C104" s="20" t="s">
        <v>280</v>
      </c>
      <c r="D104" s="20" t="s">
        <v>281</v>
      </c>
      <c r="E104" s="18">
        <v>1272200</v>
      </c>
      <c r="F104" s="18">
        <v>101776</v>
      </c>
      <c r="G104" s="21" t="s">
        <v>226</v>
      </c>
      <c r="H104" s="21" t="s">
        <v>227</v>
      </c>
      <c r="I104" s="21" t="s">
        <v>27</v>
      </c>
      <c r="J104" s="23" t="s">
        <v>22</v>
      </c>
      <c r="K104" s="21"/>
      <c r="L104" s="22">
        <f t="shared" si="1"/>
        <v>1373976</v>
      </c>
    </row>
    <row r="105" s="1" customFormat="1" outlineLevel="1" spans="1:12">
      <c r="A105" s="17"/>
      <c r="B105" s="19">
        <v>44804</v>
      </c>
      <c r="C105" s="20" t="s">
        <v>282</v>
      </c>
      <c r="D105" s="20" t="s">
        <v>283</v>
      </c>
      <c r="E105" s="18">
        <v>547812</v>
      </c>
      <c r="F105" s="18">
        <v>43825</v>
      </c>
      <c r="G105" s="21" t="s">
        <v>284</v>
      </c>
      <c r="H105" s="21" t="s">
        <v>285</v>
      </c>
      <c r="I105" s="21" t="s">
        <v>88</v>
      </c>
      <c r="J105" s="23" t="s">
        <v>22</v>
      </c>
      <c r="K105" s="21"/>
      <c r="L105" s="22">
        <f t="shared" si="1"/>
        <v>591637</v>
      </c>
    </row>
    <row r="106" s="1" customFormat="1" outlineLevel="1" spans="1:12">
      <c r="A106" s="17"/>
      <c r="B106" s="19">
        <v>44804</v>
      </c>
      <c r="C106" s="20" t="s">
        <v>286</v>
      </c>
      <c r="D106" s="20" t="s">
        <v>287</v>
      </c>
      <c r="E106" s="18">
        <v>1273851</v>
      </c>
      <c r="F106" s="18">
        <v>101908</v>
      </c>
      <c r="G106" s="21" t="s">
        <v>284</v>
      </c>
      <c r="H106" s="21" t="s">
        <v>285</v>
      </c>
      <c r="I106" s="21" t="s">
        <v>27</v>
      </c>
      <c r="J106" s="23" t="s">
        <v>22</v>
      </c>
      <c r="K106" s="21"/>
      <c r="L106" s="22">
        <f t="shared" si="1"/>
        <v>1375759</v>
      </c>
    </row>
    <row r="107" s="1" customFormat="1" outlineLevel="1" spans="1:12">
      <c r="A107" s="17"/>
      <c r="B107" s="19">
        <v>44804</v>
      </c>
      <c r="C107" s="20" t="s">
        <v>288</v>
      </c>
      <c r="D107" s="20" t="s">
        <v>289</v>
      </c>
      <c r="E107" s="18">
        <v>1596807</v>
      </c>
      <c r="F107" s="18">
        <v>127745</v>
      </c>
      <c r="G107" s="21" t="s">
        <v>256</v>
      </c>
      <c r="H107" s="21" t="s">
        <v>257</v>
      </c>
      <c r="I107" s="21" t="s">
        <v>27</v>
      </c>
      <c r="J107" s="23" t="s">
        <v>22</v>
      </c>
      <c r="K107" s="21"/>
      <c r="L107" s="22">
        <f t="shared" si="1"/>
        <v>1724552</v>
      </c>
    </row>
    <row r="108" s="1" customFormat="1" outlineLevel="1" spans="1:12">
      <c r="A108" s="17"/>
      <c r="B108" s="19">
        <v>44804</v>
      </c>
      <c r="C108" s="20" t="s">
        <v>290</v>
      </c>
      <c r="D108" s="20" t="s">
        <v>291</v>
      </c>
      <c r="E108" s="18">
        <v>1110580</v>
      </c>
      <c r="F108" s="18">
        <v>88846</v>
      </c>
      <c r="G108" s="21" t="s">
        <v>268</v>
      </c>
      <c r="H108" s="21" t="s">
        <v>269</v>
      </c>
      <c r="I108" s="21" t="s">
        <v>27</v>
      </c>
      <c r="J108" s="23" t="s">
        <v>22</v>
      </c>
      <c r="K108" s="21"/>
      <c r="L108" s="22">
        <f t="shared" si="1"/>
        <v>1199426</v>
      </c>
    </row>
    <row r="109" s="1" customFormat="1" outlineLevel="1" spans="1:12">
      <c r="A109" s="17"/>
      <c r="B109" s="19">
        <v>44804</v>
      </c>
      <c r="C109" s="20" t="s">
        <v>292</v>
      </c>
      <c r="D109" s="20" t="s">
        <v>293</v>
      </c>
      <c r="E109" s="18">
        <v>896040</v>
      </c>
      <c r="F109" s="18">
        <v>71683</v>
      </c>
      <c r="G109" s="21" t="s">
        <v>234</v>
      </c>
      <c r="H109" s="21" t="s">
        <v>235</v>
      </c>
      <c r="I109" s="21" t="s">
        <v>21</v>
      </c>
      <c r="J109" s="23" t="s">
        <v>22</v>
      </c>
      <c r="K109" s="21"/>
      <c r="L109" s="22">
        <f t="shared" si="1"/>
        <v>967723</v>
      </c>
    </row>
    <row r="110" s="1" customFormat="1" outlineLevel="1" spans="1:12">
      <c r="A110" s="17"/>
      <c r="B110" s="19">
        <v>44804</v>
      </c>
      <c r="C110" s="20" t="s">
        <v>294</v>
      </c>
      <c r="D110" s="20" t="s">
        <v>295</v>
      </c>
      <c r="E110" s="18">
        <v>946910</v>
      </c>
      <c r="F110" s="18">
        <v>75753</v>
      </c>
      <c r="G110" s="21" t="s">
        <v>230</v>
      </c>
      <c r="H110" s="21" t="s">
        <v>231</v>
      </c>
      <c r="I110" s="21" t="s">
        <v>194</v>
      </c>
      <c r="J110" s="23" t="s">
        <v>22</v>
      </c>
      <c r="K110" s="21"/>
      <c r="L110" s="22">
        <f t="shared" si="1"/>
        <v>1022663</v>
      </c>
    </row>
    <row r="111" s="1" customFormat="1" outlineLevel="1" spans="1:12">
      <c r="A111" s="17"/>
      <c r="B111" s="19">
        <v>44804</v>
      </c>
      <c r="C111" s="20" t="s">
        <v>296</v>
      </c>
      <c r="D111" s="20" t="s">
        <v>297</v>
      </c>
      <c r="E111" s="18">
        <v>849014</v>
      </c>
      <c r="F111" s="18">
        <v>67921</v>
      </c>
      <c r="G111" s="21" t="s">
        <v>242</v>
      </c>
      <c r="H111" s="21" t="s">
        <v>243</v>
      </c>
      <c r="I111" s="21" t="s">
        <v>27</v>
      </c>
      <c r="J111" s="23" t="s">
        <v>22</v>
      </c>
      <c r="K111" s="21"/>
      <c r="L111" s="22">
        <f t="shared" si="1"/>
        <v>916935</v>
      </c>
    </row>
    <row r="112" s="1" customFormat="1" outlineLevel="1" spans="1:12">
      <c r="A112" s="17"/>
      <c r="B112" s="19">
        <v>44804</v>
      </c>
      <c r="C112" s="20" t="s">
        <v>298</v>
      </c>
      <c r="D112" s="20" t="s">
        <v>299</v>
      </c>
      <c r="E112" s="18">
        <v>1084175</v>
      </c>
      <c r="F112" s="18">
        <v>86734</v>
      </c>
      <c r="G112" s="21" t="s">
        <v>242</v>
      </c>
      <c r="H112" s="21" t="s">
        <v>243</v>
      </c>
      <c r="I112" s="21" t="s">
        <v>27</v>
      </c>
      <c r="J112" s="23" t="s">
        <v>22</v>
      </c>
      <c r="K112" s="21"/>
      <c r="L112" s="22">
        <f t="shared" si="1"/>
        <v>1170909</v>
      </c>
    </row>
    <row r="113" s="1" customFormat="1" outlineLevel="1" spans="1:12">
      <c r="A113" s="17"/>
      <c r="B113" s="19">
        <v>44804</v>
      </c>
      <c r="C113" s="20" t="s">
        <v>300</v>
      </c>
      <c r="D113" s="20" t="s">
        <v>301</v>
      </c>
      <c r="E113" s="18">
        <v>1528275</v>
      </c>
      <c r="F113" s="18">
        <v>122262</v>
      </c>
      <c r="G113" s="21" t="s">
        <v>230</v>
      </c>
      <c r="H113" s="21" t="s">
        <v>231</v>
      </c>
      <c r="I113" s="21" t="s">
        <v>27</v>
      </c>
      <c r="J113" s="23" t="s">
        <v>22</v>
      </c>
      <c r="K113" s="21"/>
      <c r="L113" s="22">
        <f t="shared" si="1"/>
        <v>1650537</v>
      </c>
    </row>
    <row r="114" s="1" customFormat="1" outlineLevel="1" spans="1:12">
      <c r="A114" s="17"/>
      <c r="B114" s="19">
        <v>44804</v>
      </c>
      <c r="C114" s="20" t="s">
        <v>302</v>
      </c>
      <c r="D114" s="20" t="s">
        <v>303</v>
      </c>
      <c r="E114" s="18">
        <v>2602294</v>
      </c>
      <c r="F114" s="18">
        <v>208184</v>
      </c>
      <c r="G114" s="21" t="s">
        <v>230</v>
      </c>
      <c r="H114" s="21" t="s">
        <v>231</v>
      </c>
      <c r="I114" s="21" t="s">
        <v>21</v>
      </c>
      <c r="J114" s="23" t="s">
        <v>22</v>
      </c>
      <c r="K114" s="21"/>
      <c r="L114" s="22">
        <f t="shared" si="1"/>
        <v>2810478</v>
      </c>
    </row>
    <row r="115" s="1" customFormat="1" outlineLevel="1" spans="1:12">
      <c r="A115" s="17"/>
      <c r="B115" s="19">
        <v>44804</v>
      </c>
      <c r="C115" s="20" t="s">
        <v>304</v>
      </c>
      <c r="D115" s="20" t="s">
        <v>305</v>
      </c>
      <c r="E115" s="18">
        <v>1036200</v>
      </c>
      <c r="F115" s="18">
        <v>82896</v>
      </c>
      <c r="G115" s="21" t="s">
        <v>242</v>
      </c>
      <c r="H115" s="21" t="s">
        <v>243</v>
      </c>
      <c r="I115" s="21" t="s">
        <v>27</v>
      </c>
      <c r="J115" s="23" t="s">
        <v>22</v>
      </c>
      <c r="K115" s="21"/>
      <c r="L115" s="22">
        <f t="shared" si="1"/>
        <v>1119096</v>
      </c>
    </row>
    <row r="116" s="1" customFormat="1" outlineLevel="1" spans="1:12">
      <c r="A116" s="17"/>
      <c r="B116" s="19">
        <v>44804</v>
      </c>
      <c r="C116" s="20" t="s">
        <v>306</v>
      </c>
      <c r="D116" s="20" t="s">
        <v>307</v>
      </c>
      <c r="E116" s="18">
        <v>693290</v>
      </c>
      <c r="F116" s="18">
        <v>55463</v>
      </c>
      <c r="G116" s="21" t="s">
        <v>210</v>
      </c>
      <c r="H116" s="21" t="s">
        <v>211</v>
      </c>
      <c r="I116" s="21" t="s">
        <v>27</v>
      </c>
      <c r="J116" s="23" t="s">
        <v>22</v>
      </c>
      <c r="K116" s="21"/>
      <c r="L116" s="22">
        <f t="shared" si="1"/>
        <v>748753</v>
      </c>
    </row>
    <row r="117" s="1" customFormat="1" outlineLevel="1" spans="1:12">
      <c r="A117" s="17"/>
      <c r="B117" s="19">
        <v>44804</v>
      </c>
      <c r="C117" s="20" t="s">
        <v>308</v>
      </c>
      <c r="D117" s="20" t="s">
        <v>309</v>
      </c>
      <c r="E117" s="18">
        <v>1855250</v>
      </c>
      <c r="F117" s="18">
        <v>148420</v>
      </c>
      <c r="G117" s="21" t="s">
        <v>226</v>
      </c>
      <c r="H117" s="21" t="s">
        <v>227</v>
      </c>
      <c r="I117" s="21" t="s">
        <v>310</v>
      </c>
      <c r="J117" s="23" t="s">
        <v>22</v>
      </c>
      <c r="K117" s="21"/>
      <c r="L117" s="22">
        <f t="shared" si="1"/>
        <v>2003670</v>
      </c>
    </row>
    <row r="118" s="1" customFormat="1" outlineLevel="1" spans="1:12">
      <c r="A118" s="17"/>
      <c r="B118" s="19">
        <v>44804</v>
      </c>
      <c r="C118" s="20" t="s">
        <v>311</v>
      </c>
      <c r="D118" s="20" t="s">
        <v>312</v>
      </c>
      <c r="E118" s="18">
        <v>1613145</v>
      </c>
      <c r="F118" s="18">
        <v>129052</v>
      </c>
      <c r="G118" s="21" t="s">
        <v>272</v>
      </c>
      <c r="H118" s="21" t="s">
        <v>273</v>
      </c>
      <c r="I118" s="21" t="s">
        <v>27</v>
      </c>
      <c r="J118" s="23" t="s">
        <v>22</v>
      </c>
      <c r="K118" s="21"/>
      <c r="L118" s="22">
        <f t="shared" si="1"/>
        <v>1742197</v>
      </c>
    </row>
    <row r="119" s="1" customFormat="1" outlineLevel="1" spans="1:12">
      <c r="A119" s="17"/>
      <c r="B119" s="19">
        <v>44804</v>
      </c>
      <c r="C119" s="20" t="s">
        <v>313</v>
      </c>
      <c r="D119" s="20" t="s">
        <v>314</v>
      </c>
      <c r="E119" s="18">
        <v>571538</v>
      </c>
      <c r="F119" s="18">
        <v>45723</v>
      </c>
      <c r="G119" s="21" t="s">
        <v>315</v>
      </c>
      <c r="H119" s="21" t="s">
        <v>316</v>
      </c>
      <c r="I119" s="21" t="s">
        <v>27</v>
      </c>
      <c r="J119" s="23" t="s">
        <v>22</v>
      </c>
      <c r="K119" s="21"/>
      <c r="L119" s="22">
        <f t="shared" si="1"/>
        <v>617261</v>
      </c>
    </row>
    <row r="120" s="1" customFormat="1" outlineLevel="1" spans="1:12">
      <c r="A120" s="17"/>
      <c r="B120" s="19">
        <v>44804</v>
      </c>
      <c r="C120" s="20" t="s">
        <v>317</v>
      </c>
      <c r="D120" s="20" t="s">
        <v>318</v>
      </c>
      <c r="E120" s="18">
        <v>1352387</v>
      </c>
      <c r="F120" s="18">
        <v>108191</v>
      </c>
      <c r="G120" s="21" t="s">
        <v>234</v>
      </c>
      <c r="H120" s="21" t="s">
        <v>235</v>
      </c>
      <c r="I120" s="21" t="s">
        <v>27</v>
      </c>
      <c r="J120" s="23" t="s">
        <v>22</v>
      </c>
      <c r="K120" s="21"/>
      <c r="L120" s="22">
        <f t="shared" si="1"/>
        <v>1460578</v>
      </c>
    </row>
    <row r="121" s="1" customFormat="1" outlineLevel="1" spans="1:12">
      <c r="A121" s="17"/>
      <c r="B121" s="19">
        <v>44804</v>
      </c>
      <c r="C121" s="20" t="s">
        <v>319</v>
      </c>
      <c r="D121" s="20" t="s">
        <v>320</v>
      </c>
      <c r="E121" s="18">
        <v>1588793</v>
      </c>
      <c r="F121" s="18">
        <v>127103</v>
      </c>
      <c r="G121" s="21" t="s">
        <v>268</v>
      </c>
      <c r="H121" s="21" t="s">
        <v>269</v>
      </c>
      <c r="I121" s="21" t="s">
        <v>27</v>
      </c>
      <c r="J121" s="23" t="s">
        <v>22</v>
      </c>
      <c r="K121" s="21"/>
      <c r="L121" s="22">
        <f t="shared" si="1"/>
        <v>1715896</v>
      </c>
    </row>
    <row r="122" s="1" customFormat="1" outlineLevel="1" spans="1:12">
      <c r="A122" s="17"/>
      <c r="B122" s="19">
        <v>44804</v>
      </c>
      <c r="C122" s="20" t="s">
        <v>321</v>
      </c>
      <c r="D122" s="20" t="s">
        <v>322</v>
      </c>
      <c r="E122" s="18">
        <v>2097711</v>
      </c>
      <c r="F122" s="18">
        <v>167817</v>
      </c>
      <c r="G122" s="21" t="s">
        <v>238</v>
      </c>
      <c r="H122" s="21" t="s">
        <v>239</v>
      </c>
      <c r="I122" s="21" t="s">
        <v>27</v>
      </c>
      <c r="J122" s="23" t="s">
        <v>22</v>
      </c>
      <c r="K122" s="21"/>
      <c r="L122" s="22">
        <f t="shared" si="1"/>
        <v>2265528</v>
      </c>
    </row>
    <row r="123" s="1" customFormat="1" outlineLevel="1" spans="1:12">
      <c r="A123" s="17"/>
      <c r="B123" s="19">
        <v>44804</v>
      </c>
      <c r="C123" s="20" t="s">
        <v>323</v>
      </c>
      <c r="D123" s="20" t="s">
        <v>324</v>
      </c>
      <c r="E123" s="18">
        <v>1698028</v>
      </c>
      <c r="F123" s="18">
        <v>135842</v>
      </c>
      <c r="G123" s="21" t="s">
        <v>238</v>
      </c>
      <c r="H123" s="21" t="s">
        <v>239</v>
      </c>
      <c r="I123" s="21" t="s">
        <v>27</v>
      </c>
      <c r="J123" s="23" t="s">
        <v>22</v>
      </c>
      <c r="K123" s="21"/>
      <c r="L123" s="22">
        <f t="shared" si="1"/>
        <v>1833870</v>
      </c>
    </row>
    <row r="124" s="1" customFormat="1" outlineLevel="1" spans="1:12">
      <c r="A124" s="17"/>
      <c r="B124" s="19">
        <v>44804</v>
      </c>
      <c r="C124" s="20" t="s">
        <v>325</v>
      </c>
      <c r="D124" s="20" t="s">
        <v>326</v>
      </c>
      <c r="E124" s="18">
        <v>2114836</v>
      </c>
      <c r="F124" s="18">
        <v>169187</v>
      </c>
      <c r="G124" s="21" t="s">
        <v>238</v>
      </c>
      <c r="H124" s="21" t="s">
        <v>239</v>
      </c>
      <c r="I124" s="21" t="s">
        <v>27</v>
      </c>
      <c r="J124" s="23" t="s">
        <v>22</v>
      </c>
      <c r="K124" s="21"/>
      <c r="L124" s="22">
        <f t="shared" si="1"/>
        <v>2284023</v>
      </c>
    </row>
    <row r="125" s="1" customFormat="1" outlineLevel="1" spans="1:12">
      <c r="A125" s="17"/>
      <c r="B125" s="19">
        <v>44804</v>
      </c>
      <c r="C125" s="20" t="s">
        <v>327</v>
      </c>
      <c r="D125" s="20" t="s">
        <v>328</v>
      </c>
      <c r="E125" s="18">
        <v>1110580</v>
      </c>
      <c r="F125" s="18">
        <v>88846</v>
      </c>
      <c r="G125" s="21" t="s">
        <v>226</v>
      </c>
      <c r="H125" s="21" t="s">
        <v>227</v>
      </c>
      <c r="I125" s="21" t="s">
        <v>27</v>
      </c>
      <c r="J125" s="23" t="s">
        <v>22</v>
      </c>
      <c r="K125" s="21"/>
      <c r="L125" s="22">
        <f t="shared" si="1"/>
        <v>1199426</v>
      </c>
    </row>
    <row r="126" s="1" customFormat="1" outlineLevel="1" spans="1:12">
      <c r="A126" s="17"/>
      <c r="B126" s="19">
        <v>44804</v>
      </c>
      <c r="C126" s="20" t="s">
        <v>329</v>
      </c>
      <c r="D126" s="20" t="s">
        <v>330</v>
      </c>
      <c r="E126" s="18">
        <v>1065833</v>
      </c>
      <c r="F126" s="18">
        <v>85267</v>
      </c>
      <c r="G126" s="21" t="s">
        <v>331</v>
      </c>
      <c r="H126" s="21" t="s">
        <v>332</v>
      </c>
      <c r="I126" s="21" t="s">
        <v>194</v>
      </c>
      <c r="J126" s="23" t="s">
        <v>22</v>
      </c>
      <c r="K126" s="21"/>
      <c r="L126" s="22">
        <f t="shared" si="1"/>
        <v>1151100</v>
      </c>
    </row>
    <row r="127" s="1" customFormat="1" outlineLevel="1" spans="1:12">
      <c r="A127" s="17"/>
      <c r="B127" s="19">
        <v>44804</v>
      </c>
      <c r="C127" s="20" t="s">
        <v>333</v>
      </c>
      <c r="D127" s="20" t="s">
        <v>334</v>
      </c>
      <c r="E127" s="18">
        <v>2935578</v>
      </c>
      <c r="F127" s="18">
        <v>234846</v>
      </c>
      <c r="G127" s="21" t="s">
        <v>214</v>
      </c>
      <c r="H127" s="21" t="s">
        <v>215</v>
      </c>
      <c r="I127" s="21" t="s">
        <v>197</v>
      </c>
      <c r="J127" s="23" t="s">
        <v>22</v>
      </c>
      <c r="K127" s="21"/>
      <c r="L127" s="22">
        <f t="shared" si="1"/>
        <v>3170424</v>
      </c>
    </row>
    <row r="128" s="1" customFormat="1" outlineLevel="1" spans="1:12">
      <c r="A128" s="17"/>
      <c r="B128" s="19">
        <v>44804</v>
      </c>
      <c r="C128" s="20" t="s">
        <v>335</v>
      </c>
      <c r="D128" s="20" t="s">
        <v>336</v>
      </c>
      <c r="E128" s="18">
        <v>3590132</v>
      </c>
      <c r="F128" s="18">
        <v>287211</v>
      </c>
      <c r="G128" s="21" t="s">
        <v>264</v>
      </c>
      <c r="H128" s="21" t="s">
        <v>265</v>
      </c>
      <c r="I128" s="21" t="s">
        <v>27</v>
      </c>
      <c r="J128" s="23" t="s">
        <v>22</v>
      </c>
      <c r="K128" s="21"/>
      <c r="L128" s="22">
        <f t="shared" si="1"/>
        <v>3877343</v>
      </c>
    </row>
    <row r="129" s="1" customFormat="1" outlineLevel="1" spans="1:12">
      <c r="A129" s="17"/>
      <c r="B129" s="19">
        <v>44804</v>
      </c>
      <c r="C129" s="20" t="s">
        <v>337</v>
      </c>
      <c r="D129" s="20" t="s">
        <v>338</v>
      </c>
      <c r="E129" s="18">
        <v>4473240</v>
      </c>
      <c r="F129" s="18">
        <v>357859</v>
      </c>
      <c r="G129" s="21" t="s">
        <v>210</v>
      </c>
      <c r="H129" s="21" t="s">
        <v>211</v>
      </c>
      <c r="I129" s="21" t="s">
        <v>27</v>
      </c>
      <c r="J129" s="23" t="s">
        <v>22</v>
      </c>
      <c r="K129" s="21"/>
      <c r="L129" s="22">
        <f t="shared" si="1"/>
        <v>4831099</v>
      </c>
    </row>
    <row r="130" s="1" customFormat="1" outlineLevel="1" spans="1:12">
      <c r="A130" s="17"/>
      <c r="B130" s="19">
        <v>44804</v>
      </c>
      <c r="C130" s="20" t="s">
        <v>339</v>
      </c>
      <c r="D130" s="20" t="s">
        <v>340</v>
      </c>
      <c r="E130" s="18">
        <v>2505445</v>
      </c>
      <c r="F130" s="18">
        <v>200436</v>
      </c>
      <c r="G130" s="21" t="s">
        <v>268</v>
      </c>
      <c r="H130" s="21" t="s">
        <v>269</v>
      </c>
      <c r="I130" s="21" t="s">
        <v>27</v>
      </c>
      <c r="J130" s="23" t="s">
        <v>22</v>
      </c>
      <c r="K130" s="21"/>
      <c r="L130" s="22">
        <f t="shared" si="1"/>
        <v>2705881</v>
      </c>
    </row>
    <row r="131" s="1" customFormat="1" outlineLevel="1" spans="1:12">
      <c r="A131" s="17"/>
      <c r="B131" s="19">
        <v>44804</v>
      </c>
      <c r="C131" s="20" t="s">
        <v>341</v>
      </c>
      <c r="D131" s="20" t="s">
        <v>342</v>
      </c>
      <c r="E131" s="18">
        <v>1200420</v>
      </c>
      <c r="F131" s="18">
        <v>96034</v>
      </c>
      <c r="G131" s="21" t="s">
        <v>343</v>
      </c>
      <c r="H131" s="21" t="s">
        <v>344</v>
      </c>
      <c r="I131" s="21" t="s">
        <v>27</v>
      </c>
      <c r="J131" s="23" t="s">
        <v>22</v>
      </c>
      <c r="K131" s="21"/>
      <c r="L131" s="22">
        <f t="shared" si="1"/>
        <v>1296454</v>
      </c>
    </row>
    <row r="132" s="1" customFormat="1" outlineLevel="1" spans="1:12">
      <c r="A132" s="17"/>
      <c r="B132" s="19">
        <v>44804</v>
      </c>
      <c r="C132" s="20" t="s">
        <v>345</v>
      </c>
      <c r="D132" s="20" t="s">
        <v>346</v>
      </c>
      <c r="E132" s="18">
        <v>354750</v>
      </c>
      <c r="F132" s="18">
        <v>28380</v>
      </c>
      <c r="G132" s="21" t="s">
        <v>272</v>
      </c>
      <c r="H132" s="21" t="s">
        <v>273</v>
      </c>
      <c r="I132" s="21" t="s">
        <v>347</v>
      </c>
      <c r="J132" s="23" t="s">
        <v>22</v>
      </c>
      <c r="K132" s="21"/>
      <c r="L132" s="22">
        <f t="shared" si="1"/>
        <v>383130</v>
      </c>
    </row>
    <row r="133" s="1" customFormat="1" outlineLevel="1" spans="1:12">
      <c r="A133" s="17"/>
      <c r="B133" s="19">
        <v>44804</v>
      </c>
      <c r="C133" s="20" t="s">
        <v>348</v>
      </c>
      <c r="D133" s="20" t="s">
        <v>349</v>
      </c>
      <c r="E133" s="18">
        <v>1512924</v>
      </c>
      <c r="F133" s="18">
        <v>121034</v>
      </c>
      <c r="G133" s="21" t="s">
        <v>214</v>
      </c>
      <c r="H133" s="21" t="s">
        <v>215</v>
      </c>
      <c r="I133" s="21" t="s">
        <v>65</v>
      </c>
      <c r="J133" s="23" t="s">
        <v>22</v>
      </c>
      <c r="K133" s="21"/>
      <c r="L133" s="22">
        <f t="shared" si="1"/>
        <v>1633958</v>
      </c>
    </row>
    <row r="134" s="2" customFormat="1" spans="1:13">
      <c r="A134" s="24"/>
      <c r="B134" s="25"/>
      <c r="C134" s="24"/>
      <c r="D134" s="24"/>
      <c r="E134" s="26">
        <f>SUM(E5:E133)</f>
        <v>248136904</v>
      </c>
      <c r="F134" s="26">
        <f t="shared" ref="F134:L134" si="2">SUM(F5:F133)</f>
        <v>23248345</v>
      </c>
      <c r="G134" s="26">
        <f t="shared" si="2"/>
        <v>0</v>
      </c>
      <c r="H134" s="26">
        <f t="shared" si="2"/>
        <v>0</v>
      </c>
      <c r="I134" s="26">
        <f t="shared" si="2"/>
        <v>0</v>
      </c>
      <c r="J134" s="26">
        <f t="shared" si="2"/>
        <v>0</v>
      </c>
      <c r="K134" s="26">
        <f t="shared" si="2"/>
        <v>0</v>
      </c>
      <c r="L134" s="26">
        <f t="shared" si="2"/>
        <v>271385249</v>
      </c>
      <c r="M134" s="27"/>
    </row>
  </sheetData>
  <mergeCells count="2">
    <mergeCell ref="A1:J1"/>
    <mergeCell ref="A2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Báo cáo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2022-09-01T03:13:00Z</dcterms:created>
  <dcterms:modified xsi:type="dcterms:W3CDTF">2022-09-01T06:31:50Z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1806863170234526A50DBD49A24B19ED</vt:lpwstr>
  </property>
  <property fmtid="{D5CDD505-2E9C-101B-9397-08002B2CF9AE}" pid="3" name="KSOProductBuildVer">
    <vt:lpwstr>1033-11.2.0.11254</vt:lpwstr>
  </property>
</Properties>
</file>