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2\BKE THÁNG 11\"/>
    </mc:Choice>
  </mc:AlternateContent>
  <bookViews>
    <workbookView xWindow="1005" yWindow="1005" windowWidth="15000" windowHeight="10005"/>
  </bookViews>
  <sheets>
    <sheet name="Báo cáo" sheetId="1" r:id="rId1"/>
  </sheets>
  <calcPr calcId="162913"/>
</workbook>
</file>

<file path=xl/calcChain.xml><?xml version="1.0" encoding="utf-8"?>
<calcChain xmlns="http://schemas.openxmlformats.org/spreadsheetml/2006/main">
  <c r="L6" i="1" l="1"/>
  <c r="G191" i="1" l="1"/>
  <c r="H191" i="1"/>
  <c r="I191" i="1"/>
  <c r="J191" i="1"/>
  <c r="K191" i="1"/>
  <c r="F191" i="1"/>
  <c r="L7" i="1" l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5" i="1"/>
</calcChain>
</file>

<file path=xl/sharedStrings.xml><?xml version="1.0" encoding="utf-8"?>
<sst xmlns="http://schemas.openxmlformats.org/spreadsheetml/2006/main" count="1129" uniqueCount="395">
  <si>
    <t>Số hóa đơn</t>
  </si>
  <si>
    <t>4143844776, 4143845301, 4143845260, 4143845443</t>
  </si>
  <si>
    <t>00049842</t>
  </si>
  <si>
    <t>Ngày 03 tháng 11 năm 2022</t>
  </si>
  <si>
    <t>00049820</t>
  </si>
  <si>
    <t>4143703328, 4143701190</t>
  </si>
  <si>
    <t>4143845406, 4143845363, 4143844640, 4143845194</t>
  </si>
  <si>
    <t>4143728880, 4143689300, 4143727597</t>
  </si>
  <si>
    <t>00049787</t>
  </si>
  <si>
    <t>00049930</t>
  </si>
  <si>
    <t>4143679765</t>
  </si>
  <si>
    <t>00049863</t>
  </si>
  <si>
    <t>4143845461, 4143844715, 4143844875</t>
  </si>
  <si>
    <t>00049901</t>
  </si>
  <si>
    <t>00049821</t>
  </si>
  <si>
    <t>4143819733, 4143844695, 4143403482</t>
  </si>
  <si>
    <t>4143845346</t>
  </si>
  <si>
    <t>4143845132, 4143845357, 4143844846</t>
  </si>
  <si>
    <t>00049944</t>
  </si>
  <si>
    <t>00049896</t>
  </si>
  <si>
    <t>00049827</t>
  </si>
  <si>
    <t>00049794</t>
  </si>
  <si>
    <t>4143845120, 4143845158, 4143845205, 4143845121, 4143844713</t>
  </si>
  <si>
    <t>00049898</t>
  </si>
  <si>
    <t>00049785</t>
  </si>
  <si>
    <t>Nhóm HHDV : 4. Hàng hóa, dịch vụ chịu thuế suất thuế GTGT 10% (186 )</t>
  </si>
  <si>
    <t>Thuế suất</t>
  </si>
  <si>
    <t>4143845224, 4143845403</t>
  </si>
  <si>
    <t>4143845269, 4143844659, 4143844853, 4143844830, 4143844871, 4143845002</t>
  </si>
  <si>
    <t>00049840</t>
  </si>
  <si>
    <t>4143845273</t>
  </si>
  <si>
    <t>00049848</t>
  </si>
  <si>
    <t>00049784</t>
  </si>
  <si>
    <t>4143845446, 4143647770</t>
  </si>
  <si>
    <t>00049780</t>
  </si>
  <si>
    <t>00049796</t>
  </si>
  <si>
    <t>00049956</t>
  </si>
  <si>
    <t>4143845358, 4143845173, 4143844989, 4143844957</t>
  </si>
  <si>
    <t>00049818</t>
  </si>
  <si>
    <t>4143682278, 4143712857, 4143695525, 4143687258, 4143680944</t>
  </si>
  <si>
    <t>00049961</t>
  </si>
  <si>
    <t>00049924</t>
  </si>
  <si>
    <t>4143844710, 4143845001, 4143844912, 4143844801, 4143845189, 4143844826</t>
  </si>
  <si>
    <t>00049943</t>
  </si>
  <si>
    <t>4143450196, 4143670225, 4143533616, 4143540868</t>
  </si>
  <si>
    <t>4143857429, 4143862230</t>
  </si>
  <si>
    <t>4143686512, 4143682967, 4143689497</t>
  </si>
  <si>
    <t>4143819278, 4143804569</t>
  </si>
  <si>
    <t>00049913</t>
  </si>
  <si>
    <t>4143845266, 4143845351, 4143845296</t>
  </si>
  <si>
    <t>00049817</t>
  </si>
  <si>
    <t>4143844891, 4143845245, 4143845395</t>
  </si>
  <si>
    <t>00049900</t>
  </si>
  <si>
    <t>4143796411, 4143796976, 4143817169, 4143820012</t>
  </si>
  <si>
    <t>00049936</t>
  </si>
  <si>
    <t>00049872</t>
  </si>
  <si>
    <t>Ngày hóa đơn</t>
  </si>
  <si>
    <t>00049911</t>
  </si>
  <si>
    <t>4143845417, 4143845092</t>
  </si>
  <si>
    <t>8%</t>
  </si>
  <si>
    <t>00049779</t>
  </si>
  <si>
    <t>4143845140, 4143844896, 4143845241, 4143845457</t>
  </si>
  <si>
    <t>00049938</t>
  </si>
  <si>
    <t>4143845349</t>
  </si>
  <si>
    <t>00049910</t>
  </si>
  <si>
    <t>00049914</t>
  </si>
  <si>
    <t>4143844865, 4143845441, 4143845112, 4143845253, 4143845438, 4143845283, 4143845440, 4143844833</t>
  </si>
  <si>
    <t>4143815799, 4143839978</t>
  </si>
  <si>
    <t>4143844611, 4143845198</t>
  </si>
  <si>
    <t>00049825</t>
  </si>
  <si>
    <t>4143844937, 4143844907, 4143845107, 4143844954, 4143845381, 4143845302, 4143844958, 4143845156</t>
  </si>
  <si>
    <t>00049826</t>
  </si>
  <si>
    <t>1C22TNT</t>
  </si>
  <si>
    <t>4143844899, 4143845312, 4143844732, 4143845207, 4143845003, 4143845412, 4143845263</t>
  </si>
  <si>
    <t>00049922</t>
  </si>
  <si>
    <t>4143541807</t>
  </si>
  <si>
    <t>4143647556, 4143844890, 4143845408</t>
  </si>
  <si>
    <t>00049958</t>
  </si>
  <si>
    <t>00049895</t>
  </si>
  <si>
    <t>00049963</t>
  </si>
  <si>
    <t>00049790</t>
  </si>
  <si>
    <t>00049834</t>
  </si>
  <si>
    <t>00049771</t>
  </si>
  <si>
    <t>4143845209, 4143844838, 4143844831</t>
  </si>
  <si>
    <t>4143845459, 4143845069, 4143845429, 4143845404</t>
  </si>
  <si>
    <t>00049793</t>
  </si>
  <si>
    <t>00049964</t>
  </si>
  <si>
    <t>00049797</t>
  </si>
  <si>
    <t>4143844728</t>
  </si>
  <si>
    <t>4143844879, 4143844805, 4143845407, 4143845304, 4143845288</t>
  </si>
  <si>
    <t>4143845282, 4143844997, 4143844977, 4143845085</t>
  </si>
  <si>
    <t>00049783</t>
  </si>
  <si>
    <t>4143845061, 4143845201, 4143844736</t>
  </si>
  <si>
    <t>00049838</t>
  </si>
  <si>
    <t>CHI NHÁNH ĐỒNG NAI - CÔNG TY CỔ PHẦN DỊCH VỤ THƯƠNG MẠI TỔNG HỢP WINCOMMERCE</t>
  </si>
  <si>
    <t>4143639767, 4143665020, 4143670489, 4143662129</t>
  </si>
  <si>
    <t>4143844970, 4143845278, 4143845005, 4143845380, 4143845259, 4143845157</t>
  </si>
  <si>
    <t>4143844813, 4143845365, 4143845311</t>
  </si>
  <si>
    <t>00049801</t>
  </si>
  <si>
    <t>00049929</t>
  </si>
  <si>
    <t>4143746476, 4143513615, 4143655997, 4143795281</t>
  </si>
  <si>
    <t>4143845186, 4143845010, 4143845270, 4143845066, 4143844939</t>
  </si>
  <si>
    <t>00049921</t>
  </si>
  <si>
    <t>00049919</t>
  </si>
  <si>
    <t>4143845027, 4143844914</t>
  </si>
  <si>
    <t>00049813</t>
  </si>
  <si>
    <t>4143805804, 4143805999</t>
  </si>
  <si>
    <t>00049857</t>
  </si>
  <si>
    <t>00049889</t>
  </si>
  <si>
    <t>4143648213, 4143845435, 4143845344</t>
  </si>
  <si>
    <t>4143845453, 4143844744, 4143845046, 4143845391, 4143845337</t>
  </si>
  <si>
    <t>4143845219, 4143845058, 4143845333, 4143845034</t>
  </si>
  <si>
    <t>00049774</t>
  </si>
  <si>
    <t>4143845052, 4143845103, 4143845138, 4143844642</t>
  </si>
  <si>
    <t>Mã số thuế người mua</t>
  </si>
  <si>
    <t>00049870</t>
  </si>
  <si>
    <t>00049791</t>
  </si>
  <si>
    <t>4143897242, 4143845314, 4143845422</t>
  </si>
  <si>
    <t>4143656263, 4143671462</t>
  </si>
  <si>
    <t>00049897</t>
  </si>
  <si>
    <t>4143844722, 4143845154, 4143844925, 4143845145, 4143845291, 4143844885</t>
  </si>
  <si>
    <t>4143776189, 4143515135, 4143797227</t>
  </si>
  <si>
    <t>00049879</t>
  </si>
  <si>
    <t>4143844682, 4143844919, 4143845105, 4143845029, 4143845377</t>
  </si>
  <si>
    <t>00049873</t>
  </si>
  <si>
    <t>4143801003</t>
  </si>
  <si>
    <t>4143844964, 4143845275, 4143845324, 4143845080, 4143845050, 4143844972</t>
  </si>
  <si>
    <t>4143845384, 4143845400, 4143844768, 4143845178</t>
  </si>
  <si>
    <t>00049814</t>
  </si>
  <si>
    <t>4143822152, 4143818630, 4143817696</t>
  </si>
  <si>
    <t>4143845238, 4143845226, 4143845232, 4143844655, 4143844771, 4143845373</t>
  </si>
  <si>
    <t>4143844619, 4143844757</t>
  </si>
  <si>
    <t>4143844702, 4143845285</t>
  </si>
  <si>
    <t>4143845048, 4143844680</t>
  </si>
  <si>
    <t>00049822</t>
  </si>
  <si>
    <t>00049778</t>
  </si>
  <si>
    <t>Doanh số bán chưa có thuế GTGT</t>
  </si>
  <si>
    <t>4143844916, 4143844946, 4143845093, 4143845318</t>
  </si>
  <si>
    <t>00049882</t>
  </si>
  <si>
    <t>00049931</t>
  </si>
  <si>
    <t>4143407898</t>
  </si>
  <si>
    <t>00049906</t>
  </si>
  <si>
    <t>4143845142, 4143845413, 4143845369, 4143845037, 4143845386</t>
  </si>
  <si>
    <t>00049904</t>
  </si>
  <si>
    <t>4143845439, 4143845360, 4143845047, 4143845068</t>
  </si>
  <si>
    <t>00049916</t>
  </si>
  <si>
    <t>00049839</t>
  </si>
  <si>
    <t>00049819</t>
  </si>
  <si>
    <t>00049856</t>
  </si>
  <si>
    <t>4143691765, 4143755869</t>
  </si>
  <si>
    <t>4143420502, 4143524129, 4143639274</t>
  </si>
  <si>
    <t>4143888629, 4143870568, 4143852333</t>
  </si>
  <si>
    <t>4143647075, 4143845015, 4143845448</t>
  </si>
  <si>
    <t>4143802213, 4143845222, 4143844731, 4143844861</t>
  </si>
  <si>
    <t>4143837493</t>
  </si>
  <si>
    <t>00049800</t>
  </si>
  <si>
    <t>4143645404, 4143667490</t>
  </si>
  <si>
    <t>4143845190, 4143845160, 4143845031, 4143845354</t>
  </si>
  <si>
    <t>00049836</t>
  </si>
  <si>
    <t>00049876</t>
  </si>
  <si>
    <t>4143653991, 4143638176, 4143303078, 4143669524</t>
  </si>
  <si>
    <t>4143836735, 4143802753, 4143844651, 4143845432</t>
  </si>
  <si>
    <t>4143678644, 4143680974, 4143311976, 4143651178</t>
  </si>
  <si>
    <t>4143749927, 4143723795, 4143724402</t>
  </si>
  <si>
    <t>00049851</t>
  </si>
  <si>
    <t>00049954</t>
  </si>
  <si>
    <t>4143670501, 4143675947</t>
  </si>
  <si>
    <t>0104918404-002</t>
  </si>
  <si>
    <t>4143836997, 4143839851</t>
  </si>
  <si>
    <t>4143845184, 4143845143, 4143845193, 4143844883, 4143845126, 4143844956</t>
  </si>
  <si>
    <t>00049798</t>
  </si>
  <si>
    <t>00049858</t>
  </si>
  <si>
    <t>4143845310, 4143844856, 4143844778, 4143845294, 4143844808, 4143844963</t>
  </si>
  <si>
    <t>4143805714, 4143805761</t>
  </si>
  <si>
    <t>4143844752, 4143845179</t>
  </si>
  <si>
    <t>4143740049, 4143669087, 4143693326</t>
  </si>
  <si>
    <t>00049777</t>
  </si>
  <si>
    <t>4143718059, 4143693190, 4143729275, 4143698133</t>
  </si>
  <si>
    <t>4143845331, 4143845449, 4143845327, 4143845362, 4143845436, 4143845183</t>
  </si>
  <si>
    <t>00049905</t>
  </si>
  <si>
    <t>4143670640, 4143679647, 4143682900</t>
  </si>
  <si>
    <t>00049884</t>
  </si>
  <si>
    <t>0104918404-023</t>
  </si>
  <si>
    <t>4143842207, 4143579626, 4143845387, 4143845081, 4143845162</t>
  </si>
  <si>
    <t>4143845322</t>
  </si>
  <si>
    <t>4143762247, 4143752952</t>
  </si>
  <si>
    <t>00049830</t>
  </si>
  <si>
    <t>4143844672, 4143845427, 4143845397, 4143844637, 4143845062</t>
  </si>
  <si>
    <t>4143845172, 4143845125</t>
  </si>
  <si>
    <t>00049809</t>
  </si>
  <si>
    <t>00049907</t>
  </si>
  <si>
    <t>4143844612, 4143845017, 4143845425, 4143845188, 4143845297</t>
  </si>
  <si>
    <t>4143845229</t>
  </si>
  <si>
    <t>4143844948, 4143845122, 4143845057, 4143845257, 4143845199, 4143844657</t>
  </si>
  <si>
    <t>00049894</t>
  </si>
  <si>
    <t>4143856483, 4143870174</t>
  </si>
  <si>
    <t>00049959</t>
  </si>
  <si>
    <t>00049888</t>
  </si>
  <si>
    <t>4143845420, 4143845428, 4143845451, 4143844622, 4143844697</t>
  </si>
  <si>
    <t>00049862</t>
  </si>
  <si>
    <t>4143805785, 4143805811</t>
  </si>
  <si>
    <t>00049874</t>
  </si>
  <si>
    <t>4143844906, 4143845342, 4143845300, 4143844814, 4143845392, 4143845055</t>
  </si>
  <si>
    <t>4143650255</t>
  </si>
  <si>
    <t>00049917</t>
  </si>
  <si>
    <t>4143845098, 4143844644, 4143845350, 4143845075, 4143845088, 4143844802, 4143845367, 4143845251, 4143844687</t>
  </si>
  <si>
    <t>00049803</t>
  </si>
  <si>
    <t>Số dòng = 186</t>
  </si>
  <si>
    <t>00049828</t>
  </si>
  <si>
    <t>4143655890, 4143643356, 4143670669, 4143676774, 4143677462</t>
  </si>
  <si>
    <t>00049935</t>
  </si>
  <si>
    <t>00049941</t>
  </si>
  <si>
    <t>00049799</t>
  </si>
  <si>
    <t>00049772</t>
  </si>
  <si>
    <t>00049831</t>
  </si>
  <si>
    <t>00049960</t>
  </si>
  <si>
    <t>4143338025, 4143533779, 4143685832, 4143681980</t>
  </si>
  <si>
    <t>4143844929, 4143845135, 4143844974</t>
  </si>
  <si>
    <t>00049866</t>
  </si>
  <si>
    <t>4143650919, 4143675264, 4143676967, 4143668045</t>
  </si>
  <si>
    <t>4143701370, 4143685120, 4143697049, 4143694964</t>
  </si>
  <si>
    <t>4143732815, 4143853334, 4143693714, 4143691274</t>
  </si>
  <si>
    <t>00049806</t>
  </si>
  <si>
    <t>Tên người mua</t>
  </si>
  <si>
    <t>4143731655, 4143694266, 4143728916</t>
  </si>
  <si>
    <t>CHI NHÁNH HỒ CHÍ MINH - CÔNG TY CỔ PHẦN DỊCH VỤ THƯƠNG MẠI TỔNG HỢP WINCOMMERCE</t>
  </si>
  <si>
    <t>00049880</t>
  </si>
  <si>
    <t>00049849</t>
  </si>
  <si>
    <t>4143845071, 4143844794, 4143845374, 4143845246</t>
  </si>
  <si>
    <t>00049891</t>
  </si>
  <si>
    <t>00049923</t>
  </si>
  <si>
    <t>00049867</t>
  </si>
  <si>
    <t>4143845118, 4143845426, 4143844764</t>
  </si>
  <si>
    <t>00049864</t>
  </si>
  <si>
    <t>00049807</t>
  </si>
  <si>
    <t>00049877</t>
  </si>
  <si>
    <t>00049854</t>
  </si>
  <si>
    <t>4143648057, 4143845000, 4143845137</t>
  </si>
  <si>
    <t>4143845087, 4143845082, 4143845340, 4143845375, 4143845023</t>
  </si>
  <si>
    <t>00049860</t>
  </si>
  <si>
    <t>00049912</t>
  </si>
  <si>
    <t>00049955</t>
  </si>
  <si>
    <t>00049775</t>
  </si>
  <si>
    <t>4143844633, 4143844719, 4143845250</t>
  </si>
  <si>
    <t>00049781</t>
  </si>
  <si>
    <t>4143844873, 4143845289, 4143844979, 4143845390</t>
  </si>
  <si>
    <t>00049816</t>
  </si>
  <si>
    <t>00049812</t>
  </si>
  <si>
    <t>00049899</t>
  </si>
  <si>
    <t>4143844630, 4143844624</t>
  </si>
  <si>
    <t>00049853</t>
  </si>
  <si>
    <t>4143844902, 4143845290, 4143845433, 4143845371</t>
  </si>
  <si>
    <t>4143845307, 4143844999, 4143845025, 4143845240, 4143845109, 4143844604</t>
  </si>
  <si>
    <t>4143844648</t>
  </si>
  <si>
    <t>4143845116, 4143845334, 4143844940, 4143845216, 4143845035</t>
  </si>
  <si>
    <t>4143915883, 4143513785</t>
  </si>
  <si>
    <t>4143770167, 4143311979, 4143820240</t>
  </si>
  <si>
    <t>00049927</t>
  </si>
  <si>
    <t>00049893</t>
  </si>
  <si>
    <t>00049869</t>
  </si>
  <si>
    <t>00049811</t>
  </si>
  <si>
    <t>4143845455</t>
  </si>
  <si>
    <t>4143845305, 4143845129, 4143845410</t>
  </si>
  <si>
    <t>Diễn giải</t>
  </si>
  <si>
    <t>4143845339, 4143844790, 4143845203, 4143845064</t>
  </si>
  <si>
    <t>4143548816, 4143435364, 4143682674</t>
  </si>
  <si>
    <t>4143845020, 4143841904, 4143844676</t>
  </si>
  <si>
    <t>00049852</t>
  </si>
  <si>
    <t>00049859</t>
  </si>
  <si>
    <t>00049933</t>
  </si>
  <si>
    <t>4143680495, 4143682287, 4143636395</t>
  </si>
  <si>
    <t>4143694119, 4143641095, 4143690014, 4143676025</t>
  </si>
  <si>
    <t>4143845182, 4143845415</t>
  </si>
  <si>
    <t>4143845128, 4143844667, 4143845299</t>
  </si>
  <si>
    <t>00049902</t>
  </si>
  <si>
    <t>4143844632, 4143844867, 4143844844, 4143845366, 4143844880</t>
  </si>
  <si>
    <t>00049865</t>
  </si>
  <si>
    <t>00049920</t>
  </si>
  <si>
    <t>00049805</t>
  </si>
  <si>
    <t>CHI NHÁNH HÀ NỘI - CÔNG TY CỔ PHẦN DỊCH VỤ THƯƠNG MẠI TỔNG HỢP WINCOMMERCE</t>
  </si>
  <si>
    <t>00049773</t>
  </si>
  <si>
    <t>4143819570, 4143818425</t>
  </si>
  <si>
    <t>Thuế GTGT</t>
  </si>
  <si>
    <t>00049928</t>
  </si>
  <si>
    <t>4143675534, 4143669806, 4143670666, 4143671272</t>
  </si>
  <si>
    <t>4143844664, 4143845396, 4143845317, 4143844607</t>
  </si>
  <si>
    <t>4143678970, 4143685230</t>
  </si>
  <si>
    <t>00049792</t>
  </si>
  <si>
    <t>00049868</t>
  </si>
  <si>
    <t>00049932</t>
  </si>
  <si>
    <t>4143705346, 4143693578, 4143685913, 4143727740</t>
  </si>
  <si>
    <t>00049776</t>
  </si>
  <si>
    <t>00049915</t>
  </si>
  <si>
    <t>00049875</t>
  </si>
  <si>
    <t>4143830109, 4143845236</t>
  </si>
  <si>
    <t>4143650645, 4143655822, 4143664547</t>
  </si>
  <si>
    <t>BẢNG KÊ HÓA ĐƠN, CHỨNG TỪ HÀNG HÓA, DỊCH VỤ BÁN RA (MẪU QUẢN TRỊ)</t>
  </si>
  <si>
    <t>4143642003, 4143666470, 4143666774, 4143653555, 4143672252</t>
  </si>
  <si>
    <t>4143883865</t>
  </si>
  <si>
    <t>0104918404-024</t>
  </si>
  <si>
    <t>00049846</t>
  </si>
  <si>
    <t>00049833</t>
  </si>
  <si>
    <t>4143656370, 4143652052, 4143675601, 4143673750</t>
  </si>
  <si>
    <t>00049908</t>
  </si>
  <si>
    <t>00049855</t>
  </si>
  <si>
    <t>00049832</t>
  </si>
  <si>
    <t>00049878</t>
  </si>
  <si>
    <t>4143311954, 4143641876</t>
  </si>
  <si>
    <t>4143648247</t>
  </si>
  <si>
    <t>00049782</t>
  </si>
  <si>
    <t>4143845073, 4143845237, 4143845108, 4143845458</t>
  </si>
  <si>
    <t>00049850</t>
  </si>
  <si>
    <t>00049789</t>
  </si>
  <si>
    <t>00049823</t>
  </si>
  <si>
    <t>4143668668, 4143671269, 4143667018, 4143668435</t>
  </si>
  <si>
    <t>00049957</t>
  </si>
  <si>
    <t>00049788</t>
  </si>
  <si>
    <t>00049770</t>
  </si>
  <si>
    <t>00049808</t>
  </si>
  <si>
    <t>00049843</t>
  </si>
  <si>
    <t>00049815</t>
  </si>
  <si>
    <t>00049885</t>
  </si>
  <si>
    <t>4143842054, 4143845192, 4143845040, 4143844779, 4143844960</t>
  </si>
  <si>
    <t>0104918404-048</t>
  </si>
  <si>
    <t>4143845233, 4143845330</t>
  </si>
  <si>
    <t>00049887</t>
  </si>
  <si>
    <t>00049903</t>
  </si>
  <si>
    <t>4143845100, 4143845078, 4143844815</t>
  </si>
  <si>
    <t>4143845101</t>
  </si>
  <si>
    <t>00049934</t>
  </si>
  <si>
    <t>00049940</t>
  </si>
  <si>
    <t>4143845175, 4143844706, 4143845286</t>
  </si>
  <si>
    <t>4143695730, 4143702338, 4143686850</t>
  </si>
  <si>
    <t>Ký hiệu HĐ</t>
  </si>
  <si>
    <t>4143696922, 4143704066</t>
  </si>
  <si>
    <t>00049937</t>
  </si>
  <si>
    <t>00049804</t>
  </si>
  <si>
    <t>00049786</t>
  </si>
  <si>
    <t>00049795</t>
  </si>
  <si>
    <t>00049909</t>
  </si>
  <si>
    <t>00049925</t>
  </si>
  <si>
    <t>00049844</t>
  </si>
  <si>
    <t>00049926</t>
  </si>
  <si>
    <t>4143817751, 4143814528, 4143819958, 4143819515</t>
  </si>
  <si>
    <t>00049962</t>
  </si>
  <si>
    <t>00049861</t>
  </si>
  <si>
    <t>4143679242, 4143685085, 4143683572, 4143683063</t>
  </si>
  <si>
    <t>4143805601, 4143800384, 4143513623, 4143776901</t>
  </si>
  <si>
    <t>00049802</t>
  </si>
  <si>
    <t>4143672648, 4143664743, 4143653147</t>
  </si>
  <si>
    <t>00049829</t>
  </si>
  <si>
    <t>4143844692, 4143845262, 4143845388</t>
  </si>
  <si>
    <t>00049835</t>
  </si>
  <si>
    <t>4143883594, 4143888347</t>
  </si>
  <si>
    <t>CHI NHÁNH BÌNH DƯƠNG - CÔNG TY CỔ PHẦN DỊCH VỤ THƯƠNG MẠI TỔNG HỢP WINCOMMERCE</t>
  </si>
  <si>
    <t>41438454444, 4143845113, 413845176, 4143845401, 41143845398, 4143845279, 4143844981, 4143844863</t>
  </si>
  <si>
    <t>00049939</t>
  </si>
  <si>
    <t>4143715521, 4143692051, 4143683866</t>
  </si>
  <si>
    <t>4143845319, 4143845276, 4143844869, 4143844923, 4143844820, 4143845437</t>
  </si>
  <si>
    <t>00049810</t>
  </si>
  <si>
    <t>4143845421, 4143844842, 4143844932</t>
  </si>
  <si>
    <t>4143805754, 4143803023</t>
  </si>
  <si>
    <t>00049890</t>
  </si>
  <si>
    <t>4143845152, 4143844918</t>
  </si>
  <si>
    <t>00049841</t>
  </si>
  <si>
    <t>00049847</t>
  </si>
  <si>
    <t>4143713394, 4143700088, 4143685974</t>
  </si>
  <si>
    <t>00049845</t>
  </si>
  <si>
    <t>00049871</t>
  </si>
  <si>
    <t>4143845008, 4143844823, 4143845130</t>
  </si>
  <si>
    <t>00049942</t>
  </si>
  <si>
    <t>4143844741, 4143845166</t>
  </si>
  <si>
    <t>00049837</t>
  </si>
  <si>
    <t>4143650261, 4143844936</t>
  </si>
  <si>
    <t>4143770847, 4143630343, 4143698747</t>
  </si>
  <si>
    <t>4143687352, 4143704857, 4143681150, 4143679772, 4143698902</t>
  </si>
  <si>
    <t>00049918</t>
  </si>
  <si>
    <t>4143513707</t>
  </si>
  <si>
    <t>00049886</t>
  </si>
  <si>
    <t>4143837514, 4143874096, 4143845163</t>
  </si>
  <si>
    <t>00049881</t>
  </si>
  <si>
    <t>00049892</t>
  </si>
  <si>
    <t>4143845038, 4143845220, 4143845042</t>
  </si>
  <si>
    <t>4143648286</t>
  </si>
  <si>
    <t>00049883</t>
  </si>
  <si>
    <t>4143690762, 4143697920, 4143698841</t>
  </si>
  <si>
    <t>4143844983, 4143844796, 4143845430, 4143845356, 4143845419</t>
  </si>
  <si>
    <t>4143844994, 4143845248, 4143844770</t>
  </si>
  <si>
    <t>4143817084, 4143818730, 4143805801, 4143809984</t>
  </si>
  <si>
    <t>4143650395, 4143845045</t>
  </si>
  <si>
    <t>4143693944, 4143724328, 4143704198</t>
  </si>
  <si>
    <t>4143845149, 4143845079</t>
  </si>
  <si>
    <t>4143923594</t>
  </si>
  <si>
    <t>00049824</t>
  </si>
  <si>
    <t>4143845213, 4143844685, 4143844693, 4143845012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</si>
</sst>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64" fontId="4" fillId="3" borderId="2" xfId="0" applyNumberFormat="1" applyFont="1" applyFill="1" applyBorder="1" applyAlignment="1">
      <alignment horizontal="left" vertical="center"/>
    </xf>
    <xf numFmtId="164" fontId="0" fillId="0" borderId="0" xfId="0" applyNumberFormat="1"/>
    <xf numFmtId="38" fontId="0" fillId="0" borderId="0" xfId="0" applyNumberFormat="1"/>
    <xf numFmtId="38" fontId="2" fillId="2" borderId="3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right" vertical="center"/>
    </xf>
    <xf numFmtId="0" fontId="6" fillId="0" borderId="0" xfId="0" applyFont="1"/>
    <xf numFmtId="0" fontId="0" fillId="4" borderId="0" xfId="0" applyFill="1"/>
    <xf numFmtId="164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38" fontId="4" fillId="4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38" fontId="0" fillId="4" borderId="0" xfId="0" applyNumberFormat="1" applyFill="1"/>
    <xf numFmtId="0" fontId="6" fillId="4" borderId="0" xfId="0" applyFont="1" applyFill="1"/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91"/>
  <sheetViews>
    <sheetView tabSelected="1" zoomScaleNormal="100" workbookViewId="0">
      <selection activeCell="E11" sqref="E11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3" width="14.28515625" customWidth="1"/>
    <col min="4" max="4" width="11.42578125" customWidth="1"/>
    <col min="5" max="5" width="35.7109375" customWidth="1"/>
    <col min="6" max="6" width="17.140625" style="5" customWidth="1"/>
    <col min="7" max="7" width="15.7109375" style="5" customWidth="1"/>
    <col min="8" max="8" width="50" hidden="1" customWidth="1"/>
    <col min="9" max="9" width="21.42578125" hidden="1" customWidth="1"/>
    <col min="10" max="10" width="11.42578125" hidden="1" customWidth="1"/>
    <col min="11" max="11" width="14" customWidth="1"/>
    <col min="12" max="12" width="9.140625" style="9"/>
  </cols>
  <sheetData>
    <row r="1" spans="1:12" ht="18.75" x14ac:dyDescent="0.3">
      <c r="A1" s="17" t="s">
        <v>296</v>
      </c>
      <c r="B1" s="17"/>
      <c r="C1" s="17"/>
      <c r="D1" s="17"/>
      <c r="E1" s="17"/>
      <c r="F1" s="17"/>
      <c r="G1" s="17"/>
      <c r="H1" s="17"/>
      <c r="I1" s="17"/>
    </row>
    <row r="2" spans="1:12" x14ac:dyDescent="0.25">
      <c r="A2" s="18" t="s">
        <v>3</v>
      </c>
      <c r="B2" s="18"/>
      <c r="C2" s="18"/>
      <c r="D2" s="18"/>
      <c r="E2" s="18"/>
      <c r="F2" s="18"/>
      <c r="G2" s="18"/>
      <c r="H2" s="18"/>
      <c r="I2" s="18"/>
    </row>
    <row r="3" spans="1:12" ht="24.75" customHeight="1" x14ac:dyDescent="0.25">
      <c r="B3" s="7" t="s">
        <v>56</v>
      </c>
      <c r="C3" s="1" t="s">
        <v>0</v>
      </c>
      <c r="D3" s="1" t="s">
        <v>333</v>
      </c>
      <c r="E3" s="1" t="s">
        <v>263</v>
      </c>
      <c r="F3" s="6" t="s">
        <v>136</v>
      </c>
      <c r="G3" s="6" t="s">
        <v>282</v>
      </c>
      <c r="H3" s="1" t="s">
        <v>223</v>
      </c>
      <c r="I3" s="1" t="s">
        <v>114</v>
      </c>
      <c r="J3" s="1" t="s">
        <v>26</v>
      </c>
    </row>
    <row r="4" spans="1:12" x14ac:dyDescent="0.25">
      <c r="A4" s="2" t="s">
        <v>25</v>
      </c>
      <c r="F4" s="8"/>
      <c r="G4" s="8"/>
    </row>
    <row r="5" spans="1:12" s="10" customFormat="1" outlineLevel="1" x14ac:dyDescent="0.25">
      <c r="B5" s="11">
        <v>44868</v>
      </c>
      <c r="C5" s="12" t="s">
        <v>317</v>
      </c>
      <c r="D5" s="12" t="s">
        <v>72</v>
      </c>
      <c r="E5" s="12" t="s">
        <v>224</v>
      </c>
      <c r="F5" s="13">
        <v>3333559</v>
      </c>
      <c r="G5" s="13">
        <v>266685</v>
      </c>
      <c r="H5" s="12" t="s">
        <v>279</v>
      </c>
      <c r="I5" s="12" t="s">
        <v>167</v>
      </c>
      <c r="J5" s="14" t="s">
        <v>59</v>
      </c>
      <c r="K5" s="15">
        <f>G5+F5</f>
        <v>3600244</v>
      </c>
      <c r="L5" s="16"/>
    </row>
    <row r="6" spans="1:12" s="10" customFormat="1" outlineLevel="1" x14ac:dyDescent="0.25">
      <c r="B6" s="11">
        <v>44868</v>
      </c>
      <c r="C6" s="12" t="s">
        <v>82</v>
      </c>
      <c r="D6" s="12" t="s">
        <v>72</v>
      </c>
      <c r="E6" s="12" t="s">
        <v>7</v>
      </c>
      <c r="F6" s="13">
        <v>3103621</v>
      </c>
      <c r="G6" s="13">
        <v>248290</v>
      </c>
      <c r="H6" s="12" t="s">
        <v>279</v>
      </c>
      <c r="I6" s="12" t="s">
        <v>167</v>
      </c>
      <c r="J6" s="14" t="s">
        <v>59</v>
      </c>
      <c r="K6" s="15">
        <f t="shared" ref="K6:K69" si="0">G6+F6</f>
        <v>3351911</v>
      </c>
      <c r="L6" s="16" t="str">
        <f>IF(C6-C5=1,"",C6-C5)</f>
        <v/>
      </c>
    </row>
    <row r="7" spans="1:12" s="10" customFormat="1" outlineLevel="1" x14ac:dyDescent="0.25">
      <c r="B7" s="11">
        <v>44868</v>
      </c>
      <c r="C7" s="12" t="s">
        <v>213</v>
      </c>
      <c r="D7" s="12" t="s">
        <v>72</v>
      </c>
      <c r="E7" s="12" t="s">
        <v>385</v>
      </c>
      <c r="F7" s="13">
        <v>2666465</v>
      </c>
      <c r="G7" s="13">
        <v>213317</v>
      </c>
      <c r="H7" s="12" t="s">
        <v>279</v>
      </c>
      <c r="I7" s="12" t="s">
        <v>167</v>
      </c>
      <c r="J7" s="14" t="s">
        <v>59</v>
      </c>
      <c r="K7" s="15">
        <f t="shared" si="0"/>
        <v>2879782</v>
      </c>
      <c r="L7" s="16" t="str">
        <f t="shared" ref="L7:L70" si="1">IF(C7-C6=1,"",C7-C6)</f>
        <v/>
      </c>
    </row>
    <row r="8" spans="1:12" s="10" customFormat="1" outlineLevel="1" x14ac:dyDescent="0.25">
      <c r="B8" s="11">
        <v>44868</v>
      </c>
      <c r="C8" s="12" t="s">
        <v>280</v>
      </c>
      <c r="D8" s="12" t="s">
        <v>72</v>
      </c>
      <c r="E8" s="12" t="s">
        <v>390</v>
      </c>
      <c r="F8" s="13">
        <v>4289315</v>
      </c>
      <c r="G8" s="13">
        <v>343145</v>
      </c>
      <c r="H8" s="12" t="s">
        <v>279</v>
      </c>
      <c r="I8" s="12" t="s">
        <v>167</v>
      </c>
      <c r="J8" s="14" t="s">
        <v>59</v>
      </c>
      <c r="K8" s="15">
        <f t="shared" si="0"/>
        <v>4632460</v>
      </c>
      <c r="L8" s="16" t="str">
        <f t="shared" si="1"/>
        <v/>
      </c>
    </row>
    <row r="9" spans="1:12" s="10" customFormat="1" outlineLevel="1" x14ac:dyDescent="0.25">
      <c r="B9" s="11">
        <v>44868</v>
      </c>
      <c r="C9" s="12" t="s">
        <v>112</v>
      </c>
      <c r="D9" s="12" t="s">
        <v>72</v>
      </c>
      <c r="E9" s="12" t="s">
        <v>290</v>
      </c>
      <c r="F9" s="13">
        <v>4323815</v>
      </c>
      <c r="G9" s="13">
        <v>345905</v>
      </c>
      <c r="H9" s="12" t="s">
        <v>279</v>
      </c>
      <c r="I9" s="12" t="s">
        <v>167</v>
      </c>
      <c r="J9" s="14" t="s">
        <v>59</v>
      </c>
      <c r="K9" s="15">
        <f t="shared" si="0"/>
        <v>4669720</v>
      </c>
      <c r="L9" s="16" t="str">
        <f t="shared" si="1"/>
        <v/>
      </c>
    </row>
    <row r="10" spans="1:12" s="10" customFormat="1" outlineLevel="1" x14ac:dyDescent="0.25">
      <c r="B10" s="11">
        <v>44868</v>
      </c>
      <c r="C10" s="12" t="s">
        <v>242</v>
      </c>
      <c r="D10" s="12" t="s">
        <v>72</v>
      </c>
      <c r="E10" s="12" t="s">
        <v>332</v>
      </c>
      <c r="F10" s="13">
        <v>3539411</v>
      </c>
      <c r="G10" s="13">
        <v>283153</v>
      </c>
      <c r="H10" s="12" t="s">
        <v>279</v>
      </c>
      <c r="I10" s="12" t="s">
        <v>167</v>
      </c>
      <c r="J10" s="14" t="s">
        <v>59</v>
      </c>
      <c r="K10" s="15">
        <f t="shared" si="0"/>
        <v>3822564</v>
      </c>
      <c r="L10" s="16" t="str">
        <f t="shared" si="1"/>
        <v/>
      </c>
    </row>
    <row r="11" spans="1:12" s="10" customFormat="1" outlineLevel="1" x14ac:dyDescent="0.25">
      <c r="B11" s="11">
        <v>44868</v>
      </c>
      <c r="C11" s="12" t="s">
        <v>291</v>
      </c>
      <c r="D11" s="12" t="s">
        <v>72</v>
      </c>
      <c r="E11" s="12" t="s">
        <v>5</v>
      </c>
      <c r="F11" s="13">
        <v>1950060</v>
      </c>
      <c r="G11" s="13">
        <v>156005</v>
      </c>
      <c r="H11" s="12" t="s">
        <v>279</v>
      </c>
      <c r="I11" s="12" t="s">
        <v>167</v>
      </c>
      <c r="J11" s="14" t="s">
        <v>59</v>
      </c>
      <c r="K11" s="15">
        <f t="shared" si="0"/>
        <v>2106065</v>
      </c>
      <c r="L11" s="16" t="str">
        <f t="shared" si="1"/>
        <v/>
      </c>
    </row>
    <row r="12" spans="1:12" s="10" customFormat="1" outlineLevel="1" x14ac:dyDescent="0.25">
      <c r="B12" s="11">
        <v>44868</v>
      </c>
      <c r="C12" s="12" t="s">
        <v>176</v>
      </c>
      <c r="D12" s="12" t="s">
        <v>72</v>
      </c>
      <c r="E12" s="12" t="s">
        <v>357</v>
      </c>
      <c r="F12" s="13">
        <v>3406541</v>
      </c>
      <c r="G12" s="13">
        <v>272523</v>
      </c>
      <c r="H12" s="12" t="s">
        <v>279</v>
      </c>
      <c r="I12" s="12" t="s">
        <v>167</v>
      </c>
      <c r="J12" s="14" t="s">
        <v>59</v>
      </c>
      <c r="K12" s="15">
        <f t="shared" si="0"/>
        <v>3679064</v>
      </c>
      <c r="L12" s="16" t="str">
        <f t="shared" si="1"/>
        <v/>
      </c>
    </row>
    <row r="13" spans="1:12" s="10" customFormat="1" outlineLevel="1" x14ac:dyDescent="0.25">
      <c r="B13" s="11">
        <v>44868</v>
      </c>
      <c r="C13" s="12" t="s">
        <v>135</v>
      </c>
      <c r="D13" s="12" t="s">
        <v>72</v>
      </c>
      <c r="E13" s="12" t="s">
        <v>220</v>
      </c>
      <c r="F13" s="13">
        <v>3371021</v>
      </c>
      <c r="G13" s="13">
        <v>269682</v>
      </c>
      <c r="H13" s="12" t="s">
        <v>279</v>
      </c>
      <c r="I13" s="12" t="s">
        <v>167</v>
      </c>
      <c r="J13" s="14" t="s">
        <v>59</v>
      </c>
      <c r="K13" s="15">
        <f t="shared" si="0"/>
        <v>3640703</v>
      </c>
      <c r="L13" s="16" t="str">
        <f t="shared" si="1"/>
        <v/>
      </c>
    </row>
    <row r="14" spans="1:12" s="10" customFormat="1" outlineLevel="1" x14ac:dyDescent="0.25">
      <c r="B14" s="11">
        <v>44868</v>
      </c>
      <c r="C14" s="12" t="s">
        <v>60</v>
      </c>
      <c r="D14" s="12" t="s">
        <v>72</v>
      </c>
      <c r="E14" s="12" t="s">
        <v>177</v>
      </c>
      <c r="F14" s="13">
        <v>5355589</v>
      </c>
      <c r="G14" s="13">
        <v>428447</v>
      </c>
      <c r="H14" s="12" t="s">
        <v>279</v>
      </c>
      <c r="I14" s="12" t="s">
        <v>167</v>
      </c>
      <c r="J14" s="14" t="s">
        <v>59</v>
      </c>
      <c r="K14" s="15">
        <f t="shared" si="0"/>
        <v>5784036</v>
      </c>
      <c r="L14" s="16" t="str">
        <f t="shared" si="1"/>
        <v/>
      </c>
    </row>
    <row r="15" spans="1:12" s="10" customFormat="1" outlineLevel="1" x14ac:dyDescent="0.25">
      <c r="B15" s="11">
        <v>44868</v>
      </c>
      <c r="C15" s="12" t="s">
        <v>34</v>
      </c>
      <c r="D15" s="12" t="s">
        <v>72</v>
      </c>
      <c r="E15" s="12" t="s">
        <v>375</v>
      </c>
      <c r="F15" s="13">
        <v>4091000</v>
      </c>
      <c r="G15" s="13">
        <v>327280</v>
      </c>
      <c r="H15" s="12" t="s">
        <v>279</v>
      </c>
      <c r="I15" s="12" t="s">
        <v>167</v>
      </c>
      <c r="J15" s="14" t="s">
        <v>59</v>
      </c>
      <c r="K15" s="15">
        <f t="shared" si="0"/>
        <v>4418280</v>
      </c>
      <c r="L15" s="16" t="str">
        <f t="shared" si="1"/>
        <v/>
      </c>
    </row>
    <row r="16" spans="1:12" s="10" customFormat="1" outlineLevel="1" x14ac:dyDescent="0.25">
      <c r="B16" s="11">
        <v>44868</v>
      </c>
      <c r="C16" s="12" t="s">
        <v>244</v>
      </c>
      <c r="D16" s="12" t="s">
        <v>72</v>
      </c>
      <c r="E16" s="12" t="s">
        <v>39</v>
      </c>
      <c r="F16" s="13">
        <v>3872236</v>
      </c>
      <c r="G16" s="13">
        <v>309779</v>
      </c>
      <c r="H16" s="12" t="s">
        <v>279</v>
      </c>
      <c r="I16" s="12" t="s">
        <v>167</v>
      </c>
      <c r="J16" s="14" t="s">
        <v>59</v>
      </c>
      <c r="K16" s="15">
        <f t="shared" si="0"/>
        <v>4182015</v>
      </c>
      <c r="L16" s="16" t="str">
        <f t="shared" si="1"/>
        <v/>
      </c>
    </row>
    <row r="17" spans="2:12" s="10" customFormat="1" outlineLevel="1" x14ac:dyDescent="0.25">
      <c r="B17" s="11">
        <v>44868</v>
      </c>
      <c r="C17" s="12" t="s">
        <v>309</v>
      </c>
      <c r="D17" s="12" t="s">
        <v>72</v>
      </c>
      <c r="E17" s="12" t="s">
        <v>46</v>
      </c>
      <c r="F17" s="13">
        <v>3581145</v>
      </c>
      <c r="G17" s="13">
        <v>286492</v>
      </c>
      <c r="H17" s="12" t="s">
        <v>279</v>
      </c>
      <c r="I17" s="12" t="s">
        <v>167</v>
      </c>
      <c r="J17" s="14" t="s">
        <v>59</v>
      </c>
      <c r="K17" s="15">
        <f t="shared" si="0"/>
        <v>3867637</v>
      </c>
      <c r="L17" s="16" t="str">
        <f t="shared" si="1"/>
        <v/>
      </c>
    </row>
    <row r="18" spans="2:12" s="10" customFormat="1" outlineLevel="1" x14ac:dyDescent="0.25">
      <c r="B18" s="11">
        <v>44868</v>
      </c>
      <c r="C18" s="12" t="s">
        <v>91</v>
      </c>
      <c r="D18" s="12" t="s">
        <v>72</v>
      </c>
      <c r="E18" s="12" t="s">
        <v>366</v>
      </c>
      <c r="F18" s="13">
        <v>2761979</v>
      </c>
      <c r="G18" s="13">
        <v>220958</v>
      </c>
      <c r="H18" s="12" t="s">
        <v>279</v>
      </c>
      <c r="I18" s="12" t="s">
        <v>167</v>
      </c>
      <c r="J18" s="14" t="s">
        <v>59</v>
      </c>
      <c r="K18" s="15">
        <f t="shared" si="0"/>
        <v>2982937</v>
      </c>
      <c r="L18" s="16" t="str">
        <f t="shared" si="1"/>
        <v/>
      </c>
    </row>
    <row r="19" spans="2:12" s="10" customFormat="1" outlineLevel="1" x14ac:dyDescent="0.25">
      <c r="B19" s="11">
        <v>44868</v>
      </c>
      <c r="C19" s="12" t="s">
        <v>32</v>
      </c>
      <c r="D19" s="12" t="s">
        <v>72</v>
      </c>
      <c r="E19" s="12" t="s">
        <v>334</v>
      </c>
      <c r="F19" s="13">
        <v>2629473</v>
      </c>
      <c r="G19" s="13">
        <v>210358</v>
      </c>
      <c r="H19" s="12" t="s">
        <v>279</v>
      </c>
      <c r="I19" s="12" t="s">
        <v>167</v>
      </c>
      <c r="J19" s="14" t="s">
        <v>59</v>
      </c>
      <c r="K19" s="15">
        <f t="shared" si="0"/>
        <v>2839831</v>
      </c>
      <c r="L19" s="16" t="str">
        <f t="shared" si="1"/>
        <v/>
      </c>
    </row>
    <row r="20" spans="2:12" s="10" customFormat="1" outlineLevel="1" x14ac:dyDescent="0.25">
      <c r="B20" s="11">
        <v>44868</v>
      </c>
      <c r="C20" s="12" t="s">
        <v>24</v>
      </c>
      <c r="D20" s="12" t="s">
        <v>72</v>
      </c>
      <c r="E20" s="12" t="s">
        <v>163</v>
      </c>
      <c r="F20" s="13">
        <v>2515439</v>
      </c>
      <c r="G20" s="13">
        <v>201235</v>
      </c>
      <c r="H20" s="12" t="s">
        <v>279</v>
      </c>
      <c r="I20" s="12" t="s">
        <v>167</v>
      </c>
      <c r="J20" s="14" t="s">
        <v>59</v>
      </c>
      <c r="K20" s="15">
        <f t="shared" si="0"/>
        <v>2716674</v>
      </c>
      <c r="L20" s="16" t="str">
        <f t="shared" si="1"/>
        <v/>
      </c>
    </row>
    <row r="21" spans="2:12" s="10" customFormat="1" outlineLevel="1" x14ac:dyDescent="0.25">
      <c r="B21" s="11">
        <v>44868</v>
      </c>
      <c r="C21" s="12" t="s">
        <v>337</v>
      </c>
      <c r="D21" s="12" t="s">
        <v>72</v>
      </c>
      <c r="E21" s="12" t="s">
        <v>377</v>
      </c>
      <c r="F21" s="13">
        <v>2330787</v>
      </c>
      <c r="G21" s="13">
        <v>186463</v>
      </c>
      <c r="H21" s="12" t="s">
        <v>279</v>
      </c>
      <c r="I21" s="12" t="s">
        <v>167</v>
      </c>
      <c r="J21" s="14" t="s">
        <v>59</v>
      </c>
      <c r="K21" s="15">
        <f t="shared" si="0"/>
        <v>2517250</v>
      </c>
      <c r="L21" s="16" t="str">
        <f t="shared" si="1"/>
        <v/>
      </c>
    </row>
    <row r="22" spans="2:12" s="10" customFormat="1" outlineLevel="1" x14ac:dyDescent="0.25">
      <c r="B22" s="11">
        <v>44868</v>
      </c>
      <c r="C22" s="12" t="s">
        <v>8</v>
      </c>
      <c r="D22" s="12" t="s">
        <v>72</v>
      </c>
      <c r="E22" s="12" t="s">
        <v>180</v>
      </c>
      <c r="F22" s="13">
        <v>2949023</v>
      </c>
      <c r="G22" s="13">
        <v>235922</v>
      </c>
      <c r="H22" s="12" t="s">
        <v>279</v>
      </c>
      <c r="I22" s="12" t="s">
        <v>167</v>
      </c>
      <c r="J22" s="14" t="s">
        <v>59</v>
      </c>
      <c r="K22" s="15">
        <f t="shared" si="0"/>
        <v>3184945</v>
      </c>
      <c r="L22" s="16" t="str">
        <f t="shared" si="1"/>
        <v/>
      </c>
    </row>
    <row r="23" spans="2:12" s="10" customFormat="1" outlineLevel="1" x14ac:dyDescent="0.25">
      <c r="B23" s="11">
        <v>44868</v>
      </c>
      <c r="C23" s="12" t="s">
        <v>316</v>
      </c>
      <c r="D23" s="12" t="s">
        <v>72</v>
      </c>
      <c r="E23" s="12" t="s">
        <v>286</v>
      </c>
      <c r="F23" s="13">
        <v>3127065</v>
      </c>
      <c r="G23" s="13">
        <v>250165</v>
      </c>
      <c r="H23" s="12" t="s">
        <v>279</v>
      </c>
      <c r="I23" s="12" t="s">
        <v>167</v>
      </c>
      <c r="J23" s="14" t="s">
        <v>59</v>
      </c>
      <c r="K23" s="15">
        <f t="shared" si="0"/>
        <v>3377230</v>
      </c>
      <c r="L23" s="16" t="str">
        <f t="shared" si="1"/>
        <v/>
      </c>
    </row>
    <row r="24" spans="2:12" s="10" customFormat="1" outlineLevel="1" x14ac:dyDescent="0.25">
      <c r="B24" s="11">
        <v>44868</v>
      </c>
      <c r="C24" s="12" t="s">
        <v>312</v>
      </c>
      <c r="D24" s="12" t="s">
        <v>72</v>
      </c>
      <c r="E24" s="12" t="s">
        <v>10</v>
      </c>
      <c r="F24" s="13">
        <v>1629436</v>
      </c>
      <c r="G24" s="13">
        <v>130355</v>
      </c>
      <c r="H24" s="12" t="s">
        <v>279</v>
      </c>
      <c r="I24" s="12" t="s">
        <v>167</v>
      </c>
      <c r="J24" s="14" t="s">
        <v>59</v>
      </c>
      <c r="K24" s="15">
        <f t="shared" si="0"/>
        <v>1759791</v>
      </c>
      <c r="L24" s="16" t="str">
        <f t="shared" si="1"/>
        <v/>
      </c>
    </row>
    <row r="25" spans="2:12" s="10" customFormat="1" outlineLevel="1" x14ac:dyDescent="0.25">
      <c r="B25" s="11">
        <v>44868</v>
      </c>
      <c r="C25" s="12" t="s">
        <v>80</v>
      </c>
      <c r="D25" s="12" t="s">
        <v>72</v>
      </c>
      <c r="E25" s="12" t="s">
        <v>270</v>
      </c>
      <c r="F25" s="13">
        <v>2523100</v>
      </c>
      <c r="G25" s="13">
        <v>201848</v>
      </c>
      <c r="H25" s="12" t="s">
        <v>279</v>
      </c>
      <c r="I25" s="12" t="s">
        <v>167</v>
      </c>
      <c r="J25" s="14" t="s">
        <v>59</v>
      </c>
      <c r="K25" s="15">
        <f t="shared" si="0"/>
        <v>2724948</v>
      </c>
      <c r="L25" s="16" t="str">
        <f t="shared" si="1"/>
        <v/>
      </c>
    </row>
    <row r="26" spans="2:12" s="10" customFormat="1" outlineLevel="1" x14ac:dyDescent="0.25">
      <c r="B26" s="11">
        <v>44868</v>
      </c>
      <c r="C26" s="12" t="s">
        <v>116</v>
      </c>
      <c r="D26" s="12" t="s">
        <v>72</v>
      </c>
      <c r="E26" s="12" t="s">
        <v>162</v>
      </c>
      <c r="F26" s="13">
        <v>5069665</v>
      </c>
      <c r="G26" s="13">
        <v>405573</v>
      </c>
      <c r="H26" s="12" t="s">
        <v>279</v>
      </c>
      <c r="I26" s="12" t="s">
        <v>167</v>
      </c>
      <c r="J26" s="14" t="s">
        <v>59</v>
      </c>
      <c r="K26" s="15">
        <f t="shared" si="0"/>
        <v>5475238</v>
      </c>
      <c r="L26" s="16" t="str">
        <f t="shared" si="1"/>
        <v/>
      </c>
    </row>
    <row r="27" spans="2:12" s="10" customFormat="1" outlineLevel="1" x14ac:dyDescent="0.25">
      <c r="B27" s="11">
        <v>44868</v>
      </c>
      <c r="C27" s="12" t="s">
        <v>287</v>
      </c>
      <c r="D27" s="12" t="s">
        <v>72</v>
      </c>
      <c r="E27" s="12" t="s">
        <v>271</v>
      </c>
      <c r="F27" s="13">
        <v>5231607</v>
      </c>
      <c r="G27" s="13">
        <v>418529</v>
      </c>
      <c r="H27" s="12" t="s">
        <v>279</v>
      </c>
      <c r="I27" s="12" t="s">
        <v>167</v>
      </c>
      <c r="J27" s="14" t="s">
        <v>59</v>
      </c>
      <c r="K27" s="15">
        <f t="shared" si="0"/>
        <v>5650136</v>
      </c>
      <c r="L27" s="16" t="str">
        <f t="shared" si="1"/>
        <v/>
      </c>
    </row>
    <row r="28" spans="2:12" s="10" customFormat="1" outlineLevel="1" x14ac:dyDescent="0.25">
      <c r="B28" s="11">
        <v>44868</v>
      </c>
      <c r="C28" s="12" t="s">
        <v>85</v>
      </c>
      <c r="D28" s="12" t="s">
        <v>72</v>
      </c>
      <c r="E28" s="12" t="s">
        <v>346</v>
      </c>
      <c r="F28" s="13">
        <v>4117117</v>
      </c>
      <c r="G28" s="13">
        <v>329369</v>
      </c>
      <c r="H28" s="12" t="s">
        <v>279</v>
      </c>
      <c r="I28" s="12" t="s">
        <v>167</v>
      </c>
      <c r="J28" s="14" t="s">
        <v>59</v>
      </c>
      <c r="K28" s="15">
        <f t="shared" si="0"/>
        <v>4446486</v>
      </c>
      <c r="L28" s="16" t="str">
        <f t="shared" si="1"/>
        <v/>
      </c>
    </row>
    <row r="29" spans="2:12" s="10" customFormat="1" outlineLevel="1" x14ac:dyDescent="0.25">
      <c r="B29" s="11">
        <v>44868</v>
      </c>
      <c r="C29" s="12" t="s">
        <v>21</v>
      </c>
      <c r="D29" s="12" t="s">
        <v>72</v>
      </c>
      <c r="E29" s="12" t="s">
        <v>175</v>
      </c>
      <c r="F29" s="13">
        <v>3212285</v>
      </c>
      <c r="G29" s="13">
        <v>256983</v>
      </c>
      <c r="H29" s="12" t="s">
        <v>279</v>
      </c>
      <c r="I29" s="12" t="s">
        <v>167</v>
      </c>
      <c r="J29" s="14" t="s">
        <v>59</v>
      </c>
      <c r="K29" s="15">
        <f t="shared" si="0"/>
        <v>3469268</v>
      </c>
      <c r="L29" s="16" t="str">
        <f t="shared" si="1"/>
        <v/>
      </c>
    </row>
    <row r="30" spans="2:12" s="10" customFormat="1" outlineLevel="1" x14ac:dyDescent="0.25">
      <c r="B30" s="11">
        <v>44868</v>
      </c>
      <c r="C30" s="12" t="s">
        <v>338</v>
      </c>
      <c r="D30" s="12" t="s">
        <v>72</v>
      </c>
      <c r="E30" s="12" t="s">
        <v>185</v>
      </c>
      <c r="F30" s="13">
        <v>4084475</v>
      </c>
      <c r="G30" s="13">
        <v>326758</v>
      </c>
      <c r="H30" s="12" t="s">
        <v>279</v>
      </c>
      <c r="I30" s="12" t="s">
        <v>167</v>
      </c>
      <c r="J30" s="14" t="s">
        <v>59</v>
      </c>
      <c r="K30" s="15">
        <f t="shared" si="0"/>
        <v>4411233</v>
      </c>
      <c r="L30" s="16" t="str">
        <f t="shared" si="1"/>
        <v/>
      </c>
    </row>
    <row r="31" spans="2:12" s="10" customFormat="1" outlineLevel="1" x14ac:dyDescent="0.25">
      <c r="B31" s="11">
        <v>44868</v>
      </c>
      <c r="C31" s="12" t="s">
        <v>35</v>
      </c>
      <c r="D31" s="12" t="s">
        <v>72</v>
      </c>
      <c r="E31" s="12" t="s">
        <v>44</v>
      </c>
      <c r="F31" s="13">
        <v>2960584</v>
      </c>
      <c r="G31" s="13">
        <v>236847</v>
      </c>
      <c r="H31" s="12" t="s">
        <v>279</v>
      </c>
      <c r="I31" s="12" t="s">
        <v>167</v>
      </c>
      <c r="J31" s="14" t="s">
        <v>59</v>
      </c>
      <c r="K31" s="15">
        <f t="shared" si="0"/>
        <v>3197431</v>
      </c>
      <c r="L31" s="16" t="str">
        <f t="shared" si="1"/>
        <v/>
      </c>
    </row>
    <row r="32" spans="2:12" s="10" customFormat="1" outlineLevel="1" x14ac:dyDescent="0.25">
      <c r="B32" s="11">
        <v>44868</v>
      </c>
      <c r="C32" s="12" t="s">
        <v>87</v>
      </c>
      <c r="D32" s="12" t="s">
        <v>72</v>
      </c>
      <c r="E32" s="12" t="s">
        <v>265</v>
      </c>
      <c r="F32" s="13">
        <v>3313250</v>
      </c>
      <c r="G32" s="13">
        <v>265060</v>
      </c>
      <c r="H32" s="12" t="s">
        <v>279</v>
      </c>
      <c r="I32" s="12" t="s">
        <v>167</v>
      </c>
      <c r="J32" s="14" t="s">
        <v>59</v>
      </c>
      <c r="K32" s="15">
        <f t="shared" si="0"/>
        <v>3578310</v>
      </c>
      <c r="L32" s="16" t="str">
        <f t="shared" si="1"/>
        <v/>
      </c>
    </row>
    <row r="33" spans="2:12" s="10" customFormat="1" outlineLevel="1" x14ac:dyDescent="0.25">
      <c r="B33" s="11">
        <v>44868</v>
      </c>
      <c r="C33" s="12" t="s">
        <v>170</v>
      </c>
      <c r="D33" s="12" t="s">
        <v>72</v>
      </c>
      <c r="E33" s="12" t="s">
        <v>374</v>
      </c>
      <c r="F33" s="13">
        <v>5006160</v>
      </c>
      <c r="G33" s="13">
        <v>400493</v>
      </c>
      <c r="H33" s="12" t="s">
        <v>279</v>
      </c>
      <c r="I33" s="12" t="s">
        <v>167</v>
      </c>
      <c r="J33" s="14" t="s">
        <v>59</v>
      </c>
      <c r="K33" s="15">
        <f t="shared" si="0"/>
        <v>5406653</v>
      </c>
      <c r="L33" s="16" t="str">
        <f t="shared" si="1"/>
        <v/>
      </c>
    </row>
    <row r="34" spans="2:12" s="10" customFormat="1" outlineLevel="1" x14ac:dyDescent="0.25">
      <c r="B34" s="11">
        <v>44868</v>
      </c>
      <c r="C34" s="12" t="s">
        <v>212</v>
      </c>
      <c r="D34" s="12" t="s">
        <v>72</v>
      </c>
      <c r="E34" s="12" t="s">
        <v>216</v>
      </c>
      <c r="F34" s="13">
        <v>4476294</v>
      </c>
      <c r="G34" s="13">
        <v>358104</v>
      </c>
      <c r="H34" s="12" t="s">
        <v>279</v>
      </c>
      <c r="I34" s="12" t="s">
        <v>167</v>
      </c>
      <c r="J34" s="14" t="s">
        <v>59</v>
      </c>
      <c r="K34" s="15">
        <f t="shared" si="0"/>
        <v>4834398</v>
      </c>
      <c r="L34" s="16" t="str">
        <f t="shared" si="1"/>
        <v/>
      </c>
    </row>
    <row r="35" spans="2:12" s="10" customFormat="1" outlineLevel="1" x14ac:dyDescent="0.25">
      <c r="B35" s="11">
        <v>44868</v>
      </c>
      <c r="C35" s="12" t="s">
        <v>155</v>
      </c>
      <c r="D35" s="12" t="s">
        <v>72</v>
      </c>
      <c r="E35" s="12" t="s">
        <v>150</v>
      </c>
      <c r="F35" s="13">
        <v>3728389</v>
      </c>
      <c r="G35" s="13">
        <v>298271</v>
      </c>
      <c r="H35" s="12" t="s">
        <v>279</v>
      </c>
      <c r="I35" s="12" t="s">
        <v>167</v>
      </c>
      <c r="J35" s="14" t="s">
        <v>59</v>
      </c>
      <c r="K35" s="15">
        <f t="shared" si="0"/>
        <v>4026660</v>
      </c>
      <c r="L35" s="16" t="str">
        <f t="shared" si="1"/>
        <v/>
      </c>
    </row>
    <row r="36" spans="2:12" s="10" customFormat="1" outlineLevel="1" x14ac:dyDescent="0.25">
      <c r="B36" s="11">
        <v>44868</v>
      </c>
      <c r="C36" s="12" t="s">
        <v>98</v>
      </c>
      <c r="D36" s="12" t="s">
        <v>72</v>
      </c>
      <c r="E36" s="12" t="s">
        <v>75</v>
      </c>
      <c r="F36" s="13">
        <v>1792696</v>
      </c>
      <c r="G36" s="13">
        <v>143416</v>
      </c>
      <c r="H36" s="12" t="s">
        <v>279</v>
      </c>
      <c r="I36" s="12" t="s">
        <v>167</v>
      </c>
      <c r="J36" s="14" t="s">
        <v>59</v>
      </c>
      <c r="K36" s="15">
        <f t="shared" si="0"/>
        <v>1936112</v>
      </c>
      <c r="L36" s="16" t="str">
        <f t="shared" si="1"/>
        <v/>
      </c>
    </row>
    <row r="37" spans="2:12" s="10" customFormat="1" outlineLevel="1" x14ac:dyDescent="0.25">
      <c r="B37" s="11">
        <v>44868</v>
      </c>
      <c r="C37" s="12" t="s">
        <v>348</v>
      </c>
      <c r="D37" s="12" t="s">
        <v>72</v>
      </c>
      <c r="E37" s="12" t="s">
        <v>209</v>
      </c>
      <c r="F37" s="13">
        <v>5240077</v>
      </c>
      <c r="G37" s="13">
        <v>419206</v>
      </c>
      <c r="H37" s="12" t="s">
        <v>279</v>
      </c>
      <c r="I37" s="12" t="s">
        <v>167</v>
      </c>
      <c r="J37" s="14" t="s">
        <v>59</v>
      </c>
      <c r="K37" s="15">
        <f t="shared" si="0"/>
        <v>5659283</v>
      </c>
      <c r="L37" s="16" t="str">
        <f t="shared" si="1"/>
        <v/>
      </c>
    </row>
    <row r="38" spans="2:12" s="10" customFormat="1" outlineLevel="1" x14ac:dyDescent="0.25">
      <c r="B38" s="11">
        <v>44868</v>
      </c>
      <c r="C38" s="12" t="s">
        <v>206</v>
      </c>
      <c r="D38" s="12" t="s">
        <v>72</v>
      </c>
      <c r="E38" s="12" t="s">
        <v>219</v>
      </c>
      <c r="F38" s="13">
        <v>3373685</v>
      </c>
      <c r="G38" s="13">
        <v>269895</v>
      </c>
      <c r="H38" s="12" t="s">
        <v>279</v>
      </c>
      <c r="I38" s="12" t="s">
        <v>167</v>
      </c>
      <c r="J38" s="14" t="s">
        <v>59</v>
      </c>
      <c r="K38" s="15">
        <f t="shared" si="0"/>
        <v>3643580</v>
      </c>
      <c r="L38" s="16" t="str">
        <f t="shared" si="1"/>
        <v/>
      </c>
    </row>
    <row r="39" spans="2:12" s="10" customFormat="1" outlineLevel="1" x14ac:dyDescent="0.25">
      <c r="B39" s="11">
        <v>44868</v>
      </c>
      <c r="C39" s="12" t="s">
        <v>336</v>
      </c>
      <c r="D39" s="12" t="s">
        <v>72</v>
      </c>
      <c r="E39" s="12" t="s">
        <v>307</v>
      </c>
      <c r="F39" s="13">
        <v>4273030</v>
      </c>
      <c r="G39" s="13">
        <v>341842</v>
      </c>
      <c r="H39" s="12" t="s">
        <v>279</v>
      </c>
      <c r="I39" s="12" t="s">
        <v>167</v>
      </c>
      <c r="J39" s="14" t="s">
        <v>59</v>
      </c>
      <c r="K39" s="15">
        <f t="shared" si="0"/>
        <v>4614872</v>
      </c>
      <c r="L39" s="16" t="str">
        <f t="shared" si="1"/>
        <v/>
      </c>
    </row>
    <row r="40" spans="2:12" s="10" customFormat="1" outlineLevel="1" x14ac:dyDescent="0.25">
      <c r="B40" s="11">
        <v>44868</v>
      </c>
      <c r="C40" s="12" t="s">
        <v>278</v>
      </c>
      <c r="D40" s="12" t="s">
        <v>72</v>
      </c>
      <c r="E40" s="12" t="s">
        <v>284</v>
      </c>
      <c r="F40" s="13">
        <v>5715570</v>
      </c>
      <c r="G40" s="13">
        <v>457246</v>
      </c>
      <c r="H40" s="12" t="s">
        <v>279</v>
      </c>
      <c r="I40" s="12" t="s">
        <v>167</v>
      </c>
      <c r="J40" s="14" t="s">
        <v>59</v>
      </c>
      <c r="K40" s="15">
        <f t="shared" si="0"/>
        <v>6172816</v>
      </c>
      <c r="L40" s="16" t="str">
        <f t="shared" si="1"/>
        <v/>
      </c>
    </row>
    <row r="41" spans="2:12" s="10" customFormat="1" outlineLevel="1" x14ac:dyDescent="0.25">
      <c r="B41" s="11">
        <v>44868</v>
      </c>
      <c r="C41" s="12" t="s">
        <v>222</v>
      </c>
      <c r="D41" s="12" t="s">
        <v>72</v>
      </c>
      <c r="E41" s="12" t="s">
        <v>314</v>
      </c>
      <c r="F41" s="13">
        <v>3802935</v>
      </c>
      <c r="G41" s="13">
        <v>304235</v>
      </c>
      <c r="H41" s="12" t="s">
        <v>279</v>
      </c>
      <c r="I41" s="12" t="s">
        <v>167</v>
      </c>
      <c r="J41" s="14" t="s">
        <v>59</v>
      </c>
      <c r="K41" s="15">
        <f t="shared" si="0"/>
        <v>4107170</v>
      </c>
      <c r="L41" s="16" t="str">
        <f t="shared" si="1"/>
        <v/>
      </c>
    </row>
    <row r="42" spans="2:12" s="10" customFormat="1" outlineLevel="1" x14ac:dyDescent="0.25">
      <c r="B42" s="11">
        <v>44868</v>
      </c>
      <c r="C42" s="12" t="s">
        <v>234</v>
      </c>
      <c r="D42" s="12" t="s">
        <v>72</v>
      </c>
      <c r="E42" s="12" t="s">
        <v>302</v>
      </c>
      <c r="F42" s="13">
        <v>6387130</v>
      </c>
      <c r="G42" s="13">
        <v>510970</v>
      </c>
      <c r="H42" s="12" t="s">
        <v>279</v>
      </c>
      <c r="I42" s="12" t="s">
        <v>167</v>
      </c>
      <c r="J42" s="14" t="s">
        <v>59</v>
      </c>
      <c r="K42" s="15">
        <f t="shared" si="0"/>
        <v>6898100</v>
      </c>
      <c r="L42" s="16" t="str">
        <f t="shared" si="1"/>
        <v/>
      </c>
    </row>
    <row r="43" spans="2:12" s="10" customFormat="1" outlineLevel="1" x14ac:dyDescent="0.25">
      <c r="B43" s="11">
        <v>44868</v>
      </c>
      <c r="C43" s="12" t="s">
        <v>318</v>
      </c>
      <c r="D43" s="12" t="s">
        <v>72</v>
      </c>
      <c r="E43" s="12" t="s">
        <v>221</v>
      </c>
      <c r="F43" s="13">
        <v>4163470</v>
      </c>
      <c r="G43" s="13">
        <v>333078</v>
      </c>
      <c r="H43" s="12" t="s">
        <v>279</v>
      </c>
      <c r="I43" s="12" t="s">
        <v>167</v>
      </c>
      <c r="J43" s="14" t="s">
        <v>59</v>
      </c>
      <c r="K43" s="15">
        <f t="shared" si="0"/>
        <v>4496548</v>
      </c>
      <c r="L43" s="16" t="str">
        <f t="shared" si="1"/>
        <v/>
      </c>
    </row>
    <row r="44" spans="2:12" s="10" customFormat="1" outlineLevel="1" x14ac:dyDescent="0.25">
      <c r="B44" s="11">
        <v>44868</v>
      </c>
      <c r="C44" s="12" t="s">
        <v>189</v>
      </c>
      <c r="D44" s="12" t="s">
        <v>72</v>
      </c>
      <c r="E44" s="12" t="s">
        <v>297</v>
      </c>
      <c r="F44" s="13">
        <v>3556499</v>
      </c>
      <c r="G44" s="13">
        <v>284520</v>
      </c>
      <c r="H44" s="12" t="s">
        <v>279</v>
      </c>
      <c r="I44" s="12" t="s">
        <v>167</v>
      </c>
      <c r="J44" s="14" t="s">
        <v>59</v>
      </c>
      <c r="K44" s="15">
        <f t="shared" si="0"/>
        <v>3841019</v>
      </c>
      <c r="L44" s="16" t="str">
        <f t="shared" si="1"/>
        <v/>
      </c>
    </row>
    <row r="45" spans="2:12" s="10" customFormat="1" outlineLevel="1" x14ac:dyDescent="0.25">
      <c r="B45" s="11">
        <v>44868</v>
      </c>
      <c r="C45" s="12" t="s">
        <v>359</v>
      </c>
      <c r="D45" s="12" t="s">
        <v>72</v>
      </c>
      <c r="E45" s="12" t="s">
        <v>295</v>
      </c>
      <c r="F45" s="13">
        <v>3232335</v>
      </c>
      <c r="G45" s="13">
        <v>258587</v>
      </c>
      <c r="H45" s="12" t="s">
        <v>279</v>
      </c>
      <c r="I45" s="12" t="s">
        <v>167</v>
      </c>
      <c r="J45" s="14" t="s">
        <v>59</v>
      </c>
      <c r="K45" s="15">
        <f t="shared" si="0"/>
        <v>3490922</v>
      </c>
      <c r="L45" s="16" t="str">
        <f t="shared" si="1"/>
        <v/>
      </c>
    </row>
    <row r="46" spans="2:12" s="10" customFormat="1" outlineLevel="1" x14ac:dyDescent="0.25">
      <c r="B46" s="11">
        <v>44868</v>
      </c>
      <c r="C46" s="12" t="s">
        <v>260</v>
      </c>
      <c r="D46" s="12" t="s">
        <v>72</v>
      </c>
      <c r="E46" s="12" t="s">
        <v>349</v>
      </c>
      <c r="F46" s="13">
        <v>4244646</v>
      </c>
      <c r="G46" s="13">
        <v>339572</v>
      </c>
      <c r="H46" s="12" t="s">
        <v>279</v>
      </c>
      <c r="I46" s="12" t="s">
        <v>167</v>
      </c>
      <c r="J46" s="14" t="s">
        <v>59</v>
      </c>
      <c r="K46" s="15">
        <f t="shared" si="0"/>
        <v>4584218</v>
      </c>
      <c r="L46" s="16" t="str">
        <f t="shared" si="1"/>
        <v/>
      </c>
    </row>
    <row r="47" spans="2:12" s="10" customFormat="1" outlineLevel="1" x14ac:dyDescent="0.25">
      <c r="B47" s="11">
        <v>44868</v>
      </c>
      <c r="C47" s="12" t="s">
        <v>247</v>
      </c>
      <c r="D47" s="12" t="s">
        <v>72</v>
      </c>
      <c r="E47" s="12" t="s">
        <v>95</v>
      </c>
      <c r="F47" s="13">
        <v>3664080</v>
      </c>
      <c r="G47" s="13">
        <v>293126</v>
      </c>
      <c r="H47" s="12" t="s">
        <v>279</v>
      </c>
      <c r="I47" s="12" t="s">
        <v>167</v>
      </c>
      <c r="J47" s="14" t="s">
        <v>59</v>
      </c>
      <c r="K47" s="15">
        <f t="shared" si="0"/>
        <v>3957206</v>
      </c>
      <c r="L47" s="16" t="str">
        <f t="shared" si="1"/>
        <v/>
      </c>
    </row>
    <row r="48" spans="2:12" s="10" customFormat="1" outlineLevel="1" x14ac:dyDescent="0.25">
      <c r="B48" s="11">
        <v>44868</v>
      </c>
      <c r="C48" s="12" t="s">
        <v>105</v>
      </c>
      <c r="D48" s="12" t="s">
        <v>72</v>
      </c>
      <c r="E48" s="12" t="s">
        <v>118</v>
      </c>
      <c r="F48" s="13">
        <v>3053927</v>
      </c>
      <c r="G48" s="13">
        <v>244314</v>
      </c>
      <c r="H48" s="12" t="s">
        <v>279</v>
      </c>
      <c r="I48" s="12" t="s">
        <v>167</v>
      </c>
      <c r="J48" s="14" t="s">
        <v>59</v>
      </c>
      <c r="K48" s="15">
        <f t="shared" si="0"/>
        <v>3298241</v>
      </c>
      <c r="L48" s="16" t="str">
        <f t="shared" si="1"/>
        <v/>
      </c>
    </row>
    <row r="49" spans="2:12" s="10" customFormat="1" outlineLevel="1" x14ac:dyDescent="0.25">
      <c r="B49" s="11">
        <v>44868</v>
      </c>
      <c r="C49" s="12" t="s">
        <v>128</v>
      </c>
      <c r="D49" s="12" t="s">
        <v>72</v>
      </c>
      <c r="E49" s="12" t="s">
        <v>160</v>
      </c>
      <c r="F49" s="13">
        <v>3263758</v>
      </c>
      <c r="G49" s="13">
        <v>261101</v>
      </c>
      <c r="H49" s="12" t="s">
        <v>279</v>
      </c>
      <c r="I49" s="12" t="s">
        <v>167</v>
      </c>
      <c r="J49" s="14" t="s">
        <v>59</v>
      </c>
      <c r="K49" s="15">
        <f t="shared" si="0"/>
        <v>3524859</v>
      </c>
      <c r="L49" s="16" t="str">
        <f t="shared" si="1"/>
        <v/>
      </c>
    </row>
    <row r="50" spans="2:12" s="10" customFormat="1" outlineLevel="1" x14ac:dyDescent="0.25">
      <c r="B50" s="11">
        <v>44868</v>
      </c>
      <c r="C50" s="12" t="s">
        <v>320</v>
      </c>
      <c r="D50" s="12" t="s">
        <v>72</v>
      </c>
      <c r="E50" s="12" t="s">
        <v>156</v>
      </c>
      <c r="F50" s="13">
        <v>4672670</v>
      </c>
      <c r="G50" s="13">
        <v>373814</v>
      </c>
      <c r="H50" s="12" t="s">
        <v>279</v>
      </c>
      <c r="I50" s="12" t="s">
        <v>167</v>
      </c>
      <c r="J50" s="14" t="s">
        <v>59</v>
      </c>
      <c r="K50" s="15">
        <f t="shared" si="0"/>
        <v>5046484</v>
      </c>
      <c r="L50" s="16" t="str">
        <f t="shared" si="1"/>
        <v/>
      </c>
    </row>
    <row r="51" spans="2:12" s="10" customFormat="1" outlineLevel="1" x14ac:dyDescent="0.25">
      <c r="B51" s="11">
        <v>44868</v>
      </c>
      <c r="C51" s="12" t="s">
        <v>246</v>
      </c>
      <c r="D51" s="12" t="s">
        <v>72</v>
      </c>
      <c r="E51" s="12" t="s">
        <v>166</v>
      </c>
      <c r="F51" s="13">
        <v>1820880</v>
      </c>
      <c r="G51" s="13">
        <v>145670</v>
      </c>
      <c r="H51" s="12" t="s">
        <v>279</v>
      </c>
      <c r="I51" s="12" t="s">
        <v>167</v>
      </c>
      <c r="J51" s="14" t="s">
        <v>59</v>
      </c>
      <c r="K51" s="15">
        <f t="shared" si="0"/>
        <v>1966550</v>
      </c>
      <c r="L51" s="16" t="str">
        <f t="shared" si="1"/>
        <v/>
      </c>
    </row>
    <row r="52" spans="2:12" s="10" customFormat="1" outlineLevel="1" x14ac:dyDescent="0.25">
      <c r="B52" s="11">
        <v>44868</v>
      </c>
      <c r="C52" s="12" t="s">
        <v>50</v>
      </c>
      <c r="D52" s="12" t="s">
        <v>72</v>
      </c>
      <c r="E52" s="12" t="s">
        <v>200</v>
      </c>
      <c r="F52" s="13">
        <v>3358272</v>
      </c>
      <c r="G52" s="13">
        <v>268662</v>
      </c>
      <c r="H52" s="12" t="s">
        <v>94</v>
      </c>
      <c r="I52" s="12" t="s">
        <v>182</v>
      </c>
      <c r="J52" s="14" t="s">
        <v>59</v>
      </c>
      <c r="K52" s="15">
        <f t="shared" si="0"/>
        <v>3626934</v>
      </c>
      <c r="L52" s="16" t="str">
        <f t="shared" si="1"/>
        <v/>
      </c>
    </row>
    <row r="53" spans="2:12" s="10" customFormat="1" outlineLevel="1" x14ac:dyDescent="0.25">
      <c r="B53" s="11">
        <v>44868</v>
      </c>
      <c r="C53" s="12" t="s">
        <v>38</v>
      </c>
      <c r="D53" s="12" t="s">
        <v>72</v>
      </c>
      <c r="E53" s="12" t="s">
        <v>173</v>
      </c>
      <c r="F53" s="13">
        <v>3242555</v>
      </c>
      <c r="G53" s="13">
        <v>259404</v>
      </c>
      <c r="H53" s="12" t="s">
        <v>94</v>
      </c>
      <c r="I53" s="12" t="s">
        <v>182</v>
      </c>
      <c r="J53" s="14" t="s">
        <v>59</v>
      </c>
      <c r="K53" s="15">
        <f t="shared" si="0"/>
        <v>3501959</v>
      </c>
      <c r="L53" s="16" t="str">
        <f t="shared" si="1"/>
        <v/>
      </c>
    </row>
    <row r="54" spans="2:12" s="10" customFormat="1" outlineLevel="1" x14ac:dyDescent="0.25">
      <c r="B54" s="11">
        <v>44868</v>
      </c>
      <c r="C54" s="12" t="s">
        <v>147</v>
      </c>
      <c r="D54" s="12" t="s">
        <v>72</v>
      </c>
      <c r="E54" s="12" t="s">
        <v>361</v>
      </c>
      <c r="F54" s="13">
        <v>5668763</v>
      </c>
      <c r="G54" s="13">
        <v>453501</v>
      </c>
      <c r="H54" s="12" t="s">
        <v>94</v>
      </c>
      <c r="I54" s="12" t="s">
        <v>182</v>
      </c>
      <c r="J54" s="14" t="s">
        <v>59</v>
      </c>
      <c r="K54" s="15">
        <f t="shared" si="0"/>
        <v>6122264</v>
      </c>
      <c r="L54" s="16" t="str">
        <f t="shared" si="1"/>
        <v/>
      </c>
    </row>
    <row r="55" spans="2:12" s="10" customFormat="1" outlineLevel="1" x14ac:dyDescent="0.25">
      <c r="B55" s="11">
        <v>44868</v>
      </c>
      <c r="C55" s="12" t="s">
        <v>4</v>
      </c>
      <c r="D55" s="12" t="s">
        <v>72</v>
      </c>
      <c r="E55" s="12" t="s">
        <v>106</v>
      </c>
      <c r="F55" s="13">
        <v>3221434</v>
      </c>
      <c r="G55" s="13">
        <v>257715</v>
      </c>
      <c r="H55" s="12" t="s">
        <v>94</v>
      </c>
      <c r="I55" s="12" t="s">
        <v>182</v>
      </c>
      <c r="J55" s="14" t="s">
        <v>59</v>
      </c>
      <c r="K55" s="15">
        <f t="shared" si="0"/>
        <v>3479149</v>
      </c>
      <c r="L55" s="16" t="str">
        <f t="shared" si="1"/>
        <v/>
      </c>
    </row>
    <row r="56" spans="2:12" s="10" customFormat="1" outlineLevel="1" x14ac:dyDescent="0.25">
      <c r="B56" s="11">
        <v>44868</v>
      </c>
      <c r="C56" s="12" t="s">
        <v>14</v>
      </c>
      <c r="D56" s="12" t="s">
        <v>72</v>
      </c>
      <c r="E56" s="12" t="s">
        <v>195</v>
      </c>
      <c r="F56" s="13">
        <v>3385073</v>
      </c>
      <c r="G56" s="13">
        <v>270806</v>
      </c>
      <c r="H56" s="12" t="s">
        <v>94</v>
      </c>
      <c r="I56" s="12" t="s">
        <v>182</v>
      </c>
      <c r="J56" s="14" t="s">
        <v>59</v>
      </c>
      <c r="K56" s="15">
        <f t="shared" si="0"/>
        <v>3655879</v>
      </c>
      <c r="L56" s="16" t="str">
        <f t="shared" si="1"/>
        <v/>
      </c>
    </row>
    <row r="57" spans="2:12" s="10" customFormat="1" outlineLevel="1" x14ac:dyDescent="0.25">
      <c r="B57" s="11">
        <v>44868</v>
      </c>
      <c r="C57" s="12" t="s">
        <v>134</v>
      </c>
      <c r="D57" s="12" t="s">
        <v>72</v>
      </c>
      <c r="E57" s="12" t="s">
        <v>203</v>
      </c>
      <c r="F57" s="13">
        <v>1450380</v>
      </c>
      <c r="G57" s="13">
        <v>116030</v>
      </c>
      <c r="H57" s="12" t="s">
        <v>94</v>
      </c>
      <c r="I57" s="12" t="s">
        <v>182</v>
      </c>
      <c r="J57" s="14" t="s">
        <v>59</v>
      </c>
      <c r="K57" s="15">
        <f t="shared" si="0"/>
        <v>1566410</v>
      </c>
      <c r="L57" s="16" t="str">
        <f t="shared" si="1"/>
        <v/>
      </c>
    </row>
    <row r="58" spans="2:12" s="10" customFormat="1" outlineLevel="1" x14ac:dyDescent="0.25">
      <c r="B58" s="11">
        <v>44868</v>
      </c>
      <c r="C58" s="12" t="s">
        <v>313</v>
      </c>
      <c r="D58" s="12" t="s">
        <v>72</v>
      </c>
      <c r="E58" s="12" t="s">
        <v>383</v>
      </c>
      <c r="F58" s="13">
        <v>1799418</v>
      </c>
      <c r="G58" s="13">
        <v>143953</v>
      </c>
      <c r="H58" s="12" t="s">
        <v>354</v>
      </c>
      <c r="I58" s="12" t="s">
        <v>299</v>
      </c>
      <c r="J58" s="14" t="s">
        <v>59</v>
      </c>
      <c r="K58" s="15">
        <f t="shared" si="0"/>
        <v>1943371</v>
      </c>
      <c r="L58" s="16" t="str">
        <f t="shared" si="1"/>
        <v/>
      </c>
    </row>
    <row r="59" spans="2:12" s="10" customFormat="1" outlineLevel="1" x14ac:dyDescent="0.25">
      <c r="B59" s="11">
        <v>44868</v>
      </c>
      <c r="C59" s="12" t="s">
        <v>393</v>
      </c>
      <c r="D59" s="12" t="s">
        <v>72</v>
      </c>
      <c r="E59" s="12" t="s">
        <v>67</v>
      </c>
      <c r="F59" s="13">
        <v>3774135</v>
      </c>
      <c r="G59" s="13">
        <v>301931</v>
      </c>
      <c r="H59" s="12" t="s">
        <v>354</v>
      </c>
      <c r="I59" s="12" t="s">
        <v>299</v>
      </c>
      <c r="J59" s="14" t="s">
        <v>59</v>
      </c>
      <c r="K59" s="15">
        <f t="shared" si="0"/>
        <v>4076066</v>
      </c>
      <c r="L59" s="16" t="str">
        <f t="shared" si="1"/>
        <v/>
      </c>
    </row>
    <row r="60" spans="2:12" s="10" customFormat="1" outlineLevel="1" x14ac:dyDescent="0.25">
      <c r="B60" s="11">
        <v>44868</v>
      </c>
      <c r="C60" s="12" t="s">
        <v>69</v>
      </c>
      <c r="D60" s="12" t="s">
        <v>72</v>
      </c>
      <c r="E60" s="12" t="s">
        <v>129</v>
      </c>
      <c r="F60" s="13">
        <v>2961990</v>
      </c>
      <c r="G60" s="13">
        <v>236959</v>
      </c>
      <c r="H60" s="12" t="s">
        <v>354</v>
      </c>
      <c r="I60" s="12" t="s">
        <v>299</v>
      </c>
      <c r="J60" s="14" t="s">
        <v>59</v>
      </c>
      <c r="K60" s="15">
        <f t="shared" si="0"/>
        <v>3198949</v>
      </c>
      <c r="L60" s="16" t="str">
        <f t="shared" si="1"/>
        <v/>
      </c>
    </row>
    <row r="61" spans="2:12" s="10" customFormat="1" outlineLevel="1" x14ac:dyDescent="0.25">
      <c r="B61" s="11">
        <v>44868</v>
      </c>
      <c r="C61" s="12" t="s">
        <v>71</v>
      </c>
      <c r="D61" s="12" t="s">
        <v>72</v>
      </c>
      <c r="E61" s="12" t="s">
        <v>154</v>
      </c>
      <c r="F61" s="13">
        <v>3817450</v>
      </c>
      <c r="G61" s="13">
        <v>305396</v>
      </c>
      <c r="H61" s="12" t="s">
        <v>354</v>
      </c>
      <c r="I61" s="12" t="s">
        <v>299</v>
      </c>
      <c r="J61" s="14" t="s">
        <v>59</v>
      </c>
      <c r="K61" s="15">
        <f t="shared" si="0"/>
        <v>4122846</v>
      </c>
      <c r="L61" s="16" t="str">
        <f t="shared" si="1"/>
        <v/>
      </c>
    </row>
    <row r="62" spans="2:12" s="10" customFormat="1" outlineLevel="1" x14ac:dyDescent="0.25">
      <c r="B62" s="11">
        <v>44868</v>
      </c>
      <c r="C62" s="12" t="s">
        <v>20</v>
      </c>
      <c r="D62" s="12" t="s">
        <v>72</v>
      </c>
      <c r="E62" s="12" t="s">
        <v>125</v>
      </c>
      <c r="F62" s="13">
        <v>894709</v>
      </c>
      <c r="G62" s="13">
        <v>71577</v>
      </c>
      <c r="H62" s="12" t="s">
        <v>354</v>
      </c>
      <c r="I62" s="12" t="s">
        <v>299</v>
      </c>
      <c r="J62" s="14" t="s">
        <v>59</v>
      </c>
      <c r="K62" s="15">
        <f t="shared" si="0"/>
        <v>966286</v>
      </c>
      <c r="L62" s="16" t="str">
        <f t="shared" si="1"/>
        <v/>
      </c>
    </row>
    <row r="63" spans="2:12" s="10" customFormat="1" outlineLevel="1" x14ac:dyDescent="0.25">
      <c r="B63" s="11">
        <v>44868</v>
      </c>
      <c r="C63" s="12" t="s">
        <v>208</v>
      </c>
      <c r="D63" s="12" t="s">
        <v>72</v>
      </c>
      <c r="E63" s="12" t="s">
        <v>151</v>
      </c>
      <c r="F63" s="13">
        <v>3303355</v>
      </c>
      <c r="G63" s="13">
        <v>264268</v>
      </c>
      <c r="H63" s="12" t="s">
        <v>354</v>
      </c>
      <c r="I63" s="12" t="s">
        <v>299</v>
      </c>
      <c r="J63" s="14" t="s">
        <v>59</v>
      </c>
      <c r="K63" s="15">
        <f t="shared" si="0"/>
        <v>3567623</v>
      </c>
      <c r="L63" s="16" t="str">
        <f t="shared" si="1"/>
        <v/>
      </c>
    </row>
    <row r="64" spans="2:12" s="10" customFormat="1" outlineLevel="1" x14ac:dyDescent="0.25">
      <c r="B64" s="11">
        <v>44868</v>
      </c>
      <c r="C64" s="12" t="s">
        <v>350</v>
      </c>
      <c r="D64" s="12" t="s">
        <v>72</v>
      </c>
      <c r="E64" s="12" t="s">
        <v>353</v>
      </c>
      <c r="F64" s="13">
        <v>2786163</v>
      </c>
      <c r="G64" s="13">
        <v>222893</v>
      </c>
      <c r="H64" s="12" t="s">
        <v>354</v>
      </c>
      <c r="I64" s="12" t="s">
        <v>299</v>
      </c>
      <c r="J64" s="14" t="s">
        <v>59</v>
      </c>
      <c r="K64" s="15">
        <f t="shared" si="0"/>
        <v>3009056</v>
      </c>
      <c r="L64" s="16" t="str">
        <f t="shared" si="1"/>
        <v/>
      </c>
    </row>
    <row r="65" spans="2:12" s="10" customFormat="1" outlineLevel="1" x14ac:dyDescent="0.25">
      <c r="B65" s="11">
        <v>44868</v>
      </c>
      <c r="C65" s="12" t="s">
        <v>186</v>
      </c>
      <c r="D65" s="12" t="s">
        <v>72</v>
      </c>
      <c r="E65" s="12" t="s">
        <v>298</v>
      </c>
      <c r="F65" s="13">
        <v>1995105</v>
      </c>
      <c r="G65" s="13">
        <v>159608</v>
      </c>
      <c r="H65" s="12" t="s">
        <v>354</v>
      </c>
      <c r="I65" s="12" t="s">
        <v>299</v>
      </c>
      <c r="J65" s="14" t="s">
        <v>59</v>
      </c>
      <c r="K65" s="15">
        <f t="shared" si="0"/>
        <v>2154713</v>
      </c>
      <c r="L65" s="16" t="str">
        <f t="shared" si="1"/>
        <v/>
      </c>
    </row>
    <row r="66" spans="2:12" s="10" customFormat="1" outlineLevel="1" x14ac:dyDescent="0.25">
      <c r="B66" s="11">
        <v>44868</v>
      </c>
      <c r="C66" s="12" t="s">
        <v>214</v>
      </c>
      <c r="D66" s="12" t="s">
        <v>72</v>
      </c>
      <c r="E66" s="12" t="s">
        <v>392</v>
      </c>
      <c r="F66" s="13">
        <v>1450440</v>
      </c>
      <c r="G66" s="13">
        <v>116035</v>
      </c>
      <c r="H66" s="12" t="s">
        <v>354</v>
      </c>
      <c r="I66" s="12" t="s">
        <v>299</v>
      </c>
      <c r="J66" s="14" t="s">
        <v>59</v>
      </c>
      <c r="K66" s="15">
        <f t="shared" si="0"/>
        <v>1566475</v>
      </c>
      <c r="L66" s="16" t="str">
        <f t="shared" si="1"/>
        <v/>
      </c>
    </row>
    <row r="67" spans="2:12" s="10" customFormat="1" outlineLevel="1" x14ac:dyDescent="0.25">
      <c r="B67" s="11">
        <v>44868</v>
      </c>
      <c r="C67" s="12" t="s">
        <v>305</v>
      </c>
      <c r="D67" s="12" t="s">
        <v>72</v>
      </c>
      <c r="E67" s="12" t="s">
        <v>49</v>
      </c>
      <c r="F67" s="13">
        <v>1700418</v>
      </c>
      <c r="G67" s="13">
        <v>136033</v>
      </c>
      <c r="H67" s="12" t="s">
        <v>225</v>
      </c>
      <c r="I67" s="12" t="s">
        <v>323</v>
      </c>
      <c r="J67" s="14" t="s">
        <v>59</v>
      </c>
      <c r="K67" s="15">
        <f t="shared" si="0"/>
        <v>1836451</v>
      </c>
      <c r="L67" s="16" t="str">
        <f t="shared" si="1"/>
        <v/>
      </c>
    </row>
    <row r="68" spans="2:12" s="10" customFormat="1" outlineLevel="1" x14ac:dyDescent="0.25">
      <c r="B68" s="11">
        <v>44868</v>
      </c>
      <c r="C68" s="12" t="s">
        <v>301</v>
      </c>
      <c r="D68" s="12" t="s">
        <v>72</v>
      </c>
      <c r="E68" s="12" t="s">
        <v>253</v>
      </c>
      <c r="F68" s="13">
        <v>240500</v>
      </c>
      <c r="G68" s="13">
        <v>19240</v>
      </c>
      <c r="H68" s="12" t="s">
        <v>225</v>
      </c>
      <c r="I68" s="12" t="s">
        <v>323</v>
      </c>
      <c r="J68" s="14" t="s">
        <v>59</v>
      </c>
      <c r="K68" s="15">
        <f t="shared" si="0"/>
        <v>259740</v>
      </c>
      <c r="L68" s="16" t="str">
        <f t="shared" si="1"/>
        <v/>
      </c>
    </row>
    <row r="69" spans="2:12" s="10" customFormat="1" outlineLevel="1" x14ac:dyDescent="0.25">
      <c r="B69" s="11">
        <v>44868</v>
      </c>
      <c r="C69" s="12" t="s">
        <v>81</v>
      </c>
      <c r="D69" s="12" t="s">
        <v>72</v>
      </c>
      <c r="E69" s="12" t="s">
        <v>63</v>
      </c>
      <c r="F69" s="13">
        <v>347590</v>
      </c>
      <c r="G69" s="13">
        <v>27807</v>
      </c>
      <c r="H69" s="12" t="s">
        <v>225</v>
      </c>
      <c r="I69" s="12" t="s">
        <v>323</v>
      </c>
      <c r="J69" s="14" t="s">
        <v>59</v>
      </c>
      <c r="K69" s="15">
        <f t="shared" si="0"/>
        <v>375397</v>
      </c>
      <c r="L69" s="16" t="str">
        <f t="shared" si="1"/>
        <v/>
      </c>
    </row>
    <row r="70" spans="2:12" s="10" customFormat="1" outlineLevel="1" x14ac:dyDescent="0.25">
      <c r="B70" s="11">
        <v>44868</v>
      </c>
      <c r="C70" s="12" t="s">
        <v>352</v>
      </c>
      <c r="D70" s="12" t="s">
        <v>72</v>
      </c>
      <c r="E70" s="12" t="s">
        <v>261</v>
      </c>
      <c r="F70" s="13">
        <v>629626</v>
      </c>
      <c r="G70" s="13">
        <v>50370</v>
      </c>
      <c r="H70" s="12" t="s">
        <v>225</v>
      </c>
      <c r="I70" s="12" t="s">
        <v>323</v>
      </c>
      <c r="J70" s="14" t="s">
        <v>59</v>
      </c>
      <c r="K70" s="15">
        <f t="shared" ref="K70:K133" si="2">G70+F70</f>
        <v>679996</v>
      </c>
      <c r="L70" s="16" t="str">
        <f t="shared" si="1"/>
        <v/>
      </c>
    </row>
    <row r="71" spans="2:12" s="10" customFormat="1" outlineLevel="1" x14ac:dyDescent="0.25">
      <c r="B71" s="11">
        <v>44868</v>
      </c>
      <c r="C71" s="12" t="s">
        <v>158</v>
      </c>
      <c r="D71" s="12" t="s">
        <v>72</v>
      </c>
      <c r="E71" s="12" t="s">
        <v>355</v>
      </c>
      <c r="F71" s="13">
        <v>1489870</v>
      </c>
      <c r="G71" s="13">
        <v>119190</v>
      </c>
      <c r="H71" s="12" t="s">
        <v>225</v>
      </c>
      <c r="I71" s="12" t="s">
        <v>323</v>
      </c>
      <c r="J71" s="14" t="s">
        <v>59</v>
      </c>
      <c r="K71" s="15">
        <f t="shared" si="2"/>
        <v>1609060</v>
      </c>
      <c r="L71" s="16" t="str">
        <f t="shared" ref="L71:L134" si="3">IF(C71-C70=1,"",C71-C70)</f>
        <v/>
      </c>
    </row>
    <row r="72" spans="2:12" s="10" customFormat="1" outlineLevel="1" x14ac:dyDescent="0.25">
      <c r="B72" s="11">
        <v>44868</v>
      </c>
      <c r="C72" s="12" t="s">
        <v>372</v>
      </c>
      <c r="D72" s="12" t="s">
        <v>72</v>
      </c>
      <c r="E72" s="12" t="s">
        <v>386</v>
      </c>
      <c r="F72" s="13">
        <v>1610802</v>
      </c>
      <c r="G72" s="13">
        <v>128864</v>
      </c>
      <c r="H72" s="12" t="s">
        <v>225</v>
      </c>
      <c r="I72" s="12" t="s">
        <v>323</v>
      </c>
      <c r="J72" s="14" t="s">
        <v>59</v>
      </c>
      <c r="K72" s="15">
        <f t="shared" si="2"/>
        <v>1739666</v>
      </c>
      <c r="L72" s="16" t="str">
        <f t="shared" si="3"/>
        <v/>
      </c>
    </row>
    <row r="73" spans="2:12" s="10" customFormat="1" outlineLevel="1" x14ac:dyDescent="0.25">
      <c r="B73" s="11">
        <v>44868</v>
      </c>
      <c r="C73" s="12" t="s">
        <v>93</v>
      </c>
      <c r="D73" s="12" t="s">
        <v>72</v>
      </c>
      <c r="E73" s="12" t="s">
        <v>387</v>
      </c>
      <c r="F73" s="13">
        <v>1948576</v>
      </c>
      <c r="G73" s="13">
        <v>155886</v>
      </c>
      <c r="H73" s="12" t="s">
        <v>225</v>
      </c>
      <c r="I73" s="12" t="s">
        <v>323</v>
      </c>
      <c r="J73" s="14" t="s">
        <v>59</v>
      </c>
      <c r="K73" s="15">
        <f t="shared" si="2"/>
        <v>2104462</v>
      </c>
      <c r="L73" s="16" t="str">
        <f t="shared" si="3"/>
        <v/>
      </c>
    </row>
    <row r="74" spans="2:12" s="10" customFormat="1" outlineLevel="1" x14ac:dyDescent="0.25">
      <c r="B74" s="11">
        <v>44868</v>
      </c>
      <c r="C74" s="12" t="s">
        <v>146</v>
      </c>
      <c r="D74" s="12" t="s">
        <v>72</v>
      </c>
      <c r="E74" s="12" t="s">
        <v>12</v>
      </c>
      <c r="F74" s="13">
        <v>2001882</v>
      </c>
      <c r="G74" s="13">
        <v>160151</v>
      </c>
      <c r="H74" s="12" t="s">
        <v>225</v>
      </c>
      <c r="I74" s="12" t="s">
        <v>323</v>
      </c>
      <c r="J74" s="14" t="s">
        <v>59</v>
      </c>
      <c r="K74" s="15">
        <f t="shared" si="2"/>
        <v>2162033</v>
      </c>
      <c r="L74" s="16" t="str">
        <f t="shared" si="3"/>
        <v/>
      </c>
    </row>
    <row r="75" spans="2:12" s="10" customFormat="1" outlineLevel="1" x14ac:dyDescent="0.25">
      <c r="B75" s="11">
        <v>44868</v>
      </c>
      <c r="C75" s="12" t="s">
        <v>29</v>
      </c>
      <c r="D75" s="12" t="s">
        <v>72</v>
      </c>
      <c r="E75" s="12" t="s">
        <v>174</v>
      </c>
      <c r="F75" s="13">
        <v>1055954</v>
      </c>
      <c r="G75" s="13">
        <v>84476</v>
      </c>
      <c r="H75" s="12" t="s">
        <v>225</v>
      </c>
      <c r="I75" s="12" t="s">
        <v>323</v>
      </c>
      <c r="J75" s="14" t="s">
        <v>59</v>
      </c>
      <c r="K75" s="15">
        <f t="shared" si="2"/>
        <v>1140430</v>
      </c>
      <c r="L75" s="16" t="str">
        <f t="shared" si="3"/>
        <v/>
      </c>
    </row>
    <row r="76" spans="2:12" s="10" customFormat="1" outlineLevel="1" x14ac:dyDescent="0.25">
      <c r="B76" s="11">
        <v>44868</v>
      </c>
      <c r="C76" s="12" t="s">
        <v>364</v>
      </c>
      <c r="D76" s="12" t="s">
        <v>72</v>
      </c>
      <c r="E76" s="12" t="s">
        <v>272</v>
      </c>
      <c r="F76" s="13">
        <v>1434132</v>
      </c>
      <c r="G76" s="13">
        <v>114731</v>
      </c>
      <c r="H76" s="12" t="s">
        <v>225</v>
      </c>
      <c r="I76" s="12" t="s">
        <v>323</v>
      </c>
      <c r="J76" s="14" t="s">
        <v>59</v>
      </c>
      <c r="K76" s="15">
        <f t="shared" si="2"/>
        <v>1548863</v>
      </c>
      <c r="L76" s="16" t="str">
        <f t="shared" si="3"/>
        <v/>
      </c>
    </row>
    <row r="77" spans="2:12" s="10" customFormat="1" outlineLevel="1" x14ac:dyDescent="0.25">
      <c r="B77" s="11">
        <v>44868</v>
      </c>
      <c r="C77" s="12" t="s">
        <v>2</v>
      </c>
      <c r="D77" s="12" t="s">
        <v>72</v>
      </c>
      <c r="E77" s="12" t="s">
        <v>266</v>
      </c>
      <c r="F77" s="13">
        <v>1634530</v>
      </c>
      <c r="G77" s="13">
        <v>130762</v>
      </c>
      <c r="H77" s="12" t="s">
        <v>225</v>
      </c>
      <c r="I77" s="12" t="s">
        <v>323</v>
      </c>
      <c r="J77" s="14" t="s">
        <v>59</v>
      </c>
      <c r="K77" s="15">
        <f t="shared" si="2"/>
        <v>1765292</v>
      </c>
      <c r="L77" s="16" t="str">
        <f t="shared" si="3"/>
        <v/>
      </c>
    </row>
    <row r="78" spans="2:12" s="10" customFormat="1" outlineLevel="1" x14ac:dyDescent="0.25">
      <c r="B78" s="11">
        <v>44868</v>
      </c>
      <c r="C78" s="12" t="s">
        <v>319</v>
      </c>
      <c r="D78" s="12" t="s">
        <v>72</v>
      </c>
      <c r="E78" s="12" t="s">
        <v>137</v>
      </c>
      <c r="F78" s="13">
        <v>1517750</v>
      </c>
      <c r="G78" s="13">
        <v>121420</v>
      </c>
      <c r="H78" s="12" t="s">
        <v>225</v>
      </c>
      <c r="I78" s="12" t="s">
        <v>323</v>
      </c>
      <c r="J78" s="14" t="s">
        <v>59</v>
      </c>
      <c r="K78" s="15">
        <f t="shared" si="2"/>
        <v>1639170</v>
      </c>
      <c r="L78" s="16" t="str">
        <f t="shared" si="3"/>
        <v/>
      </c>
    </row>
    <row r="79" spans="2:12" s="10" customFormat="1" outlineLevel="1" x14ac:dyDescent="0.25">
      <c r="B79" s="11">
        <v>44868</v>
      </c>
      <c r="C79" s="12" t="s">
        <v>341</v>
      </c>
      <c r="D79" s="12" t="s">
        <v>72</v>
      </c>
      <c r="E79" s="12" t="s">
        <v>191</v>
      </c>
      <c r="F79" s="13">
        <v>1952472</v>
      </c>
      <c r="G79" s="13">
        <v>156198</v>
      </c>
      <c r="H79" s="12" t="s">
        <v>225</v>
      </c>
      <c r="I79" s="12" t="s">
        <v>323</v>
      </c>
      <c r="J79" s="14" t="s">
        <v>59</v>
      </c>
      <c r="K79" s="15">
        <f t="shared" si="2"/>
        <v>2108670</v>
      </c>
      <c r="L79" s="16" t="str">
        <f t="shared" si="3"/>
        <v/>
      </c>
    </row>
    <row r="80" spans="2:12" s="10" customFormat="1" outlineLevel="1" x14ac:dyDescent="0.25">
      <c r="B80" s="11">
        <v>44868</v>
      </c>
      <c r="C80" s="12" t="s">
        <v>367</v>
      </c>
      <c r="D80" s="12" t="s">
        <v>72</v>
      </c>
      <c r="E80" s="12" t="s">
        <v>187</v>
      </c>
      <c r="F80" s="13">
        <v>1505852</v>
      </c>
      <c r="G80" s="13">
        <v>120468</v>
      </c>
      <c r="H80" s="12" t="s">
        <v>225</v>
      </c>
      <c r="I80" s="12" t="s">
        <v>323</v>
      </c>
      <c r="J80" s="14" t="s">
        <v>59</v>
      </c>
      <c r="K80" s="15">
        <f t="shared" si="2"/>
        <v>1626320</v>
      </c>
      <c r="L80" s="16" t="str">
        <f t="shared" si="3"/>
        <v/>
      </c>
    </row>
    <row r="81" spans="2:12" s="10" customFormat="1" outlineLevel="1" x14ac:dyDescent="0.25">
      <c r="B81" s="11">
        <v>44868</v>
      </c>
      <c r="C81" s="12" t="s">
        <v>300</v>
      </c>
      <c r="D81" s="12" t="s">
        <v>72</v>
      </c>
      <c r="E81" s="12" t="s">
        <v>275</v>
      </c>
      <c r="F81" s="13">
        <v>1502772</v>
      </c>
      <c r="G81" s="13">
        <v>120222</v>
      </c>
      <c r="H81" s="12" t="s">
        <v>225</v>
      </c>
      <c r="I81" s="12" t="s">
        <v>323</v>
      </c>
      <c r="J81" s="14" t="s">
        <v>59</v>
      </c>
      <c r="K81" s="15">
        <f t="shared" si="2"/>
        <v>1622994</v>
      </c>
      <c r="L81" s="16" t="str">
        <f t="shared" si="3"/>
        <v/>
      </c>
    </row>
    <row r="82" spans="2:12" s="10" customFormat="1" outlineLevel="1" x14ac:dyDescent="0.25">
      <c r="B82" s="11">
        <v>44868</v>
      </c>
      <c r="C82" s="12" t="s">
        <v>365</v>
      </c>
      <c r="D82" s="12" t="s">
        <v>72</v>
      </c>
      <c r="E82" s="12" t="s">
        <v>42</v>
      </c>
      <c r="F82" s="13">
        <v>1339574</v>
      </c>
      <c r="G82" s="13">
        <v>107166</v>
      </c>
      <c r="H82" s="12" t="s">
        <v>225</v>
      </c>
      <c r="I82" s="12" t="s">
        <v>323</v>
      </c>
      <c r="J82" s="14" t="s">
        <v>59</v>
      </c>
      <c r="K82" s="15">
        <f t="shared" si="2"/>
        <v>1446740</v>
      </c>
      <c r="L82" s="16" t="str">
        <f t="shared" si="3"/>
        <v/>
      </c>
    </row>
    <row r="83" spans="2:12" s="10" customFormat="1" outlineLevel="1" x14ac:dyDescent="0.25">
      <c r="B83" s="11">
        <v>44868</v>
      </c>
      <c r="C83" s="12" t="s">
        <v>31</v>
      </c>
      <c r="D83" s="12" t="s">
        <v>72</v>
      </c>
      <c r="E83" s="12" t="s">
        <v>360</v>
      </c>
      <c r="F83" s="13">
        <v>1507538</v>
      </c>
      <c r="G83" s="13">
        <v>120603</v>
      </c>
      <c r="H83" s="12" t="s">
        <v>225</v>
      </c>
      <c r="I83" s="12" t="s">
        <v>323</v>
      </c>
      <c r="J83" s="14" t="s">
        <v>59</v>
      </c>
      <c r="K83" s="15">
        <f t="shared" si="2"/>
        <v>1628141</v>
      </c>
      <c r="L83" s="16" t="str">
        <f t="shared" si="3"/>
        <v/>
      </c>
    </row>
    <row r="84" spans="2:12" s="10" customFormat="1" outlineLevel="1" x14ac:dyDescent="0.25">
      <c r="B84" s="11">
        <v>44868</v>
      </c>
      <c r="C84" s="12" t="s">
        <v>227</v>
      </c>
      <c r="D84" s="12" t="s">
        <v>72</v>
      </c>
      <c r="E84" s="12" t="s">
        <v>217</v>
      </c>
      <c r="F84" s="13">
        <v>1357014</v>
      </c>
      <c r="G84" s="13">
        <v>108561</v>
      </c>
      <c r="H84" s="12" t="s">
        <v>225</v>
      </c>
      <c r="I84" s="12" t="s">
        <v>323</v>
      </c>
      <c r="J84" s="14" t="s">
        <v>59</v>
      </c>
      <c r="K84" s="15">
        <f t="shared" si="2"/>
        <v>1465575</v>
      </c>
      <c r="L84" s="16" t="str">
        <f t="shared" si="3"/>
        <v/>
      </c>
    </row>
    <row r="85" spans="2:12" s="10" customFormat="1" outlineLevel="1" x14ac:dyDescent="0.25">
      <c r="B85" s="11">
        <v>44868</v>
      </c>
      <c r="C85" s="12" t="s">
        <v>311</v>
      </c>
      <c r="D85" s="12" t="s">
        <v>72</v>
      </c>
      <c r="E85" s="12" t="s">
        <v>73</v>
      </c>
      <c r="F85" s="13">
        <v>1405628</v>
      </c>
      <c r="G85" s="13">
        <v>112450</v>
      </c>
      <c r="H85" s="12" t="s">
        <v>225</v>
      </c>
      <c r="I85" s="12" t="s">
        <v>323</v>
      </c>
      <c r="J85" s="14" t="s">
        <v>59</v>
      </c>
      <c r="K85" s="15">
        <f t="shared" si="2"/>
        <v>1518078</v>
      </c>
      <c r="L85" s="16" t="str">
        <f t="shared" si="3"/>
        <v/>
      </c>
    </row>
    <row r="86" spans="2:12" s="10" customFormat="1" outlineLevel="1" x14ac:dyDescent="0.25">
      <c r="B86" s="11">
        <v>44868</v>
      </c>
      <c r="C86" s="12" t="s">
        <v>164</v>
      </c>
      <c r="D86" s="12" t="s">
        <v>72</v>
      </c>
      <c r="E86" s="12" t="s">
        <v>126</v>
      </c>
      <c r="F86" s="13">
        <v>1730244</v>
      </c>
      <c r="G86" s="13">
        <v>138420</v>
      </c>
      <c r="H86" s="12" t="s">
        <v>225</v>
      </c>
      <c r="I86" s="12" t="s">
        <v>323</v>
      </c>
      <c r="J86" s="14" t="s">
        <v>59</v>
      </c>
      <c r="K86" s="15">
        <f t="shared" si="2"/>
        <v>1868664</v>
      </c>
      <c r="L86" s="16" t="str">
        <f t="shared" si="3"/>
        <v/>
      </c>
    </row>
    <row r="87" spans="2:12" s="10" customFormat="1" outlineLevel="1" x14ac:dyDescent="0.25">
      <c r="B87" s="11">
        <v>44868</v>
      </c>
      <c r="C87" s="12" t="s">
        <v>267</v>
      </c>
      <c r="D87" s="12" t="s">
        <v>72</v>
      </c>
      <c r="E87" s="12" t="s">
        <v>178</v>
      </c>
      <c r="F87" s="13">
        <v>1291798</v>
      </c>
      <c r="G87" s="13">
        <v>103344</v>
      </c>
      <c r="H87" s="12" t="s">
        <v>225</v>
      </c>
      <c r="I87" s="12" t="s">
        <v>323</v>
      </c>
      <c r="J87" s="14" t="s">
        <v>59</v>
      </c>
      <c r="K87" s="15">
        <f t="shared" si="2"/>
        <v>1395142</v>
      </c>
      <c r="L87" s="16" t="str">
        <f t="shared" si="3"/>
        <v/>
      </c>
    </row>
    <row r="88" spans="2:12" s="10" customFormat="1" outlineLevel="1" x14ac:dyDescent="0.25">
      <c r="B88" s="11">
        <v>44868</v>
      </c>
      <c r="C88" s="12" t="s">
        <v>250</v>
      </c>
      <c r="D88" s="12" t="s">
        <v>72</v>
      </c>
      <c r="E88" s="12" t="s">
        <v>97</v>
      </c>
      <c r="F88" s="13">
        <v>2378812</v>
      </c>
      <c r="G88" s="13">
        <v>190305</v>
      </c>
      <c r="H88" s="12" t="s">
        <v>225</v>
      </c>
      <c r="I88" s="12" t="s">
        <v>323</v>
      </c>
      <c r="J88" s="14" t="s">
        <v>59</v>
      </c>
      <c r="K88" s="15">
        <f t="shared" si="2"/>
        <v>2569117</v>
      </c>
      <c r="L88" s="16" t="str">
        <f t="shared" si="3"/>
        <v/>
      </c>
    </row>
    <row r="89" spans="2:12" s="10" customFormat="1" outlineLevel="1" x14ac:dyDescent="0.25">
      <c r="B89" s="11">
        <v>44868</v>
      </c>
      <c r="C89" s="12" t="s">
        <v>236</v>
      </c>
      <c r="D89" s="12" t="s">
        <v>72</v>
      </c>
      <c r="E89" s="12" t="s">
        <v>358</v>
      </c>
      <c r="F89" s="13">
        <v>1603362</v>
      </c>
      <c r="G89" s="13">
        <v>128269</v>
      </c>
      <c r="H89" s="12" t="s">
        <v>225</v>
      </c>
      <c r="I89" s="12" t="s">
        <v>323</v>
      </c>
      <c r="J89" s="14" t="s">
        <v>59</v>
      </c>
      <c r="K89" s="15">
        <f t="shared" si="2"/>
        <v>1731631</v>
      </c>
      <c r="L89" s="16" t="str">
        <f t="shared" si="3"/>
        <v/>
      </c>
    </row>
    <row r="90" spans="2:12" s="10" customFormat="1" outlineLevel="1" x14ac:dyDescent="0.25">
      <c r="B90" s="11">
        <v>44868</v>
      </c>
      <c r="C90" s="12" t="s">
        <v>304</v>
      </c>
      <c r="D90" s="12" t="s">
        <v>72</v>
      </c>
      <c r="E90" s="12" t="s">
        <v>172</v>
      </c>
      <c r="F90" s="13">
        <v>1458956</v>
      </c>
      <c r="G90" s="13">
        <v>116716</v>
      </c>
      <c r="H90" s="12" t="s">
        <v>225</v>
      </c>
      <c r="I90" s="12" t="s">
        <v>323</v>
      </c>
      <c r="J90" s="14" t="s">
        <v>59</v>
      </c>
      <c r="K90" s="15">
        <f t="shared" si="2"/>
        <v>1575672</v>
      </c>
      <c r="L90" s="16" t="str">
        <f t="shared" si="3"/>
        <v/>
      </c>
    </row>
    <row r="91" spans="2:12" s="10" customFormat="1" outlineLevel="1" x14ac:dyDescent="0.25">
      <c r="B91" s="11">
        <v>44868</v>
      </c>
      <c r="C91" s="12" t="s">
        <v>148</v>
      </c>
      <c r="D91" s="12" t="s">
        <v>72</v>
      </c>
      <c r="E91" s="12" t="s">
        <v>96</v>
      </c>
      <c r="F91" s="13">
        <v>1673622</v>
      </c>
      <c r="G91" s="13">
        <v>133890</v>
      </c>
      <c r="H91" s="12" t="s">
        <v>225</v>
      </c>
      <c r="I91" s="12" t="s">
        <v>323</v>
      </c>
      <c r="J91" s="14" t="s">
        <v>59</v>
      </c>
      <c r="K91" s="15">
        <f t="shared" si="2"/>
        <v>1807512</v>
      </c>
      <c r="L91" s="16" t="str">
        <f t="shared" si="3"/>
        <v/>
      </c>
    </row>
    <row r="92" spans="2:12" s="10" customFormat="1" outlineLevel="1" x14ac:dyDescent="0.25">
      <c r="B92" s="11">
        <v>44868</v>
      </c>
      <c r="C92" s="12" t="s">
        <v>107</v>
      </c>
      <c r="D92" s="12" t="s">
        <v>72</v>
      </c>
      <c r="E92" s="12" t="s">
        <v>192</v>
      </c>
      <c r="F92" s="13">
        <v>801290</v>
      </c>
      <c r="G92" s="13">
        <v>64103</v>
      </c>
      <c r="H92" s="12" t="s">
        <v>225</v>
      </c>
      <c r="I92" s="12" t="s">
        <v>323</v>
      </c>
      <c r="J92" s="14" t="s">
        <v>59</v>
      </c>
      <c r="K92" s="15">
        <f t="shared" si="2"/>
        <v>865393</v>
      </c>
      <c r="L92" s="16" t="str">
        <f t="shared" si="3"/>
        <v/>
      </c>
    </row>
    <row r="93" spans="2:12" s="10" customFormat="1" outlineLevel="1" x14ac:dyDescent="0.25">
      <c r="B93" s="11">
        <v>44868</v>
      </c>
      <c r="C93" s="12" t="s">
        <v>171</v>
      </c>
      <c r="D93" s="12" t="s">
        <v>72</v>
      </c>
      <c r="E93" s="12" t="s">
        <v>152</v>
      </c>
      <c r="F93" s="13">
        <v>1921458</v>
      </c>
      <c r="G93" s="13">
        <v>153717</v>
      </c>
      <c r="H93" s="12" t="s">
        <v>225</v>
      </c>
      <c r="I93" s="12" t="s">
        <v>323</v>
      </c>
      <c r="J93" s="14" t="s">
        <v>59</v>
      </c>
      <c r="K93" s="15">
        <f t="shared" si="2"/>
        <v>2075175</v>
      </c>
      <c r="L93" s="16" t="str">
        <f t="shared" si="3"/>
        <v/>
      </c>
    </row>
    <row r="94" spans="2:12" s="10" customFormat="1" outlineLevel="1" x14ac:dyDescent="0.25">
      <c r="B94" s="11">
        <v>44868</v>
      </c>
      <c r="C94" s="12" t="s">
        <v>268</v>
      </c>
      <c r="D94" s="12" t="s">
        <v>72</v>
      </c>
      <c r="E94" s="12" t="s">
        <v>322</v>
      </c>
      <c r="F94" s="13">
        <v>1506668</v>
      </c>
      <c r="G94" s="13">
        <v>120533</v>
      </c>
      <c r="H94" s="12" t="s">
        <v>225</v>
      </c>
      <c r="I94" s="12" t="s">
        <v>323</v>
      </c>
      <c r="J94" s="14" t="s">
        <v>59</v>
      </c>
      <c r="K94" s="15">
        <f t="shared" si="2"/>
        <v>1627201</v>
      </c>
      <c r="L94" s="16" t="str">
        <f t="shared" si="3"/>
        <v/>
      </c>
    </row>
    <row r="95" spans="2:12" s="10" customFormat="1" outlineLevel="1" x14ac:dyDescent="0.25">
      <c r="B95" s="11">
        <v>44868</v>
      </c>
      <c r="C95" s="12" t="s">
        <v>239</v>
      </c>
      <c r="D95" s="12" t="s">
        <v>72</v>
      </c>
      <c r="E95" s="12" t="s">
        <v>351</v>
      </c>
      <c r="F95" s="13">
        <v>1482736</v>
      </c>
      <c r="G95" s="13">
        <v>118619</v>
      </c>
      <c r="H95" s="12" t="s">
        <v>225</v>
      </c>
      <c r="I95" s="12" t="s">
        <v>323</v>
      </c>
      <c r="J95" s="14" t="s">
        <v>59</v>
      </c>
      <c r="K95" s="15">
        <f t="shared" si="2"/>
        <v>1601355</v>
      </c>
      <c r="L95" s="16" t="str">
        <f t="shared" si="3"/>
        <v/>
      </c>
    </row>
    <row r="96" spans="2:12" s="10" customFormat="1" outlineLevel="1" x14ac:dyDescent="0.25">
      <c r="B96" s="11">
        <v>44868</v>
      </c>
      <c r="C96" s="12" t="s">
        <v>345</v>
      </c>
      <c r="D96" s="12" t="s">
        <v>72</v>
      </c>
      <c r="E96" s="12" t="s">
        <v>382</v>
      </c>
      <c r="F96" s="13">
        <v>946514</v>
      </c>
      <c r="G96" s="13">
        <v>75721</v>
      </c>
      <c r="H96" s="12" t="s">
        <v>225</v>
      </c>
      <c r="I96" s="12" t="s">
        <v>323</v>
      </c>
      <c r="J96" s="14" t="s">
        <v>59</v>
      </c>
      <c r="K96" s="15">
        <f t="shared" si="2"/>
        <v>1022235</v>
      </c>
      <c r="L96" s="16" t="str">
        <f t="shared" si="3"/>
        <v/>
      </c>
    </row>
    <row r="97" spans="2:12" s="10" customFormat="1" outlineLevel="1" x14ac:dyDescent="0.25">
      <c r="B97" s="11">
        <v>44868</v>
      </c>
      <c r="C97" s="12" t="s">
        <v>199</v>
      </c>
      <c r="D97" s="12" t="s">
        <v>72</v>
      </c>
      <c r="E97" s="12" t="s">
        <v>157</v>
      </c>
      <c r="F97" s="13">
        <v>997714</v>
      </c>
      <c r="G97" s="13">
        <v>79817</v>
      </c>
      <c r="H97" s="12" t="s">
        <v>225</v>
      </c>
      <c r="I97" s="12" t="s">
        <v>323</v>
      </c>
      <c r="J97" s="14" t="s">
        <v>59</v>
      </c>
      <c r="K97" s="15">
        <f t="shared" si="2"/>
        <v>1077531</v>
      </c>
      <c r="L97" s="16" t="str">
        <f t="shared" si="3"/>
        <v/>
      </c>
    </row>
    <row r="98" spans="2:12" s="10" customFormat="1" outlineLevel="1" x14ac:dyDescent="0.25">
      <c r="B98" s="11">
        <v>44868</v>
      </c>
      <c r="C98" s="12" t="s">
        <v>11</v>
      </c>
      <c r="D98" s="12" t="s">
        <v>72</v>
      </c>
      <c r="E98" s="12" t="s">
        <v>202</v>
      </c>
      <c r="F98" s="13">
        <v>1283828</v>
      </c>
      <c r="G98" s="13">
        <v>102706</v>
      </c>
      <c r="H98" s="12" t="s">
        <v>225</v>
      </c>
      <c r="I98" s="12" t="s">
        <v>323</v>
      </c>
      <c r="J98" s="14" t="s">
        <v>59</v>
      </c>
      <c r="K98" s="15">
        <f t="shared" si="2"/>
        <v>1386534</v>
      </c>
      <c r="L98" s="16" t="str">
        <f t="shared" si="3"/>
        <v/>
      </c>
    </row>
    <row r="99" spans="2:12" s="10" customFormat="1" outlineLevel="1" x14ac:dyDescent="0.25">
      <c r="B99" s="11">
        <v>44868</v>
      </c>
      <c r="C99" s="12" t="s">
        <v>233</v>
      </c>
      <c r="D99" s="12" t="s">
        <v>72</v>
      </c>
      <c r="E99" s="12" t="s">
        <v>237</v>
      </c>
      <c r="F99" s="13">
        <v>1119180</v>
      </c>
      <c r="G99" s="13">
        <v>89534</v>
      </c>
      <c r="H99" s="12" t="s">
        <v>225</v>
      </c>
      <c r="I99" s="12" t="s">
        <v>323</v>
      </c>
      <c r="J99" s="14" t="s">
        <v>59</v>
      </c>
      <c r="K99" s="15">
        <f t="shared" si="2"/>
        <v>1208714</v>
      </c>
      <c r="L99" s="16" t="str">
        <f t="shared" si="3"/>
        <v/>
      </c>
    </row>
    <row r="100" spans="2:12" s="10" customFormat="1" outlineLevel="1" x14ac:dyDescent="0.25">
      <c r="B100" s="11">
        <v>44868</v>
      </c>
      <c r="C100" s="12" t="s">
        <v>276</v>
      </c>
      <c r="D100" s="12" t="s">
        <v>72</v>
      </c>
      <c r="E100" s="12" t="s">
        <v>193</v>
      </c>
      <c r="F100" s="13">
        <v>1314538</v>
      </c>
      <c r="G100" s="13">
        <v>105163</v>
      </c>
      <c r="H100" s="12" t="s">
        <v>225</v>
      </c>
      <c r="I100" s="12" t="s">
        <v>323</v>
      </c>
      <c r="J100" s="14" t="s">
        <v>59</v>
      </c>
      <c r="K100" s="15">
        <f t="shared" si="2"/>
        <v>1419701</v>
      </c>
      <c r="L100" s="16" t="str">
        <f t="shared" si="3"/>
        <v/>
      </c>
    </row>
    <row r="101" spans="2:12" s="10" customFormat="1" outlineLevel="1" x14ac:dyDescent="0.25">
      <c r="B101" s="11">
        <v>44868</v>
      </c>
      <c r="C101" s="12" t="s">
        <v>218</v>
      </c>
      <c r="D101" s="12" t="s">
        <v>72</v>
      </c>
      <c r="E101" s="12" t="s">
        <v>142</v>
      </c>
      <c r="F101" s="13">
        <v>1616258</v>
      </c>
      <c r="G101" s="13">
        <v>129301</v>
      </c>
      <c r="H101" s="12" t="s">
        <v>225</v>
      </c>
      <c r="I101" s="12" t="s">
        <v>323</v>
      </c>
      <c r="J101" s="14" t="s">
        <v>59</v>
      </c>
      <c r="K101" s="15">
        <f t="shared" si="2"/>
        <v>1745559</v>
      </c>
      <c r="L101" s="16" t="str">
        <f t="shared" si="3"/>
        <v/>
      </c>
    </row>
    <row r="102" spans="2:12" s="10" customFormat="1" outlineLevel="1" x14ac:dyDescent="0.25">
      <c r="B102" s="11">
        <v>44868</v>
      </c>
      <c r="C102" s="12" t="s">
        <v>231</v>
      </c>
      <c r="D102" s="12" t="s">
        <v>72</v>
      </c>
      <c r="E102" s="12" t="s">
        <v>389</v>
      </c>
      <c r="F102" s="13">
        <v>1609134</v>
      </c>
      <c r="G102" s="13">
        <v>128731</v>
      </c>
      <c r="H102" s="12" t="s">
        <v>225</v>
      </c>
      <c r="I102" s="12" t="s">
        <v>323</v>
      </c>
      <c r="J102" s="14" t="s">
        <v>59</v>
      </c>
      <c r="K102" s="15">
        <f t="shared" si="2"/>
        <v>1737865</v>
      </c>
      <c r="L102" s="16" t="str">
        <f t="shared" si="3"/>
        <v/>
      </c>
    </row>
    <row r="103" spans="2:12" s="10" customFormat="1" outlineLevel="1" x14ac:dyDescent="0.25">
      <c r="B103" s="11">
        <v>44868</v>
      </c>
      <c r="C103" s="12" t="s">
        <v>288</v>
      </c>
      <c r="D103" s="12" t="s">
        <v>72</v>
      </c>
      <c r="E103" s="12" t="s">
        <v>205</v>
      </c>
      <c r="F103" s="13">
        <v>1286494</v>
      </c>
      <c r="G103" s="13">
        <v>102920</v>
      </c>
      <c r="H103" s="12" t="s">
        <v>225</v>
      </c>
      <c r="I103" s="12" t="s">
        <v>323</v>
      </c>
      <c r="J103" s="14" t="s">
        <v>59</v>
      </c>
      <c r="K103" s="15">
        <f t="shared" si="2"/>
        <v>1389414</v>
      </c>
      <c r="L103" s="16" t="str">
        <f t="shared" si="3"/>
        <v/>
      </c>
    </row>
    <row r="104" spans="2:12" s="10" customFormat="1" outlineLevel="1" x14ac:dyDescent="0.25">
      <c r="B104" s="11">
        <v>44868</v>
      </c>
      <c r="C104" s="12" t="s">
        <v>259</v>
      </c>
      <c r="D104" s="12" t="s">
        <v>72</v>
      </c>
      <c r="E104" s="12" t="s">
        <v>228</v>
      </c>
      <c r="F104" s="13">
        <v>1666800</v>
      </c>
      <c r="G104" s="13">
        <v>133344</v>
      </c>
      <c r="H104" s="12" t="s">
        <v>225</v>
      </c>
      <c r="I104" s="12" t="s">
        <v>323</v>
      </c>
      <c r="J104" s="14" t="s">
        <v>59</v>
      </c>
      <c r="K104" s="15">
        <f t="shared" si="2"/>
        <v>1800144</v>
      </c>
      <c r="L104" s="16" t="str">
        <f t="shared" si="3"/>
        <v/>
      </c>
    </row>
    <row r="105" spans="2:12" s="10" customFormat="1" outlineLevel="1" x14ac:dyDescent="0.25">
      <c r="B105" s="11">
        <v>44868</v>
      </c>
      <c r="C105" s="12" t="s">
        <v>115</v>
      </c>
      <c r="D105" s="12" t="s">
        <v>72</v>
      </c>
      <c r="E105" s="12" t="s">
        <v>17</v>
      </c>
      <c r="F105" s="13">
        <v>670334</v>
      </c>
      <c r="G105" s="13">
        <v>53627</v>
      </c>
      <c r="H105" s="12" t="s">
        <v>225</v>
      </c>
      <c r="I105" s="12" t="s">
        <v>323</v>
      </c>
      <c r="J105" s="14" t="s">
        <v>59</v>
      </c>
      <c r="K105" s="15">
        <f t="shared" si="2"/>
        <v>723961</v>
      </c>
      <c r="L105" s="16" t="str">
        <f t="shared" si="3"/>
        <v/>
      </c>
    </row>
    <row r="106" spans="2:12" s="10" customFormat="1" outlineLevel="1" x14ac:dyDescent="0.25">
      <c r="B106" s="11">
        <v>44868</v>
      </c>
      <c r="C106" s="12" t="s">
        <v>368</v>
      </c>
      <c r="D106" s="12" t="s">
        <v>72</v>
      </c>
      <c r="E106" s="12" t="s">
        <v>252</v>
      </c>
      <c r="F106" s="13">
        <v>1477454</v>
      </c>
      <c r="G106" s="13">
        <v>118196</v>
      </c>
      <c r="H106" s="12" t="s">
        <v>225</v>
      </c>
      <c r="I106" s="12" t="s">
        <v>323</v>
      </c>
      <c r="J106" s="14" t="s">
        <v>59</v>
      </c>
      <c r="K106" s="15">
        <f t="shared" si="2"/>
        <v>1595650</v>
      </c>
      <c r="L106" s="16" t="str">
        <f t="shared" si="3"/>
        <v/>
      </c>
    </row>
    <row r="107" spans="2:12" s="10" customFormat="1" outlineLevel="1" x14ac:dyDescent="0.25">
      <c r="B107" s="11">
        <v>44868</v>
      </c>
      <c r="C107" s="12" t="s">
        <v>55</v>
      </c>
      <c r="D107" s="12" t="s">
        <v>72</v>
      </c>
      <c r="E107" s="12" t="s">
        <v>123</v>
      </c>
      <c r="F107" s="13">
        <v>1362250</v>
      </c>
      <c r="G107" s="13">
        <v>108980</v>
      </c>
      <c r="H107" s="12" t="s">
        <v>225</v>
      </c>
      <c r="I107" s="12" t="s">
        <v>323</v>
      </c>
      <c r="J107" s="14" t="s">
        <v>59</v>
      </c>
      <c r="K107" s="15">
        <f t="shared" si="2"/>
        <v>1471230</v>
      </c>
      <c r="L107" s="16" t="str">
        <f t="shared" si="3"/>
        <v/>
      </c>
    </row>
    <row r="108" spans="2:12" s="10" customFormat="1" outlineLevel="1" x14ac:dyDescent="0.25">
      <c r="B108" s="11">
        <v>44868</v>
      </c>
      <c r="C108" s="12" t="s">
        <v>124</v>
      </c>
      <c r="D108" s="12" t="s">
        <v>72</v>
      </c>
      <c r="E108" s="12" t="s">
        <v>92</v>
      </c>
      <c r="F108" s="13">
        <v>1152344</v>
      </c>
      <c r="G108" s="13">
        <v>92188</v>
      </c>
      <c r="H108" s="12" t="s">
        <v>225</v>
      </c>
      <c r="I108" s="12" t="s">
        <v>323</v>
      </c>
      <c r="J108" s="14" t="s">
        <v>59</v>
      </c>
      <c r="K108" s="15">
        <f t="shared" si="2"/>
        <v>1244532</v>
      </c>
      <c r="L108" s="16" t="str">
        <f t="shared" si="3"/>
        <v/>
      </c>
    </row>
    <row r="109" spans="2:12" s="10" customFormat="1" outlineLevel="1" x14ac:dyDescent="0.25">
      <c r="B109" s="11">
        <v>44868</v>
      </c>
      <c r="C109" s="12" t="s">
        <v>201</v>
      </c>
      <c r="D109" s="12" t="s">
        <v>72</v>
      </c>
      <c r="E109" s="12" t="s">
        <v>188</v>
      </c>
      <c r="F109" s="13">
        <v>2789225</v>
      </c>
      <c r="G109" s="13">
        <v>223138</v>
      </c>
      <c r="H109" s="12" t="s">
        <v>225</v>
      </c>
      <c r="I109" s="12" t="s">
        <v>323</v>
      </c>
      <c r="J109" s="14" t="s">
        <v>59</v>
      </c>
      <c r="K109" s="15">
        <f t="shared" si="2"/>
        <v>3012363</v>
      </c>
      <c r="L109" s="16" t="str">
        <f t="shared" si="3"/>
        <v/>
      </c>
    </row>
    <row r="110" spans="2:12" s="10" customFormat="1" outlineLevel="1" x14ac:dyDescent="0.25">
      <c r="B110" s="11">
        <v>44868</v>
      </c>
      <c r="C110" s="12" t="s">
        <v>293</v>
      </c>
      <c r="D110" s="12" t="s">
        <v>72</v>
      </c>
      <c r="E110" s="12" t="s">
        <v>238</v>
      </c>
      <c r="F110" s="13">
        <v>1847644</v>
      </c>
      <c r="G110" s="13">
        <v>147812</v>
      </c>
      <c r="H110" s="12" t="s">
        <v>225</v>
      </c>
      <c r="I110" s="12" t="s">
        <v>323</v>
      </c>
      <c r="J110" s="14" t="s">
        <v>59</v>
      </c>
      <c r="K110" s="15">
        <f t="shared" si="2"/>
        <v>1995456</v>
      </c>
      <c r="L110" s="16" t="str">
        <f t="shared" si="3"/>
        <v/>
      </c>
    </row>
    <row r="111" spans="2:12" s="10" customFormat="1" outlineLevel="1" x14ac:dyDescent="0.25">
      <c r="B111" s="11">
        <v>44868</v>
      </c>
      <c r="C111" s="12" t="s">
        <v>159</v>
      </c>
      <c r="D111" s="12" t="s">
        <v>72</v>
      </c>
      <c r="E111" s="12" t="s">
        <v>371</v>
      </c>
      <c r="F111" s="13">
        <v>1527748</v>
      </c>
      <c r="G111" s="13">
        <v>122220</v>
      </c>
      <c r="H111" s="12" t="s">
        <v>225</v>
      </c>
      <c r="I111" s="12" t="s">
        <v>323</v>
      </c>
      <c r="J111" s="14" t="s">
        <v>59</v>
      </c>
      <c r="K111" s="15">
        <f t="shared" si="2"/>
        <v>1649968</v>
      </c>
      <c r="L111" s="16" t="str">
        <f t="shared" si="3"/>
        <v/>
      </c>
    </row>
    <row r="112" spans="2:12" s="10" customFormat="1" outlineLevel="1" x14ac:dyDescent="0.25">
      <c r="B112" s="11">
        <v>44868</v>
      </c>
      <c r="C112" s="12" t="s">
        <v>235</v>
      </c>
      <c r="D112" s="12" t="s">
        <v>72</v>
      </c>
      <c r="E112" s="12" t="s">
        <v>16</v>
      </c>
      <c r="F112" s="13">
        <v>629626</v>
      </c>
      <c r="G112" s="13">
        <v>50370</v>
      </c>
      <c r="H112" s="12" t="s">
        <v>225</v>
      </c>
      <c r="I112" s="12" t="s">
        <v>323</v>
      </c>
      <c r="J112" s="14" t="s">
        <v>59</v>
      </c>
      <c r="K112" s="15">
        <f t="shared" si="2"/>
        <v>679996</v>
      </c>
      <c r="L112" s="16" t="str">
        <f t="shared" si="3"/>
        <v/>
      </c>
    </row>
    <row r="113" spans="2:12" s="10" customFormat="1" outlineLevel="1" x14ac:dyDescent="0.25">
      <c r="B113" s="11">
        <v>44868</v>
      </c>
      <c r="C113" s="12" t="s">
        <v>306</v>
      </c>
      <c r="D113" s="12" t="s">
        <v>72</v>
      </c>
      <c r="E113" s="12" t="s">
        <v>51</v>
      </c>
      <c r="F113" s="13">
        <v>1744056</v>
      </c>
      <c r="G113" s="13">
        <v>139524</v>
      </c>
      <c r="H113" s="12" t="s">
        <v>225</v>
      </c>
      <c r="I113" s="12" t="s">
        <v>323</v>
      </c>
      <c r="J113" s="14" t="s">
        <v>59</v>
      </c>
      <c r="K113" s="15">
        <f t="shared" si="2"/>
        <v>1883580</v>
      </c>
      <c r="L113" s="16" t="str">
        <f t="shared" si="3"/>
        <v/>
      </c>
    </row>
    <row r="114" spans="2:12" s="10" customFormat="1" outlineLevel="1" x14ac:dyDescent="0.25">
      <c r="B114" s="11">
        <v>44868</v>
      </c>
      <c r="C114" s="12" t="s">
        <v>122</v>
      </c>
      <c r="D114" s="12" t="s">
        <v>72</v>
      </c>
      <c r="E114" s="12" t="s">
        <v>84</v>
      </c>
      <c r="F114" s="13">
        <v>1953312</v>
      </c>
      <c r="G114" s="13">
        <v>156265</v>
      </c>
      <c r="H114" s="12" t="s">
        <v>225</v>
      </c>
      <c r="I114" s="12" t="s">
        <v>323</v>
      </c>
      <c r="J114" s="14" t="s">
        <v>59</v>
      </c>
      <c r="K114" s="15">
        <f t="shared" si="2"/>
        <v>2109577</v>
      </c>
      <c r="L114" s="16" t="str">
        <f t="shared" si="3"/>
        <v/>
      </c>
    </row>
    <row r="115" spans="2:12" s="10" customFormat="1" outlineLevel="1" x14ac:dyDescent="0.25">
      <c r="B115" s="11">
        <v>44868</v>
      </c>
      <c r="C115" s="12" t="s">
        <v>226</v>
      </c>
      <c r="D115" s="12" t="s">
        <v>72</v>
      </c>
      <c r="E115" s="12" t="s">
        <v>66</v>
      </c>
      <c r="F115" s="13">
        <v>1453170</v>
      </c>
      <c r="G115" s="13">
        <v>116254</v>
      </c>
      <c r="H115" s="12" t="s">
        <v>225</v>
      </c>
      <c r="I115" s="12" t="s">
        <v>323</v>
      </c>
      <c r="J115" s="14" t="s">
        <v>59</v>
      </c>
      <c r="K115" s="15">
        <f t="shared" si="2"/>
        <v>1569424</v>
      </c>
      <c r="L115" s="16" t="str">
        <f t="shared" si="3"/>
        <v/>
      </c>
    </row>
    <row r="116" spans="2:12" s="10" customFormat="1" outlineLevel="1" x14ac:dyDescent="0.25">
      <c r="B116" s="11">
        <v>44868</v>
      </c>
      <c r="C116" s="12" t="s">
        <v>380</v>
      </c>
      <c r="D116" s="12" t="s">
        <v>72</v>
      </c>
      <c r="E116" s="12" t="s">
        <v>120</v>
      </c>
      <c r="F116" s="13">
        <v>1635284</v>
      </c>
      <c r="G116" s="13">
        <v>130823</v>
      </c>
      <c r="H116" s="12" t="s">
        <v>225</v>
      </c>
      <c r="I116" s="12" t="s">
        <v>323</v>
      </c>
      <c r="J116" s="14" t="s">
        <v>59</v>
      </c>
      <c r="K116" s="15">
        <f t="shared" si="2"/>
        <v>1766107</v>
      </c>
      <c r="L116" s="16" t="str">
        <f t="shared" si="3"/>
        <v/>
      </c>
    </row>
    <row r="117" spans="2:12" s="10" customFormat="1" outlineLevel="1" x14ac:dyDescent="0.25">
      <c r="B117" s="11">
        <v>44868</v>
      </c>
      <c r="C117" s="12" t="s">
        <v>138</v>
      </c>
      <c r="D117" s="12" t="s">
        <v>72</v>
      </c>
      <c r="E117" s="12" t="s">
        <v>101</v>
      </c>
      <c r="F117" s="13">
        <v>1030904</v>
      </c>
      <c r="G117" s="13">
        <v>82472</v>
      </c>
      <c r="H117" s="12" t="s">
        <v>225</v>
      </c>
      <c r="I117" s="12" t="s">
        <v>323</v>
      </c>
      <c r="J117" s="14" t="s">
        <v>59</v>
      </c>
      <c r="K117" s="15">
        <f t="shared" si="2"/>
        <v>1113376</v>
      </c>
      <c r="L117" s="16" t="str">
        <f t="shared" si="3"/>
        <v/>
      </c>
    </row>
    <row r="118" spans="2:12" s="10" customFormat="1" outlineLevel="1" x14ac:dyDescent="0.25">
      <c r="B118" s="11">
        <v>44868</v>
      </c>
      <c r="C118" s="12" t="s">
        <v>384</v>
      </c>
      <c r="D118" s="12" t="s">
        <v>72</v>
      </c>
      <c r="E118" s="12" t="s">
        <v>262</v>
      </c>
      <c r="F118" s="13">
        <v>1274064</v>
      </c>
      <c r="G118" s="13">
        <v>101925</v>
      </c>
      <c r="H118" s="12" t="s">
        <v>225</v>
      </c>
      <c r="I118" s="12" t="s">
        <v>323</v>
      </c>
      <c r="J118" s="14" t="s">
        <v>59</v>
      </c>
      <c r="K118" s="15">
        <f t="shared" si="2"/>
        <v>1375989</v>
      </c>
      <c r="L118" s="16" t="str">
        <f t="shared" si="3"/>
        <v/>
      </c>
    </row>
    <row r="119" spans="2:12" s="10" customFormat="1" outlineLevel="1" x14ac:dyDescent="0.25">
      <c r="B119" s="11">
        <v>44868</v>
      </c>
      <c r="C119" s="12" t="s">
        <v>181</v>
      </c>
      <c r="D119" s="12" t="s">
        <v>72</v>
      </c>
      <c r="E119" s="12" t="s">
        <v>110</v>
      </c>
      <c r="F119" s="13">
        <v>1371562</v>
      </c>
      <c r="G119" s="13">
        <v>109725</v>
      </c>
      <c r="H119" s="12" t="s">
        <v>225</v>
      </c>
      <c r="I119" s="12" t="s">
        <v>323</v>
      </c>
      <c r="J119" s="14" t="s">
        <v>59</v>
      </c>
      <c r="K119" s="15">
        <f t="shared" si="2"/>
        <v>1481287</v>
      </c>
      <c r="L119" s="16" t="str">
        <f t="shared" si="3"/>
        <v/>
      </c>
    </row>
    <row r="120" spans="2:12" s="10" customFormat="1" outlineLevel="1" x14ac:dyDescent="0.25">
      <c r="B120" s="11">
        <v>44868</v>
      </c>
      <c r="C120" s="12" t="s">
        <v>321</v>
      </c>
      <c r="D120" s="12" t="s">
        <v>72</v>
      </c>
      <c r="E120" s="12" t="s">
        <v>131</v>
      </c>
      <c r="F120" s="13">
        <v>1665050</v>
      </c>
      <c r="G120" s="13">
        <v>133204</v>
      </c>
      <c r="H120" s="12" t="s">
        <v>225</v>
      </c>
      <c r="I120" s="12" t="s">
        <v>323</v>
      </c>
      <c r="J120" s="14" t="s">
        <v>59</v>
      </c>
      <c r="K120" s="15">
        <f t="shared" si="2"/>
        <v>1798254</v>
      </c>
      <c r="L120" s="16" t="str">
        <f t="shared" si="3"/>
        <v/>
      </c>
    </row>
    <row r="121" spans="2:12" s="10" customFormat="1" outlineLevel="1" x14ac:dyDescent="0.25">
      <c r="B121" s="11">
        <v>44868</v>
      </c>
      <c r="C121" s="12" t="s">
        <v>378</v>
      </c>
      <c r="D121" s="12" t="s">
        <v>72</v>
      </c>
      <c r="E121" s="12" t="s">
        <v>104</v>
      </c>
      <c r="F121" s="13">
        <v>1490014</v>
      </c>
      <c r="G121" s="13">
        <v>119201</v>
      </c>
      <c r="H121" s="12" t="s">
        <v>225</v>
      </c>
      <c r="I121" s="12" t="s">
        <v>323</v>
      </c>
      <c r="J121" s="14" t="s">
        <v>59</v>
      </c>
      <c r="K121" s="15">
        <f t="shared" si="2"/>
        <v>1609215</v>
      </c>
      <c r="L121" s="16" t="str">
        <f t="shared" si="3"/>
        <v/>
      </c>
    </row>
    <row r="122" spans="2:12" s="10" customFormat="1" outlineLevel="1" x14ac:dyDescent="0.25">
      <c r="B122" s="11">
        <v>44868</v>
      </c>
      <c r="C122" s="12" t="s">
        <v>325</v>
      </c>
      <c r="D122" s="12" t="s">
        <v>72</v>
      </c>
      <c r="E122" s="12" t="s">
        <v>294</v>
      </c>
      <c r="F122" s="13">
        <v>1189348</v>
      </c>
      <c r="G122" s="13">
        <v>95148</v>
      </c>
      <c r="H122" s="12" t="s">
        <v>225</v>
      </c>
      <c r="I122" s="12" t="s">
        <v>323</v>
      </c>
      <c r="J122" s="14" t="s">
        <v>59</v>
      </c>
      <c r="K122" s="15">
        <f t="shared" si="2"/>
        <v>1284496</v>
      </c>
      <c r="L122" s="16" t="str">
        <f t="shared" si="3"/>
        <v/>
      </c>
    </row>
    <row r="123" spans="2:12" s="10" customFormat="1" outlineLevel="1" x14ac:dyDescent="0.25">
      <c r="B123" s="11">
        <v>44868</v>
      </c>
      <c r="C123" s="12" t="s">
        <v>197</v>
      </c>
      <c r="D123" s="12" t="s">
        <v>72</v>
      </c>
      <c r="E123" s="12" t="s">
        <v>285</v>
      </c>
      <c r="F123" s="13">
        <v>2362746</v>
      </c>
      <c r="G123" s="13">
        <v>189020</v>
      </c>
      <c r="H123" s="12" t="s">
        <v>225</v>
      </c>
      <c r="I123" s="12" t="s">
        <v>323</v>
      </c>
      <c r="J123" s="14" t="s">
        <v>59</v>
      </c>
      <c r="K123" s="15">
        <f t="shared" si="2"/>
        <v>2551766</v>
      </c>
      <c r="L123" s="16" t="str">
        <f t="shared" si="3"/>
        <v/>
      </c>
    </row>
    <row r="124" spans="2:12" s="10" customFormat="1" outlineLevel="1" x14ac:dyDescent="0.25">
      <c r="B124" s="11">
        <v>44868</v>
      </c>
      <c r="C124" s="12" t="s">
        <v>108</v>
      </c>
      <c r="D124" s="12" t="s">
        <v>72</v>
      </c>
      <c r="E124" s="12" t="s">
        <v>22</v>
      </c>
      <c r="F124" s="13">
        <v>1553314</v>
      </c>
      <c r="G124" s="13">
        <v>124265</v>
      </c>
      <c r="H124" s="12" t="s">
        <v>225</v>
      </c>
      <c r="I124" s="12" t="s">
        <v>323</v>
      </c>
      <c r="J124" s="14" t="s">
        <v>59</v>
      </c>
      <c r="K124" s="15">
        <f t="shared" si="2"/>
        <v>1677579</v>
      </c>
      <c r="L124" s="16" t="str">
        <f t="shared" si="3"/>
        <v/>
      </c>
    </row>
    <row r="125" spans="2:12" s="10" customFormat="1" outlineLevel="1" x14ac:dyDescent="0.25">
      <c r="B125" s="11">
        <v>44868</v>
      </c>
      <c r="C125" s="12" t="s">
        <v>362</v>
      </c>
      <c r="D125" s="12" t="s">
        <v>72</v>
      </c>
      <c r="E125" s="12" t="s">
        <v>130</v>
      </c>
      <c r="F125" s="13">
        <v>2744418</v>
      </c>
      <c r="G125" s="13">
        <v>219553</v>
      </c>
      <c r="H125" s="12" t="s">
        <v>225</v>
      </c>
      <c r="I125" s="12" t="s">
        <v>323</v>
      </c>
      <c r="J125" s="14" t="s">
        <v>59</v>
      </c>
      <c r="K125" s="15">
        <f t="shared" si="2"/>
        <v>2963971</v>
      </c>
      <c r="L125" s="16" t="str">
        <f t="shared" si="3"/>
        <v/>
      </c>
    </row>
    <row r="126" spans="2:12" s="10" customFormat="1" outlineLevel="1" x14ac:dyDescent="0.25">
      <c r="B126" s="11">
        <v>44868</v>
      </c>
      <c r="C126" s="12" t="s">
        <v>229</v>
      </c>
      <c r="D126" s="12" t="s">
        <v>72</v>
      </c>
      <c r="E126" s="12" t="s">
        <v>251</v>
      </c>
      <c r="F126" s="13">
        <v>1387560</v>
      </c>
      <c r="G126" s="13">
        <v>111005</v>
      </c>
      <c r="H126" s="12" t="s">
        <v>225</v>
      </c>
      <c r="I126" s="12" t="s">
        <v>323</v>
      </c>
      <c r="J126" s="14" t="s">
        <v>59</v>
      </c>
      <c r="K126" s="15">
        <f t="shared" si="2"/>
        <v>1498565</v>
      </c>
      <c r="L126" s="16" t="str">
        <f t="shared" si="3"/>
        <v/>
      </c>
    </row>
    <row r="127" spans="2:12" s="10" customFormat="1" outlineLevel="1" x14ac:dyDescent="0.25">
      <c r="B127" s="11">
        <v>44868</v>
      </c>
      <c r="C127" s="12" t="s">
        <v>381</v>
      </c>
      <c r="D127" s="12" t="s">
        <v>72</v>
      </c>
      <c r="E127" s="12" t="s">
        <v>1</v>
      </c>
      <c r="F127" s="13">
        <v>1502762</v>
      </c>
      <c r="G127" s="13">
        <v>120221</v>
      </c>
      <c r="H127" s="12" t="s">
        <v>225</v>
      </c>
      <c r="I127" s="12" t="s">
        <v>323</v>
      </c>
      <c r="J127" s="14" t="s">
        <v>59</v>
      </c>
      <c r="K127" s="15">
        <f t="shared" si="2"/>
        <v>1622983</v>
      </c>
      <c r="L127" s="16" t="str">
        <f t="shared" si="3"/>
        <v/>
      </c>
    </row>
    <row r="128" spans="2:12" s="10" customFormat="1" outlineLevel="1" x14ac:dyDescent="0.25">
      <c r="B128" s="11">
        <v>44868</v>
      </c>
      <c r="C128" s="12" t="s">
        <v>258</v>
      </c>
      <c r="D128" s="12" t="s">
        <v>72</v>
      </c>
      <c r="E128" s="12" t="s">
        <v>132</v>
      </c>
      <c r="F128" s="13">
        <v>943190</v>
      </c>
      <c r="G128" s="13">
        <v>75455</v>
      </c>
      <c r="H128" s="12" t="s">
        <v>225</v>
      </c>
      <c r="I128" s="12" t="s">
        <v>323</v>
      </c>
      <c r="J128" s="14" t="s">
        <v>59</v>
      </c>
      <c r="K128" s="15">
        <f t="shared" si="2"/>
        <v>1018645</v>
      </c>
      <c r="L128" s="16" t="str">
        <f t="shared" si="3"/>
        <v/>
      </c>
    </row>
    <row r="129" spans="2:12" s="10" customFormat="1" outlineLevel="1" x14ac:dyDescent="0.25">
      <c r="B129" s="11">
        <v>44868</v>
      </c>
      <c r="C129" s="12" t="s">
        <v>194</v>
      </c>
      <c r="D129" s="12" t="s">
        <v>72</v>
      </c>
      <c r="E129" s="12" t="s">
        <v>47</v>
      </c>
      <c r="F129" s="13">
        <v>2479409</v>
      </c>
      <c r="G129" s="13">
        <v>198353</v>
      </c>
      <c r="H129" s="12" t="s">
        <v>225</v>
      </c>
      <c r="I129" s="12" t="s">
        <v>323</v>
      </c>
      <c r="J129" s="14" t="s">
        <v>59</v>
      </c>
      <c r="K129" s="15">
        <f t="shared" si="2"/>
        <v>2677762</v>
      </c>
      <c r="L129" s="16" t="str">
        <f t="shared" si="3"/>
        <v/>
      </c>
    </row>
    <row r="130" spans="2:12" s="10" customFormat="1" outlineLevel="1" x14ac:dyDescent="0.25">
      <c r="B130" s="11">
        <v>44868</v>
      </c>
      <c r="C130" s="12" t="s">
        <v>78</v>
      </c>
      <c r="D130" s="12" t="s">
        <v>72</v>
      </c>
      <c r="E130" s="12" t="s">
        <v>168</v>
      </c>
      <c r="F130" s="13">
        <v>2516757</v>
      </c>
      <c r="G130" s="13">
        <v>201341</v>
      </c>
      <c r="H130" s="12" t="s">
        <v>225</v>
      </c>
      <c r="I130" s="12" t="s">
        <v>323</v>
      </c>
      <c r="J130" s="14" t="s">
        <v>59</v>
      </c>
      <c r="K130" s="15">
        <f t="shared" si="2"/>
        <v>2718098</v>
      </c>
      <c r="L130" s="16" t="str">
        <f t="shared" si="3"/>
        <v/>
      </c>
    </row>
    <row r="131" spans="2:12" s="10" customFormat="1" outlineLevel="1" x14ac:dyDescent="0.25">
      <c r="B131" s="11">
        <v>44868</v>
      </c>
      <c r="C131" s="12" t="s">
        <v>19</v>
      </c>
      <c r="D131" s="12" t="s">
        <v>72</v>
      </c>
      <c r="E131" s="12" t="s">
        <v>70</v>
      </c>
      <c r="F131" s="13">
        <v>1221802</v>
      </c>
      <c r="G131" s="13">
        <v>97744</v>
      </c>
      <c r="H131" s="12" t="s">
        <v>225</v>
      </c>
      <c r="I131" s="12" t="s">
        <v>323</v>
      </c>
      <c r="J131" s="14" t="s">
        <v>59</v>
      </c>
      <c r="K131" s="15">
        <f t="shared" si="2"/>
        <v>1319546</v>
      </c>
      <c r="L131" s="16" t="str">
        <f t="shared" si="3"/>
        <v/>
      </c>
    </row>
    <row r="132" spans="2:12" s="10" customFormat="1" outlineLevel="1" x14ac:dyDescent="0.25">
      <c r="B132" s="11">
        <v>44868</v>
      </c>
      <c r="C132" s="12" t="s">
        <v>119</v>
      </c>
      <c r="D132" s="12" t="s">
        <v>72</v>
      </c>
      <c r="E132" s="12" t="s">
        <v>254</v>
      </c>
      <c r="F132" s="13">
        <v>1707686</v>
      </c>
      <c r="G132" s="13">
        <v>136615</v>
      </c>
      <c r="H132" s="12" t="s">
        <v>225</v>
      </c>
      <c r="I132" s="12" t="s">
        <v>323</v>
      </c>
      <c r="J132" s="14" t="s">
        <v>59</v>
      </c>
      <c r="K132" s="15">
        <f t="shared" si="2"/>
        <v>1844301</v>
      </c>
      <c r="L132" s="16" t="str">
        <f t="shared" si="3"/>
        <v/>
      </c>
    </row>
    <row r="133" spans="2:12" s="10" customFormat="1" outlineLevel="1" x14ac:dyDescent="0.25">
      <c r="B133" s="11">
        <v>44868</v>
      </c>
      <c r="C133" s="12" t="s">
        <v>23</v>
      </c>
      <c r="D133" s="12" t="s">
        <v>72</v>
      </c>
      <c r="E133" s="12" t="s">
        <v>310</v>
      </c>
      <c r="F133" s="13">
        <v>1175954</v>
      </c>
      <c r="G133" s="13">
        <v>94076</v>
      </c>
      <c r="H133" s="12" t="s">
        <v>225</v>
      </c>
      <c r="I133" s="12" t="s">
        <v>323</v>
      </c>
      <c r="J133" s="14" t="s">
        <v>59</v>
      </c>
      <c r="K133" s="15">
        <f t="shared" si="2"/>
        <v>1270030</v>
      </c>
      <c r="L133" s="16" t="str">
        <f t="shared" si="3"/>
        <v/>
      </c>
    </row>
    <row r="134" spans="2:12" s="10" customFormat="1" outlineLevel="1" x14ac:dyDescent="0.25">
      <c r="B134" s="11">
        <v>44868</v>
      </c>
      <c r="C134" s="12" t="s">
        <v>248</v>
      </c>
      <c r="D134" s="12" t="s">
        <v>72</v>
      </c>
      <c r="E134" s="12" t="s">
        <v>327</v>
      </c>
      <c r="F134" s="13">
        <v>1011206</v>
      </c>
      <c r="G134" s="13">
        <v>80896</v>
      </c>
      <c r="H134" s="12" t="s">
        <v>225</v>
      </c>
      <c r="I134" s="12" t="s">
        <v>323</v>
      </c>
      <c r="J134" s="14" t="s">
        <v>59</v>
      </c>
      <c r="K134" s="15">
        <f t="shared" ref="K134:K190" si="4">G134+F134</f>
        <v>1092102</v>
      </c>
      <c r="L134" s="16" t="str">
        <f t="shared" si="3"/>
        <v/>
      </c>
    </row>
    <row r="135" spans="2:12" s="10" customFormat="1" outlineLevel="1" x14ac:dyDescent="0.25">
      <c r="B135" s="11">
        <v>44868</v>
      </c>
      <c r="C135" s="12" t="s">
        <v>52</v>
      </c>
      <c r="D135" s="12" t="s">
        <v>72</v>
      </c>
      <c r="E135" s="12" t="s">
        <v>153</v>
      </c>
      <c r="F135" s="13">
        <v>1514414</v>
      </c>
      <c r="G135" s="13">
        <v>121153</v>
      </c>
      <c r="H135" s="12" t="s">
        <v>225</v>
      </c>
      <c r="I135" s="12" t="s">
        <v>323</v>
      </c>
      <c r="J135" s="14" t="s">
        <v>59</v>
      </c>
      <c r="K135" s="15">
        <f t="shared" si="4"/>
        <v>1635567</v>
      </c>
      <c r="L135" s="16" t="str">
        <f t="shared" ref="L135:L190" si="5">IF(C135-C134=1,"",C135-C134)</f>
        <v/>
      </c>
    </row>
    <row r="136" spans="2:12" s="10" customFormat="1" outlineLevel="1" x14ac:dyDescent="0.25">
      <c r="B136" s="11">
        <v>44868</v>
      </c>
      <c r="C136" s="12" t="s">
        <v>13</v>
      </c>
      <c r="D136" s="12" t="s">
        <v>72</v>
      </c>
      <c r="E136" s="12" t="s">
        <v>264</v>
      </c>
      <c r="F136" s="13">
        <v>1588088</v>
      </c>
      <c r="G136" s="13">
        <v>127047</v>
      </c>
      <c r="H136" s="12" t="s">
        <v>225</v>
      </c>
      <c r="I136" s="12" t="s">
        <v>323</v>
      </c>
      <c r="J136" s="14" t="s">
        <v>59</v>
      </c>
      <c r="K136" s="15">
        <f t="shared" si="4"/>
        <v>1715135</v>
      </c>
      <c r="L136" s="16" t="str">
        <f t="shared" si="5"/>
        <v/>
      </c>
    </row>
    <row r="137" spans="2:12" s="10" customFormat="1" outlineLevel="1" x14ac:dyDescent="0.25">
      <c r="B137" s="11">
        <v>44868</v>
      </c>
      <c r="C137" s="12" t="s">
        <v>274</v>
      </c>
      <c r="D137" s="12" t="s">
        <v>72</v>
      </c>
      <c r="E137" s="12" t="s">
        <v>331</v>
      </c>
      <c r="F137" s="13">
        <v>1350986</v>
      </c>
      <c r="G137" s="13">
        <v>108079</v>
      </c>
      <c r="H137" s="12" t="s">
        <v>225</v>
      </c>
      <c r="I137" s="12" t="s">
        <v>323</v>
      </c>
      <c r="J137" s="14" t="s">
        <v>59</v>
      </c>
      <c r="K137" s="15">
        <f t="shared" si="4"/>
        <v>1459065</v>
      </c>
      <c r="L137" s="16" t="str">
        <f t="shared" si="5"/>
        <v/>
      </c>
    </row>
    <row r="138" spans="2:12" s="10" customFormat="1" outlineLevel="1" x14ac:dyDescent="0.25">
      <c r="B138" s="11">
        <v>44868</v>
      </c>
      <c r="C138" s="12" t="s">
        <v>326</v>
      </c>
      <c r="D138" s="12" t="s">
        <v>72</v>
      </c>
      <c r="E138" s="12" t="s">
        <v>111</v>
      </c>
      <c r="F138" s="13">
        <v>1770254</v>
      </c>
      <c r="G138" s="13">
        <v>141620</v>
      </c>
      <c r="H138" s="12" t="s">
        <v>225</v>
      </c>
      <c r="I138" s="12" t="s">
        <v>323</v>
      </c>
      <c r="J138" s="14" t="s">
        <v>59</v>
      </c>
      <c r="K138" s="15">
        <f t="shared" si="4"/>
        <v>1911874</v>
      </c>
      <c r="L138" s="16" t="str">
        <f t="shared" si="5"/>
        <v/>
      </c>
    </row>
    <row r="139" spans="2:12" s="10" customFormat="1" outlineLevel="1" x14ac:dyDescent="0.25">
      <c r="B139" s="11">
        <v>44868</v>
      </c>
      <c r="C139" s="12" t="s">
        <v>143</v>
      </c>
      <c r="D139" s="12" t="s">
        <v>72</v>
      </c>
      <c r="E139" s="12" t="s">
        <v>144</v>
      </c>
      <c r="F139" s="13">
        <v>1135554</v>
      </c>
      <c r="G139" s="13">
        <v>90844</v>
      </c>
      <c r="H139" s="12" t="s">
        <v>225</v>
      </c>
      <c r="I139" s="12" t="s">
        <v>323</v>
      </c>
      <c r="J139" s="14" t="s">
        <v>59</v>
      </c>
      <c r="K139" s="15">
        <f t="shared" si="4"/>
        <v>1226398</v>
      </c>
      <c r="L139" s="16" t="str">
        <f t="shared" si="5"/>
        <v/>
      </c>
    </row>
    <row r="140" spans="2:12" s="10" customFormat="1" outlineLevel="1" x14ac:dyDescent="0.25">
      <c r="B140" s="11">
        <v>44868</v>
      </c>
      <c r="C140" s="12" t="s">
        <v>179</v>
      </c>
      <c r="D140" s="12" t="s">
        <v>72</v>
      </c>
      <c r="E140" s="12" t="s">
        <v>183</v>
      </c>
      <c r="F140" s="13">
        <v>1465123</v>
      </c>
      <c r="G140" s="13">
        <v>117210</v>
      </c>
      <c r="H140" s="12" t="s">
        <v>225</v>
      </c>
      <c r="I140" s="12" t="s">
        <v>323</v>
      </c>
      <c r="J140" s="14" t="s">
        <v>59</v>
      </c>
      <c r="K140" s="15">
        <f t="shared" si="4"/>
        <v>1582333</v>
      </c>
      <c r="L140" s="16" t="str">
        <f t="shared" si="5"/>
        <v/>
      </c>
    </row>
    <row r="141" spans="2:12" s="10" customFormat="1" outlineLevel="1" x14ac:dyDescent="0.25">
      <c r="B141" s="11">
        <v>44868</v>
      </c>
      <c r="C141" s="12" t="s">
        <v>141</v>
      </c>
      <c r="D141" s="12" t="s">
        <v>72</v>
      </c>
      <c r="E141" s="12" t="s">
        <v>373</v>
      </c>
      <c r="F141" s="13">
        <v>1282416</v>
      </c>
      <c r="G141" s="13">
        <v>102593</v>
      </c>
      <c r="H141" s="12" t="s">
        <v>225</v>
      </c>
      <c r="I141" s="12" t="s">
        <v>323</v>
      </c>
      <c r="J141" s="14" t="s">
        <v>59</v>
      </c>
      <c r="K141" s="15">
        <f t="shared" si="4"/>
        <v>1385009</v>
      </c>
      <c r="L141" s="16" t="str">
        <f t="shared" si="5"/>
        <v/>
      </c>
    </row>
    <row r="142" spans="2:12" s="10" customFormat="1" outlineLevel="1" x14ac:dyDescent="0.25">
      <c r="B142" s="11">
        <v>44868</v>
      </c>
      <c r="C142" s="12" t="s">
        <v>190</v>
      </c>
      <c r="D142" s="12" t="s">
        <v>72</v>
      </c>
      <c r="E142" s="12" t="s">
        <v>109</v>
      </c>
      <c r="F142" s="13">
        <v>2033806</v>
      </c>
      <c r="G142" s="13">
        <v>162704</v>
      </c>
      <c r="H142" s="12" t="s">
        <v>225</v>
      </c>
      <c r="I142" s="12" t="s">
        <v>323</v>
      </c>
      <c r="J142" s="14" t="s">
        <v>59</v>
      </c>
      <c r="K142" s="15">
        <f t="shared" si="4"/>
        <v>2196510</v>
      </c>
      <c r="L142" s="16" t="str">
        <f t="shared" si="5"/>
        <v/>
      </c>
    </row>
    <row r="143" spans="2:12" s="10" customFormat="1" outlineLevel="1" x14ac:dyDescent="0.25">
      <c r="B143" s="11">
        <v>44868</v>
      </c>
      <c r="C143" s="12" t="s">
        <v>303</v>
      </c>
      <c r="D143" s="12" t="s">
        <v>72</v>
      </c>
      <c r="E143" s="12" t="s">
        <v>394</v>
      </c>
      <c r="F143" s="13">
        <v>1293242</v>
      </c>
      <c r="G143" s="13">
        <v>103459</v>
      </c>
      <c r="H143" s="12" t="s">
        <v>225</v>
      </c>
      <c r="I143" s="12" t="s">
        <v>323</v>
      </c>
      <c r="J143" s="14" t="s">
        <v>59</v>
      </c>
      <c r="K143" s="15">
        <f t="shared" si="4"/>
        <v>1396701</v>
      </c>
      <c r="L143" s="16" t="str">
        <f t="shared" si="5"/>
        <v/>
      </c>
    </row>
    <row r="144" spans="2:12" s="10" customFormat="1" outlineLevel="1" x14ac:dyDescent="0.25">
      <c r="B144" s="11">
        <v>44868</v>
      </c>
      <c r="C144" s="12" t="s">
        <v>339</v>
      </c>
      <c r="D144" s="12" t="s">
        <v>72</v>
      </c>
      <c r="E144" s="12" t="s">
        <v>89</v>
      </c>
      <c r="F144" s="13">
        <v>1628792</v>
      </c>
      <c r="G144" s="13">
        <v>130303</v>
      </c>
      <c r="H144" s="12" t="s">
        <v>225</v>
      </c>
      <c r="I144" s="12" t="s">
        <v>323</v>
      </c>
      <c r="J144" s="14" t="s">
        <v>59</v>
      </c>
      <c r="K144" s="15">
        <f t="shared" si="4"/>
        <v>1759095</v>
      </c>
      <c r="L144" s="16" t="str">
        <f t="shared" si="5"/>
        <v/>
      </c>
    </row>
    <row r="145" spans="2:12" s="10" customFormat="1" outlineLevel="1" x14ac:dyDescent="0.25">
      <c r="B145" s="11">
        <v>44868</v>
      </c>
      <c r="C145" s="12" t="s">
        <v>64</v>
      </c>
      <c r="D145" s="12" t="s">
        <v>72</v>
      </c>
      <c r="E145" s="12" t="s">
        <v>6</v>
      </c>
      <c r="F145" s="13">
        <v>1673682</v>
      </c>
      <c r="G145" s="13">
        <v>133895</v>
      </c>
      <c r="H145" s="12" t="s">
        <v>225</v>
      </c>
      <c r="I145" s="12" t="s">
        <v>323</v>
      </c>
      <c r="J145" s="14" t="s">
        <v>59</v>
      </c>
      <c r="K145" s="15">
        <f t="shared" si="4"/>
        <v>1807577</v>
      </c>
      <c r="L145" s="16" t="str">
        <f t="shared" si="5"/>
        <v/>
      </c>
    </row>
    <row r="146" spans="2:12" s="10" customFormat="1" outlineLevel="1" x14ac:dyDescent="0.25">
      <c r="B146" s="11">
        <v>44868</v>
      </c>
      <c r="C146" s="12" t="s">
        <v>57</v>
      </c>
      <c r="D146" s="12" t="s">
        <v>72</v>
      </c>
      <c r="E146" s="12" t="s">
        <v>369</v>
      </c>
      <c r="F146" s="13">
        <v>1357180</v>
      </c>
      <c r="G146" s="13">
        <v>108574</v>
      </c>
      <c r="H146" s="12" t="s">
        <v>225</v>
      </c>
      <c r="I146" s="12" t="s">
        <v>323</v>
      </c>
      <c r="J146" s="14" t="s">
        <v>59</v>
      </c>
      <c r="K146" s="15">
        <f t="shared" si="4"/>
        <v>1465754</v>
      </c>
      <c r="L146" s="16" t="str">
        <f t="shared" si="5"/>
        <v/>
      </c>
    </row>
    <row r="147" spans="2:12" s="10" customFormat="1" outlineLevel="1" x14ac:dyDescent="0.25">
      <c r="B147" s="11">
        <v>44868</v>
      </c>
      <c r="C147" s="12" t="s">
        <v>240</v>
      </c>
      <c r="D147" s="12" t="s">
        <v>72</v>
      </c>
      <c r="E147" s="12" t="s">
        <v>83</v>
      </c>
      <c r="F147" s="13">
        <v>1152980</v>
      </c>
      <c r="G147" s="13">
        <v>92238</v>
      </c>
      <c r="H147" s="12" t="s">
        <v>225</v>
      </c>
      <c r="I147" s="12" t="s">
        <v>323</v>
      </c>
      <c r="J147" s="14" t="s">
        <v>59</v>
      </c>
      <c r="K147" s="15">
        <f t="shared" si="4"/>
        <v>1245218</v>
      </c>
      <c r="L147" s="16" t="str">
        <f t="shared" si="5"/>
        <v/>
      </c>
    </row>
    <row r="148" spans="2:12" s="10" customFormat="1" outlineLevel="1" x14ac:dyDescent="0.25">
      <c r="B148" s="11">
        <v>44868</v>
      </c>
      <c r="C148" s="12" t="s">
        <v>48</v>
      </c>
      <c r="D148" s="12" t="s">
        <v>72</v>
      </c>
      <c r="E148" s="12" t="s">
        <v>273</v>
      </c>
      <c r="F148" s="13">
        <v>1225958</v>
      </c>
      <c r="G148" s="13">
        <v>98077</v>
      </c>
      <c r="H148" s="12" t="s">
        <v>225</v>
      </c>
      <c r="I148" s="12" t="s">
        <v>323</v>
      </c>
      <c r="J148" s="14" t="s">
        <v>59</v>
      </c>
      <c r="K148" s="15">
        <f t="shared" si="4"/>
        <v>1324035</v>
      </c>
      <c r="L148" s="16" t="str">
        <f t="shared" si="5"/>
        <v/>
      </c>
    </row>
    <row r="149" spans="2:12" s="10" customFormat="1" outlineLevel="1" x14ac:dyDescent="0.25">
      <c r="B149" s="11">
        <v>44868</v>
      </c>
      <c r="C149" s="12" t="s">
        <v>65</v>
      </c>
      <c r="D149" s="12" t="s">
        <v>72</v>
      </c>
      <c r="E149" s="12" t="s">
        <v>161</v>
      </c>
      <c r="F149" s="13">
        <v>2469703</v>
      </c>
      <c r="G149" s="13">
        <v>197576</v>
      </c>
      <c r="H149" s="12" t="s">
        <v>225</v>
      </c>
      <c r="I149" s="12" t="s">
        <v>323</v>
      </c>
      <c r="J149" s="14" t="s">
        <v>59</v>
      </c>
      <c r="K149" s="15">
        <f t="shared" si="4"/>
        <v>2667279</v>
      </c>
      <c r="L149" s="16" t="str">
        <f t="shared" si="5"/>
        <v/>
      </c>
    </row>
    <row r="150" spans="2:12" s="10" customFormat="1" outlineLevel="1" x14ac:dyDescent="0.25">
      <c r="B150" s="11">
        <v>44868</v>
      </c>
      <c r="C150" s="12" t="s">
        <v>292</v>
      </c>
      <c r="D150" s="12" t="s">
        <v>72</v>
      </c>
      <c r="E150" s="12" t="s">
        <v>232</v>
      </c>
      <c r="F150" s="13">
        <v>1552936</v>
      </c>
      <c r="G150" s="13">
        <v>124235</v>
      </c>
      <c r="H150" s="12" t="s">
        <v>225</v>
      </c>
      <c r="I150" s="12" t="s">
        <v>323</v>
      </c>
      <c r="J150" s="14" t="s">
        <v>59</v>
      </c>
      <c r="K150" s="15">
        <f t="shared" si="4"/>
        <v>1677171</v>
      </c>
      <c r="L150" s="16" t="str">
        <f t="shared" si="5"/>
        <v/>
      </c>
    </row>
    <row r="151" spans="2:12" s="10" customFormat="1" outlineLevel="1" x14ac:dyDescent="0.25">
      <c r="B151" s="11">
        <v>44868</v>
      </c>
      <c r="C151" s="12" t="s">
        <v>145</v>
      </c>
      <c r="D151" s="12" t="s">
        <v>72</v>
      </c>
      <c r="E151" s="12" t="s">
        <v>198</v>
      </c>
      <c r="F151" s="13">
        <v>1759269</v>
      </c>
      <c r="G151" s="13">
        <v>140742</v>
      </c>
      <c r="H151" s="12" t="s">
        <v>225</v>
      </c>
      <c r="I151" s="12" t="s">
        <v>323</v>
      </c>
      <c r="J151" s="14" t="s">
        <v>59</v>
      </c>
      <c r="K151" s="15">
        <f t="shared" si="4"/>
        <v>1900011</v>
      </c>
      <c r="L151" s="16" t="str">
        <f t="shared" si="5"/>
        <v/>
      </c>
    </row>
    <row r="152" spans="2:12" s="10" customFormat="1" outlineLevel="1" x14ac:dyDescent="0.25">
      <c r="B152" s="11">
        <v>44868</v>
      </c>
      <c r="C152" s="12" t="s">
        <v>204</v>
      </c>
      <c r="D152" s="12" t="s">
        <v>72</v>
      </c>
      <c r="E152" s="12" t="s">
        <v>391</v>
      </c>
      <c r="F152" s="13">
        <v>1021590</v>
      </c>
      <c r="G152" s="13">
        <v>81727</v>
      </c>
      <c r="H152" s="12" t="s">
        <v>225</v>
      </c>
      <c r="I152" s="12" t="s">
        <v>323</v>
      </c>
      <c r="J152" s="14" t="s">
        <v>59</v>
      </c>
      <c r="K152" s="15">
        <f t="shared" si="4"/>
        <v>1103317</v>
      </c>
      <c r="L152" s="16" t="str">
        <f t="shared" si="5"/>
        <v/>
      </c>
    </row>
    <row r="153" spans="2:12" s="10" customFormat="1" outlineLevel="1" x14ac:dyDescent="0.25">
      <c r="B153" s="11">
        <v>44868</v>
      </c>
      <c r="C153" s="12" t="s">
        <v>376</v>
      </c>
      <c r="D153" s="12" t="s">
        <v>72</v>
      </c>
      <c r="E153" s="12" t="s">
        <v>133</v>
      </c>
      <c r="F153" s="13">
        <v>816442</v>
      </c>
      <c r="G153" s="13">
        <v>65315</v>
      </c>
      <c r="H153" s="12" t="s">
        <v>225</v>
      </c>
      <c r="I153" s="12" t="s">
        <v>323</v>
      </c>
      <c r="J153" s="14" t="s">
        <v>59</v>
      </c>
      <c r="K153" s="15">
        <f t="shared" si="4"/>
        <v>881757</v>
      </c>
      <c r="L153" s="16" t="str">
        <f t="shared" si="5"/>
        <v/>
      </c>
    </row>
    <row r="154" spans="2:12" s="10" customFormat="1" outlineLevel="1" x14ac:dyDescent="0.25">
      <c r="B154" s="11">
        <v>44868</v>
      </c>
      <c r="C154" s="12" t="s">
        <v>103</v>
      </c>
      <c r="D154" s="12" t="s">
        <v>72</v>
      </c>
      <c r="E154" s="12" t="s">
        <v>328</v>
      </c>
      <c r="F154" s="13">
        <v>247226</v>
      </c>
      <c r="G154" s="13">
        <v>19778</v>
      </c>
      <c r="H154" s="12" t="s">
        <v>225</v>
      </c>
      <c r="I154" s="12" t="s">
        <v>323</v>
      </c>
      <c r="J154" s="14" t="s">
        <v>59</v>
      </c>
      <c r="K154" s="15">
        <f t="shared" si="4"/>
        <v>267004</v>
      </c>
      <c r="L154" s="16" t="str">
        <f t="shared" si="5"/>
        <v/>
      </c>
    </row>
    <row r="155" spans="2:12" s="10" customFormat="1" outlineLevel="1" x14ac:dyDescent="0.25">
      <c r="B155" s="11">
        <v>44868</v>
      </c>
      <c r="C155" s="12" t="s">
        <v>277</v>
      </c>
      <c r="D155" s="12" t="s">
        <v>72</v>
      </c>
      <c r="E155" s="12" t="s">
        <v>15</v>
      </c>
      <c r="F155" s="13">
        <v>3549872</v>
      </c>
      <c r="G155" s="13">
        <v>283990</v>
      </c>
      <c r="H155" s="12" t="s">
        <v>225</v>
      </c>
      <c r="I155" s="12" t="s">
        <v>323</v>
      </c>
      <c r="J155" s="14" t="s">
        <v>59</v>
      </c>
      <c r="K155" s="15">
        <f t="shared" si="4"/>
        <v>3833862</v>
      </c>
      <c r="L155" s="16" t="str">
        <f t="shared" si="5"/>
        <v/>
      </c>
    </row>
    <row r="156" spans="2:12" s="10" customFormat="1" outlineLevel="1" x14ac:dyDescent="0.25">
      <c r="B156" s="11">
        <v>44868</v>
      </c>
      <c r="C156" s="12" t="s">
        <v>102</v>
      </c>
      <c r="D156" s="12" t="s">
        <v>72</v>
      </c>
      <c r="E156" s="12" t="s">
        <v>76</v>
      </c>
      <c r="F156" s="13">
        <v>3078845</v>
      </c>
      <c r="G156" s="13">
        <v>246308</v>
      </c>
      <c r="H156" s="12" t="s">
        <v>225</v>
      </c>
      <c r="I156" s="12" t="s">
        <v>323</v>
      </c>
      <c r="J156" s="14" t="s">
        <v>59</v>
      </c>
      <c r="K156" s="15">
        <f t="shared" si="4"/>
        <v>3325153</v>
      </c>
      <c r="L156" s="16" t="str">
        <f t="shared" si="5"/>
        <v/>
      </c>
    </row>
    <row r="157" spans="2:12" s="10" customFormat="1" outlineLevel="1" x14ac:dyDescent="0.25">
      <c r="B157" s="11">
        <v>44868</v>
      </c>
      <c r="C157" s="12" t="s">
        <v>74</v>
      </c>
      <c r="D157" s="12" t="s">
        <v>72</v>
      </c>
      <c r="E157" s="12" t="s">
        <v>90</v>
      </c>
      <c r="F157" s="13">
        <v>1149868</v>
      </c>
      <c r="G157" s="13">
        <v>91989</v>
      </c>
      <c r="H157" s="12" t="s">
        <v>225</v>
      </c>
      <c r="I157" s="12" t="s">
        <v>323</v>
      </c>
      <c r="J157" s="14" t="s">
        <v>59</v>
      </c>
      <c r="K157" s="15">
        <f t="shared" si="4"/>
        <v>1241857</v>
      </c>
      <c r="L157" s="16" t="str">
        <f t="shared" si="5"/>
        <v/>
      </c>
    </row>
    <row r="158" spans="2:12" s="10" customFormat="1" outlineLevel="1" x14ac:dyDescent="0.25">
      <c r="B158" s="11">
        <v>44868</v>
      </c>
      <c r="C158" s="12" t="s">
        <v>230</v>
      </c>
      <c r="D158" s="12" t="s">
        <v>72</v>
      </c>
      <c r="E158" s="12" t="s">
        <v>27</v>
      </c>
      <c r="F158" s="13">
        <v>1140408</v>
      </c>
      <c r="G158" s="13">
        <v>91233</v>
      </c>
      <c r="H158" s="12" t="s">
        <v>225</v>
      </c>
      <c r="I158" s="12" t="s">
        <v>323</v>
      </c>
      <c r="J158" s="14" t="s">
        <v>59</v>
      </c>
      <c r="K158" s="15">
        <f t="shared" si="4"/>
        <v>1231641</v>
      </c>
      <c r="L158" s="16" t="str">
        <f t="shared" si="5"/>
        <v/>
      </c>
    </row>
    <row r="159" spans="2:12" s="10" customFormat="1" outlineLevel="1" x14ac:dyDescent="0.25">
      <c r="B159" s="11">
        <v>44868</v>
      </c>
      <c r="C159" s="12" t="s">
        <v>41</v>
      </c>
      <c r="D159" s="12" t="s">
        <v>72</v>
      </c>
      <c r="E159" s="12" t="s">
        <v>28</v>
      </c>
      <c r="F159" s="13">
        <v>1532692</v>
      </c>
      <c r="G159" s="13">
        <v>122615</v>
      </c>
      <c r="H159" s="12" t="s">
        <v>225</v>
      </c>
      <c r="I159" s="12" t="s">
        <v>323</v>
      </c>
      <c r="J159" s="14" t="s">
        <v>59</v>
      </c>
      <c r="K159" s="15">
        <f t="shared" si="4"/>
        <v>1655307</v>
      </c>
      <c r="L159" s="16" t="str">
        <f t="shared" si="5"/>
        <v/>
      </c>
    </row>
    <row r="160" spans="2:12" s="10" customFormat="1" outlineLevel="1" x14ac:dyDescent="0.25">
      <c r="B160" s="11">
        <v>44868</v>
      </c>
      <c r="C160" s="12" t="s">
        <v>340</v>
      </c>
      <c r="D160" s="12" t="s">
        <v>72</v>
      </c>
      <c r="E160" s="12" t="s">
        <v>169</v>
      </c>
      <c r="F160" s="13">
        <v>1319258</v>
      </c>
      <c r="G160" s="13">
        <v>105541</v>
      </c>
      <c r="H160" s="12" t="s">
        <v>225</v>
      </c>
      <c r="I160" s="12" t="s">
        <v>323</v>
      </c>
      <c r="J160" s="14" t="s">
        <v>59</v>
      </c>
      <c r="K160" s="15">
        <f t="shared" si="4"/>
        <v>1424799</v>
      </c>
      <c r="L160" s="16" t="str">
        <f t="shared" si="5"/>
        <v/>
      </c>
    </row>
    <row r="161" spans="2:12" s="10" customFormat="1" outlineLevel="1" x14ac:dyDescent="0.25">
      <c r="B161" s="11">
        <v>44868</v>
      </c>
      <c r="C161" s="12" t="s">
        <v>342</v>
      </c>
      <c r="D161" s="12" t="s">
        <v>72</v>
      </c>
      <c r="E161" s="12" t="s">
        <v>113</v>
      </c>
      <c r="F161" s="13">
        <v>1434006</v>
      </c>
      <c r="G161" s="13">
        <v>114720</v>
      </c>
      <c r="H161" s="12" t="s">
        <v>225</v>
      </c>
      <c r="I161" s="12" t="s">
        <v>323</v>
      </c>
      <c r="J161" s="14" t="s">
        <v>59</v>
      </c>
      <c r="K161" s="15">
        <f t="shared" si="4"/>
        <v>1548726</v>
      </c>
      <c r="L161" s="16" t="str">
        <f t="shared" si="5"/>
        <v/>
      </c>
    </row>
    <row r="162" spans="2:12" s="10" customFormat="1" outlineLevel="1" x14ac:dyDescent="0.25">
      <c r="B162" s="11">
        <v>44868</v>
      </c>
      <c r="C162" s="12" t="s">
        <v>257</v>
      </c>
      <c r="D162" s="12" t="s">
        <v>72</v>
      </c>
      <c r="E162" s="12" t="s">
        <v>243</v>
      </c>
      <c r="F162" s="13">
        <v>1011856</v>
      </c>
      <c r="G162" s="13">
        <v>80948</v>
      </c>
      <c r="H162" s="12" t="s">
        <v>225</v>
      </c>
      <c r="I162" s="12" t="s">
        <v>323</v>
      </c>
      <c r="J162" s="14" t="s">
        <v>59</v>
      </c>
      <c r="K162" s="15">
        <f t="shared" si="4"/>
        <v>1092804</v>
      </c>
      <c r="L162" s="16" t="str">
        <f t="shared" si="5"/>
        <v/>
      </c>
    </row>
    <row r="163" spans="2:12" s="10" customFormat="1" outlineLevel="1" x14ac:dyDescent="0.25">
      <c r="B163" s="11">
        <v>44868</v>
      </c>
      <c r="C163" s="12" t="s">
        <v>283</v>
      </c>
      <c r="D163" s="12" t="s">
        <v>72</v>
      </c>
      <c r="E163" s="12" t="s">
        <v>37</v>
      </c>
      <c r="F163" s="13">
        <v>1252512</v>
      </c>
      <c r="G163" s="13">
        <v>100201</v>
      </c>
      <c r="H163" s="12" t="s">
        <v>225</v>
      </c>
      <c r="I163" s="12" t="s">
        <v>323</v>
      </c>
      <c r="J163" s="14" t="s">
        <v>59</v>
      </c>
      <c r="K163" s="15">
        <f t="shared" si="4"/>
        <v>1352713</v>
      </c>
      <c r="L163" s="16" t="str">
        <f t="shared" si="5"/>
        <v/>
      </c>
    </row>
    <row r="164" spans="2:12" s="10" customFormat="1" outlineLevel="1" x14ac:dyDescent="0.25">
      <c r="B164" s="11">
        <v>44868</v>
      </c>
      <c r="C164" s="12" t="s">
        <v>99</v>
      </c>
      <c r="D164" s="12" t="s">
        <v>72</v>
      </c>
      <c r="E164" s="12" t="s">
        <v>308</v>
      </c>
      <c r="F164" s="13">
        <v>2340770</v>
      </c>
      <c r="G164" s="13">
        <v>187262</v>
      </c>
      <c r="H164" s="12" t="s">
        <v>225</v>
      </c>
      <c r="I164" s="12" t="s">
        <v>323</v>
      </c>
      <c r="J164" s="14" t="s">
        <v>59</v>
      </c>
      <c r="K164" s="15">
        <f t="shared" si="4"/>
        <v>2528032</v>
      </c>
      <c r="L164" s="16" t="str">
        <f t="shared" si="5"/>
        <v/>
      </c>
    </row>
    <row r="165" spans="2:12" s="10" customFormat="1" outlineLevel="1" x14ac:dyDescent="0.25">
      <c r="B165" s="11">
        <v>44868</v>
      </c>
      <c r="C165" s="12" t="s">
        <v>9</v>
      </c>
      <c r="D165" s="12" t="s">
        <v>72</v>
      </c>
      <c r="E165" s="12" t="s">
        <v>324</v>
      </c>
      <c r="F165" s="13">
        <v>1413030</v>
      </c>
      <c r="G165" s="13">
        <v>113042</v>
      </c>
      <c r="H165" s="12" t="s">
        <v>225</v>
      </c>
      <c r="I165" s="12" t="s">
        <v>323</v>
      </c>
      <c r="J165" s="14" t="s">
        <v>59</v>
      </c>
      <c r="K165" s="15">
        <f t="shared" si="4"/>
        <v>1526072</v>
      </c>
      <c r="L165" s="16" t="str">
        <f t="shared" si="5"/>
        <v/>
      </c>
    </row>
    <row r="166" spans="2:12" s="10" customFormat="1" outlineLevel="1" x14ac:dyDescent="0.25">
      <c r="B166" s="11">
        <v>44868</v>
      </c>
      <c r="C166" s="12" t="s">
        <v>139</v>
      </c>
      <c r="D166" s="12" t="s">
        <v>72</v>
      </c>
      <c r="E166" s="12" t="s">
        <v>58</v>
      </c>
      <c r="F166" s="13">
        <v>841180</v>
      </c>
      <c r="G166" s="13">
        <v>67294</v>
      </c>
      <c r="H166" s="12" t="s">
        <v>225</v>
      </c>
      <c r="I166" s="12" t="s">
        <v>323</v>
      </c>
      <c r="J166" s="14" t="s">
        <v>59</v>
      </c>
      <c r="K166" s="15">
        <f t="shared" si="4"/>
        <v>908474</v>
      </c>
      <c r="L166" s="16" t="str">
        <f t="shared" si="5"/>
        <v/>
      </c>
    </row>
    <row r="167" spans="2:12" s="10" customFormat="1" outlineLevel="1" x14ac:dyDescent="0.25">
      <c r="B167" s="11">
        <v>44868</v>
      </c>
      <c r="C167" s="12" t="s">
        <v>289</v>
      </c>
      <c r="D167" s="12" t="s">
        <v>72</v>
      </c>
      <c r="E167" s="12" t="s">
        <v>117</v>
      </c>
      <c r="F167" s="13">
        <v>1705618</v>
      </c>
      <c r="G167" s="13">
        <v>136449</v>
      </c>
      <c r="H167" s="12" t="s">
        <v>225</v>
      </c>
      <c r="I167" s="12" t="s">
        <v>323</v>
      </c>
      <c r="J167" s="14" t="s">
        <v>59</v>
      </c>
      <c r="K167" s="15">
        <f t="shared" si="4"/>
        <v>1842067</v>
      </c>
      <c r="L167" s="16" t="str">
        <f t="shared" si="5"/>
        <v/>
      </c>
    </row>
    <row r="168" spans="2:12" s="10" customFormat="1" outlineLevel="1" x14ac:dyDescent="0.25">
      <c r="B168" s="11">
        <v>44868</v>
      </c>
      <c r="C168" s="12" t="s">
        <v>269</v>
      </c>
      <c r="D168" s="12" t="s">
        <v>72</v>
      </c>
      <c r="E168" s="12" t="s">
        <v>184</v>
      </c>
      <c r="F168" s="13">
        <v>772578</v>
      </c>
      <c r="G168" s="13">
        <v>61806</v>
      </c>
      <c r="H168" s="12" t="s">
        <v>225</v>
      </c>
      <c r="I168" s="12" t="s">
        <v>323</v>
      </c>
      <c r="J168" s="14" t="s">
        <v>59</v>
      </c>
      <c r="K168" s="15">
        <f t="shared" si="4"/>
        <v>834384</v>
      </c>
      <c r="L168" s="16" t="str">
        <f t="shared" si="5"/>
        <v/>
      </c>
    </row>
    <row r="169" spans="2:12" s="10" customFormat="1" outlineLevel="1" x14ac:dyDescent="0.25">
      <c r="B169" s="11">
        <v>44868</v>
      </c>
      <c r="C169" s="12" t="s">
        <v>329</v>
      </c>
      <c r="D169" s="12" t="s">
        <v>72</v>
      </c>
      <c r="E169" s="12" t="s">
        <v>379</v>
      </c>
      <c r="F169" s="13">
        <v>1702256</v>
      </c>
      <c r="G169" s="13">
        <v>136180</v>
      </c>
      <c r="H169" s="12" t="s">
        <v>225</v>
      </c>
      <c r="I169" s="12" t="s">
        <v>323</v>
      </c>
      <c r="J169" s="14" t="s">
        <v>59</v>
      </c>
      <c r="K169" s="15">
        <f t="shared" si="4"/>
        <v>1838436</v>
      </c>
      <c r="L169" s="16" t="str">
        <f t="shared" si="5"/>
        <v/>
      </c>
    </row>
    <row r="170" spans="2:12" s="10" customFormat="1" outlineLevel="1" x14ac:dyDescent="0.25">
      <c r="B170" s="11">
        <v>44868</v>
      </c>
      <c r="C170" s="12" t="s">
        <v>210</v>
      </c>
      <c r="D170" s="12" t="s">
        <v>72</v>
      </c>
      <c r="E170" s="12" t="s">
        <v>68</v>
      </c>
      <c r="F170" s="13">
        <v>1394850</v>
      </c>
      <c r="G170" s="13">
        <v>111588</v>
      </c>
      <c r="H170" s="12" t="s">
        <v>225</v>
      </c>
      <c r="I170" s="12" t="s">
        <v>323</v>
      </c>
      <c r="J170" s="14" t="s">
        <v>59</v>
      </c>
      <c r="K170" s="15">
        <f t="shared" si="4"/>
        <v>1506438</v>
      </c>
      <c r="L170" s="16" t="str">
        <f t="shared" si="5"/>
        <v/>
      </c>
    </row>
    <row r="171" spans="2:12" s="10" customFormat="1" outlineLevel="1" x14ac:dyDescent="0.25">
      <c r="B171" s="11">
        <v>44868</v>
      </c>
      <c r="C171" s="12" t="s">
        <v>54</v>
      </c>
      <c r="D171" s="12" t="s">
        <v>72</v>
      </c>
      <c r="E171" s="12" t="s">
        <v>33</v>
      </c>
      <c r="F171" s="13">
        <v>1958370</v>
      </c>
      <c r="G171" s="13">
        <v>156670</v>
      </c>
      <c r="H171" s="12" t="s">
        <v>225</v>
      </c>
      <c r="I171" s="12" t="s">
        <v>323</v>
      </c>
      <c r="J171" s="14" t="s">
        <v>59</v>
      </c>
      <c r="K171" s="15">
        <f t="shared" si="4"/>
        <v>2115040</v>
      </c>
      <c r="L171" s="16" t="str">
        <f t="shared" si="5"/>
        <v/>
      </c>
    </row>
    <row r="172" spans="2:12" s="10" customFormat="1" outlineLevel="1" x14ac:dyDescent="0.25">
      <c r="B172" s="11">
        <v>44868</v>
      </c>
      <c r="C172" s="12" t="s">
        <v>335</v>
      </c>
      <c r="D172" s="12" t="s">
        <v>72</v>
      </c>
      <c r="E172" s="12" t="s">
        <v>30</v>
      </c>
      <c r="F172" s="13">
        <v>817378</v>
      </c>
      <c r="G172" s="13">
        <v>65390</v>
      </c>
      <c r="H172" s="12" t="s">
        <v>225</v>
      </c>
      <c r="I172" s="12" t="s">
        <v>323</v>
      </c>
      <c r="J172" s="14" t="s">
        <v>59</v>
      </c>
      <c r="K172" s="15">
        <f t="shared" si="4"/>
        <v>882768</v>
      </c>
      <c r="L172" s="16" t="str">
        <f t="shared" si="5"/>
        <v/>
      </c>
    </row>
    <row r="173" spans="2:12" s="10" customFormat="1" outlineLevel="1" x14ac:dyDescent="0.25">
      <c r="B173" s="11">
        <v>44868</v>
      </c>
      <c r="C173" s="12" t="s">
        <v>62</v>
      </c>
      <c r="D173" s="12" t="s">
        <v>72</v>
      </c>
      <c r="E173" s="12" t="s">
        <v>88</v>
      </c>
      <c r="F173" s="13">
        <v>2845066</v>
      </c>
      <c r="G173" s="13">
        <v>227605</v>
      </c>
      <c r="H173" s="12" t="s">
        <v>225</v>
      </c>
      <c r="I173" s="12" t="s">
        <v>323</v>
      </c>
      <c r="J173" s="14" t="s">
        <v>59</v>
      </c>
      <c r="K173" s="15">
        <f t="shared" si="4"/>
        <v>3072671</v>
      </c>
      <c r="L173" s="16" t="str">
        <f t="shared" si="5"/>
        <v/>
      </c>
    </row>
    <row r="174" spans="2:12" s="10" customFormat="1" outlineLevel="1" x14ac:dyDescent="0.25">
      <c r="B174" s="11">
        <v>44868</v>
      </c>
      <c r="C174" s="12" t="s">
        <v>356</v>
      </c>
      <c r="D174" s="12" t="s">
        <v>72</v>
      </c>
      <c r="E174" s="12" t="s">
        <v>140</v>
      </c>
      <c r="F174" s="13">
        <v>948152</v>
      </c>
      <c r="G174" s="13">
        <v>75852</v>
      </c>
      <c r="H174" s="12" t="s">
        <v>225</v>
      </c>
      <c r="I174" s="12" t="s">
        <v>323</v>
      </c>
      <c r="J174" s="14" t="s">
        <v>59</v>
      </c>
      <c r="K174" s="15">
        <f t="shared" si="4"/>
        <v>1024004</v>
      </c>
      <c r="L174" s="16" t="str">
        <f t="shared" si="5"/>
        <v/>
      </c>
    </row>
    <row r="175" spans="2:12" s="10" customFormat="1" outlineLevel="1" x14ac:dyDescent="0.25">
      <c r="B175" s="11">
        <v>44868</v>
      </c>
      <c r="C175" s="12" t="s">
        <v>330</v>
      </c>
      <c r="D175" s="12" t="s">
        <v>72</v>
      </c>
      <c r="E175" s="12" t="s">
        <v>249</v>
      </c>
      <c r="F175" s="13">
        <v>2630425</v>
      </c>
      <c r="G175" s="13">
        <v>210434</v>
      </c>
      <c r="H175" s="12" t="s">
        <v>225</v>
      </c>
      <c r="I175" s="12" t="s">
        <v>323</v>
      </c>
      <c r="J175" s="14" t="s">
        <v>59</v>
      </c>
      <c r="K175" s="15">
        <f t="shared" si="4"/>
        <v>2840859</v>
      </c>
      <c r="L175" s="16" t="str">
        <f t="shared" si="5"/>
        <v/>
      </c>
    </row>
    <row r="176" spans="2:12" s="10" customFormat="1" outlineLevel="1" x14ac:dyDescent="0.25">
      <c r="B176" s="11">
        <v>44868</v>
      </c>
      <c r="C176" s="12" t="s">
        <v>211</v>
      </c>
      <c r="D176" s="12" t="s">
        <v>72</v>
      </c>
      <c r="E176" s="12" t="s">
        <v>127</v>
      </c>
      <c r="F176" s="13">
        <v>1230604</v>
      </c>
      <c r="G176" s="13">
        <v>98448</v>
      </c>
      <c r="H176" s="12" t="s">
        <v>225</v>
      </c>
      <c r="I176" s="12" t="s">
        <v>323</v>
      </c>
      <c r="J176" s="14" t="s">
        <v>59</v>
      </c>
      <c r="K176" s="15">
        <f t="shared" si="4"/>
        <v>1329052</v>
      </c>
      <c r="L176" s="16" t="str">
        <f t="shared" si="5"/>
        <v/>
      </c>
    </row>
    <row r="177" spans="2:12" s="10" customFormat="1" outlineLevel="1" x14ac:dyDescent="0.25">
      <c r="B177" s="11">
        <v>44868</v>
      </c>
      <c r="C177" s="12" t="s">
        <v>370</v>
      </c>
      <c r="D177" s="12" t="s">
        <v>72</v>
      </c>
      <c r="E177" s="12" t="s">
        <v>61</v>
      </c>
      <c r="F177" s="13">
        <v>1172926</v>
      </c>
      <c r="G177" s="13">
        <v>93834</v>
      </c>
      <c r="H177" s="12" t="s">
        <v>225</v>
      </c>
      <c r="I177" s="12" t="s">
        <v>323</v>
      </c>
      <c r="J177" s="14" t="s">
        <v>59</v>
      </c>
      <c r="K177" s="15">
        <f t="shared" si="4"/>
        <v>1266760</v>
      </c>
      <c r="L177" s="16" t="str">
        <f t="shared" si="5"/>
        <v/>
      </c>
    </row>
    <row r="178" spans="2:12" s="10" customFormat="1" outlineLevel="1" x14ac:dyDescent="0.25">
      <c r="B178" s="11">
        <v>44868</v>
      </c>
      <c r="C178" s="12" t="s">
        <v>43</v>
      </c>
      <c r="D178" s="12" t="s">
        <v>72</v>
      </c>
      <c r="E178" s="12" t="s">
        <v>245</v>
      </c>
      <c r="F178" s="13">
        <v>1020688</v>
      </c>
      <c r="G178" s="13">
        <v>81655</v>
      </c>
      <c r="H178" s="12" t="s">
        <v>225</v>
      </c>
      <c r="I178" s="12" t="s">
        <v>323</v>
      </c>
      <c r="J178" s="14" t="s">
        <v>59</v>
      </c>
      <c r="K178" s="15">
        <f t="shared" si="4"/>
        <v>1102343</v>
      </c>
      <c r="L178" s="16" t="str">
        <f t="shared" si="5"/>
        <v/>
      </c>
    </row>
    <row r="179" spans="2:12" s="10" customFormat="1" outlineLevel="1" x14ac:dyDescent="0.25">
      <c r="B179" s="11">
        <v>44868</v>
      </c>
      <c r="C179" s="12" t="s">
        <v>18</v>
      </c>
      <c r="D179" s="12" t="s">
        <v>72</v>
      </c>
      <c r="E179" s="12" t="s">
        <v>363</v>
      </c>
      <c r="F179" s="13">
        <v>1350016</v>
      </c>
      <c r="G179" s="13">
        <v>108001</v>
      </c>
      <c r="H179" s="12" t="s">
        <v>225</v>
      </c>
      <c r="I179" s="12" t="s">
        <v>323</v>
      </c>
      <c r="J179" s="14" t="s">
        <v>59</v>
      </c>
      <c r="K179" s="15">
        <f t="shared" si="4"/>
        <v>1458017</v>
      </c>
      <c r="L179" s="16" t="str">
        <f t="shared" si="5"/>
        <v/>
      </c>
    </row>
    <row r="180" spans="2:12" s="10" customFormat="1" outlineLevel="1" x14ac:dyDescent="0.25">
      <c r="B180" s="11">
        <v>44868</v>
      </c>
      <c r="C180" s="12" t="s">
        <v>165</v>
      </c>
      <c r="D180" s="12" t="s">
        <v>72</v>
      </c>
      <c r="E180" s="12" t="s">
        <v>149</v>
      </c>
      <c r="F180" s="13">
        <v>3001776</v>
      </c>
      <c r="G180" s="13">
        <v>240142</v>
      </c>
      <c r="H180" s="12" t="s">
        <v>279</v>
      </c>
      <c r="I180" s="12" t="s">
        <v>167</v>
      </c>
      <c r="J180" s="14" t="s">
        <v>59</v>
      </c>
      <c r="K180" s="15">
        <f t="shared" si="4"/>
        <v>3241918</v>
      </c>
      <c r="L180" s="16">
        <f t="shared" si="5"/>
        <v>10</v>
      </c>
    </row>
    <row r="181" spans="2:12" s="10" customFormat="1" outlineLevel="1" x14ac:dyDescent="0.25">
      <c r="B181" s="11">
        <v>44868</v>
      </c>
      <c r="C181" s="12" t="s">
        <v>241</v>
      </c>
      <c r="D181" s="12" t="s">
        <v>72</v>
      </c>
      <c r="E181" s="12" t="s">
        <v>100</v>
      </c>
      <c r="F181" s="13">
        <v>3990482</v>
      </c>
      <c r="G181" s="13">
        <v>319239</v>
      </c>
      <c r="H181" s="12" t="s">
        <v>279</v>
      </c>
      <c r="I181" s="12" t="s">
        <v>167</v>
      </c>
      <c r="J181" s="14" t="s">
        <v>59</v>
      </c>
      <c r="K181" s="15">
        <f t="shared" si="4"/>
        <v>4309721</v>
      </c>
      <c r="L181" s="16" t="str">
        <f t="shared" si="5"/>
        <v/>
      </c>
    </row>
    <row r="182" spans="2:12" s="10" customFormat="1" outlineLevel="1" x14ac:dyDescent="0.25">
      <c r="B182" s="11">
        <v>44868</v>
      </c>
      <c r="C182" s="12" t="s">
        <v>36</v>
      </c>
      <c r="D182" s="12" t="s">
        <v>72</v>
      </c>
      <c r="E182" s="12" t="s">
        <v>255</v>
      </c>
      <c r="F182" s="13">
        <v>2656920</v>
      </c>
      <c r="G182" s="13">
        <v>212554</v>
      </c>
      <c r="H182" s="12" t="s">
        <v>279</v>
      </c>
      <c r="I182" s="12" t="s">
        <v>167</v>
      </c>
      <c r="J182" s="14" t="s">
        <v>59</v>
      </c>
      <c r="K182" s="15">
        <f t="shared" si="4"/>
        <v>2869474</v>
      </c>
      <c r="L182" s="16" t="str">
        <f t="shared" si="5"/>
        <v/>
      </c>
    </row>
    <row r="183" spans="2:12" s="10" customFormat="1" outlineLevel="1" x14ac:dyDescent="0.25">
      <c r="B183" s="11">
        <v>44868</v>
      </c>
      <c r="C183" s="12" t="s">
        <v>315</v>
      </c>
      <c r="D183" s="12" t="s">
        <v>72</v>
      </c>
      <c r="E183" s="12" t="s">
        <v>347</v>
      </c>
      <c r="F183" s="13">
        <v>5481392</v>
      </c>
      <c r="G183" s="13">
        <v>438511</v>
      </c>
      <c r="H183" s="12" t="s">
        <v>279</v>
      </c>
      <c r="I183" s="12" t="s">
        <v>167</v>
      </c>
      <c r="J183" s="14" t="s">
        <v>59</v>
      </c>
      <c r="K183" s="15">
        <f t="shared" si="4"/>
        <v>5919903</v>
      </c>
      <c r="L183" s="16" t="str">
        <f t="shared" si="5"/>
        <v/>
      </c>
    </row>
    <row r="184" spans="2:12" s="10" customFormat="1" outlineLevel="1" x14ac:dyDescent="0.25">
      <c r="B184" s="11">
        <v>44868</v>
      </c>
      <c r="C184" s="12" t="s">
        <v>77</v>
      </c>
      <c r="D184" s="12" t="s">
        <v>72</v>
      </c>
      <c r="E184" s="12" t="s">
        <v>256</v>
      </c>
      <c r="F184" s="13">
        <v>3099529</v>
      </c>
      <c r="G184" s="13">
        <v>247962</v>
      </c>
      <c r="H184" s="12" t="s">
        <v>279</v>
      </c>
      <c r="I184" s="12" t="s">
        <v>167</v>
      </c>
      <c r="J184" s="14" t="s">
        <v>59</v>
      </c>
      <c r="K184" s="15">
        <f t="shared" si="4"/>
        <v>3347491</v>
      </c>
      <c r="L184" s="16" t="str">
        <f t="shared" si="5"/>
        <v/>
      </c>
    </row>
    <row r="185" spans="2:12" s="10" customFormat="1" outlineLevel="1" x14ac:dyDescent="0.25">
      <c r="B185" s="11">
        <v>44868</v>
      </c>
      <c r="C185" s="12" t="s">
        <v>196</v>
      </c>
      <c r="D185" s="12" t="s">
        <v>72</v>
      </c>
      <c r="E185" s="12" t="s">
        <v>388</v>
      </c>
      <c r="F185" s="13">
        <v>3243023</v>
      </c>
      <c r="G185" s="13">
        <v>259442</v>
      </c>
      <c r="H185" s="12" t="s">
        <v>279</v>
      </c>
      <c r="I185" s="12" t="s">
        <v>167</v>
      </c>
      <c r="J185" s="14" t="s">
        <v>59</v>
      </c>
      <c r="K185" s="15">
        <f t="shared" si="4"/>
        <v>3502465</v>
      </c>
      <c r="L185" s="16" t="str">
        <f t="shared" si="5"/>
        <v/>
      </c>
    </row>
    <row r="186" spans="2:12" s="10" customFormat="1" outlineLevel="1" x14ac:dyDescent="0.25">
      <c r="B186" s="11">
        <v>44868</v>
      </c>
      <c r="C186" s="12" t="s">
        <v>215</v>
      </c>
      <c r="D186" s="12" t="s">
        <v>72</v>
      </c>
      <c r="E186" s="12" t="s">
        <v>343</v>
      </c>
      <c r="F186" s="13">
        <v>4844065</v>
      </c>
      <c r="G186" s="13">
        <v>387525</v>
      </c>
      <c r="H186" s="12" t="s">
        <v>279</v>
      </c>
      <c r="I186" s="12" t="s">
        <v>167</v>
      </c>
      <c r="J186" s="14" t="s">
        <v>59</v>
      </c>
      <c r="K186" s="15">
        <f t="shared" si="4"/>
        <v>5231590</v>
      </c>
      <c r="L186" s="16" t="str">
        <f t="shared" si="5"/>
        <v/>
      </c>
    </row>
    <row r="187" spans="2:12" s="10" customFormat="1" outlineLevel="1" x14ac:dyDescent="0.25">
      <c r="B187" s="11">
        <v>44868</v>
      </c>
      <c r="C187" s="12" t="s">
        <v>40</v>
      </c>
      <c r="D187" s="12" t="s">
        <v>72</v>
      </c>
      <c r="E187" s="12" t="s">
        <v>53</v>
      </c>
      <c r="F187" s="13">
        <v>5953540</v>
      </c>
      <c r="G187" s="13">
        <v>476283</v>
      </c>
      <c r="H187" s="12" t="s">
        <v>279</v>
      </c>
      <c r="I187" s="12" t="s">
        <v>167</v>
      </c>
      <c r="J187" s="14" t="s">
        <v>59</v>
      </c>
      <c r="K187" s="15">
        <f t="shared" si="4"/>
        <v>6429823</v>
      </c>
      <c r="L187" s="16" t="str">
        <f t="shared" si="5"/>
        <v/>
      </c>
    </row>
    <row r="188" spans="2:12" s="10" customFormat="1" outlineLevel="1" x14ac:dyDescent="0.25">
      <c r="B188" s="11">
        <v>44868</v>
      </c>
      <c r="C188" s="12" t="s">
        <v>344</v>
      </c>
      <c r="D188" s="12" t="s">
        <v>72</v>
      </c>
      <c r="E188" s="12" t="s">
        <v>281</v>
      </c>
      <c r="F188" s="13">
        <v>2648671</v>
      </c>
      <c r="G188" s="13">
        <v>211894</v>
      </c>
      <c r="H188" s="12" t="s">
        <v>279</v>
      </c>
      <c r="I188" s="12" t="s">
        <v>167</v>
      </c>
      <c r="J188" s="14" t="s">
        <v>59</v>
      </c>
      <c r="K188" s="15">
        <f t="shared" si="4"/>
        <v>2860565</v>
      </c>
      <c r="L188" s="16" t="str">
        <f t="shared" si="5"/>
        <v/>
      </c>
    </row>
    <row r="189" spans="2:12" s="10" customFormat="1" outlineLevel="1" x14ac:dyDescent="0.25">
      <c r="B189" s="11">
        <v>44868</v>
      </c>
      <c r="C189" s="12" t="s">
        <v>79</v>
      </c>
      <c r="D189" s="12" t="s">
        <v>72</v>
      </c>
      <c r="E189" s="12" t="s">
        <v>121</v>
      </c>
      <c r="F189" s="13">
        <v>3137442</v>
      </c>
      <c r="G189" s="13">
        <v>250995</v>
      </c>
      <c r="H189" s="12" t="s">
        <v>279</v>
      </c>
      <c r="I189" s="12" t="s">
        <v>167</v>
      </c>
      <c r="J189" s="14" t="s">
        <v>59</v>
      </c>
      <c r="K189" s="15">
        <f t="shared" si="4"/>
        <v>3388437</v>
      </c>
      <c r="L189" s="16" t="str">
        <f t="shared" si="5"/>
        <v/>
      </c>
    </row>
    <row r="190" spans="2:12" s="10" customFormat="1" outlineLevel="1" x14ac:dyDescent="0.25">
      <c r="B190" s="11">
        <v>44868</v>
      </c>
      <c r="C190" s="12" t="s">
        <v>86</v>
      </c>
      <c r="D190" s="12" t="s">
        <v>72</v>
      </c>
      <c r="E190" s="12" t="s">
        <v>45</v>
      </c>
      <c r="F190" s="13">
        <v>3403840</v>
      </c>
      <c r="G190" s="13">
        <v>272307</v>
      </c>
      <c r="H190" s="12" t="s">
        <v>279</v>
      </c>
      <c r="I190" s="12" t="s">
        <v>167</v>
      </c>
      <c r="J190" s="14" t="s">
        <v>59</v>
      </c>
      <c r="K190" s="15">
        <f t="shared" si="4"/>
        <v>3676147</v>
      </c>
      <c r="L190" s="16" t="str">
        <f t="shared" si="5"/>
        <v/>
      </c>
    </row>
    <row r="191" spans="2:12" x14ac:dyDescent="0.25">
      <c r="B191" s="3" t="s">
        <v>207</v>
      </c>
      <c r="F191" s="8">
        <f>SUM(F5:F190)</f>
        <v>424072160</v>
      </c>
      <c r="G191" s="8">
        <f t="shared" ref="G191:K191" si="6">SUM(G5:G190)</f>
        <v>33925769</v>
      </c>
      <c r="H191" s="8">
        <f t="shared" si="6"/>
        <v>0</v>
      </c>
      <c r="I191" s="8">
        <f t="shared" si="6"/>
        <v>0</v>
      </c>
      <c r="J191" s="8">
        <f t="shared" si="6"/>
        <v>0</v>
      </c>
      <c r="K191" s="8">
        <f t="shared" si="6"/>
        <v>457997929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2022-11-04T01:27:39Z</dcterms:created>
  <dcterms:modified xsi:type="dcterms:W3CDTF">2023-07-24T01:04:29Z</dcterms:modified>
</cp:coreProperties>
</file>