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02 NHI\win\BKE THÁNG 11\"/>
    </mc:Choice>
  </mc:AlternateContent>
  <bookViews>
    <workbookView xWindow="1005" yWindow="1005" windowWidth="15000" windowHeight="10005"/>
  </bookViews>
  <sheets>
    <sheet name="Báo cáo" sheetId="1" r:id="rId1"/>
  </sheets>
  <calcPr calcId="162913"/>
</workbook>
</file>

<file path=xl/calcChain.xml><?xml version="1.0" encoding="utf-8"?>
<calcChain xmlns="http://schemas.openxmlformats.org/spreadsheetml/2006/main">
  <c r="G241" i="1" l="1"/>
  <c r="H241" i="1"/>
  <c r="I241" i="1"/>
  <c r="J241" i="1"/>
  <c r="K241" i="1"/>
  <c r="F241" i="1"/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3" i="1"/>
  <c r="K5" i="1"/>
  <c r="L6" i="1"/>
</calcChain>
</file>

<file path=xl/sharedStrings.xml><?xml version="1.0" encoding="utf-8"?>
<sst xmlns="http://schemas.openxmlformats.org/spreadsheetml/2006/main" count="1428" uniqueCount="580">
  <si>
    <t>Số hóa đơn</t>
  </si>
  <si>
    <t>4143720245, 4143697940</t>
  </si>
  <si>
    <t>00050054</t>
  </si>
  <si>
    <t>4143647897</t>
  </si>
  <si>
    <t>4143679553</t>
  </si>
  <si>
    <t>00050060</t>
  </si>
  <si>
    <t>00050151</t>
  </si>
  <si>
    <t>CHI NHÁNH CẦN THƠ - CÔNG TY CỔ PHẦN DỊCH VỤ THƯƠNG MẠI TỔNG HỢP WINCOMMERCE</t>
  </si>
  <si>
    <t>00050112</t>
  </si>
  <si>
    <t>4143858583, 4143736207, 4143749823</t>
  </si>
  <si>
    <t>00050025</t>
  </si>
  <si>
    <t>00050199</t>
  </si>
  <si>
    <t>00050210</t>
  </si>
  <si>
    <t>4143606457, 4143694861</t>
  </si>
  <si>
    <t>4143713299, 4143713940</t>
  </si>
  <si>
    <t>00049976</t>
  </si>
  <si>
    <t>4143407900</t>
  </si>
  <si>
    <t>00050185</t>
  </si>
  <si>
    <t>CHI NHÁNH VĨNH LONG - CÔNG TY CỔ PHẦN DỊCH VỤ THƯƠNG MẠI TỔNG HỢP WINCOMMERCE</t>
  </si>
  <si>
    <t>00050134</t>
  </si>
  <si>
    <t>00050153</t>
  </si>
  <si>
    <t>00050016</t>
  </si>
  <si>
    <t>4143754343</t>
  </si>
  <si>
    <t>4143701999</t>
  </si>
  <si>
    <t>4143684563</t>
  </si>
  <si>
    <t>4143634501, 4143626471</t>
  </si>
  <si>
    <t>4143451787</t>
  </si>
  <si>
    <t>00050099</t>
  </si>
  <si>
    <t>4143691899, 4143691660, 4143696365</t>
  </si>
  <si>
    <t>0104918404-017</t>
  </si>
  <si>
    <t>00050071</t>
  </si>
  <si>
    <t>00050203</t>
  </si>
  <si>
    <t>00050039</t>
  </si>
  <si>
    <t>4143713346</t>
  </si>
  <si>
    <t>4143673790</t>
  </si>
  <si>
    <t>00050191</t>
  </si>
  <si>
    <t>Thuế suất</t>
  </si>
  <si>
    <t>00050080</t>
  </si>
  <si>
    <t>CHI NHÁNH LONG AN - CÔNG TY CỔ PHẦN DỊCH VỤ THƯƠNG MẠI TỔNG HỢP WINCOMMERCE</t>
  </si>
  <si>
    <t>4143648017</t>
  </si>
  <si>
    <t>00050119</t>
  </si>
  <si>
    <t>4143679090</t>
  </si>
  <si>
    <t>4143885643</t>
  </si>
  <si>
    <t>4143748813, 4143768537, 4143757348, 4143754014, 4143752798</t>
  </si>
  <si>
    <t>4143899130</t>
  </si>
  <si>
    <t>00050121</t>
  </si>
  <si>
    <t>4143732485, 4143758333, 4143733622, 4143754814</t>
  </si>
  <si>
    <t>4143889959</t>
  </si>
  <si>
    <t>0104918404-004</t>
  </si>
  <si>
    <t>4143956603</t>
  </si>
  <si>
    <t>00050137</t>
  </si>
  <si>
    <t>4143686426</t>
  </si>
  <si>
    <t>4143329959</t>
  </si>
  <si>
    <t>4143648177</t>
  </si>
  <si>
    <t>4143748212, 4143739483, 4143735587</t>
  </si>
  <si>
    <t>00050053</t>
  </si>
  <si>
    <t>00050067</t>
  </si>
  <si>
    <t>00050082</t>
  </si>
  <si>
    <t>00050171</t>
  </si>
  <si>
    <t>00050166</t>
  </si>
  <si>
    <t>0104918404-008</t>
  </si>
  <si>
    <t>0104918404-025</t>
  </si>
  <si>
    <t>4143841442</t>
  </si>
  <si>
    <t>00049990</t>
  </si>
  <si>
    <t>4143945969</t>
  </si>
  <si>
    <t>00050094</t>
  </si>
  <si>
    <t>00050026</t>
  </si>
  <si>
    <t>4143766023, 4143744123</t>
  </si>
  <si>
    <t>CHI NHÁNH CÀ MAU - CÔNG TY CỔ PHẦN DỊCH VỤ THƯƠNG MẠI TỔNG HỢP WINCOMMERCE</t>
  </si>
  <si>
    <t>4143525852, 4143667532</t>
  </si>
  <si>
    <t>00050143</t>
  </si>
  <si>
    <t>4143961962, 4143957826, 4143966725, 4143936225, 4143952270</t>
  </si>
  <si>
    <t>0104918404-003</t>
  </si>
  <si>
    <t>0104918404-063</t>
  </si>
  <si>
    <t>4143702885</t>
  </si>
  <si>
    <t>00049984</t>
  </si>
  <si>
    <t>00050047</t>
  </si>
  <si>
    <t>00050058</t>
  </si>
  <si>
    <t>4143667886</t>
  </si>
  <si>
    <t>4143774447, 4143791486, 4143514276</t>
  </si>
  <si>
    <t>4143704215, 4143747660, 4143758602, 4143755754</t>
  </si>
  <si>
    <t>4143557804, 4143755139, 4143514333, 4143738397</t>
  </si>
  <si>
    <t>00050138</t>
  </si>
  <si>
    <t>CHI NHÁNH PHÚ THỌ - CÔNG TY CỔ PHẦN DỊCH VỤ THƯƠNG MẠI TỔNG HỢP WINCOMMERCE</t>
  </si>
  <si>
    <t>Ngày hóa đơn</t>
  </si>
  <si>
    <t>0104918404-056</t>
  </si>
  <si>
    <t>4143853983</t>
  </si>
  <si>
    <t>8%</t>
  </si>
  <si>
    <t>4143713612</t>
  </si>
  <si>
    <t>00050072</t>
  </si>
  <si>
    <t>4143805087</t>
  </si>
  <si>
    <t>4143722150, 4143756734</t>
  </si>
  <si>
    <t>00050079</t>
  </si>
  <si>
    <t>4143713300</t>
  </si>
  <si>
    <t>4143690715, 4143754600</t>
  </si>
  <si>
    <t>0104918404-020</t>
  </si>
  <si>
    <t>4143714867</t>
  </si>
  <si>
    <t>00050129</t>
  </si>
  <si>
    <t>CHI NHÁNH QUẢNG NGÃI - CÔNG TY CỔ PHẦN DỊCH VỤ THƯƠNG MẠI TỔNG HỢP WINCOMMERCE</t>
  </si>
  <si>
    <t>00050011</t>
  </si>
  <si>
    <t>00050213</t>
  </si>
  <si>
    <t>00050114</t>
  </si>
  <si>
    <t>1C22TNT</t>
  </si>
  <si>
    <t>CHI NHÁNH ĐẮK LẮK - CÔNG TY CỔ PHẦN DỊCH VỤ THƯƠNG MẠI TỔNG HỢP WINCOMMERCE</t>
  </si>
  <si>
    <t>00050068</t>
  </si>
  <si>
    <t>00050008</t>
  </si>
  <si>
    <t>4143771958, 4143767968, 4143687876, 4143751480</t>
  </si>
  <si>
    <t>00050065</t>
  </si>
  <si>
    <t>4143549934, 4143623166</t>
  </si>
  <si>
    <t>00050001</t>
  </si>
  <si>
    <t>4143749399</t>
  </si>
  <si>
    <t>4143721672</t>
  </si>
  <si>
    <t>00049986</t>
  </si>
  <si>
    <t>00050019</t>
  </si>
  <si>
    <t>00050193</t>
  </si>
  <si>
    <t>4143760259, 4143740416</t>
  </si>
  <si>
    <t>4143584400, 4143585673</t>
  </si>
  <si>
    <t>00050149</t>
  </si>
  <si>
    <t>4143780357, 4143742617, 4143833092</t>
  </si>
  <si>
    <t>00050098</t>
  </si>
  <si>
    <t>00050066</t>
  </si>
  <si>
    <t>CHI NHÁNH HÀ NAM - CÔNG TY CỔ PHẦN DỊCH VỤ THƯƠNG MẠI TỔNG HỢP WINCOMMERCE</t>
  </si>
  <si>
    <t>4143721009, 4143692859, 4143716943, 4143723454</t>
  </si>
  <si>
    <t>00049989</t>
  </si>
  <si>
    <t>4143695577</t>
  </si>
  <si>
    <t>00050006</t>
  </si>
  <si>
    <t>4143874439, 4143728062, 4143667292, 4143659465</t>
  </si>
  <si>
    <t>00050144</t>
  </si>
  <si>
    <t>4143685880, 4143513264</t>
  </si>
  <si>
    <t>00050004</t>
  </si>
  <si>
    <t>4143890235, 4143883641, 4143876110</t>
  </si>
  <si>
    <t>CHI NHÁNH BÀ RỊA - VŨNG TÀU - CÔNG TY CỔ PHẦN DỊCH VỤ THƯƠNG MẠI TỔNG HỢP WINCOMMERCE</t>
  </si>
  <si>
    <t>00050037</t>
  </si>
  <si>
    <t>00050211</t>
  </si>
  <si>
    <t>00050132</t>
  </si>
  <si>
    <t>4143292448, 4143680019</t>
  </si>
  <si>
    <t>4143886989</t>
  </si>
  <si>
    <t>CHI NHÁNH ĐỒNG NAI - CÔNG TY CỔ PHẦN DỊCH VỤ THƯƠNG MẠI TỔNG HỢP WINCOMMERCE</t>
  </si>
  <si>
    <t>4143782559</t>
  </si>
  <si>
    <t>00049979</t>
  </si>
  <si>
    <t>0104918404-053</t>
  </si>
  <si>
    <t>0104918404-041</t>
  </si>
  <si>
    <t>CHI NHÁNH HẢI DƯƠNG - CÔNG TY CỔ PHẦN DỊCH VỤ THƯƠNG MẠI TỔNG HỢP WINCOMMERCE</t>
  </si>
  <si>
    <t>4143623946, 4143631464</t>
  </si>
  <si>
    <t>4143585500</t>
  </si>
  <si>
    <t>4143655141</t>
  </si>
  <si>
    <t>4143733782, 4143737274</t>
  </si>
  <si>
    <t>CHI NHÁNH BÌNH THUẬN - CÔNG TY CỔ PHẦN DỊCH VỤ THƯƠNG MẠI TỔNG HỢP WINCOMMERCE</t>
  </si>
  <si>
    <t>4143662351</t>
  </si>
  <si>
    <t>0104918404-065</t>
  </si>
  <si>
    <t>4143783672</t>
  </si>
  <si>
    <t>4143604284, 4143717533</t>
  </si>
  <si>
    <t>00050003</t>
  </si>
  <si>
    <t>4143687468, 4143704928, 4143712952</t>
  </si>
  <si>
    <t>00050122</t>
  </si>
  <si>
    <t>00050035</t>
  </si>
  <si>
    <t>00050049</t>
  </si>
  <si>
    <t>4143820176, 4143805733</t>
  </si>
  <si>
    <t>CHI NHÁNH ĐÀ NẴNG - CÔNG TY CỔ PHẦN DỊCH VỤ THƯƠNG MẠI TỔNG HỢP WINCOMMERCE</t>
  </si>
  <si>
    <t>4143775120, 4143853991</t>
  </si>
  <si>
    <t>4143655967</t>
  </si>
  <si>
    <t>CHI NHÁNH HẢI PHÒNG - CÔNG TY CỔ PHẦN DỊCH VỤ THƯƠNG MẠI TỔNG HỢP WINCOMMERCE</t>
  </si>
  <si>
    <t>4143844903, 4143844848, 4143845353, 4143845255</t>
  </si>
  <si>
    <t>CHI NHÁNH QUẢNG NAM - CÔNG TY CỔ PHẦN DỊCH VỤ THƯƠNG MẠI TỔNG HỢP WINCOMMERCE</t>
  </si>
  <si>
    <t>4143713879</t>
  </si>
  <si>
    <t>00050064</t>
  </si>
  <si>
    <t>Mã số thuế người mua</t>
  </si>
  <si>
    <t>00050133</t>
  </si>
  <si>
    <t>4143769753, 4143773310</t>
  </si>
  <si>
    <t>00050017</t>
  </si>
  <si>
    <t>00050087</t>
  </si>
  <si>
    <t>00050059</t>
  </si>
  <si>
    <t>4143836132, 4143703952</t>
  </si>
  <si>
    <t>4143648414</t>
  </si>
  <si>
    <t>4143749929, 4143749650, 4143731264, 4143740638, 4143756118</t>
  </si>
  <si>
    <t>CHI NHÁNH BÌNH PHƯỚC - CÔNG TY CỔ PHẦN DỊCH VỤ THƯƠNG MẠI TỔNG HỢP WINCOMMERCE</t>
  </si>
  <si>
    <t>4143582555, 4143582682, 4143582849</t>
  </si>
  <si>
    <t>00050045</t>
  </si>
  <si>
    <t>0104918404-022</t>
  </si>
  <si>
    <t>4143862168</t>
  </si>
  <si>
    <t>0104918404-007</t>
  </si>
  <si>
    <t>4143513957</t>
  </si>
  <si>
    <t>CHI NHÁNH LÀO CAI - CÔNG TY CỔ PHẦN DỊCH VỤ THƯƠNG MẠI TỔNG HỢP WINCOMMERCE</t>
  </si>
  <si>
    <t>4143776797, 4143775688</t>
  </si>
  <si>
    <t>00049985</t>
  </si>
  <si>
    <t>00050201</t>
  </si>
  <si>
    <t>00050148</t>
  </si>
  <si>
    <t>00050028</t>
  </si>
  <si>
    <t>00050033</t>
  </si>
  <si>
    <t>4143873542</t>
  </si>
  <si>
    <t>00050131</t>
  </si>
  <si>
    <t>00050000</t>
  </si>
  <si>
    <t>4143844951, 4143930243</t>
  </si>
  <si>
    <t>CHI NHÁNH PHÚ YÊN - CÔNG TY CỔ PHẦN DỊCH VỤ THƯƠNG MẠI TỔNG HỢP WINCOMMERCE</t>
  </si>
  <si>
    <t>4143514103, 4143702856</t>
  </si>
  <si>
    <t>00050130</t>
  </si>
  <si>
    <t>4143714491</t>
  </si>
  <si>
    <t>00050215</t>
  </si>
  <si>
    <t>00050135</t>
  </si>
  <si>
    <t>00050125</t>
  </si>
  <si>
    <t>4143713421, 4143714006</t>
  </si>
  <si>
    <t>CHI NHÁNH THANH HÓA - CÔNG TY CỔ PHẦN DỊCH VỤ THƯƠNG MẠI TỔNG HỢP WINCOMMERCE</t>
  </si>
  <si>
    <t>00050124</t>
  </si>
  <si>
    <t>00050096</t>
  </si>
  <si>
    <t>4143889886, 4143884860, 4143873027</t>
  </si>
  <si>
    <t>00050023</t>
  </si>
  <si>
    <t>00050194</t>
  </si>
  <si>
    <t>Doanh số bán chưa có thuế GTGT</t>
  </si>
  <si>
    <t>00050034</t>
  </si>
  <si>
    <t>4143713694</t>
  </si>
  <si>
    <t>CHI NHÁNH LẠNG SƠN - CÔNG TY CỔ PHẦN DỊCH VỤ THƯƠNG MẠI TỔNG HỢP WINCOMMERCE</t>
  </si>
  <si>
    <t>00050111</t>
  </si>
  <si>
    <t>00050188</t>
  </si>
  <si>
    <t>4143797647</t>
  </si>
  <si>
    <t>4143704923</t>
  </si>
  <si>
    <t>4143912406</t>
  </si>
  <si>
    <t>4143872062, 4143885737, 4143882551, 4143911054</t>
  </si>
  <si>
    <t>4143846272</t>
  </si>
  <si>
    <t>4143800571</t>
  </si>
  <si>
    <t>4143714010, 4143799778, 4143713977</t>
  </si>
  <si>
    <t>4143841271, 4143887910, 4143886648</t>
  </si>
  <si>
    <t>00049971</t>
  </si>
  <si>
    <t>4143713531</t>
  </si>
  <si>
    <t>00050142</t>
  </si>
  <si>
    <t>CHI NHÁNH KHÁNH HÒA - CÔNG TY CỔ PHẦN DỊCH VỤ THƯƠNG MẠI TỔNG HỢP WINCOMMERCE</t>
  </si>
  <si>
    <t>4143510174, 4143759027, 4143561258</t>
  </si>
  <si>
    <t>00050207</t>
  </si>
  <si>
    <t>00050178</t>
  </si>
  <si>
    <t>00049981</t>
  </si>
  <si>
    <t>4143603675</t>
  </si>
  <si>
    <t>00050168</t>
  </si>
  <si>
    <t>00050022</t>
  </si>
  <si>
    <t>00049965</t>
  </si>
  <si>
    <t>4143733709, 4143729998, 4143694546, 4143691422</t>
  </si>
  <si>
    <t>4143701059, 4143694272, 4143756334</t>
  </si>
  <si>
    <t>4143720699</t>
  </si>
  <si>
    <t>00050200</t>
  </si>
  <si>
    <t>4143453374</t>
  </si>
  <si>
    <t>0104918404-002</t>
  </si>
  <si>
    <t>CHI NHÁNH TÂY NINH - CÔNG TY CỔ PHẦN DỊCH VỤ THƯƠNG MẠI TỔNG HỢP WINCOMMERCE</t>
  </si>
  <si>
    <t>CHI NHÁNH YÊN BÁI - CÔNG TY CỔ PHẦN DỊCH VỤ THƯƠNG MẠI TỔNG HỢP WINCOMMERCE</t>
  </si>
  <si>
    <t>00050105</t>
  </si>
  <si>
    <t>4143670930, 4143691805</t>
  </si>
  <si>
    <t>00050204</t>
  </si>
  <si>
    <t>4143836356, 4143759103, 4143731054</t>
  </si>
  <si>
    <t>4143790229, 4143560996</t>
  </si>
  <si>
    <t>4143650099</t>
  </si>
  <si>
    <t>00049974</t>
  </si>
  <si>
    <t>00050062</t>
  </si>
  <si>
    <t>00050196</t>
  </si>
  <si>
    <t>00050164</t>
  </si>
  <si>
    <t>0104918404-023</t>
  </si>
  <si>
    <t>4143751223, 4143751747, 4143757022, 4143750210</t>
  </si>
  <si>
    <t>00050063</t>
  </si>
  <si>
    <t>4143648062</t>
  </si>
  <si>
    <t>CHI NHÁNH BẾN TRE- CÔNG TY CỔ PHẦN DỊCH VỤ THƯƠNG MẠI TỔNG HỢP WINCOMMERCE</t>
  </si>
  <si>
    <t>00050141</t>
  </si>
  <si>
    <t>00050100</t>
  </si>
  <si>
    <t>4143888494,4143826860, 4143874602, 4143910461</t>
  </si>
  <si>
    <t>00050197</t>
  </si>
  <si>
    <t>4143752629, 4143752940</t>
  </si>
  <si>
    <t>00050117</t>
  </si>
  <si>
    <t>00050208</t>
  </si>
  <si>
    <t>4143771684</t>
  </si>
  <si>
    <t>00050167</t>
  </si>
  <si>
    <t>00050073</t>
  </si>
  <si>
    <t>4143686953, 4143695361</t>
  </si>
  <si>
    <t>00049993</t>
  </si>
  <si>
    <t>00050214</t>
  </si>
  <si>
    <t>00050069</t>
  </si>
  <si>
    <t>4143813688, 4143802030, 4143831923</t>
  </si>
  <si>
    <t>00050104</t>
  </si>
  <si>
    <t>00050015</t>
  </si>
  <si>
    <t>4143788987</t>
  </si>
  <si>
    <t>4143880373, 4143897302, 4143853703</t>
  </si>
  <si>
    <t>0104918404-062</t>
  </si>
  <si>
    <t>00050075</t>
  </si>
  <si>
    <t>4143713238, 4143513811</t>
  </si>
  <si>
    <t>00050115</t>
  </si>
  <si>
    <t>00049970</t>
  </si>
  <si>
    <t>4143689664, 4143695347, 4143680404, 4143755243</t>
  </si>
  <si>
    <t>4143783356, 4143813245, 4143776462</t>
  </si>
  <si>
    <t>00050043</t>
  </si>
  <si>
    <t>00050005</t>
  </si>
  <si>
    <t>CHI NHÁNH HƯNG YÊN - CÔNG TY CỔ PHẦN DỊCH VỤ THƯƠNG MẠI TỔNG HỢP WINCOMMERCE</t>
  </si>
  <si>
    <t>4143676168, 4143691551</t>
  </si>
  <si>
    <t>4143672006, 4143702547, 4143694628</t>
  </si>
  <si>
    <t>4143695873, 4143720585, 4143718281</t>
  </si>
  <si>
    <t>4143720615</t>
  </si>
  <si>
    <t>4143748167, 4143816510, 4143757294, 4143080981</t>
  </si>
  <si>
    <t>4143704170, 4143703718</t>
  </si>
  <si>
    <t>4143800970, 4143737967</t>
  </si>
  <si>
    <t>4143700910, 4143627563</t>
  </si>
  <si>
    <t>4143647811</t>
  </si>
  <si>
    <t>4143836759, 4143692207, 4143629082, 4143662993</t>
  </si>
  <si>
    <t>00050077</t>
  </si>
  <si>
    <t>00050027</t>
  </si>
  <si>
    <t>0104918404-014</t>
  </si>
  <si>
    <t>00050108</t>
  </si>
  <si>
    <t>CHI NHÁNH BẮC GIANG - CÔNG TY CỔ PHẦN DỊCH VỤ THƯƠNG MẠI TỔNG HỢP WINCOMMERCE</t>
  </si>
  <si>
    <t>00050081</t>
  </si>
  <si>
    <t>4143571574, 4143607030</t>
  </si>
  <si>
    <t>00050198</t>
  </si>
  <si>
    <t>4143789486, 4143515085</t>
  </si>
  <si>
    <t>4143674349</t>
  </si>
  <si>
    <t>00049996</t>
  </si>
  <si>
    <t>4143748151, 4143817899, 4143626895, 4143728217</t>
  </si>
  <si>
    <t>CHI NHÁNH KON TUM - CÔNG TY CỔ PHẦN DỊCH VỤ THƯƠNG MẠI TỔNG HỢP WINCOMMERCE</t>
  </si>
  <si>
    <t>00049966</t>
  </si>
  <si>
    <t>4143692908, 4143741026</t>
  </si>
  <si>
    <t>4143697245</t>
  </si>
  <si>
    <t>00050030</t>
  </si>
  <si>
    <t>4143701797, 4143696752</t>
  </si>
  <si>
    <t>00049994</t>
  </si>
  <si>
    <t>00050189</t>
  </si>
  <si>
    <t>00050127</t>
  </si>
  <si>
    <t>00050159</t>
  </si>
  <si>
    <t>4143713927, 4143713776</t>
  </si>
  <si>
    <t>0104918404-046</t>
  </si>
  <si>
    <t>0104918404-027</t>
  </si>
  <si>
    <t>Tên người mua</t>
  </si>
  <si>
    <t>4143680615</t>
  </si>
  <si>
    <t>4143829912, 4143766535, 4143791010</t>
  </si>
  <si>
    <t>00050013</t>
  </si>
  <si>
    <t>4143704204, 4143703351</t>
  </si>
  <si>
    <t>00050007</t>
  </si>
  <si>
    <t>CHI NHÁNH HỒ CHÍ MINH - CÔNG TY CỔ PHẦN DỊCH VỤ THƯƠNG MẠI TỔNG HỢP WINCOMMERCE</t>
  </si>
  <si>
    <t>4143713651</t>
  </si>
  <si>
    <t>CHI NHÁNH GIA LAI - CÔNG TY CỔ PHẦN DỊCH VỤ THƯƠNG MẠI TỔNG HỢP WINCOMMERCE</t>
  </si>
  <si>
    <t>00050076</t>
  </si>
  <si>
    <t>00050085</t>
  </si>
  <si>
    <t>4143739735, 4143336919</t>
  </si>
  <si>
    <t>4143670500, 4143671026</t>
  </si>
  <si>
    <t>00050110</t>
  </si>
  <si>
    <t>4143703735, 4143704147</t>
  </si>
  <si>
    <t>00049980</t>
  </si>
  <si>
    <t>00050174</t>
  </si>
  <si>
    <t>0104918404-031</t>
  </si>
  <si>
    <t>4143713148, 4143713985</t>
  </si>
  <si>
    <t>00050140</t>
  </si>
  <si>
    <t>00050187</t>
  </si>
  <si>
    <t>4900877303</t>
  </si>
  <si>
    <t>4143799553, 4143778600, 4143788879</t>
  </si>
  <si>
    <t>4143913869</t>
  </si>
  <si>
    <t>4143747099, 4143744213, 4143698580</t>
  </si>
  <si>
    <t>4143380642</t>
  </si>
  <si>
    <t>00050038</t>
  </si>
  <si>
    <t>00050190</t>
  </si>
  <si>
    <t>00050120</t>
  </si>
  <si>
    <t>4143885614</t>
  </si>
  <si>
    <t>4143749881, 4143728349, 4143796269, 4143798623</t>
  </si>
  <si>
    <t>00050102</t>
  </si>
  <si>
    <t>0104918404-006</t>
  </si>
  <si>
    <t>00050123</t>
  </si>
  <si>
    <t>4143784781, 4143718004, 4143718424</t>
  </si>
  <si>
    <t>4143756742</t>
  </si>
  <si>
    <t>0104918404-060</t>
  </si>
  <si>
    <t>00050126</t>
  </si>
  <si>
    <t>4143738227, 4143785852, 4143786035</t>
  </si>
  <si>
    <t>4143724221, 4143596114, 4143593125, 4143704948, 4143697040</t>
  </si>
  <si>
    <t>0104918404-010</t>
  </si>
  <si>
    <t>00050146</t>
  </si>
  <si>
    <t>00049975</t>
  </si>
  <si>
    <t>4143713209, 4143713994</t>
  </si>
  <si>
    <t>4143648449</t>
  </si>
  <si>
    <t>00050147</t>
  </si>
  <si>
    <t>4143685616, 4143684777</t>
  </si>
  <si>
    <t>4143723797. 4143624778, 4143748910</t>
  </si>
  <si>
    <t>4143859865, 4143805894</t>
  </si>
  <si>
    <t>4143879211, 4143880827, 4143889935, 4143908901</t>
  </si>
  <si>
    <t>00050107</t>
  </si>
  <si>
    <t>00050176</t>
  </si>
  <si>
    <t>00050021</t>
  </si>
  <si>
    <t>4143878735, 4143871427, 4143885363</t>
  </si>
  <si>
    <t>00050212</t>
  </si>
  <si>
    <t>00050155</t>
  </si>
  <si>
    <t>0104918404-013</t>
  </si>
  <si>
    <t>4143701992, 4143691221</t>
  </si>
  <si>
    <t>00050175</t>
  </si>
  <si>
    <t>Ngày 04 tháng 11 năm 2022</t>
  </si>
  <si>
    <t>Diễn giải</t>
  </si>
  <si>
    <t>00050116</t>
  </si>
  <si>
    <t>CHI NHÁNH THÁI NGUYÊN - CÔNG TY CỔ PHẦN DỊCH VỤ THƯƠNG MẠI TỔNG HỢP WINCOMMERCE</t>
  </si>
  <si>
    <t>4143833971, 4143786040, 4143783084</t>
  </si>
  <si>
    <t>0104918404-047</t>
  </si>
  <si>
    <t>00050179</t>
  </si>
  <si>
    <t>0104918404-042</t>
  </si>
  <si>
    <t>00050052</t>
  </si>
  <si>
    <t>4143513418, 4143623257</t>
  </si>
  <si>
    <t>0104918404-035</t>
  </si>
  <si>
    <t>0104918404-016</t>
  </si>
  <si>
    <t>4143680889, 4143681034</t>
  </si>
  <si>
    <t>00050169</t>
  </si>
  <si>
    <t>4143675444, 4143698678, 4143607352</t>
  </si>
  <si>
    <t>0104918404-029</t>
  </si>
  <si>
    <t>4143702143, 4143689684, 4143724085, 4143757669</t>
  </si>
  <si>
    <t>4143869403, 4143897229</t>
  </si>
  <si>
    <t>00049972</t>
  </si>
  <si>
    <t>00049997</t>
  </si>
  <si>
    <t>00050209</t>
  </si>
  <si>
    <t>4143706003</t>
  </si>
  <si>
    <t>4143817455, 4143899000</t>
  </si>
  <si>
    <t>4143688121, 4143696391</t>
  </si>
  <si>
    <t>4143725307, 4143786260</t>
  </si>
  <si>
    <t>0104918404-009</t>
  </si>
  <si>
    <t>00050083</t>
  </si>
  <si>
    <t>00050024</t>
  </si>
  <si>
    <t>4143582760, 4143584852</t>
  </si>
  <si>
    <t>4143686659, 4143690191, 4143686852</t>
  </si>
  <si>
    <t>4143648333</t>
  </si>
  <si>
    <t>00050128</t>
  </si>
  <si>
    <t>4143648292</t>
  </si>
  <si>
    <t>4143856479, 4143883497</t>
  </si>
  <si>
    <t>00050216</t>
  </si>
  <si>
    <t>4143790423, 4143697741, 4143765590, 4143762676</t>
  </si>
  <si>
    <t>00049973</t>
  </si>
  <si>
    <t>00049998</t>
  </si>
  <si>
    <t>00050050</t>
  </si>
  <si>
    <t>00050158</t>
  </si>
  <si>
    <t>4143590577, 4143755733</t>
  </si>
  <si>
    <t>00050070</t>
  </si>
  <si>
    <t>4143787729, 4143686796, 4143838863, 4143804122</t>
  </si>
  <si>
    <t>CHI NHÁNH HÀ NỘI - CÔNG TY CỔ PHẦN DỊCH VỤ THƯƠNG MẠI TỔNG HỢP WINCOMMERCE</t>
  </si>
  <si>
    <t>00049967</t>
  </si>
  <si>
    <t>0104918404-057</t>
  </si>
  <si>
    <t>4143739899, 4143800752, 4143695965, 4143713842, 4143819862</t>
  </si>
  <si>
    <t>00050154</t>
  </si>
  <si>
    <t>4143969739, 4143958563, 4143994453</t>
  </si>
  <si>
    <t>Thuế GTGT</t>
  </si>
  <si>
    <t>4143605402, 4143702925</t>
  </si>
  <si>
    <t>4143729699</t>
  </si>
  <si>
    <t>00050109</t>
  </si>
  <si>
    <t>00050170</t>
  </si>
  <si>
    <t>CHI NHÁNH BÌNH ĐỊNH - CÔNG TY CỔ PHẦN DỊCH VỤ THƯƠNG MẠI TỔNG HỢP WINCOMMERCE</t>
  </si>
  <si>
    <t>4143692074</t>
  </si>
  <si>
    <t>4143486524, 4143331021</t>
  </si>
  <si>
    <t>00050010</t>
  </si>
  <si>
    <t>0104918404-052</t>
  </si>
  <si>
    <t>0104918404-059</t>
  </si>
  <si>
    <t>4143690586, 4143687770</t>
  </si>
  <si>
    <t>4143720280, 4143720776, 4143687932</t>
  </si>
  <si>
    <t>4143889725</t>
  </si>
  <si>
    <t>00049995</t>
  </si>
  <si>
    <t>CHI NHÁNH KIÊN GIANG - CÔNG TY CỔ PHẦN DỊCH VỤ THƯƠNG MẠI TỔNG HỢP WINCOMMERCE</t>
  </si>
  <si>
    <t>00050136</t>
  </si>
  <si>
    <t>00050029</t>
  </si>
  <si>
    <t>0104918404-001</t>
  </si>
  <si>
    <t>00050040</t>
  </si>
  <si>
    <t>00050097</t>
  </si>
  <si>
    <t>00050103</t>
  </si>
  <si>
    <t>4143744630, 4143744169</t>
  </si>
  <si>
    <t>4143793332</t>
  </si>
  <si>
    <t>00049978</t>
  </si>
  <si>
    <t>CHI NHÁNH QUẢNG NINH - CÔNG TY CỔ PHẦN DỊCH VỤ THƯƠNG MẠI TỔNG HỢP WINCOMMERCE</t>
  </si>
  <si>
    <t>4143698202, 4143686702, 4143689422</t>
  </si>
  <si>
    <t>BẢNG KÊ HÓA ĐƠN, CHỨNG TỪ HÀNG HÓA, DỊCH VỤ BÁN RA (MẪU QUẢN TRỊ)</t>
  </si>
  <si>
    <t>0104918404-024</t>
  </si>
  <si>
    <t>4143513497</t>
  </si>
  <si>
    <t>00050177</t>
  </si>
  <si>
    <t>00050162</t>
  </si>
  <si>
    <t>00050031</t>
  </si>
  <si>
    <t>4143869878, 4143304791</t>
  </si>
  <si>
    <t>00049991</t>
  </si>
  <si>
    <t>4143648205</t>
  </si>
  <si>
    <t>00050113</t>
  </si>
  <si>
    <t>4143742217, 4143739791</t>
  </si>
  <si>
    <t>4143721240, 4143749562</t>
  </si>
  <si>
    <t>4143685376</t>
  </si>
  <si>
    <t>4143590865</t>
  </si>
  <si>
    <t>4143899015</t>
  </si>
  <si>
    <t>CHI NHÁNH ĐỒNG THÁP - CÔNG TY CỔ PHẦN DỊCH VỤ THƯƠNG MẠI TỔNG HỢP WINCOMMERCE</t>
  </si>
  <si>
    <t>00050157</t>
  </si>
  <si>
    <t>CHI NHÁNH TIỀN GIANG - CÔNG TY CỔ PHẦN DỊCH VỤ THƯƠNG MẠI TỔNG HỢP WINCOMMERCE</t>
  </si>
  <si>
    <t>0104918404-019</t>
  </si>
  <si>
    <t>4143714657</t>
  </si>
  <si>
    <t>00050012</t>
  </si>
  <si>
    <t>00050160</t>
  </si>
  <si>
    <t>4143799518, 4143303645, 4143798902</t>
  </si>
  <si>
    <t>00050009</t>
  </si>
  <si>
    <t>4143959215, 4143983616, 4143972861</t>
  </si>
  <si>
    <t>4143851437, 4143851214</t>
  </si>
  <si>
    <t>4143713741</t>
  </si>
  <si>
    <t>4143515050</t>
  </si>
  <si>
    <t>00049982</t>
  </si>
  <si>
    <t>0104918404-028</t>
  </si>
  <si>
    <t>CHI NHÁNH HÀ TĨNH - CÔNG TY CỔ PHẦN DỊCH VỤ THƯƠNG MẠI TỔNG HỢP WINCOMMERCE</t>
  </si>
  <si>
    <t>4143747173, 4143757142</t>
  </si>
  <si>
    <t>4143754982, 4143757132, 4143737533</t>
  </si>
  <si>
    <t>4143790773, 4143798274, 4143798596</t>
  </si>
  <si>
    <t>00050163</t>
  </si>
  <si>
    <t>00049968</t>
  </si>
  <si>
    <t>4143938096, 4143952033</t>
  </si>
  <si>
    <t>00050150</t>
  </si>
  <si>
    <t>00050044</t>
  </si>
  <si>
    <t>4143757306, 4143751670, 4143751100</t>
  </si>
  <si>
    <t>4143845097, 4143844942, 4143844963</t>
  </si>
  <si>
    <t>4143714100, 4143639791</t>
  </si>
  <si>
    <t>00050192</t>
  </si>
  <si>
    <t>00049969</t>
  </si>
  <si>
    <t>00049987</t>
  </si>
  <si>
    <t>CHI NHÁNH THÁI BÌNH - CÔNG TY CỔ PHẦN DỊCH VỤ THƯƠNG MẠI TỔNG HỢP WINCOMMERCE</t>
  </si>
  <si>
    <t>0104918404-048</t>
  </si>
  <si>
    <t>00050051</t>
  </si>
  <si>
    <t>0104918404-061</t>
  </si>
  <si>
    <t>00050042</t>
  </si>
  <si>
    <t>00050095</t>
  </si>
  <si>
    <t>CHI NHÁNH NGHỆ AN - CÔNG TY CỔ PHẦN DỊCH VỤ THƯƠNG MẠI TỔNG HỢP WINCOMMERCE</t>
  </si>
  <si>
    <t>4143734190, 4143745022</t>
  </si>
  <si>
    <t>0104918404-067</t>
  </si>
  <si>
    <t>4143956141, 4143945212</t>
  </si>
  <si>
    <t>Ký hiệu HĐ</t>
  </si>
  <si>
    <t>4143756401, 4143756781, 4143751070</t>
  </si>
  <si>
    <t>4143720289</t>
  </si>
  <si>
    <t>4143701267, 4143768312</t>
  </si>
  <si>
    <t>CHI NHÁNH AN GIANG - CÔNG TY CỔ PHẦN DỊCH VỤ THƯƠNG MẠI TỔNG HỢP WINCOMMERCE</t>
  </si>
  <si>
    <t>00050086</t>
  </si>
  <si>
    <t>4143879055, 4143883718</t>
  </si>
  <si>
    <t>4143585867</t>
  </si>
  <si>
    <t>CHI NHÁNH VĨNH PHÚC - CÔNG TY CỔ PHẦN DỊCH VỤ THƯƠNG MẠI TỔNG HỢP WINCOMMERCE</t>
  </si>
  <si>
    <t>CHI NHÁNH LÂM ĐỒNG - CÔNG TY CỔ PHẦN DỊCH VỤ THƯƠNG MẠI TỔNG HỢP WINCOMMERCE</t>
  </si>
  <si>
    <t>00050078</t>
  </si>
  <si>
    <t>0104918404-044</t>
  </si>
  <si>
    <t>4143701006, 4143670530</t>
  </si>
  <si>
    <t>00050088</t>
  </si>
  <si>
    <t>00049992</t>
  </si>
  <si>
    <t>00050055</t>
  </si>
  <si>
    <t>0104918404-071</t>
  </si>
  <si>
    <t>4143805898</t>
  </si>
  <si>
    <t>4143681747, 4143663399, 4143685244</t>
  </si>
  <si>
    <t>0104918404-072</t>
  </si>
  <si>
    <t>00050202</t>
  </si>
  <si>
    <t>00049983</t>
  </si>
  <si>
    <t>00050106</t>
  </si>
  <si>
    <t>00049977</t>
  </si>
  <si>
    <t>CHI NHÁNH BÌNH DƯƠNG - CÔNG TY CỔ PHẦN DỊCH VỤ THƯƠNG MẠI TỔNG HỢP WINCOMMERCE</t>
  </si>
  <si>
    <t>00050036</t>
  </si>
  <si>
    <t>00050074</t>
  </si>
  <si>
    <t>0104918404-092</t>
  </si>
  <si>
    <t>00050056</t>
  </si>
  <si>
    <t>4143700528, 4143729364</t>
  </si>
  <si>
    <t>00050152</t>
  </si>
  <si>
    <t>00050156</t>
  </si>
  <si>
    <t>4143805900, 4143842737, 4143888902, 4143805720</t>
  </si>
  <si>
    <t>00050048</t>
  </si>
  <si>
    <t>4143889977, 4143814844</t>
  </si>
  <si>
    <t>00050186</t>
  </si>
  <si>
    <t>4143735235, 4143792408</t>
  </si>
  <si>
    <t>00049988</t>
  </si>
  <si>
    <t>4143513316</t>
  </si>
  <si>
    <t>4143705116, 4143704282</t>
  </si>
  <si>
    <t>00050101</t>
  </si>
  <si>
    <t>CHI NHÁNH NINH THUẬN - CÔNG TY CỔ PHẦN DỊCH VỤ THƯƠNG MẠI TỔNG HỢP WINCOMMERCE</t>
  </si>
  <si>
    <t>00050145</t>
  </si>
  <si>
    <t>4143703964, 4143690700</t>
  </si>
  <si>
    <t>00050002</t>
  </si>
  <si>
    <t>00050041</t>
  </si>
  <si>
    <t>CHI NHÁNH TRÀ VINH - CÔNG TY CỔ PHẦN DỊCH VỤ THƯƠNG MẠI TỔNG HỢP WINCOMMERCE</t>
  </si>
  <si>
    <t>00050118</t>
  </si>
  <si>
    <t>00050084</t>
  </si>
  <si>
    <t>CHI NHÁNH NINH BÌNH - CÔNG TY CỔ PHẦN DỊCH VỤ THƯƠNG MẠI TỔNG HỢP WINCOMMERCE</t>
  </si>
  <si>
    <t>4143752379</t>
  </si>
  <si>
    <t>4143638202, 4143943852</t>
  </si>
  <si>
    <t>CHI NHÁNH BẮC NINH - CÔNG TY CỔ PHẦN DỊCH VỤ THƯƠNG MẠI TỔNG HỢP WINCOMMERCE</t>
  </si>
  <si>
    <t>4143768254, 4143791597, 4143742530</t>
  </si>
  <si>
    <t>00050046</t>
  </si>
  <si>
    <t>0104918404-039</t>
  </si>
  <si>
    <t>0104918404-058</t>
  </si>
  <si>
    <t>00050057</t>
  </si>
  <si>
    <t>00050205</t>
  </si>
  <si>
    <t>00050020</t>
  </si>
  <si>
    <t>00050161</t>
  </si>
  <si>
    <t>00050014</t>
  </si>
  <si>
    <t>0104918404-030</t>
  </si>
  <si>
    <t>4143909385</t>
  </si>
  <si>
    <t>00050061</t>
  </si>
  <si>
    <t>4143571567, 4143692964, 4143520535</t>
  </si>
  <si>
    <t>00050184</t>
  </si>
  <si>
    <t>00050195</t>
  </si>
  <si>
    <t>00050206</t>
  </si>
  <si>
    <t>Nhóm HHDV : 4. Hàng hóa, dịch vụ chịu thuế suất thuế GTGT 10% (236 )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</si>
</sst>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0">
    <xf numFmtId="0" fontId="0" fillId="0" borderId="0" xfId="0"/>
    <xf numFmtId="164" fontId="0" fillId="0" borderId="0" xfId="0" applyNumberFormat="1"/>
    <xf numFmtId="38" fontId="1" fillId="2" borderId="1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38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3" fillId="3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left" vertical="center"/>
    </xf>
    <xf numFmtId="0" fontId="7" fillId="0" borderId="0" xfId="0" applyFont="1"/>
    <xf numFmtId="0" fontId="0" fillId="4" borderId="0" xfId="0" applyFill="1"/>
    <xf numFmtId="16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38" fontId="1" fillId="4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38" fontId="0" fillId="4" borderId="0" xfId="0" applyNumberFormat="1" applyFill="1"/>
    <xf numFmtId="0" fontId="7" fillId="4" borderId="0" xfId="0" applyFont="1" applyFill="1"/>
    <xf numFmtId="165" fontId="0" fillId="0" borderId="0" xfId="1" applyNumberFormat="1" applyFont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43"/>
  <sheetViews>
    <sheetView tabSelected="1" zoomScaleNormal="100" workbookViewId="0">
      <selection activeCell="K243" sqref="K243"/>
    </sheetView>
  </sheetViews>
  <sheetFormatPr defaultColWidth="9.140625" defaultRowHeight="15" outlineLevelRow="1" x14ac:dyDescent="0.25"/>
  <cols>
    <col min="1" max="1" width="1.42578125" customWidth="1"/>
    <col min="2" max="2" width="14.28515625" style="1" customWidth="1"/>
    <col min="3" max="3" width="14.28515625" customWidth="1"/>
    <col min="4" max="4" width="11.42578125" customWidth="1"/>
    <col min="5" max="5" width="35.7109375" customWidth="1"/>
    <col min="6" max="6" width="17.140625" style="6" customWidth="1"/>
    <col min="7" max="7" width="15.7109375" style="6" customWidth="1"/>
    <col min="8" max="8" width="50" hidden="1" customWidth="1"/>
    <col min="9" max="9" width="21.42578125" hidden="1" customWidth="1"/>
    <col min="10" max="10" width="11.42578125" hidden="1" customWidth="1"/>
    <col min="11" max="11" width="13.42578125" customWidth="1"/>
    <col min="12" max="12" width="9.140625" style="9"/>
  </cols>
  <sheetData>
    <row r="1" spans="1:12" ht="18.75" x14ac:dyDescent="0.3">
      <c r="A1" s="18" t="s">
        <v>455</v>
      </c>
      <c r="B1" s="18"/>
      <c r="C1" s="18"/>
      <c r="D1" s="18"/>
      <c r="E1" s="18"/>
      <c r="F1" s="18"/>
      <c r="G1" s="18"/>
      <c r="H1" s="18"/>
      <c r="I1" s="18"/>
    </row>
    <row r="2" spans="1:12" x14ac:dyDescent="0.25">
      <c r="A2" s="19" t="s">
        <v>379</v>
      </c>
      <c r="B2" s="19"/>
      <c r="C2" s="19"/>
      <c r="D2" s="19"/>
      <c r="E2" s="19"/>
      <c r="F2" s="19"/>
      <c r="G2" s="19"/>
      <c r="H2" s="19"/>
      <c r="I2" s="19"/>
    </row>
    <row r="3" spans="1:12" ht="24.75" customHeight="1" x14ac:dyDescent="0.25">
      <c r="B3" s="7" t="s">
        <v>84</v>
      </c>
      <c r="C3" s="3" t="s">
        <v>0</v>
      </c>
      <c r="D3" s="3" t="s">
        <v>510</v>
      </c>
      <c r="E3" s="3" t="s">
        <v>380</v>
      </c>
      <c r="F3" s="5" t="s">
        <v>207</v>
      </c>
      <c r="G3" s="5" t="s">
        <v>428</v>
      </c>
      <c r="H3" s="3" t="s">
        <v>320</v>
      </c>
      <c r="I3" s="3" t="s">
        <v>166</v>
      </c>
      <c r="J3" s="3" t="s">
        <v>36</v>
      </c>
    </row>
    <row r="4" spans="1:12" x14ac:dyDescent="0.25">
      <c r="A4" s="4" t="s">
        <v>579</v>
      </c>
      <c r="F4" s="2"/>
      <c r="G4" s="2"/>
    </row>
    <row r="5" spans="1:12" s="10" customFormat="1" outlineLevel="1" x14ac:dyDescent="0.25">
      <c r="B5" s="11">
        <v>44869</v>
      </c>
      <c r="C5" s="12" t="s">
        <v>232</v>
      </c>
      <c r="D5" s="12" t="s">
        <v>102</v>
      </c>
      <c r="E5" s="12" t="s">
        <v>546</v>
      </c>
      <c r="F5" s="13">
        <v>2754716</v>
      </c>
      <c r="G5" s="13">
        <v>220377</v>
      </c>
      <c r="H5" s="12" t="s">
        <v>422</v>
      </c>
      <c r="I5" s="12" t="s">
        <v>238</v>
      </c>
      <c r="J5" s="14" t="s">
        <v>87</v>
      </c>
      <c r="K5" s="15">
        <f>F5+G5</f>
        <v>2975093</v>
      </c>
      <c r="L5" s="16"/>
    </row>
    <row r="6" spans="1:12" s="10" customFormat="1" outlineLevel="1" x14ac:dyDescent="0.25">
      <c r="B6" s="11">
        <v>44869</v>
      </c>
      <c r="C6" s="12" t="s">
        <v>308</v>
      </c>
      <c r="D6" s="12" t="s">
        <v>102</v>
      </c>
      <c r="E6" s="12" t="s">
        <v>67</v>
      </c>
      <c r="F6" s="13">
        <v>3164088</v>
      </c>
      <c r="G6" s="13">
        <v>253127</v>
      </c>
      <c r="H6" s="12" t="s">
        <v>422</v>
      </c>
      <c r="I6" s="12" t="s">
        <v>238</v>
      </c>
      <c r="J6" s="14" t="s">
        <v>87</v>
      </c>
      <c r="K6" s="15">
        <f t="shared" ref="K6:K69" si="0">F6+G6</f>
        <v>3417215</v>
      </c>
      <c r="L6" s="16" t="str">
        <f>IF(C6-C5=1,"",C6-C5)</f>
        <v/>
      </c>
    </row>
    <row r="7" spans="1:12" s="10" customFormat="1" outlineLevel="1" x14ac:dyDescent="0.25">
      <c r="B7" s="11">
        <v>44869</v>
      </c>
      <c r="C7" s="12" t="s">
        <v>423</v>
      </c>
      <c r="D7" s="12" t="s">
        <v>102</v>
      </c>
      <c r="E7" s="12" t="s">
        <v>43</v>
      </c>
      <c r="F7" s="13">
        <v>4492913</v>
      </c>
      <c r="G7" s="13">
        <v>359433</v>
      </c>
      <c r="H7" s="12" t="s">
        <v>422</v>
      </c>
      <c r="I7" s="12" t="s">
        <v>238</v>
      </c>
      <c r="J7" s="14" t="s">
        <v>87</v>
      </c>
      <c r="K7" s="15">
        <f t="shared" si="0"/>
        <v>4852346</v>
      </c>
      <c r="L7" s="16" t="str">
        <f t="shared" ref="L7:L70" si="1">IF(C7-C6=1,"",C7-C6)</f>
        <v/>
      </c>
    </row>
    <row r="8" spans="1:12" s="10" customFormat="1" outlineLevel="1" x14ac:dyDescent="0.25">
      <c r="B8" s="11">
        <v>44869</v>
      </c>
      <c r="C8" s="12" t="s">
        <v>490</v>
      </c>
      <c r="D8" s="12" t="s">
        <v>102</v>
      </c>
      <c r="E8" s="12" t="s">
        <v>118</v>
      </c>
      <c r="F8" s="13">
        <v>4166082</v>
      </c>
      <c r="G8" s="13">
        <v>333287</v>
      </c>
      <c r="H8" s="12" t="s">
        <v>422</v>
      </c>
      <c r="I8" s="12" t="s">
        <v>238</v>
      </c>
      <c r="J8" s="14" t="s">
        <v>87</v>
      </c>
      <c r="K8" s="15">
        <f t="shared" si="0"/>
        <v>4499369</v>
      </c>
      <c r="L8" s="16" t="str">
        <f t="shared" si="1"/>
        <v/>
      </c>
    </row>
    <row r="9" spans="1:12" s="10" customFormat="1" outlineLevel="1" x14ac:dyDescent="0.25">
      <c r="B9" s="11">
        <v>44869</v>
      </c>
      <c r="C9" s="12" t="s">
        <v>498</v>
      </c>
      <c r="D9" s="12" t="s">
        <v>102</v>
      </c>
      <c r="E9" s="12" t="s">
        <v>477</v>
      </c>
      <c r="F9" s="13">
        <v>4426144</v>
      </c>
      <c r="G9" s="13">
        <v>354092</v>
      </c>
      <c r="H9" s="12" t="s">
        <v>422</v>
      </c>
      <c r="I9" s="12" t="s">
        <v>238</v>
      </c>
      <c r="J9" s="14" t="s">
        <v>87</v>
      </c>
      <c r="K9" s="15">
        <f t="shared" si="0"/>
        <v>4780236</v>
      </c>
      <c r="L9" s="16" t="str">
        <f t="shared" si="1"/>
        <v/>
      </c>
    </row>
    <row r="10" spans="1:12" s="10" customFormat="1" outlineLevel="1" x14ac:dyDescent="0.25">
      <c r="B10" s="11">
        <v>44869</v>
      </c>
      <c r="C10" s="12" t="s">
        <v>279</v>
      </c>
      <c r="D10" s="12" t="s">
        <v>102</v>
      </c>
      <c r="E10" s="12" t="s">
        <v>383</v>
      </c>
      <c r="F10" s="13">
        <v>1953625</v>
      </c>
      <c r="G10" s="13">
        <v>156290</v>
      </c>
      <c r="H10" s="12" t="s">
        <v>422</v>
      </c>
      <c r="I10" s="12" t="s">
        <v>238</v>
      </c>
      <c r="J10" s="14" t="s">
        <v>87</v>
      </c>
      <c r="K10" s="15">
        <f t="shared" si="0"/>
        <v>2109915</v>
      </c>
      <c r="L10" s="16" t="str">
        <f t="shared" si="1"/>
        <v/>
      </c>
    </row>
    <row r="11" spans="1:12" s="10" customFormat="1" outlineLevel="1" x14ac:dyDescent="0.25">
      <c r="B11" s="11">
        <v>44869</v>
      </c>
      <c r="C11" s="12" t="s">
        <v>221</v>
      </c>
      <c r="D11" s="12" t="s">
        <v>102</v>
      </c>
      <c r="E11" s="12" t="s">
        <v>342</v>
      </c>
      <c r="F11" s="13">
        <v>3303784</v>
      </c>
      <c r="G11" s="13">
        <v>264303</v>
      </c>
      <c r="H11" s="12" t="s">
        <v>422</v>
      </c>
      <c r="I11" s="12" t="s">
        <v>238</v>
      </c>
      <c r="J11" s="14" t="s">
        <v>87</v>
      </c>
      <c r="K11" s="15">
        <f t="shared" si="0"/>
        <v>3568087</v>
      </c>
      <c r="L11" s="16" t="str">
        <f t="shared" si="1"/>
        <v/>
      </c>
    </row>
    <row r="12" spans="1:12" s="10" customFormat="1" outlineLevel="1" x14ac:dyDescent="0.25">
      <c r="B12" s="11">
        <v>44869</v>
      </c>
      <c r="C12" s="12" t="s">
        <v>397</v>
      </c>
      <c r="D12" s="12" t="s">
        <v>102</v>
      </c>
      <c r="E12" s="12" t="s">
        <v>488</v>
      </c>
      <c r="F12" s="13">
        <v>3851328</v>
      </c>
      <c r="G12" s="13">
        <v>308106</v>
      </c>
      <c r="H12" s="12" t="s">
        <v>422</v>
      </c>
      <c r="I12" s="12" t="s">
        <v>238</v>
      </c>
      <c r="J12" s="14" t="s">
        <v>87</v>
      </c>
      <c r="K12" s="15">
        <f t="shared" si="0"/>
        <v>4159434</v>
      </c>
      <c r="L12" s="16" t="str">
        <f t="shared" si="1"/>
        <v/>
      </c>
    </row>
    <row r="13" spans="1:12" s="10" customFormat="1" outlineLevel="1" x14ac:dyDescent="0.25">
      <c r="B13" s="11">
        <v>44869</v>
      </c>
      <c r="C13" s="12" t="s">
        <v>415</v>
      </c>
      <c r="D13" s="12" t="s">
        <v>102</v>
      </c>
      <c r="E13" s="12" t="s">
        <v>183</v>
      </c>
      <c r="F13" s="13">
        <v>3249130</v>
      </c>
      <c r="G13" s="13">
        <v>259930</v>
      </c>
      <c r="H13" s="12" t="s">
        <v>422</v>
      </c>
      <c r="I13" s="12" t="s">
        <v>238</v>
      </c>
      <c r="J13" s="14" t="s">
        <v>87</v>
      </c>
      <c r="K13" s="15">
        <f t="shared" si="0"/>
        <v>3509060</v>
      </c>
      <c r="L13" s="16" t="str">
        <f t="shared" si="1"/>
        <v/>
      </c>
    </row>
    <row r="14" spans="1:12" s="10" customFormat="1" outlineLevel="1" x14ac:dyDescent="0.25">
      <c r="B14" s="11">
        <v>44869</v>
      </c>
      <c r="C14" s="12" t="s">
        <v>247</v>
      </c>
      <c r="D14" s="12" t="s">
        <v>102</v>
      </c>
      <c r="E14" s="12" t="s">
        <v>414</v>
      </c>
      <c r="F14" s="13">
        <v>4514366</v>
      </c>
      <c r="G14" s="13">
        <v>361149</v>
      </c>
      <c r="H14" s="12" t="s">
        <v>422</v>
      </c>
      <c r="I14" s="12" t="s">
        <v>238</v>
      </c>
      <c r="J14" s="14" t="s">
        <v>87</v>
      </c>
      <c r="K14" s="15">
        <f t="shared" si="0"/>
        <v>4875515</v>
      </c>
      <c r="L14" s="16" t="str">
        <f t="shared" si="1"/>
        <v/>
      </c>
    </row>
    <row r="15" spans="1:12" s="10" customFormat="1" outlineLevel="1" x14ac:dyDescent="0.25">
      <c r="B15" s="11">
        <v>44869</v>
      </c>
      <c r="C15" s="12" t="s">
        <v>362</v>
      </c>
      <c r="D15" s="12" t="s">
        <v>102</v>
      </c>
      <c r="E15" s="12" t="s">
        <v>79</v>
      </c>
      <c r="F15" s="13">
        <v>4517659</v>
      </c>
      <c r="G15" s="13">
        <v>361413</v>
      </c>
      <c r="H15" s="12" t="s">
        <v>422</v>
      </c>
      <c r="I15" s="12" t="s">
        <v>238</v>
      </c>
      <c r="J15" s="14" t="s">
        <v>87</v>
      </c>
      <c r="K15" s="15">
        <f t="shared" si="0"/>
        <v>4879072</v>
      </c>
      <c r="L15" s="16" t="str">
        <f t="shared" si="1"/>
        <v/>
      </c>
    </row>
    <row r="16" spans="1:12" s="10" customFormat="1" outlineLevel="1" x14ac:dyDescent="0.25">
      <c r="B16" s="11">
        <v>44869</v>
      </c>
      <c r="C16" s="12" t="s">
        <v>15</v>
      </c>
      <c r="D16" s="12" t="s">
        <v>102</v>
      </c>
      <c r="E16" s="12" t="s">
        <v>425</v>
      </c>
      <c r="F16" s="13">
        <v>3663453</v>
      </c>
      <c r="G16" s="13">
        <v>293076</v>
      </c>
      <c r="H16" s="12" t="s">
        <v>422</v>
      </c>
      <c r="I16" s="12" t="s">
        <v>238</v>
      </c>
      <c r="J16" s="14" t="s">
        <v>87</v>
      </c>
      <c r="K16" s="15">
        <f t="shared" si="0"/>
        <v>3956529</v>
      </c>
      <c r="L16" s="16" t="str">
        <f t="shared" si="1"/>
        <v/>
      </c>
    </row>
    <row r="17" spans="2:12" s="10" customFormat="1" outlineLevel="1" x14ac:dyDescent="0.25">
      <c r="B17" s="11">
        <v>44869</v>
      </c>
      <c r="C17" s="12" t="s">
        <v>533</v>
      </c>
      <c r="D17" s="12" t="s">
        <v>102</v>
      </c>
      <c r="E17" s="12" t="s">
        <v>294</v>
      </c>
      <c r="F17" s="13">
        <v>6154400</v>
      </c>
      <c r="G17" s="13">
        <v>492352</v>
      </c>
      <c r="H17" s="12" t="s">
        <v>422</v>
      </c>
      <c r="I17" s="12" t="s">
        <v>238</v>
      </c>
      <c r="J17" s="14" t="s">
        <v>87</v>
      </c>
      <c r="K17" s="15">
        <f t="shared" si="0"/>
        <v>6646752</v>
      </c>
      <c r="L17" s="16" t="str">
        <f t="shared" si="1"/>
        <v/>
      </c>
    </row>
    <row r="18" spans="2:12" s="10" customFormat="1" outlineLevel="1" x14ac:dyDescent="0.25">
      <c r="B18" s="11">
        <v>44869</v>
      </c>
      <c r="C18" s="12" t="s">
        <v>452</v>
      </c>
      <c r="D18" s="12" t="s">
        <v>102</v>
      </c>
      <c r="E18" s="12" t="s">
        <v>281</v>
      </c>
      <c r="F18" s="13">
        <v>2853985</v>
      </c>
      <c r="G18" s="13">
        <v>228319</v>
      </c>
      <c r="H18" s="12" t="s">
        <v>422</v>
      </c>
      <c r="I18" s="12" t="s">
        <v>238</v>
      </c>
      <c r="J18" s="14" t="s">
        <v>87</v>
      </c>
      <c r="K18" s="15">
        <f t="shared" si="0"/>
        <v>3082304</v>
      </c>
      <c r="L18" s="16" t="str">
        <f t="shared" si="1"/>
        <v/>
      </c>
    </row>
    <row r="19" spans="2:12" s="10" customFormat="1" outlineLevel="1" x14ac:dyDescent="0.25">
      <c r="B19" s="11">
        <v>44869</v>
      </c>
      <c r="C19" s="12" t="s">
        <v>139</v>
      </c>
      <c r="D19" s="12" t="s">
        <v>102</v>
      </c>
      <c r="E19" s="12" t="s">
        <v>528</v>
      </c>
      <c r="F19" s="13">
        <v>4079389</v>
      </c>
      <c r="G19" s="13">
        <v>326351</v>
      </c>
      <c r="H19" s="12" t="s">
        <v>422</v>
      </c>
      <c r="I19" s="12" t="s">
        <v>238</v>
      </c>
      <c r="J19" s="14" t="s">
        <v>87</v>
      </c>
      <c r="K19" s="15">
        <f t="shared" si="0"/>
        <v>4405740</v>
      </c>
      <c r="L19" s="16" t="str">
        <f t="shared" si="1"/>
        <v/>
      </c>
    </row>
    <row r="20" spans="2:12" s="10" customFormat="1" outlineLevel="1" x14ac:dyDescent="0.25">
      <c r="B20" s="11">
        <v>44869</v>
      </c>
      <c r="C20" s="12" t="s">
        <v>335</v>
      </c>
      <c r="D20" s="12" t="s">
        <v>102</v>
      </c>
      <c r="E20" s="12" t="s">
        <v>106</v>
      </c>
      <c r="F20" s="13">
        <v>4976970</v>
      </c>
      <c r="G20" s="13">
        <v>398158</v>
      </c>
      <c r="H20" s="12" t="s">
        <v>422</v>
      </c>
      <c r="I20" s="12" t="s">
        <v>238</v>
      </c>
      <c r="J20" s="14" t="s">
        <v>87</v>
      </c>
      <c r="K20" s="15">
        <f t="shared" si="0"/>
        <v>5375128</v>
      </c>
      <c r="L20" s="16" t="str">
        <f t="shared" si="1"/>
        <v/>
      </c>
    </row>
    <row r="21" spans="2:12" s="10" customFormat="1" outlineLevel="1" x14ac:dyDescent="0.25">
      <c r="B21" s="11">
        <v>44869</v>
      </c>
      <c r="C21" s="12" t="s">
        <v>228</v>
      </c>
      <c r="D21" s="12" t="s">
        <v>102</v>
      </c>
      <c r="E21" s="12" t="s">
        <v>285</v>
      </c>
      <c r="F21" s="13">
        <v>3582496</v>
      </c>
      <c r="G21" s="13">
        <v>286600</v>
      </c>
      <c r="H21" s="12" t="s">
        <v>422</v>
      </c>
      <c r="I21" s="12" t="s">
        <v>238</v>
      </c>
      <c r="J21" s="14" t="s">
        <v>87</v>
      </c>
      <c r="K21" s="15">
        <f t="shared" si="0"/>
        <v>3869096</v>
      </c>
      <c r="L21" s="16" t="str">
        <f t="shared" si="1"/>
        <v/>
      </c>
    </row>
    <row r="22" spans="2:12" s="10" customFormat="1" outlineLevel="1" x14ac:dyDescent="0.25">
      <c r="B22" s="11">
        <v>44869</v>
      </c>
      <c r="C22" s="12" t="s">
        <v>483</v>
      </c>
      <c r="D22" s="12" t="s">
        <v>102</v>
      </c>
      <c r="E22" s="12" t="s">
        <v>309</v>
      </c>
      <c r="F22" s="13">
        <v>2548127</v>
      </c>
      <c r="G22" s="13">
        <v>203850</v>
      </c>
      <c r="H22" s="12" t="s">
        <v>422</v>
      </c>
      <c r="I22" s="12" t="s">
        <v>238</v>
      </c>
      <c r="J22" s="14" t="s">
        <v>87</v>
      </c>
      <c r="K22" s="15">
        <f t="shared" si="0"/>
        <v>2751977</v>
      </c>
      <c r="L22" s="16" t="str">
        <f t="shared" si="1"/>
        <v/>
      </c>
    </row>
    <row r="23" spans="2:12" s="10" customFormat="1" outlineLevel="1" x14ac:dyDescent="0.25">
      <c r="B23" s="11">
        <v>44869</v>
      </c>
      <c r="C23" s="12" t="s">
        <v>531</v>
      </c>
      <c r="D23" s="12" t="s">
        <v>102</v>
      </c>
      <c r="E23" s="12" t="s">
        <v>439</v>
      </c>
      <c r="F23" s="13">
        <v>3240625</v>
      </c>
      <c r="G23" s="13">
        <v>259250</v>
      </c>
      <c r="H23" s="12" t="s">
        <v>422</v>
      </c>
      <c r="I23" s="12" t="s">
        <v>238</v>
      </c>
      <c r="J23" s="14" t="s">
        <v>87</v>
      </c>
      <c r="K23" s="15">
        <f t="shared" si="0"/>
        <v>3499875</v>
      </c>
      <c r="L23" s="16" t="str">
        <f t="shared" si="1"/>
        <v/>
      </c>
    </row>
    <row r="24" spans="2:12" s="10" customFormat="1" outlineLevel="1" x14ac:dyDescent="0.25">
      <c r="B24" s="11">
        <v>44869</v>
      </c>
      <c r="C24" s="12" t="s">
        <v>75</v>
      </c>
      <c r="D24" s="12" t="s">
        <v>102</v>
      </c>
      <c r="E24" s="12" t="s">
        <v>563</v>
      </c>
      <c r="F24" s="13">
        <v>3678662</v>
      </c>
      <c r="G24" s="13">
        <v>294293</v>
      </c>
      <c r="H24" s="12" t="s">
        <v>422</v>
      </c>
      <c r="I24" s="12" t="s">
        <v>238</v>
      </c>
      <c r="J24" s="14" t="s">
        <v>87</v>
      </c>
      <c r="K24" s="15">
        <f t="shared" si="0"/>
        <v>3972955</v>
      </c>
      <c r="L24" s="16" t="str">
        <f t="shared" si="1"/>
        <v/>
      </c>
    </row>
    <row r="25" spans="2:12" s="10" customFormat="1" outlineLevel="1" x14ac:dyDescent="0.25">
      <c r="B25" s="11">
        <v>44869</v>
      </c>
      <c r="C25" s="12" t="s">
        <v>184</v>
      </c>
      <c r="D25" s="12" t="s">
        <v>102</v>
      </c>
      <c r="E25" s="12" t="s">
        <v>263</v>
      </c>
      <c r="F25" s="13">
        <v>2485042</v>
      </c>
      <c r="G25" s="13">
        <v>198803</v>
      </c>
      <c r="H25" s="12" t="s">
        <v>422</v>
      </c>
      <c r="I25" s="12" t="s">
        <v>238</v>
      </c>
      <c r="J25" s="14" t="s">
        <v>87</v>
      </c>
      <c r="K25" s="15">
        <f t="shared" si="0"/>
        <v>2683845</v>
      </c>
      <c r="L25" s="16" t="str">
        <f t="shared" si="1"/>
        <v/>
      </c>
    </row>
    <row r="26" spans="2:12" s="10" customFormat="1" outlineLevel="1" x14ac:dyDescent="0.25">
      <c r="B26" s="11">
        <v>44869</v>
      </c>
      <c r="C26" s="12" t="s">
        <v>112</v>
      </c>
      <c r="D26" s="12" t="s">
        <v>102</v>
      </c>
      <c r="E26" s="12" t="s">
        <v>9</v>
      </c>
      <c r="F26" s="13">
        <v>5709590</v>
      </c>
      <c r="G26" s="13">
        <v>456767</v>
      </c>
      <c r="H26" s="12" t="s">
        <v>422</v>
      </c>
      <c r="I26" s="12" t="s">
        <v>238</v>
      </c>
      <c r="J26" s="14" t="s">
        <v>87</v>
      </c>
      <c r="K26" s="15">
        <f t="shared" si="0"/>
        <v>6166357</v>
      </c>
      <c r="L26" s="16" t="str">
        <f t="shared" si="1"/>
        <v/>
      </c>
    </row>
    <row r="27" spans="2:12" s="10" customFormat="1" outlineLevel="1" x14ac:dyDescent="0.25">
      <c r="B27" s="11">
        <v>44869</v>
      </c>
      <c r="C27" s="12" t="s">
        <v>499</v>
      </c>
      <c r="D27" s="12" t="s">
        <v>102</v>
      </c>
      <c r="E27" s="12" t="s">
        <v>159</v>
      </c>
      <c r="F27" s="13">
        <v>5703664</v>
      </c>
      <c r="G27" s="13">
        <v>456293</v>
      </c>
      <c r="H27" s="12" t="s">
        <v>422</v>
      </c>
      <c r="I27" s="12" t="s">
        <v>238</v>
      </c>
      <c r="J27" s="14" t="s">
        <v>87</v>
      </c>
      <c r="K27" s="15">
        <f t="shared" si="0"/>
        <v>6159957</v>
      </c>
      <c r="L27" s="16" t="str">
        <f t="shared" si="1"/>
        <v/>
      </c>
    </row>
    <row r="28" spans="2:12" s="10" customFormat="1" outlineLevel="1" x14ac:dyDescent="0.25">
      <c r="B28" s="11">
        <v>44869</v>
      </c>
      <c r="C28" s="12" t="s">
        <v>547</v>
      </c>
      <c r="D28" s="12" t="s">
        <v>102</v>
      </c>
      <c r="E28" s="12" t="s">
        <v>421</v>
      </c>
      <c r="F28" s="13">
        <v>4421313</v>
      </c>
      <c r="G28" s="13">
        <v>353705</v>
      </c>
      <c r="H28" s="12" t="s">
        <v>422</v>
      </c>
      <c r="I28" s="12" t="s">
        <v>238</v>
      </c>
      <c r="J28" s="14" t="s">
        <v>87</v>
      </c>
      <c r="K28" s="15">
        <f t="shared" si="0"/>
        <v>4775018</v>
      </c>
      <c r="L28" s="16" t="str">
        <f t="shared" si="1"/>
        <v/>
      </c>
    </row>
    <row r="29" spans="2:12" s="10" customFormat="1" outlineLevel="1" x14ac:dyDescent="0.25">
      <c r="B29" s="11">
        <v>44869</v>
      </c>
      <c r="C29" s="12" t="s">
        <v>123</v>
      </c>
      <c r="D29" s="12" t="s">
        <v>102</v>
      </c>
      <c r="E29" s="12" t="s">
        <v>322</v>
      </c>
      <c r="F29" s="13">
        <v>3356021</v>
      </c>
      <c r="G29" s="13">
        <v>268482</v>
      </c>
      <c r="H29" s="12" t="s">
        <v>422</v>
      </c>
      <c r="I29" s="12" t="s">
        <v>238</v>
      </c>
      <c r="J29" s="14" t="s">
        <v>87</v>
      </c>
      <c r="K29" s="15">
        <f t="shared" si="0"/>
        <v>3624503</v>
      </c>
      <c r="L29" s="16" t="str">
        <f t="shared" si="1"/>
        <v/>
      </c>
    </row>
    <row r="30" spans="2:12" s="10" customFormat="1" outlineLevel="1" x14ac:dyDescent="0.25">
      <c r="B30" s="11">
        <v>44869</v>
      </c>
      <c r="C30" s="12" t="s">
        <v>63</v>
      </c>
      <c r="D30" s="12" t="s">
        <v>102</v>
      </c>
      <c r="E30" s="12" t="s">
        <v>270</v>
      </c>
      <c r="F30" s="13">
        <v>3855180</v>
      </c>
      <c r="G30" s="13">
        <v>308414</v>
      </c>
      <c r="H30" s="12" t="s">
        <v>422</v>
      </c>
      <c r="I30" s="12" t="s">
        <v>238</v>
      </c>
      <c r="J30" s="14" t="s">
        <v>87</v>
      </c>
      <c r="K30" s="15">
        <f t="shared" si="0"/>
        <v>4163594</v>
      </c>
      <c r="L30" s="16" t="str">
        <f t="shared" si="1"/>
        <v/>
      </c>
    </row>
    <row r="31" spans="2:12" s="10" customFormat="1" outlineLevel="1" x14ac:dyDescent="0.25">
      <c r="B31" s="11">
        <v>44869</v>
      </c>
      <c r="C31" s="12" t="s">
        <v>462</v>
      </c>
      <c r="D31" s="12" t="s">
        <v>102</v>
      </c>
      <c r="E31" s="12" t="s">
        <v>244</v>
      </c>
      <c r="F31" s="13">
        <v>3789400</v>
      </c>
      <c r="G31" s="13">
        <v>303152</v>
      </c>
      <c r="H31" s="12" t="s">
        <v>422</v>
      </c>
      <c r="I31" s="12" t="s">
        <v>238</v>
      </c>
      <c r="J31" s="14" t="s">
        <v>87</v>
      </c>
      <c r="K31" s="15">
        <f t="shared" si="0"/>
        <v>4092552</v>
      </c>
      <c r="L31" s="16" t="str">
        <f t="shared" si="1"/>
        <v/>
      </c>
    </row>
    <row r="32" spans="2:12" s="10" customFormat="1" outlineLevel="1" x14ac:dyDescent="0.25">
      <c r="B32" s="11">
        <v>44869</v>
      </c>
      <c r="C32" s="12" t="s">
        <v>524</v>
      </c>
      <c r="D32" s="12" t="s">
        <v>102</v>
      </c>
      <c r="E32" s="12" t="s">
        <v>80</v>
      </c>
      <c r="F32" s="13">
        <v>5622164</v>
      </c>
      <c r="G32" s="13">
        <v>449773</v>
      </c>
      <c r="H32" s="12" t="s">
        <v>422</v>
      </c>
      <c r="I32" s="12" t="s">
        <v>238</v>
      </c>
      <c r="J32" s="14" t="s">
        <v>87</v>
      </c>
      <c r="K32" s="15">
        <f t="shared" si="0"/>
        <v>6071937</v>
      </c>
      <c r="L32" s="16" t="str">
        <f t="shared" si="1"/>
        <v/>
      </c>
    </row>
    <row r="33" spans="2:12" s="10" customFormat="1" outlineLevel="1" x14ac:dyDescent="0.25">
      <c r="B33" s="11">
        <v>44869</v>
      </c>
      <c r="C33" s="12" t="s">
        <v>267</v>
      </c>
      <c r="D33" s="12" t="s">
        <v>102</v>
      </c>
      <c r="E33" s="12" t="s">
        <v>46</v>
      </c>
      <c r="F33" s="13">
        <v>4352753</v>
      </c>
      <c r="G33" s="13">
        <v>348220</v>
      </c>
      <c r="H33" s="12" t="s">
        <v>422</v>
      </c>
      <c r="I33" s="12" t="s">
        <v>238</v>
      </c>
      <c r="J33" s="14" t="s">
        <v>87</v>
      </c>
      <c r="K33" s="15">
        <f t="shared" si="0"/>
        <v>4700973</v>
      </c>
      <c r="L33" s="16" t="str">
        <f t="shared" si="1"/>
        <v/>
      </c>
    </row>
    <row r="34" spans="2:12" s="10" customFormat="1" outlineLevel="1" x14ac:dyDescent="0.25">
      <c r="B34" s="11">
        <v>44869</v>
      </c>
      <c r="C34" s="12" t="s">
        <v>313</v>
      </c>
      <c r="D34" s="12" t="s">
        <v>102</v>
      </c>
      <c r="E34" s="12" t="s">
        <v>234</v>
      </c>
      <c r="F34" s="13">
        <v>4997244</v>
      </c>
      <c r="G34" s="13">
        <v>399780</v>
      </c>
      <c r="H34" s="12" t="s">
        <v>422</v>
      </c>
      <c r="I34" s="12" t="s">
        <v>238</v>
      </c>
      <c r="J34" s="14" t="s">
        <v>87</v>
      </c>
      <c r="K34" s="15">
        <f t="shared" si="0"/>
        <v>5397024</v>
      </c>
      <c r="L34" s="16" t="str">
        <f t="shared" si="1"/>
        <v/>
      </c>
    </row>
    <row r="35" spans="2:12" s="10" customFormat="1" outlineLevel="1" x14ac:dyDescent="0.25">
      <c r="B35" s="11">
        <v>44869</v>
      </c>
      <c r="C35" s="12" t="s">
        <v>442</v>
      </c>
      <c r="D35" s="12" t="s">
        <v>102</v>
      </c>
      <c r="E35" s="12" t="s">
        <v>233</v>
      </c>
      <c r="F35" s="13">
        <v>3336902</v>
      </c>
      <c r="G35" s="13">
        <v>266952</v>
      </c>
      <c r="H35" s="12" t="s">
        <v>422</v>
      </c>
      <c r="I35" s="12" t="s">
        <v>238</v>
      </c>
      <c r="J35" s="14" t="s">
        <v>87</v>
      </c>
      <c r="K35" s="15">
        <f t="shared" si="0"/>
        <v>3603854</v>
      </c>
      <c r="L35" s="16" t="str">
        <f t="shared" si="1"/>
        <v/>
      </c>
    </row>
    <row r="36" spans="2:12" s="10" customFormat="1" outlineLevel="1" x14ac:dyDescent="0.25">
      <c r="B36" s="11">
        <v>44869</v>
      </c>
      <c r="C36" s="12" t="s">
        <v>305</v>
      </c>
      <c r="D36" s="12" t="s">
        <v>102</v>
      </c>
      <c r="E36" s="12" t="s">
        <v>395</v>
      </c>
      <c r="F36" s="13">
        <v>3709130</v>
      </c>
      <c r="G36" s="13">
        <v>296730</v>
      </c>
      <c r="H36" s="12" t="s">
        <v>422</v>
      </c>
      <c r="I36" s="12" t="s">
        <v>238</v>
      </c>
      <c r="J36" s="14" t="s">
        <v>87</v>
      </c>
      <c r="K36" s="15">
        <f t="shared" si="0"/>
        <v>4005860</v>
      </c>
      <c r="L36" s="16" t="str">
        <f t="shared" si="1"/>
        <v/>
      </c>
    </row>
    <row r="37" spans="2:12" s="10" customFormat="1" outlineLevel="1" x14ac:dyDescent="0.25">
      <c r="B37" s="11">
        <v>44869</v>
      </c>
      <c r="C37" s="12" t="s">
        <v>398</v>
      </c>
      <c r="D37" s="12" t="s">
        <v>102</v>
      </c>
      <c r="E37" s="12" t="s">
        <v>280</v>
      </c>
      <c r="F37" s="13">
        <v>4086328</v>
      </c>
      <c r="G37" s="13">
        <v>326906</v>
      </c>
      <c r="H37" s="12" t="s">
        <v>422</v>
      </c>
      <c r="I37" s="12" t="s">
        <v>238</v>
      </c>
      <c r="J37" s="14" t="s">
        <v>87</v>
      </c>
      <c r="K37" s="15">
        <f t="shared" si="0"/>
        <v>4413234</v>
      </c>
      <c r="L37" s="16" t="str">
        <f t="shared" si="1"/>
        <v/>
      </c>
    </row>
    <row r="38" spans="2:12" s="10" customFormat="1" outlineLevel="1" x14ac:dyDescent="0.25">
      <c r="B38" s="11">
        <v>44869</v>
      </c>
      <c r="C38" s="12" t="s">
        <v>416</v>
      </c>
      <c r="D38" s="12" t="s">
        <v>102</v>
      </c>
      <c r="E38" s="12" t="s">
        <v>286</v>
      </c>
      <c r="F38" s="13">
        <v>3171696</v>
      </c>
      <c r="G38" s="13">
        <v>253736</v>
      </c>
      <c r="H38" s="12" t="s">
        <v>422</v>
      </c>
      <c r="I38" s="12" t="s">
        <v>238</v>
      </c>
      <c r="J38" s="14" t="s">
        <v>87</v>
      </c>
      <c r="K38" s="15">
        <f t="shared" si="0"/>
        <v>3425432</v>
      </c>
      <c r="L38" s="16" t="str">
        <f t="shared" si="1"/>
        <v/>
      </c>
    </row>
    <row r="39" spans="2:12" s="10" customFormat="1" outlineLevel="1" x14ac:dyDescent="0.25">
      <c r="B39" s="11">
        <v>44869</v>
      </c>
      <c r="C39" s="12" t="s">
        <v>191</v>
      </c>
      <c r="D39" s="12" t="s">
        <v>102</v>
      </c>
      <c r="E39" s="12" t="s">
        <v>507</v>
      </c>
      <c r="F39" s="13">
        <v>5474044</v>
      </c>
      <c r="G39" s="13">
        <v>437924</v>
      </c>
      <c r="H39" s="12" t="s">
        <v>422</v>
      </c>
      <c r="I39" s="12" t="s">
        <v>238</v>
      </c>
      <c r="J39" s="14" t="s">
        <v>87</v>
      </c>
      <c r="K39" s="15">
        <f t="shared" si="0"/>
        <v>5911968</v>
      </c>
      <c r="L39" s="16">
        <f t="shared" si="1"/>
        <v>2</v>
      </c>
    </row>
    <row r="40" spans="2:12" s="10" customFormat="1" outlineLevel="1" x14ac:dyDescent="0.25">
      <c r="B40" s="11">
        <v>44869</v>
      </c>
      <c r="C40" s="12" t="s">
        <v>109</v>
      </c>
      <c r="D40" s="12" t="s">
        <v>102</v>
      </c>
      <c r="E40" s="12" t="s">
        <v>213</v>
      </c>
      <c r="F40" s="13">
        <v>3099272</v>
      </c>
      <c r="G40" s="13">
        <v>247942</v>
      </c>
      <c r="H40" s="12" t="s">
        <v>422</v>
      </c>
      <c r="I40" s="12" t="s">
        <v>238</v>
      </c>
      <c r="J40" s="14" t="s">
        <v>87</v>
      </c>
      <c r="K40" s="15">
        <f t="shared" si="0"/>
        <v>3347214</v>
      </c>
      <c r="L40" s="16" t="str">
        <f t="shared" si="1"/>
        <v/>
      </c>
    </row>
    <row r="41" spans="2:12" s="10" customFormat="1" outlineLevel="1" x14ac:dyDescent="0.25">
      <c r="B41" s="11">
        <v>44869</v>
      </c>
      <c r="C41" s="12" t="s">
        <v>554</v>
      </c>
      <c r="D41" s="12" t="s">
        <v>102</v>
      </c>
      <c r="E41" s="12" t="s">
        <v>350</v>
      </c>
      <c r="F41" s="13">
        <v>3128475</v>
      </c>
      <c r="G41" s="13">
        <v>250278</v>
      </c>
      <c r="H41" s="12" t="s">
        <v>422</v>
      </c>
      <c r="I41" s="12" t="s">
        <v>238</v>
      </c>
      <c r="J41" s="14" t="s">
        <v>87</v>
      </c>
      <c r="K41" s="15">
        <f t="shared" si="0"/>
        <v>3378753</v>
      </c>
      <c r="L41" s="16" t="str">
        <f t="shared" si="1"/>
        <v/>
      </c>
    </row>
    <row r="42" spans="2:12" s="10" customFormat="1" outlineLevel="1" x14ac:dyDescent="0.25">
      <c r="B42" s="11">
        <v>44869</v>
      </c>
      <c r="C42" s="12" t="s">
        <v>152</v>
      </c>
      <c r="D42" s="12" t="s">
        <v>102</v>
      </c>
      <c r="E42" s="12" t="s">
        <v>81</v>
      </c>
      <c r="F42" s="13">
        <v>3427696</v>
      </c>
      <c r="G42" s="13">
        <v>274216</v>
      </c>
      <c r="H42" s="12" t="s">
        <v>422</v>
      </c>
      <c r="I42" s="12" t="s">
        <v>238</v>
      </c>
      <c r="J42" s="14" t="s">
        <v>87</v>
      </c>
      <c r="K42" s="15">
        <f t="shared" si="0"/>
        <v>3701912</v>
      </c>
      <c r="L42" s="16" t="str">
        <f t="shared" si="1"/>
        <v/>
      </c>
    </row>
    <row r="43" spans="2:12" s="10" customFormat="1" outlineLevel="1" x14ac:dyDescent="0.25">
      <c r="B43" s="11">
        <v>44869</v>
      </c>
      <c r="C43" s="12" t="s">
        <v>129</v>
      </c>
      <c r="D43" s="12" t="s">
        <v>102</v>
      </c>
      <c r="E43" s="12" t="s">
        <v>367</v>
      </c>
      <c r="F43" s="13">
        <v>2673501</v>
      </c>
      <c r="G43" s="13">
        <v>213880</v>
      </c>
      <c r="H43" s="12" t="s">
        <v>422</v>
      </c>
      <c r="I43" s="12" t="s">
        <v>238</v>
      </c>
      <c r="J43" s="14" t="s">
        <v>87</v>
      </c>
      <c r="K43" s="15">
        <f t="shared" si="0"/>
        <v>2887381</v>
      </c>
      <c r="L43" s="16" t="str">
        <f t="shared" si="1"/>
        <v/>
      </c>
    </row>
    <row r="44" spans="2:12" s="10" customFormat="1" outlineLevel="1" x14ac:dyDescent="0.25">
      <c r="B44" s="11">
        <v>44869</v>
      </c>
      <c r="C44" s="12" t="s">
        <v>283</v>
      </c>
      <c r="D44" s="12" t="s">
        <v>102</v>
      </c>
      <c r="E44" s="12" t="s">
        <v>344</v>
      </c>
      <c r="F44" s="13">
        <v>3302287</v>
      </c>
      <c r="G44" s="13">
        <v>264183</v>
      </c>
      <c r="H44" s="12" t="s">
        <v>422</v>
      </c>
      <c r="I44" s="12" t="s">
        <v>238</v>
      </c>
      <c r="J44" s="14" t="s">
        <v>87</v>
      </c>
      <c r="K44" s="15">
        <f t="shared" si="0"/>
        <v>3566470</v>
      </c>
      <c r="L44" s="16" t="str">
        <f t="shared" si="1"/>
        <v/>
      </c>
    </row>
    <row r="45" spans="2:12" s="10" customFormat="1" outlineLevel="1" x14ac:dyDescent="0.25">
      <c r="B45" s="11">
        <v>44869</v>
      </c>
      <c r="C45" s="12" t="s">
        <v>125</v>
      </c>
      <c r="D45" s="12" t="s">
        <v>102</v>
      </c>
      <c r="E45" s="12" t="s">
        <v>487</v>
      </c>
      <c r="F45" s="13">
        <v>4634706</v>
      </c>
      <c r="G45" s="13">
        <v>370776</v>
      </c>
      <c r="H45" s="12" t="s">
        <v>422</v>
      </c>
      <c r="I45" s="12" t="s">
        <v>238</v>
      </c>
      <c r="J45" s="14" t="s">
        <v>87</v>
      </c>
      <c r="K45" s="15">
        <f t="shared" si="0"/>
        <v>5005482</v>
      </c>
      <c r="L45" s="16" t="str">
        <f t="shared" si="1"/>
        <v/>
      </c>
    </row>
    <row r="46" spans="2:12" s="10" customFormat="1" outlineLevel="1" x14ac:dyDescent="0.25">
      <c r="B46" s="11">
        <v>44869</v>
      </c>
      <c r="C46" s="12" t="s">
        <v>325</v>
      </c>
      <c r="D46" s="12" t="s">
        <v>102</v>
      </c>
      <c r="E46" s="12" t="s">
        <v>486</v>
      </c>
      <c r="F46" s="13">
        <v>3118830</v>
      </c>
      <c r="G46" s="13">
        <v>249506</v>
      </c>
      <c r="H46" s="12" t="s">
        <v>422</v>
      </c>
      <c r="I46" s="12" t="s">
        <v>238</v>
      </c>
      <c r="J46" s="14" t="s">
        <v>87</v>
      </c>
      <c r="K46" s="15">
        <f t="shared" si="0"/>
        <v>3368336</v>
      </c>
      <c r="L46" s="16" t="str">
        <f t="shared" si="1"/>
        <v/>
      </c>
    </row>
    <row r="47" spans="2:12" s="10" customFormat="1" outlineLevel="1" x14ac:dyDescent="0.25">
      <c r="B47" s="11">
        <v>44869</v>
      </c>
      <c r="C47" s="12" t="s">
        <v>105</v>
      </c>
      <c r="D47" s="12" t="s">
        <v>102</v>
      </c>
      <c r="E47" s="12" t="s">
        <v>494</v>
      </c>
      <c r="F47" s="13">
        <v>3338491</v>
      </c>
      <c r="G47" s="13">
        <v>267079</v>
      </c>
      <c r="H47" s="12" t="s">
        <v>422</v>
      </c>
      <c r="I47" s="12" t="s">
        <v>238</v>
      </c>
      <c r="J47" s="14" t="s">
        <v>87</v>
      </c>
      <c r="K47" s="15">
        <f t="shared" si="0"/>
        <v>3605570</v>
      </c>
      <c r="L47" s="16" t="str">
        <f t="shared" si="1"/>
        <v/>
      </c>
    </row>
    <row r="48" spans="2:12" s="10" customFormat="1" outlineLevel="1" x14ac:dyDescent="0.25">
      <c r="B48" s="11">
        <v>44869</v>
      </c>
      <c r="C48" s="12" t="s">
        <v>478</v>
      </c>
      <c r="D48" s="12" t="s">
        <v>102</v>
      </c>
      <c r="E48" s="12" t="s">
        <v>174</v>
      </c>
      <c r="F48" s="13">
        <v>2381952</v>
      </c>
      <c r="G48" s="13">
        <v>190556</v>
      </c>
      <c r="H48" s="12" t="s">
        <v>422</v>
      </c>
      <c r="I48" s="12" t="s">
        <v>238</v>
      </c>
      <c r="J48" s="14" t="s">
        <v>87</v>
      </c>
      <c r="K48" s="15">
        <f t="shared" si="0"/>
        <v>2572508</v>
      </c>
      <c r="L48" s="16" t="str">
        <f t="shared" si="1"/>
        <v/>
      </c>
    </row>
    <row r="49" spans="2:12" s="10" customFormat="1" outlineLevel="1" x14ac:dyDescent="0.25">
      <c r="B49" s="11">
        <v>44869</v>
      </c>
      <c r="C49" s="12" t="s">
        <v>436</v>
      </c>
      <c r="D49" s="12" t="s">
        <v>102</v>
      </c>
      <c r="E49" s="12" t="s">
        <v>511</v>
      </c>
      <c r="F49" s="13">
        <v>3139966</v>
      </c>
      <c r="G49" s="13">
        <v>251197</v>
      </c>
      <c r="H49" s="12" t="s">
        <v>422</v>
      </c>
      <c r="I49" s="12" t="s">
        <v>238</v>
      </c>
      <c r="J49" s="14" t="s">
        <v>87</v>
      </c>
      <c r="K49" s="15">
        <f t="shared" si="0"/>
        <v>3391163</v>
      </c>
      <c r="L49" s="16" t="str">
        <f t="shared" si="1"/>
        <v/>
      </c>
    </row>
    <row r="50" spans="2:12" s="10" customFormat="1" outlineLevel="1" x14ac:dyDescent="0.25">
      <c r="B50" s="11">
        <v>44869</v>
      </c>
      <c r="C50" s="12" t="s">
        <v>99</v>
      </c>
      <c r="D50" s="12" t="s">
        <v>102</v>
      </c>
      <c r="E50" s="12" t="s">
        <v>252</v>
      </c>
      <c r="F50" s="13">
        <v>4870620</v>
      </c>
      <c r="G50" s="13">
        <v>389650</v>
      </c>
      <c r="H50" s="12" t="s">
        <v>422</v>
      </c>
      <c r="I50" s="12" t="s">
        <v>238</v>
      </c>
      <c r="J50" s="14" t="s">
        <v>87</v>
      </c>
      <c r="K50" s="15">
        <f t="shared" si="0"/>
        <v>5260270</v>
      </c>
      <c r="L50" s="16" t="str">
        <f t="shared" si="1"/>
        <v/>
      </c>
    </row>
    <row r="51" spans="2:12" s="10" customFormat="1" outlineLevel="1" x14ac:dyDescent="0.25">
      <c r="B51" s="11">
        <v>44869</v>
      </c>
      <c r="C51" s="12" t="s">
        <v>475</v>
      </c>
      <c r="D51" s="12" t="s">
        <v>102</v>
      </c>
      <c r="E51" s="12" t="s">
        <v>306</v>
      </c>
      <c r="F51" s="13">
        <v>3373301</v>
      </c>
      <c r="G51" s="13">
        <v>269864</v>
      </c>
      <c r="H51" s="12" t="s">
        <v>422</v>
      </c>
      <c r="I51" s="12" t="s">
        <v>238</v>
      </c>
      <c r="J51" s="14" t="s">
        <v>87</v>
      </c>
      <c r="K51" s="15">
        <f t="shared" si="0"/>
        <v>3643165</v>
      </c>
      <c r="L51" s="16" t="str">
        <f t="shared" si="1"/>
        <v/>
      </c>
    </row>
    <row r="52" spans="2:12" s="10" customFormat="1" outlineLevel="1" x14ac:dyDescent="0.25">
      <c r="B52" s="11">
        <v>44869</v>
      </c>
      <c r="C52" s="12" t="s">
        <v>323</v>
      </c>
      <c r="D52" s="12" t="s">
        <v>102</v>
      </c>
      <c r="E52" s="12" t="s">
        <v>575</v>
      </c>
      <c r="F52" s="13">
        <v>4224844</v>
      </c>
      <c r="G52" s="13">
        <v>337988</v>
      </c>
      <c r="H52" s="12" t="s">
        <v>422</v>
      </c>
      <c r="I52" s="12" t="s">
        <v>238</v>
      </c>
      <c r="J52" s="14" t="s">
        <v>87</v>
      </c>
      <c r="K52" s="15">
        <f t="shared" si="0"/>
        <v>4562832</v>
      </c>
      <c r="L52" s="16" t="str">
        <f t="shared" si="1"/>
        <v/>
      </c>
    </row>
    <row r="53" spans="2:12" s="10" customFormat="1" outlineLevel="1" x14ac:dyDescent="0.25">
      <c r="B53" s="11">
        <v>44869</v>
      </c>
      <c r="C53" s="12" t="s">
        <v>571</v>
      </c>
      <c r="D53" s="12" t="s">
        <v>102</v>
      </c>
      <c r="E53" s="12" t="s">
        <v>303</v>
      </c>
      <c r="F53" s="13">
        <v>2717515</v>
      </c>
      <c r="G53" s="13">
        <v>217401</v>
      </c>
      <c r="H53" s="12" t="s">
        <v>422</v>
      </c>
      <c r="I53" s="12" t="s">
        <v>238</v>
      </c>
      <c r="J53" s="14" t="s">
        <v>87</v>
      </c>
      <c r="K53" s="15">
        <f t="shared" si="0"/>
        <v>2934916</v>
      </c>
      <c r="L53" s="16" t="str">
        <f t="shared" si="1"/>
        <v/>
      </c>
    </row>
    <row r="54" spans="2:12" s="10" customFormat="1" outlineLevel="1" x14ac:dyDescent="0.25">
      <c r="B54" s="11">
        <v>44869</v>
      </c>
      <c r="C54" s="12" t="s">
        <v>272</v>
      </c>
      <c r="D54" s="12" t="s">
        <v>102</v>
      </c>
      <c r="E54" s="12" t="s">
        <v>128</v>
      </c>
      <c r="F54" s="13">
        <v>1813879</v>
      </c>
      <c r="G54" s="13">
        <v>145110</v>
      </c>
      <c r="H54" s="12" t="s">
        <v>422</v>
      </c>
      <c r="I54" s="12" t="s">
        <v>238</v>
      </c>
      <c r="J54" s="14" t="s">
        <v>87</v>
      </c>
      <c r="K54" s="15">
        <f t="shared" si="0"/>
        <v>1958989</v>
      </c>
      <c r="L54" s="16" t="str">
        <f t="shared" si="1"/>
        <v/>
      </c>
    </row>
    <row r="55" spans="2:12" s="10" customFormat="1" outlineLevel="1" x14ac:dyDescent="0.25">
      <c r="B55" s="11">
        <v>44869</v>
      </c>
      <c r="C55" s="12" t="s">
        <v>21</v>
      </c>
      <c r="D55" s="12" t="s">
        <v>102</v>
      </c>
      <c r="E55" s="12" t="s">
        <v>461</v>
      </c>
      <c r="F55" s="13">
        <v>2066767</v>
      </c>
      <c r="G55" s="13">
        <v>165341</v>
      </c>
      <c r="H55" s="12" t="s">
        <v>422</v>
      </c>
      <c r="I55" s="12" t="s">
        <v>238</v>
      </c>
      <c r="J55" s="14" t="s">
        <v>87</v>
      </c>
      <c r="K55" s="15">
        <f t="shared" si="0"/>
        <v>2232108</v>
      </c>
      <c r="L55" s="16" t="str">
        <f t="shared" si="1"/>
        <v/>
      </c>
    </row>
    <row r="56" spans="2:12" s="10" customFormat="1" outlineLevel="1" x14ac:dyDescent="0.25">
      <c r="B56" s="11">
        <v>44869</v>
      </c>
      <c r="C56" s="12" t="s">
        <v>169</v>
      </c>
      <c r="D56" s="12" t="s">
        <v>102</v>
      </c>
      <c r="E56" s="12" t="s">
        <v>225</v>
      </c>
      <c r="F56" s="13">
        <v>2310128</v>
      </c>
      <c r="G56" s="13">
        <v>184810</v>
      </c>
      <c r="H56" s="12" t="s">
        <v>422</v>
      </c>
      <c r="I56" s="12" t="s">
        <v>238</v>
      </c>
      <c r="J56" s="14" t="s">
        <v>87</v>
      </c>
      <c r="K56" s="15">
        <f t="shared" si="0"/>
        <v>2494938</v>
      </c>
      <c r="L56" s="16" t="str">
        <f t="shared" si="1"/>
        <v/>
      </c>
    </row>
    <row r="57" spans="2:12" s="10" customFormat="1" outlineLevel="1" x14ac:dyDescent="0.25">
      <c r="B57" s="11">
        <v>44869</v>
      </c>
      <c r="C57" s="12" t="s">
        <v>113</v>
      </c>
      <c r="D57" s="12" t="s">
        <v>102</v>
      </c>
      <c r="E57" s="12" t="s">
        <v>71</v>
      </c>
      <c r="F57" s="13">
        <v>4074353</v>
      </c>
      <c r="G57" s="13">
        <v>325948</v>
      </c>
      <c r="H57" s="12" t="s">
        <v>534</v>
      </c>
      <c r="I57" s="12" t="s">
        <v>456</v>
      </c>
      <c r="J57" s="14" t="s">
        <v>87</v>
      </c>
      <c r="K57" s="15">
        <f t="shared" si="0"/>
        <v>4400301</v>
      </c>
      <c r="L57" s="16">
        <f t="shared" si="1"/>
        <v>2</v>
      </c>
    </row>
    <row r="58" spans="2:12" s="10" customFormat="1" outlineLevel="1" x14ac:dyDescent="0.25">
      <c r="B58" s="11">
        <v>44869</v>
      </c>
      <c r="C58" s="12" t="s">
        <v>569</v>
      </c>
      <c r="D58" s="12" t="s">
        <v>102</v>
      </c>
      <c r="E58" s="12" t="s">
        <v>491</v>
      </c>
      <c r="F58" s="13">
        <v>2875445</v>
      </c>
      <c r="G58" s="13">
        <v>230036</v>
      </c>
      <c r="H58" s="12" t="s">
        <v>534</v>
      </c>
      <c r="I58" s="12" t="s">
        <v>456</v>
      </c>
      <c r="J58" s="14" t="s">
        <v>87</v>
      </c>
      <c r="K58" s="15">
        <f t="shared" si="0"/>
        <v>3105481</v>
      </c>
      <c r="L58" s="16" t="str">
        <f t="shared" si="1"/>
        <v/>
      </c>
    </row>
    <row r="59" spans="2:12" s="10" customFormat="1" outlineLevel="1" x14ac:dyDescent="0.25">
      <c r="B59" s="11">
        <v>44869</v>
      </c>
      <c r="C59" s="12" t="s">
        <v>372</v>
      </c>
      <c r="D59" s="12" t="s">
        <v>102</v>
      </c>
      <c r="E59" s="12" t="s">
        <v>192</v>
      </c>
      <c r="F59" s="13">
        <v>1060431</v>
      </c>
      <c r="G59" s="13">
        <v>84834</v>
      </c>
      <c r="H59" s="12" t="s">
        <v>326</v>
      </c>
      <c r="I59" s="12" t="s">
        <v>501</v>
      </c>
      <c r="J59" s="14" t="s">
        <v>87</v>
      </c>
      <c r="K59" s="15">
        <f t="shared" si="0"/>
        <v>1145265</v>
      </c>
      <c r="L59" s="16" t="str">
        <f t="shared" si="1"/>
        <v/>
      </c>
    </row>
    <row r="60" spans="2:12" s="10" customFormat="1" outlineLevel="1" x14ac:dyDescent="0.25">
      <c r="B60" s="11">
        <v>44869</v>
      </c>
      <c r="C60" s="12" t="s">
        <v>231</v>
      </c>
      <c r="D60" s="12" t="s">
        <v>102</v>
      </c>
      <c r="E60" s="12" t="s">
        <v>64</v>
      </c>
      <c r="F60" s="13">
        <v>1044910</v>
      </c>
      <c r="G60" s="13">
        <v>83593</v>
      </c>
      <c r="H60" s="12" t="s">
        <v>326</v>
      </c>
      <c r="I60" s="12" t="s">
        <v>501</v>
      </c>
      <c r="J60" s="14" t="s">
        <v>87</v>
      </c>
      <c r="K60" s="15">
        <f t="shared" si="0"/>
        <v>1128503</v>
      </c>
      <c r="L60" s="16" t="str">
        <f t="shared" si="1"/>
        <v/>
      </c>
    </row>
    <row r="61" spans="2:12" s="10" customFormat="1" outlineLevel="1" x14ac:dyDescent="0.25">
      <c r="B61" s="11">
        <v>44869</v>
      </c>
      <c r="C61" s="12" t="s">
        <v>205</v>
      </c>
      <c r="D61" s="12" t="s">
        <v>102</v>
      </c>
      <c r="E61" s="12" t="s">
        <v>495</v>
      </c>
      <c r="F61" s="13">
        <v>1479750</v>
      </c>
      <c r="G61" s="13">
        <v>118380</v>
      </c>
      <c r="H61" s="12" t="s">
        <v>326</v>
      </c>
      <c r="I61" s="12" t="s">
        <v>501</v>
      </c>
      <c r="J61" s="14" t="s">
        <v>87</v>
      </c>
      <c r="K61" s="15">
        <f t="shared" si="0"/>
        <v>1598130</v>
      </c>
      <c r="L61" s="16" t="str">
        <f t="shared" si="1"/>
        <v/>
      </c>
    </row>
    <row r="62" spans="2:12" s="10" customFormat="1" outlineLevel="1" x14ac:dyDescent="0.25">
      <c r="B62" s="11">
        <v>44869</v>
      </c>
      <c r="C62" s="12" t="s">
        <v>406</v>
      </c>
      <c r="D62" s="12" t="s">
        <v>102</v>
      </c>
      <c r="E62" s="12" t="s">
        <v>162</v>
      </c>
      <c r="F62" s="13">
        <v>1343432</v>
      </c>
      <c r="G62" s="13">
        <v>107475</v>
      </c>
      <c r="H62" s="12" t="s">
        <v>326</v>
      </c>
      <c r="I62" s="12" t="s">
        <v>501</v>
      </c>
      <c r="J62" s="14" t="s">
        <v>87</v>
      </c>
      <c r="K62" s="15">
        <f t="shared" si="0"/>
        <v>1450907</v>
      </c>
      <c r="L62" s="16" t="str">
        <f t="shared" si="1"/>
        <v/>
      </c>
    </row>
    <row r="63" spans="2:12" s="10" customFormat="1" outlineLevel="1" x14ac:dyDescent="0.25">
      <c r="B63" s="11">
        <v>44869</v>
      </c>
      <c r="C63" s="12" t="s">
        <v>10</v>
      </c>
      <c r="D63" s="12" t="s">
        <v>102</v>
      </c>
      <c r="E63" s="12" t="s">
        <v>341</v>
      </c>
      <c r="F63" s="13">
        <v>50742788</v>
      </c>
      <c r="G63" s="13">
        <v>4059423</v>
      </c>
      <c r="H63" s="12" t="s">
        <v>158</v>
      </c>
      <c r="I63" s="12" t="s">
        <v>404</v>
      </c>
      <c r="J63" s="14" t="s">
        <v>87</v>
      </c>
      <c r="K63" s="15">
        <f t="shared" si="0"/>
        <v>54802211</v>
      </c>
      <c r="L63" s="16" t="str">
        <f t="shared" si="1"/>
        <v/>
      </c>
    </row>
    <row r="64" spans="2:12" s="10" customFormat="1" outlineLevel="1" x14ac:dyDescent="0.25">
      <c r="B64" s="11">
        <v>44869</v>
      </c>
      <c r="C64" s="12" t="s">
        <v>66</v>
      </c>
      <c r="D64" s="12" t="s">
        <v>102</v>
      </c>
      <c r="E64" s="12" t="s">
        <v>160</v>
      </c>
      <c r="F64" s="13">
        <v>1560195</v>
      </c>
      <c r="G64" s="13">
        <v>124816</v>
      </c>
      <c r="H64" s="12" t="s">
        <v>98</v>
      </c>
      <c r="I64" s="12" t="s">
        <v>386</v>
      </c>
      <c r="J64" s="14" t="s">
        <v>87</v>
      </c>
      <c r="K64" s="15">
        <f t="shared" si="0"/>
        <v>1685011</v>
      </c>
      <c r="L64" s="16" t="str">
        <f t="shared" si="1"/>
        <v/>
      </c>
    </row>
    <row r="65" spans="2:12" s="10" customFormat="1" outlineLevel="1" x14ac:dyDescent="0.25">
      <c r="B65" s="11">
        <v>44869</v>
      </c>
      <c r="C65" s="12" t="s">
        <v>296</v>
      </c>
      <c r="D65" s="12" t="s">
        <v>102</v>
      </c>
      <c r="E65" s="12" t="s">
        <v>176</v>
      </c>
      <c r="F65" s="13">
        <v>4680314</v>
      </c>
      <c r="G65" s="13">
        <v>374425</v>
      </c>
      <c r="H65" s="12" t="s">
        <v>328</v>
      </c>
      <c r="I65" s="12" t="s">
        <v>178</v>
      </c>
      <c r="J65" s="14" t="s">
        <v>87</v>
      </c>
      <c r="K65" s="15">
        <f t="shared" si="0"/>
        <v>5054739</v>
      </c>
      <c r="L65" s="16" t="str">
        <f t="shared" si="1"/>
        <v/>
      </c>
    </row>
    <row r="66" spans="2:12" s="10" customFormat="1" outlineLevel="1" x14ac:dyDescent="0.25">
      <c r="B66" s="11">
        <v>44869</v>
      </c>
      <c r="C66" s="12" t="s">
        <v>187</v>
      </c>
      <c r="D66" s="12" t="s">
        <v>102</v>
      </c>
      <c r="E66" s="12" t="s">
        <v>407</v>
      </c>
      <c r="F66" s="13">
        <v>3704906</v>
      </c>
      <c r="G66" s="13">
        <v>296392</v>
      </c>
      <c r="H66" s="12" t="s">
        <v>328</v>
      </c>
      <c r="I66" s="12" t="s">
        <v>178</v>
      </c>
      <c r="J66" s="14" t="s">
        <v>87</v>
      </c>
      <c r="K66" s="15">
        <f t="shared" si="0"/>
        <v>4001298</v>
      </c>
      <c r="L66" s="16" t="str">
        <f t="shared" si="1"/>
        <v/>
      </c>
    </row>
    <row r="67" spans="2:12" s="10" customFormat="1" outlineLevel="1" x14ac:dyDescent="0.25">
      <c r="B67" s="11">
        <v>44869</v>
      </c>
      <c r="C67" s="12" t="s">
        <v>445</v>
      </c>
      <c r="D67" s="12" t="s">
        <v>102</v>
      </c>
      <c r="E67" s="12" t="s">
        <v>116</v>
      </c>
      <c r="F67" s="13">
        <v>3295272</v>
      </c>
      <c r="G67" s="13">
        <v>263622</v>
      </c>
      <c r="H67" s="12" t="s">
        <v>163</v>
      </c>
      <c r="I67" s="12" t="s">
        <v>503</v>
      </c>
      <c r="J67" s="14" t="s">
        <v>87</v>
      </c>
      <c r="K67" s="15">
        <f t="shared" si="0"/>
        <v>3558894</v>
      </c>
      <c r="L67" s="16" t="str">
        <f t="shared" si="1"/>
        <v/>
      </c>
    </row>
    <row r="68" spans="2:12" s="10" customFormat="1" outlineLevel="1" x14ac:dyDescent="0.25">
      <c r="B68" s="11">
        <v>44869</v>
      </c>
      <c r="C68" s="12" t="s">
        <v>311</v>
      </c>
      <c r="D68" s="12" t="s">
        <v>102</v>
      </c>
      <c r="E68" s="12" t="s">
        <v>144</v>
      </c>
      <c r="F68" s="13">
        <v>1682094</v>
      </c>
      <c r="G68" s="13">
        <v>134568</v>
      </c>
      <c r="H68" s="12" t="s">
        <v>307</v>
      </c>
      <c r="I68" s="12" t="s">
        <v>297</v>
      </c>
      <c r="J68" s="14" t="s">
        <v>87</v>
      </c>
      <c r="K68" s="15">
        <f t="shared" si="0"/>
        <v>1816662</v>
      </c>
      <c r="L68" s="16" t="str">
        <f t="shared" si="1"/>
        <v/>
      </c>
    </row>
    <row r="69" spans="2:12" s="10" customFormat="1" outlineLevel="1" x14ac:dyDescent="0.25">
      <c r="B69" s="11">
        <v>44869</v>
      </c>
      <c r="C69" s="12" t="s">
        <v>460</v>
      </c>
      <c r="D69" s="12" t="s">
        <v>102</v>
      </c>
      <c r="E69" s="12" t="s">
        <v>517</v>
      </c>
      <c r="F69" s="13">
        <v>1636442</v>
      </c>
      <c r="G69" s="13">
        <v>130915</v>
      </c>
      <c r="H69" s="12" t="s">
        <v>328</v>
      </c>
      <c r="I69" s="12" t="s">
        <v>178</v>
      </c>
      <c r="J69" s="14" t="s">
        <v>87</v>
      </c>
      <c r="K69" s="15">
        <f t="shared" si="0"/>
        <v>1767357</v>
      </c>
      <c r="L69" s="16" t="str">
        <f t="shared" si="1"/>
        <v/>
      </c>
    </row>
    <row r="70" spans="2:12" s="10" customFormat="1" outlineLevel="1" x14ac:dyDescent="0.25">
      <c r="B70" s="11">
        <v>44869</v>
      </c>
      <c r="C70" s="12" t="s">
        <v>188</v>
      </c>
      <c r="D70" s="12" t="s">
        <v>102</v>
      </c>
      <c r="E70" s="12" t="s">
        <v>214</v>
      </c>
      <c r="F70" s="13">
        <v>1920310</v>
      </c>
      <c r="G70" s="13">
        <v>153625</v>
      </c>
      <c r="H70" s="12" t="s">
        <v>131</v>
      </c>
      <c r="I70" s="12" t="s">
        <v>384</v>
      </c>
      <c r="J70" s="14" t="s">
        <v>87</v>
      </c>
      <c r="K70" s="15">
        <f t="shared" ref="K70:K133" si="2">F70+G70</f>
        <v>2073935</v>
      </c>
      <c r="L70" s="16">
        <f t="shared" si="1"/>
        <v>2</v>
      </c>
    </row>
    <row r="71" spans="2:12" s="10" customFormat="1" outlineLevel="1" x14ac:dyDescent="0.25">
      <c r="B71" s="11">
        <v>44869</v>
      </c>
      <c r="C71" s="12" t="s">
        <v>208</v>
      </c>
      <c r="D71" s="12" t="s">
        <v>102</v>
      </c>
      <c r="E71" s="12" t="s">
        <v>1</v>
      </c>
      <c r="F71" s="13">
        <v>1299961</v>
      </c>
      <c r="G71" s="13">
        <v>103997</v>
      </c>
      <c r="H71" s="12" t="s">
        <v>443</v>
      </c>
      <c r="I71" s="12" t="s">
        <v>424</v>
      </c>
      <c r="J71" s="14" t="s">
        <v>87</v>
      </c>
      <c r="K71" s="15">
        <f t="shared" si="2"/>
        <v>1403958</v>
      </c>
      <c r="L71" s="16" t="str">
        <f t="shared" ref="L71:L134" si="3">IF(C71-C70=1,"",C71-C70)</f>
        <v/>
      </c>
    </row>
    <row r="72" spans="2:12" s="10" customFormat="1" outlineLevel="1" x14ac:dyDescent="0.25">
      <c r="B72" s="11">
        <v>44869</v>
      </c>
      <c r="C72" s="12" t="s">
        <v>155</v>
      </c>
      <c r="D72" s="12" t="s">
        <v>102</v>
      </c>
      <c r="E72" s="12" t="s">
        <v>34</v>
      </c>
      <c r="F72" s="13">
        <v>1130556</v>
      </c>
      <c r="G72" s="13">
        <v>90444</v>
      </c>
      <c r="H72" s="12" t="s">
        <v>38</v>
      </c>
      <c r="I72" s="12" t="s">
        <v>141</v>
      </c>
      <c r="J72" s="14" t="s">
        <v>87</v>
      </c>
      <c r="K72" s="15">
        <f t="shared" si="2"/>
        <v>1221000</v>
      </c>
      <c r="L72" s="16" t="str">
        <f t="shared" si="3"/>
        <v/>
      </c>
    </row>
    <row r="73" spans="2:12" s="10" customFormat="1" outlineLevel="1" x14ac:dyDescent="0.25">
      <c r="B73" s="11">
        <v>44869</v>
      </c>
      <c r="C73" s="12" t="s">
        <v>535</v>
      </c>
      <c r="D73" s="12" t="s">
        <v>102</v>
      </c>
      <c r="E73" s="12" t="s">
        <v>393</v>
      </c>
      <c r="F73" s="13">
        <v>2942147</v>
      </c>
      <c r="G73" s="13">
        <v>235372</v>
      </c>
      <c r="H73" s="12" t="s">
        <v>514</v>
      </c>
      <c r="I73" s="12" t="s">
        <v>360</v>
      </c>
      <c r="J73" s="14" t="s">
        <v>87</v>
      </c>
      <c r="K73" s="15">
        <f t="shared" si="2"/>
        <v>3177519</v>
      </c>
      <c r="L73" s="16" t="str">
        <f t="shared" si="3"/>
        <v/>
      </c>
    </row>
    <row r="74" spans="2:12" s="10" customFormat="1" outlineLevel="1" x14ac:dyDescent="0.25">
      <c r="B74" s="11">
        <v>44869</v>
      </c>
      <c r="C74" s="12" t="s">
        <v>132</v>
      </c>
      <c r="D74" s="12" t="s">
        <v>102</v>
      </c>
      <c r="E74" s="12" t="s">
        <v>429</v>
      </c>
      <c r="F74" s="13">
        <v>1435124</v>
      </c>
      <c r="G74" s="13">
        <v>114810</v>
      </c>
      <c r="H74" s="12" t="s">
        <v>7</v>
      </c>
      <c r="I74" s="12" t="s">
        <v>390</v>
      </c>
      <c r="J74" s="14" t="s">
        <v>87</v>
      </c>
      <c r="K74" s="15">
        <f t="shared" si="2"/>
        <v>1549934</v>
      </c>
      <c r="L74" s="16" t="str">
        <f t="shared" si="3"/>
        <v/>
      </c>
    </row>
    <row r="75" spans="2:12" s="10" customFormat="1" outlineLevel="1" x14ac:dyDescent="0.25">
      <c r="B75" s="11">
        <v>44869</v>
      </c>
      <c r="C75" s="12" t="s">
        <v>346</v>
      </c>
      <c r="D75" s="12" t="s">
        <v>102</v>
      </c>
      <c r="E75" s="12" t="s">
        <v>539</v>
      </c>
      <c r="F75" s="13">
        <v>2956225</v>
      </c>
      <c r="G75" s="13">
        <v>236498</v>
      </c>
      <c r="H75" s="12" t="s">
        <v>131</v>
      </c>
      <c r="I75" s="12" t="s">
        <v>384</v>
      </c>
      <c r="J75" s="14" t="s">
        <v>87</v>
      </c>
      <c r="K75" s="15">
        <f t="shared" si="2"/>
        <v>3192723</v>
      </c>
      <c r="L75" s="16" t="str">
        <f t="shared" si="3"/>
        <v/>
      </c>
    </row>
    <row r="76" spans="2:12" s="10" customFormat="1" outlineLevel="1" x14ac:dyDescent="0.25">
      <c r="B76" s="11">
        <v>44869</v>
      </c>
      <c r="C76" s="12" t="s">
        <v>32</v>
      </c>
      <c r="D76" s="12" t="s">
        <v>102</v>
      </c>
      <c r="E76" s="12" t="s">
        <v>151</v>
      </c>
      <c r="F76" s="13">
        <v>2955854</v>
      </c>
      <c r="G76" s="13">
        <v>236468</v>
      </c>
      <c r="H76" s="12" t="s">
        <v>131</v>
      </c>
      <c r="I76" s="12" t="s">
        <v>384</v>
      </c>
      <c r="J76" s="14" t="s">
        <v>87</v>
      </c>
      <c r="K76" s="15">
        <f t="shared" si="2"/>
        <v>3192322</v>
      </c>
      <c r="L76" s="16" t="str">
        <f t="shared" si="3"/>
        <v/>
      </c>
    </row>
    <row r="77" spans="2:12" s="10" customFormat="1" outlineLevel="1" x14ac:dyDescent="0.25">
      <c r="B77" s="11">
        <v>44869</v>
      </c>
      <c r="C77" s="12" t="s">
        <v>447</v>
      </c>
      <c r="D77" s="12" t="s">
        <v>102</v>
      </c>
      <c r="E77" s="12" t="s">
        <v>96</v>
      </c>
      <c r="F77" s="13">
        <v>985220</v>
      </c>
      <c r="G77" s="13">
        <v>78818</v>
      </c>
      <c r="H77" s="12" t="s">
        <v>7</v>
      </c>
      <c r="I77" s="12" t="s">
        <v>390</v>
      </c>
      <c r="J77" s="14" t="s">
        <v>87</v>
      </c>
      <c r="K77" s="15">
        <f t="shared" si="2"/>
        <v>1064038</v>
      </c>
      <c r="L77" s="16" t="str">
        <f t="shared" si="3"/>
        <v/>
      </c>
    </row>
    <row r="78" spans="2:12" s="10" customFormat="1" outlineLevel="1" x14ac:dyDescent="0.25">
      <c r="B78" s="11">
        <v>44869</v>
      </c>
      <c r="C78" s="12" t="s">
        <v>555</v>
      </c>
      <c r="D78" s="12" t="s">
        <v>102</v>
      </c>
      <c r="E78" s="12" t="s">
        <v>549</v>
      </c>
      <c r="F78" s="13">
        <v>3082660</v>
      </c>
      <c r="G78" s="13">
        <v>246613</v>
      </c>
      <c r="H78" s="12" t="s">
        <v>224</v>
      </c>
      <c r="I78" s="12" t="s">
        <v>484</v>
      </c>
      <c r="J78" s="14" t="s">
        <v>87</v>
      </c>
      <c r="K78" s="15">
        <f t="shared" si="2"/>
        <v>3329273</v>
      </c>
      <c r="L78" s="16" t="str">
        <f t="shared" si="3"/>
        <v/>
      </c>
    </row>
    <row r="79" spans="2:12" s="10" customFormat="1" outlineLevel="1" x14ac:dyDescent="0.25">
      <c r="B79" s="11">
        <v>44869</v>
      </c>
      <c r="C79" s="12" t="s">
        <v>504</v>
      </c>
      <c r="D79" s="12" t="s">
        <v>102</v>
      </c>
      <c r="E79" s="12" t="s">
        <v>400</v>
      </c>
      <c r="F79" s="13">
        <v>1825386</v>
      </c>
      <c r="G79" s="13">
        <v>146031</v>
      </c>
      <c r="H79" s="12" t="s">
        <v>224</v>
      </c>
      <c r="I79" s="12" t="s">
        <v>484</v>
      </c>
      <c r="J79" s="14" t="s">
        <v>87</v>
      </c>
      <c r="K79" s="15">
        <f t="shared" si="2"/>
        <v>1971417</v>
      </c>
      <c r="L79" s="16" t="str">
        <f t="shared" si="3"/>
        <v/>
      </c>
    </row>
    <row r="80" spans="2:12" s="10" customFormat="1" outlineLevel="1" x14ac:dyDescent="0.25">
      <c r="B80" s="11">
        <v>44869</v>
      </c>
      <c r="C80" s="12" t="s">
        <v>282</v>
      </c>
      <c r="D80" s="12" t="s">
        <v>102</v>
      </c>
      <c r="E80" s="12" t="s">
        <v>377</v>
      </c>
      <c r="F80" s="13">
        <v>3080465</v>
      </c>
      <c r="G80" s="13">
        <v>246437</v>
      </c>
      <c r="H80" s="12" t="s">
        <v>131</v>
      </c>
      <c r="I80" s="12" t="s">
        <v>384</v>
      </c>
      <c r="J80" s="14" t="s">
        <v>87</v>
      </c>
      <c r="K80" s="15">
        <f t="shared" si="2"/>
        <v>3326902</v>
      </c>
      <c r="L80" s="16" t="str">
        <f t="shared" si="3"/>
        <v/>
      </c>
    </row>
    <row r="81" spans="2:12" s="10" customFormat="1" outlineLevel="1" x14ac:dyDescent="0.25">
      <c r="B81" s="11">
        <v>44869</v>
      </c>
      <c r="C81" s="12" t="s">
        <v>493</v>
      </c>
      <c r="D81" s="12" t="s">
        <v>102</v>
      </c>
      <c r="E81" s="12" t="s">
        <v>312</v>
      </c>
      <c r="F81" s="13">
        <v>3319715</v>
      </c>
      <c r="G81" s="13">
        <v>265577</v>
      </c>
      <c r="H81" s="12" t="s">
        <v>131</v>
      </c>
      <c r="I81" s="12" t="s">
        <v>384</v>
      </c>
      <c r="J81" s="14" t="s">
        <v>87</v>
      </c>
      <c r="K81" s="15">
        <f t="shared" si="2"/>
        <v>3585292</v>
      </c>
      <c r="L81" s="16" t="str">
        <f t="shared" si="3"/>
        <v/>
      </c>
    </row>
    <row r="82" spans="2:12" s="10" customFormat="1" outlineLevel="1" x14ac:dyDescent="0.25">
      <c r="B82" s="11">
        <v>44869</v>
      </c>
      <c r="C82" s="12" t="s">
        <v>177</v>
      </c>
      <c r="D82" s="12" t="s">
        <v>102</v>
      </c>
      <c r="E82" s="12" t="s">
        <v>24</v>
      </c>
      <c r="F82" s="13">
        <v>723950</v>
      </c>
      <c r="G82" s="13">
        <v>57916</v>
      </c>
      <c r="H82" s="12" t="s">
        <v>239</v>
      </c>
      <c r="I82" s="12" t="s">
        <v>318</v>
      </c>
      <c r="J82" s="14" t="s">
        <v>87</v>
      </c>
      <c r="K82" s="15">
        <f t="shared" si="2"/>
        <v>781866</v>
      </c>
      <c r="L82" s="16" t="str">
        <f t="shared" si="3"/>
        <v/>
      </c>
    </row>
    <row r="83" spans="2:12" s="10" customFormat="1" outlineLevel="1" x14ac:dyDescent="0.25">
      <c r="B83" s="11">
        <v>44869</v>
      </c>
      <c r="C83" s="12" t="s">
        <v>564</v>
      </c>
      <c r="D83" s="12" t="s">
        <v>102</v>
      </c>
      <c r="E83" s="12" t="s">
        <v>292</v>
      </c>
      <c r="F83" s="13">
        <v>1713140</v>
      </c>
      <c r="G83" s="13">
        <v>137051</v>
      </c>
      <c r="H83" s="12" t="s">
        <v>38</v>
      </c>
      <c r="I83" s="12" t="s">
        <v>141</v>
      </c>
      <c r="J83" s="14" t="s">
        <v>87</v>
      </c>
      <c r="K83" s="15">
        <f t="shared" si="2"/>
        <v>1850191</v>
      </c>
      <c r="L83" s="16" t="str">
        <f t="shared" si="3"/>
        <v/>
      </c>
    </row>
    <row r="84" spans="2:12" s="10" customFormat="1" outlineLevel="1" x14ac:dyDescent="0.25">
      <c r="B84" s="11">
        <v>44869</v>
      </c>
      <c r="C84" s="12" t="s">
        <v>76</v>
      </c>
      <c r="D84" s="12" t="s">
        <v>102</v>
      </c>
      <c r="E84" s="12" t="s">
        <v>196</v>
      </c>
      <c r="F84" s="13">
        <v>1601970</v>
      </c>
      <c r="G84" s="13">
        <v>128158</v>
      </c>
      <c r="H84" s="12" t="s">
        <v>443</v>
      </c>
      <c r="I84" s="12" t="s">
        <v>424</v>
      </c>
      <c r="J84" s="14" t="s">
        <v>87</v>
      </c>
      <c r="K84" s="15">
        <f t="shared" si="2"/>
        <v>1730128</v>
      </c>
      <c r="L84" s="16" t="str">
        <f t="shared" si="3"/>
        <v/>
      </c>
    </row>
    <row r="85" spans="2:12" s="10" customFormat="1" outlineLevel="1" x14ac:dyDescent="0.25">
      <c r="B85" s="11">
        <v>44869</v>
      </c>
      <c r="C85" s="12" t="s">
        <v>543</v>
      </c>
      <c r="D85" s="12" t="s">
        <v>102</v>
      </c>
      <c r="E85" s="12" t="s">
        <v>366</v>
      </c>
      <c r="F85" s="13">
        <v>2164182</v>
      </c>
      <c r="G85" s="13">
        <v>173135</v>
      </c>
      <c r="H85" s="12" t="s">
        <v>472</v>
      </c>
      <c r="I85" s="12" t="s">
        <v>73</v>
      </c>
      <c r="J85" s="14" t="s">
        <v>87</v>
      </c>
      <c r="K85" s="15">
        <f t="shared" si="2"/>
        <v>2337317</v>
      </c>
      <c r="L85" s="16" t="str">
        <f t="shared" si="3"/>
        <v/>
      </c>
    </row>
    <row r="86" spans="2:12" s="10" customFormat="1" outlineLevel="1" x14ac:dyDescent="0.25">
      <c r="B86" s="11">
        <v>44869</v>
      </c>
      <c r="C86" s="12" t="s">
        <v>156</v>
      </c>
      <c r="D86" s="12" t="s">
        <v>102</v>
      </c>
      <c r="E86" s="12" t="s">
        <v>402</v>
      </c>
      <c r="F86" s="13">
        <v>2266400</v>
      </c>
      <c r="G86" s="13">
        <v>181312</v>
      </c>
      <c r="H86" s="12" t="s">
        <v>131</v>
      </c>
      <c r="I86" s="12" t="s">
        <v>384</v>
      </c>
      <c r="J86" s="14" t="s">
        <v>87</v>
      </c>
      <c r="K86" s="15">
        <f t="shared" si="2"/>
        <v>2447712</v>
      </c>
      <c r="L86" s="16" t="str">
        <f t="shared" si="3"/>
        <v/>
      </c>
    </row>
    <row r="87" spans="2:12" s="10" customFormat="1" outlineLevel="1" x14ac:dyDescent="0.25">
      <c r="B87" s="11">
        <v>44869</v>
      </c>
      <c r="C87" s="12" t="s">
        <v>417</v>
      </c>
      <c r="D87" s="12" t="s">
        <v>102</v>
      </c>
      <c r="E87" s="12" t="s">
        <v>522</v>
      </c>
      <c r="F87" s="13">
        <v>1268504</v>
      </c>
      <c r="G87" s="13">
        <v>101480</v>
      </c>
      <c r="H87" s="12" t="s">
        <v>7</v>
      </c>
      <c r="I87" s="12" t="s">
        <v>390</v>
      </c>
      <c r="J87" s="14" t="s">
        <v>87</v>
      </c>
      <c r="K87" s="15">
        <f t="shared" si="2"/>
        <v>1369984</v>
      </c>
      <c r="L87" s="16" t="str">
        <f t="shared" si="3"/>
        <v/>
      </c>
    </row>
    <row r="88" spans="2:12" s="10" customFormat="1" outlineLevel="1" x14ac:dyDescent="0.25">
      <c r="B88" s="11">
        <v>44869</v>
      </c>
      <c r="C88" s="12" t="s">
        <v>502</v>
      </c>
      <c r="D88" s="12" t="s">
        <v>102</v>
      </c>
      <c r="E88" s="12" t="s">
        <v>13</v>
      </c>
      <c r="F88" s="13">
        <v>1066509</v>
      </c>
      <c r="G88" s="13">
        <v>85321</v>
      </c>
      <c r="H88" s="12" t="s">
        <v>472</v>
      </c>
      <c r="I88" s="12" t="s">
        <v>73</v>
      </c>
      <c r="J88" s="14" t="s">
        <v>87</v>
      </c>
      <c r="K88" s="15">
        <f t="shared" si="2"/>
        <v>1151830</v>
      </c>
      <c r="L88" s="16" t="str">
        <f t="shared" si="3"/>
        <v/>
      </c>
    </row>
    <row r="89" spans="2:12" s="10" customFormat="1" outlineLevel="1" x14ac:dyDescent="0.25">
      <c r="B89" s="11">
        <v>44869</v>
      </c>
      <c r="C89" s="12" t="s">
        <v>387</v>
      </c>
      <c r="D89" s="12" t="s">
        <v>102</v>
      </c>
      <c r="E89" s="12" t="s">
        <v>454</v>
      </c>
      <c r="F89" s="13">
        <v>1758622</v>
      </c>
      <c r="G89" s="13">
        <v>140690</v>
      </c>
      <c r="H89" s="12" t="s">
        <v>514</v>
      </c>
      <c r="I89" s="12" t="s">
        <v>360</v>
      </c>
      <c r="J89" s="14" t="s">
        <v>87</v>
      </c>
      <c r="K89" s="15">
        <f t="shared" si="2"/>
        <v>1899312</v>
      </c>
      <c r="L89" s="16" t="str">
        <f t="shared" si="3"/>
        <v/>
      </c>
    </row>
    <row r="90" spans="2:12" s="10" customFormat="1" outlineLevel="1" x14ac:dyDescent="0.25">
      <c r="B90" s="11">
        <v>44869</v>
      </c>
      <c r="C90" s="12" t="s">
        <v>55</v>
      </c>
      <c r="D90" s="12" t="s">
        <v>102</v>
      </c>
      <c r="E90" s="12" t="s">
        <v>408</v>
      </c>
      <c r="F90" s="13">
        <v>2560915</v>
      </c>
      <c r="G90" s="13">
        <v>204873</v>
      </c>
      <c r="H90" s="12" t="s">
        <v>443</v>
      </c>
      <c r="I90" s="12" t="s">
        <v>424</v>
      </c>
      <c r="J90" s="14" t="s">
        <v>87</v>
      </c>
      <c r="K90" s="15">
        <f t="shared" si="2"/>
        <v>2765788</v>
      </c>
      <c r="L90" s="16" t="str">
        <f t="shared" si="3"/>
        <v/>
      </c>
    </row>
    <row r="91" spans="2:12" s="10" customFormat="1" outlineLevel="1" x14ac:dyDescent="0.25">
      <c r="B91" s="11">
        <v>44869</v>
      </c>
      <c r="C91" s="12" t="s">
        <v>2</v>
      </c>
      <c r="D91" s="12" t="s">
        <v>102</v>
      </c>
      <c r="E91" s="12" t="s">
        <v>359</v>
      </c>
      <c r="F91" s="13">
        <v>5455853</v>
      </c>
      <c r="G91" s="13">
        <v>436468</v>
      </c>
      <c r="H91" s="12" t="s">
        <v>131</v>
      </c>
      <c r="I91" s="12" t="s">
        <v>384</v>
      </c>
      <c r="J91" s="14" t="s">
        <v>87</v>
      </c>
      <c r="K91" s="15">
        <f t="shared" si="2"/>
        <v>5892321</v>
      </c>
      <c r="L91" s="16" t="str">
        <f t="shared" si="3"/>
        <v/>
      </c>
    </row>
    <row r="92" spans="2:12" s="10" customFormat="1" outlineLevel="1" x14ac:dyDescent="0.25">
      <c r="B92" s="11">
        <v>44869</v>
      </c>
      <c r="C92" s="12" t="s">
        <v>525</v>
      </c>
      <c r="D92" s="12" t="s">
        <v>102</v>
      </c>
      <c r="E92" s="12" t="s">
        <v>324</v>
      </c>
      <c r="F92" s="13">
        <v>806850</v>
      </c>
      <c r="G92" s="13">
        <v>64548</v>
      </c>
      <c r="H92" s="12" t="s">
        <v>556</v>
      </c>
      <c r="I92" s="12" t="s">
        <v>140</v>
      </c>
      <c r="J92" s="14" t="s">
        <v>87</v>
      </c>
      <c r="K92" s="15">
        <f t="shared" si="2"/>
        <v>871398</v>
      </c>
      <c r="L92" s="16" t="str">
        <f t="shared" si="3"/>
        <v/>
      </c>
    </row>
    <row r="93" spans="2:12" s="10" customFormat="1" outlineLevel="1" x14ac:dyDescent="0.25">
      <c r="B93" s="11">
        <v>44869</v>
      </c>
      <c r="C93" s="12" t="s">
        <v>538</v>
      </c>
      <c r="D93" s="12" t="s">
        <v>102</v>
      </c>
      <c r="E93" s="12" t="s">
        <v>310</v>
      </c>
      <c r="F93" s="13">
        <v>797301</v>
      </c>
      <c r="G93" s="13">
        <v>63784</v>
      </c>
      <c r="H93" s="12" t="s">
        <v>68</v>
      </c>
      <c r="I93" s="12" t="s">
        <v>356</v>
      </c>
      <c r="J93" s="14" t="s">
        <v>87</v>
      </c>
      <c r="K93" s="15">
        <f t="shared" si="2"/>
        <v>861085</v>
      </c>
      <c r="L93" s="16" t="str">
        <f t="shared" si="3"/>
        <v/>
      </c>
    </row>
    <row r="94" spans="2:12" s="10" customFormat="1" outlineLevel="1" x14ac:dyDescent="0.25">
      <c r="B94" s="11">
        <v>44869</v>
      </c>
      <c r="C94" s="12" t="s">
        <v>567</v>
      </c>
      <c r="D94" s="12" t="s">
        <v>102</v>
      </c>
      <c r="E94" s="12" t="s">
        <v>242</v>
      </c>
      <c r="F94" s="13">
        <v>2290740</v>
      </c>
      <c r="G94" s="13">
        <v>183259</v>
      </c>
      <c r="H94" s="12" t="s">
        <v>7</v>
      </c>
      <c r="I94" s="12" t="s">
        <v>390</v>
      </c>
      <c r="J94" s="14" t="s">
        <v>87</v>
      </c>
      <c r="K94" s="15">
        <f t="shared" si="2"/>
        <v>2473999</v>
      </c>
      <c r="L94" s="16" t="str">
        <f t="shared" si="3"/>
        <v/>
      </c>
    </row>
    <row r="95" spans="2:12" s="10" customFormat="1" outlineLevel="1" x14ac:dyDescent="0.25">
      <c r="B95" s="11">
        <v>44869</v>
      </c>
      <c r="C95" s="12" t="s">
        <v>77</v>
      </c>
      <c r="D95" s="12" t="s">
        <v>102</v>
      </c>
      <c r="E95" s="12" t="s">
        <v>246</v>
      </c>
      <c r="F95" s="13">
        <v>2234370</v>
      </c>
      <c r="G95" s="13">
        <v>178750</v>
      </c>
      <c r="H95" s="12" t="s">
        <v>137</v>
      </c>
      <c r="I95" s="12" t="s">
        <v>251</v>
      </c>
      <c r="J95" s="14" t="s">
        <v>87</v>
      </c>
      <c r="K95" s="15">
        <f t="shared" si="2"/>
        <v>2413120</v>
      </c>
      <c r="L95" s="16" t="str">
        <f t="shared" si="3"/>
        <v/>
      </c>
    </row>
    <row r="96" spans="2:12" s="10" customFormat="1" outlineLevel="1" x14ac:dyDescent="0.25">
      <c r="B96" s="11">
        <v>44869</v>
      </c>
      <c r="C96" s="12" t="s">
        <v>171</v>
      </c>
      <c r="D96" s="12" t="s">
        <v>102</v>
      </c>
      <c r="E96" s="12" t="s">
        <v>368</v>
      </c>
      <c r="F96" s="13">
        <v>2761958</v>
      </c>
      <c r="G96" s="13">
        <v>220957</v>
      </c>
      <c r="H96" s="12" t="s">
        <v>519</v>
      </c>
      <c r="I96" s="12" t="s">
        <v>60</v>
      </c>
      <c r="J96" s="14" t="s">
        <v>87</v>
      </c>
      <c r="K96" s="15">
        <f t="shared" si="2"/>
        <v>2982915</v>
      </c>
      <c r="L96" s="16" t="str">
        <f t="shared" si="3"/>
        <v/>
      </c>
    </row>
    <row r="97" spans="2:12" s="10" customFormat="1" outlineLevel="1" x14ac:dyDescent="0.25">
      <c r="B97" s="11">
        <v>44869</v>
      </c>
      <c r="C97" s="12" t="s">
        <v>5</v>
      </c>
      <c r="D97" s="12" t="s">
        <v>102</v>
      </c>
      <c r="E97" s="12" t="s">
        <v>527</v>
      </c>
      <c r="F97" s="13">
        <v>1568918</v>
      </c>
      <c r="G97" s="13">
        <v>125513</v>
      </c>
      <c r="H97" s="12" t="s">
        <v>519</v>
      </c>
      <c r="I97" s="12" t="s">
        <v>60</v>
      </c>
      <c r="J97" s="14" t="s">
        <v>87</v>
      </c>
      <c r="K97" s="15">
        <f t="shared" si="2"/>
        <v>1694431</v>
      </c>
      <c r="L97" s="16" t="str">
        <f t="shared" si="3"/>
        <v/>
      </c>
    </row>
    <row r="98" spans="2:12" s="10" customFormat="1" outlineLevel="1" x14ac:dyDescent="0.25">
      <c r="B98" s="11">
        <v>44869</v>
      </c>
      <c r="C98" s="12" t="s">
        <v>574</v>
      </c>
      <c r="D98" s="12" t="s">
        <v>102</v>
      </c>
      <c r="E98" s="12" t="s">
        <v>480</v>
      </c>
      <c r="F98" s="13">
        <v>2124465</v>
      </c>
      <c r="G98" s="13">
        <v>169957</v>
      </c>
      <c r="H98" s="12" t="s">
        <v>18</v>
      </c>
      <c r="I98" s="12" t="s">
        <v>473</v>
      </c>
      <c r="J98" s="14" t="s">
        <v>87</v>
      </c>
      <c r="K98" s="15">
        <f t="shared" si="2"/>
        <v>2294422</v>
      </c>
      <c r="L98" s="16" t="str">
        <f t="shared" si="3"/>
        <v/>
      </c>
    </row>
    <row r="99" spans="2:12" s="10" customFormat="1" outlineLevel="1" x14ac:dyDescent="0.25">
      <c r="B99" s="11">
        <v>44869</v>
      </c>
      <c r="C99" s="12" t="s">
        <v>248</v>
      </c>
      <c r="D99" s="12" t="s">
        <v>102</v>
      </c>
      <c r="E99" s="12" t="s">
        <v>179</v>
      </c>
      <c r="F99" s="13">
        <v>1323708</v>
      </c>
      <c r="G99" s="13">
        <v>105897</v>
      </c>
      <c r="H99" s="12" t="s">
        <v>103</v>
      </c>
      <c r="I99" s="12" t="s">
        <v>29</v>
      </c>
      <c r="J99" s="14" t="s">
        <v>87</v>
      </c>
      <c r="K99" s="15">
        <f t="shared" si="2"/>
        <v>1429605</v>
      </c>
      <c r="L99" s="16" t="str">
        <f t="shared" si="3"/>
        <v/>
      </c>
    </row>
    <row r="100" spans="2:12" s="10" customFormat="1" outlineLevel="1" x14ac:dyDescent="0.25">
      <c r="B100" s="11">
        <v>44869</v>
      </c>
      <c r="C100" s="12" t="s">
        <v>253</v>
      </c>
      <c r="D100" s="12" t="s">
        <v>102</v>
      </c>
      <c r="E100" s="12" t="s">
        <v>217</v>
      </c>
      <c r="F100" s="13">
        <v>1247233</v>
      </c>
      <c r="G100" s="13">
        <v>99779</v>
      </c>
      <c r="H100" s="12" t="s">
        <v>534</v>
      </c>
      <c r="I100" s="12" t="s">
        <v>456</v>
      </c>
      <c r="J100" s="14" t="s">
        <v>87</v>
      </c>
      <c r="K100" s="15">
        <f t="shared" si="2"/>
        <v>1347012</v>
      </c>
      <c r="L100" s="16" t="str">
        <f t="shared" si="3"/>
        <v/>
      </c>
    </row>
    <row r="101" spans="2:12" s="10" customFormat="1" outlineLevel="1" x14ac:dyDescent="0.25">
      <c r="B101" s="11">
        <v>44869</v>
      </c>
      <c r="C101" s="12" t="s">
        <v>165</v>
      </c>
      <c r="D101" s="12" t="s">
        <v>102</v>
      </c>
      <c r="E101" s="12" t="s">
        <v>23</v>
      </c>
      <c r="F101" s="13">
        <v>1631975</v>
      </c>
      <c r="G101" s="13">
        <v>130558</v>
      </c>
      <c r="H101" s="12" t="s">
        <v>470</v>
      </c>
      <c r="I101" s="12" t="s">
        <v>376</v>
      </c>
      <c r="J101" s="14" t="s">
        <v>87</v>
      </c>
      <c r="K101" s="15">
        <f t="shared" si="2"/>
        <v>1762533</v>
      </c>
      <c r="L101" s="16" t="str">
        <f t="shared" si="3"/>
        <v/>
      </c>
    </row>
    <row r="102" spans="2:12" s="10" customFormat="1" outlineLevel="1" x14ac:dyDescent="0.25">
      <c r="B102" s="11">
        <v>44869</v>
      </c>
      <c r="C102" s="12" t="s">
        <v>107</v>
      </c>
      <c r="D102" s="12" t="s">
        <v>102</v>
      </c>
      <c r="E102" s="12" t="s">
        <v>124</v>
      </c>
      <c r="F102" s="13">
        <v>1282220</v>
      </c>
      <c r="G102" s="13">
        <v>102578</v>
      </c>
      <c r="H102" s="12" t="s">
        <v>534</v>
      </c>
      <c r="I102" s="12" t="s">
        <v>456</v>
      </c>
      <c r="J102" s="14" t="s">
        <v>87</v>
      </c>
      <c r="K102" s="15">
        <f t="shared" si="2"/>
        <v>1384798</v>
      </c>
      <c r="L102" s="16" t="str">
        <f t="shared" si="3"/>
        <v/>
      </c>
    </row>
    <row r="103" spans="2:12" s="10" customFormat="1" outlineLevel="1" x14ac:dyDescent="0.25">
      <c r="B103" s="11">
        <v>44869</v>
      </c>
      <c r="C103" s="12" t="s">
        <v>120</v>
      </c>
      <c r="D103" s="12" t="s">
        <v>102</v>
      </c>
      <c r="E103" s="12" t="s">
        <v>273</v>
      </c>
      <c r="F103" s="13">
        <v>2964235</v>
      </c>
      <c r="G103" s="13">
        <v>237139</v>
      </c>
      <c r="H103" s="12" t="s">
        <v>470</v>
      </c>
      <c r="I103" s="12" t="s">
        <v>376</v>
      </c>
      <c r="J103" s="14" t="s">
        <v>87</v>
      </c>
      <c r="K103" s="15">
        <f t="shared" si="2"/>
        <v>3201374</v>
      </c>
      <c r="L103" s="16" t="str">
        <f t="shared" si="3"/>
        <v/>
      </c>
    </row>
    <row r="104" spans="2:12" s="10" customFormat="1" outlineLevel="1" x14ac:dyDescent="0.25">
      <c r="B104" s="11">
        <v>44869</v>
      </c>
      <c r="C104" s="12" t="s">
        <v>56</v>
      </c>
      <c r="D104" s="12" t="s">
        <v>102</v>
      </c>
      <c r="E104" s="12" t="s">
        <v>474</v>
      </c>
      <c r="F104" s="13">
        <v>1254885</v>
      </c>
      <c r="G104" s="13">
        <v>100391</v>
      </c>
      <c r="H104" s="12" t="s">
        <v>551</v>
      </c>
      <c r="I104" s="12" t="s">
        <v>319</v>
      </c>
      <c r="J104" s="14" t="s">
        <v>87</v>
      </c>
      <c r="K104" s="15">
        <f t="shared" si="2"/>
        <v>1355276</v>
      </c>
      <c r="L104" s="16" t="str">
        <f t="shared" si="3"/>
        <v/>
      </c>
    </row>
    <row r="105" spans="2:12" s="10" customFormat="1" outlineLevel="1" x14ac:dyDescent="0.25">
      <c r="B105" s="11">
        <v>44869</v>
      </c>
      <c r="C105" s="12" t="s">
        <v>104</v>
      </c>
      <c r="D105" s="12" t="s">
        <v>102</v>
      </c>
      <c r="E105" s="12" t="s">
        <v>218</v>
      </c>
      <c r="F105" s="13">
        <v>5705430</v>
      </c>
      <c r="G105" s="13">
        <v>456434</v>
      </c>
      <c r="H105" s="12" t="s">
        <v>147</v>
      </c>
      <c r="I105" s="12" t="s">
        <v>275</v>
      </c>
      <c r="J105" s="14" t="s">
        <v>87</v>
      </c>
      <c r="K105" s="15">
        <f t="shared" si="2"/>
        <v>6161864</v>
      </c>
      <c r="L105" s="16" t="str">
        <f t="shared" si="3"/>
        <v/>
      </c>
    </row>
    <row r="106" spans="2:12" s="10" customFormat="1" outlineLevel="1" x14ac:dyDescent="0.25">
      <c r="B106" s="11">
        <v>44869</v>
      </c>
      <c r="C106" s="12" t="s">
        <v>269</v>
      </c>
      <c r="D106" s="12" t="s">
        <v>102</v>
      </c>
      <c r="E106" s="12" t="s">
        <v>343</v>
      </c>
      <c r="F106" s="13">
        <v>526722</v>
      </c>
      <c r="G106" s="13">
        <v>42138</v>
      </c>
      <c r="H106" s="12" t="s">
        <v>7</v>
      </c>
      <c r="I106" s="12" t="s">
        <v>390</v>
      </c>
      <c r="J106" s="14" t="s">
        <v>87</v>
      </c>
      <c r="K106" s="15">
        <f t="shared" si="2"/>
        <v>568860</v>
      </c>
      <c r="L106" s="16" t="str">
        <f t="shared" si="3"/>
        <v/>
      </c>
    </row>
    <row r="107" spans="2:12" s="10" customFormat="1" outlineLevel="1" x14ac:dyDescent="0.25">
      <c r="B107" s="11">
        <v>44869</v>
      </c>
      <c r="C107" s="12" t="s">
        <v>420</v>
      </c>
      <c r="D107" s="12" t="s">
        <v>102</v>
      </c>
      <c r="E107" s="12" t="s">
        <v>111</v>
      </c>
      <c r="F107" s="13">
        <v>618065</v>
      </c>
      <c r="G107" s="13">
        <v>49445</v>
      </c>
      <c r="H107" s="12" t="s">
        <v>131</v>
      </c>
      <c r="I107" s="12" t="s">
        <v>384</v>
      </c>
      <c r="J107" s="14" t="s">
        <v>87</v>
      </c>
      <c r="K107" s="15">
        <f t="shared" si="2"/>
        <v>667510</v>
      </c>
      <c r="L107" s="16" t="str">
        <f t="shared" si="3"/>
        <v/>
      </c>
    </row>
    <row r="108" spans="2:12" s="10" customFormat="1" outlineLevel="1" x14ac:dyDescent="0.25">
      <c r="B108" s="11">
        <v>44869</v>
      </c>
      <c r="C108" s="12" t="s">
        <v>30</v>
      </c>
      <c r="D108" s="12" t="s">
        <v>102</v>
      </c>
      <c r="E108" s="12" t="s">
        <v>91</v>
      </c>
      <c r="F108" s="13">
        <v>1378319</v>
      </c>
      <c r="G108" s="13">
        <v>110266</v>
      </c>
      <c r="H108" s="12" t="s">
        <v>7</v>
      </c>
      <c r="I108" s="12" t="s">
        <v>390</v>
      </c>
      <c r="J108" s="14" t="s">
        <v>87</v>
      </c>
      <c r="K108" s="15">
        <f t="shared" si="2"/>
        <v>1488585</v>
      </c>
      <c r="L108" s="16" t="str">
        <f t="shared" si="3"/>
        <v/>
      </c>
    </row>
    <row r="109" spans="2:12" s="10" customFormat="1" outlineLevel="1" x14ac:dyDescent="0.25">
      <c r="B109" s="11">
        <v>44869</v>
      </c>
      <c r="C109" s="12" t="s">
        <v>89</v>
      </c>
      <c r="D109" s="12" t="s">
        <v>102</v>
      </c>
      <c r="E109" s="12" t="s">
        <v>22</v>
      </c>
      <c r="F109" s="13">
        <v>923590</v>
      </c>
      <c r="G109" s="13">
        <v>73887</v>
      </c>
      <c r="H109" s="12" t="s">
        <v>7</v>
      </c>
      <c r="I109" s="12" t="s">
        <v>390</v>
      </c>
      <c r="J109" s="14" t="s">
        <v>87</v>
      </c>
      <c r="K109" s="15">
        <f t="shared" si="2"/>
        <v>997477</v>
      </c>
      <c r="L109" s="16" t="str">
        <f t="shared" si="3"/>
        <v/>
      </c>
    </row>
    <row r="110" spans="2:12" s="10" customFormat="1" outlineLevel="1" x14ac:dyDescent="0.25">
      <c r="B110" s="11">
        <v>44869</v>
      </c>
      <c r="C110" s="12" t="s">
        <v>265</v>
      </c>
      <c r="D110" s="12" t="s">
        <v>102</v>
      </c>
      <c r="E110" s="12" t="s">
        <v>94</v>
      </c>
      <c r="F110" s="13">
        <v>1798760</v>
      </c>
      <c r="G110" s="13">
        <v>143901</v>
      </c>
      <c r="H110" s="12" t="s">
        <v>103</v>
      </c>
      <c r="I110" s="12" t="s">
        <v>29</v>
      </c>
      <c r="J110" s="14" t="s">
        <v>87</v>
      </c>
      <c r="K110" s="15">
        <f t="shared" si="2"/>
        <v>1942661</v>
      </c>
      <c r="L110" s="16" t="str">
        <f t="shared" si="3"/>
        <v/>
      </c>
    </row>
    <row r="111" spans="2:12" s="10" customFormat="1" outlineLevel="1" x14ac:dyDescent="0.25">
      <c r="B111" s="11">
        <v>44869</v>
      </c>
      <c r="C111" s="12" t="s">
        <v>536</v>
      </c>
      <c r="D111" s="12" t="s">
        <v>102</v>
      </c>
      <c r="E111" s="12" t="s">
        <v>450</v>
      </c>
      <c r="F111" s="13">
        <v>927516</v>
      </c>
      <c r="G111" s="13">
        <v>74201</v>
      </c>
      <c r="H111" s="12" t="s">
        <v>68</v>
      </c>
      <c r="I111" s="12" t="s">
        <v>356</v>
      </c>
      <c r="J111" s="14" t="s">
        <v>87</v>
      </c>
      <c r="K111" s="15">
        <f t="shared" si="2"/>
        <v>1001717</v>
      </c>
      <c r="L111" s="16" t="str">
        <f t="shared" si="3"/>
        <v/>
      </c>
    </row>
    <row r="112" spans="2:12" s="10" customFormat="1" outlineLevel="1" x14ac:dyDescent="0.25">
      <c r="B112" s="11">
        <v>44869</v>
      </c>
      <c r="C112" s="12" t="s">
        <v>276</v>
      </c>
      <c r="D112" s="12" t="s">
        <v>102</v>
      </c>
      <c r="E112" s="12" t="s">
        <v>150</v>
      </c>
      <c r="F112" s="13">
        <v>769743</v>
      </c>
      <c r="G112" s="13">
        <v>61579</v>
      </c>
      <c r="H112" s="12" t="s">
        <v>255</v>
      </c>
      <c r="I112" s="12" t="s">
        <v>508</v>
      </c>
      <c r="J112" s="14" t="s">
        <v>87</v>
      </c>
      <c r="K112" s="15">
        <f t="shared" si="2"/>
        <v>831322</v>
      </c>
      <c r="L112" s="16" t="str">
        <f t="shared" si="3"/>
        <v/>
      </c>
    </row>
    <row r="113" spans="2:12" s="10" customFormat="1" outlineLevel="1" x14ac:dyDescent="0.25">
      <c r="B113" s="11">
        <v>44869</v>
      </c>
      <c r="C113" s="12" t="s">
        <v>329</v>
      </c>
      <c r="D113" s="12" t="s">
        <v>102</v>
      </c>
      <c r="E113" s="12" t="s">
        <v>430</v>
      </c>
      <c r="F113" s="13">
        <v>883122</v>
      </c>
      <c r="G113" s="13">
        <v>70650</v>
      </c>
      <c r="H113" s="12" t="s">
        <v>7</v>
      </c>
      <c r="I113" s="12" t="s">
        <v>390</v>
      </c>
      <c r="J113" s="14" t="s">
        <v>87</v>
      </c>
      <c r="K113" s="15">
        <f t="shared" si="2"/>
        <v>953772</v>
      </c>
      <c r="L113" s="16" t="str">
        <f t="shared" si="3"/>
        <v/>
      </c>
    </row>
    <row r="114" spans="2:12" s="10" customFormat="1" outlineLevel="1" x14ac:dyDescent="0.25">
      <c r="B114" s="11">
        <v>44869</v>
      </c>
      <c r="C114" s="12" t="s">
        <v>295</v>
      </c>
      <c r="D114" s="12" t="s">
        <v>102</v>
      </c>
      <c r="E114" s="12" t="s">
        <v>115</v>
      </c>
      <c r="F114" s="13">
        <v>2661660</v>
      </c>
      <c r="G114" s="13">
        <v>212933</v>
      </c>
      <c r="H114" s="12" t="s">
        <v>519</v>
      </c>
      <c r="I114" s="12" t="s">
        <v>60</v>
      </c>
      <c r="J114" s="14" t="s">
        <v>87</v>
      </c>
      <c r="K114" s="15">
        <f t="shared" si="2"/>
        <v>2874593</v>
      </c>
      <c r="L114" s="16" t="str">
        <f t="shared" si="3"/>
        <v/>
      </c>
    </row>
    <row r="115" spans="2:12" s="10" customFormat="1" outlineLevel="1" x14ac:dyDescent="0.25">
      <c r="B115" s="11">
        <v>44869</v>
      </c>
      <c r="C115" s="12" t="s">
        <v>520</v>
      </c>
      <c r="D115" s="12" t="s">
        <v>102</v>
      </c>
      <c r="E115" s="12" t="s">
        <v>138</v>
      </c>
      <c r="F115" s="13">
        <v>1334975</v>
      </c>
      <c r="G115" s="13">
        <v>106798</v>
      </c>
      <c r="H115" s="12" t="s">
        <v>131</v>
      </c>
      <c r="I115" s="12" t="s">
        <v>384</v>
      </c>
      <c r="J115" s="14" t="s">
        <v>87</v>
      </c>
      <c r="K115" s="15">
        <f t="shared" si="2"/>
        <v>1441773</v>
      </c>
      <c r="L115" s="16" t="str">
        <f t="shared" si="3"/>
        <v/>
      </c>
    </row>
    <row r="116" spans="2:12" s="10" customFormat="1" outlineLevel="1" x14ac:dyDescent="0.25">
      <c r="B116" s="11">
        <v>44869</v>
      </c>
      <c r="C116" s="12" t="s">
        <v>92</v>
      </c>
      <c r="D116" s="12" t="s">
        <v>102</v>
      </c>
      <c r="E116" s="12" t="s">
        <v>39</v>
      </c>
      <c r="F116" s="13">
        <v>734718</v>
      </c>
      <c r="G116" s="13">
        <v>58777</v>
      </c>
      <c r="H116" s="12" t="s">
        <v>433</v>
      </c>
      <c r="I116" s="12" t="s">
        <v>526</v>
      </c>
      <c r="J116" s="14" t="s">
        <v>87</v>
      </c>
      <c r="K116" s="15">
        <f t="shared" si="2"/>
        <v>793495</v>
      </c>
      <c r="L116" s="16" t="str">
        <f t="shared" si="3"/>
        <v/>
      </c>
    </row>
    <row r="117" spans="2:12" s="10" customFormat="1" outlineLevel="1" x14ac:dyDescent="0.25">
      <c r="B117" s="11">
        <v>44869</v>
      </c>
      <c r="C117" s="12" t="s">
        <v>37</v>
      </c>
      <c r="D117" s="12" t="s">
        <v>102</v>
      </c>
      <c r="E117" s="12" t="s">
        <v>254</v>
      </c>
      <c r="F117" s="13">
        <v>1376816</v>
      </c>
      <c r="G117" s="13">
        <v>110145</v>
      </c>
      <c r="H117" s="12" t="s">
        <v>514</v>
      </c>
      <c r="I117" s="12" t="s">
        <v>360</v>
      </c>
      <c r="J117" s="14" t="s">
        <v>87</v>
      </c>
      <c r="K117" s="15">
        <f t="shared" si="2"/>
        <v>1486961</v>
      </c>
      <c r="L117" s="16" t="str">
        <f t="shared" si="3"/>
        <v/>
      </c>
    </row>
    <row r="118" spans="2:12" s="10" customFormat="1" outlineLevel="1" x14ac:dyDescent="0.25">
      <c r="B118" s="11">
        <v>44869</v>
      </c>
      <c r="C118" s="12" t="s">
        <v>300</v>
      </c>
      <c r="D118" s="12" t="s">
        <v>102</v>
      </c>
      <c r="E118" s="12" t="s">
        <v>53</v>
      </c>
      <c r="F118" s="13">
        <v>943190</v>
      </c>
      <c r="G118" s="13">
        <v>75455</v>
      </c>
      <c r="H118" s="12" t="s">
        <v>443</v>
      </c>
      <c r="I118" s="12" t="s">
        <v>424</v>
      </c>
      <c r="J118" s="14" t="s">
        <v>87</v>
      </c>
      <c r="K118" s="15">
        <f t="shared" si="2"/>
        <v>1018645</v>
      </c>
      <c r="L118" s="16" t="str">
        <f t="shared" si="3"/>
        <v/>
      </c>
    </row>
    <row r="119" spans="2:12" s="10" customFormat="1" outlineLevel="1" x14ac:dyDescent="0.25">
      <c r="B119" s="11">
        <v>44869</v>
      </c>
      <c r="C119" s="12" t="s">
        <v>57</v>
      </c>
      <c r="D119" s="12" t="s">
        <v>102</v>
      </c>
      <c r="E119" s="12" t="s">
        <v>293</v>
      </c>
      <c r="F119" s="13">
        <v>1235918</v>
      </c>
      <c r="G119" s="13">
        <v>98873</v>
      </c>
      <c r="H119" s="12" t="s">
        <v>433</v>
      </c>
      <c r="I119" s="12" t="s">
        <v>526</v>
      </c>
      <c r="J119" s="14" t="s">
        <v>87</v>
      </c>
      <c r="K119" s="15">
        <f t="shared" si="2"/>
        <v>1334791</v>
      </c>
      <c r="L119" s="16" t="str">
        <f t="shared" si="3"/>
        <v/>
      </c>
    </row>
    <row r="120" spans="2:12" s="10" customFormat="1" outlineLevel="1" x14ac:dyDescent="0.25">
      <c r="B120" s="11">
        <v>44869</v>
      </c>
      <c r="C120" s="12" t="s">
        <v>405</v>
      </c>
      <c r="D120" s="12" t="s">
        <v>102</v>
      </c>
      <c r="E120" s="12" t="s">
        <v>3</v>
      </c>
      <c r="F120" s="13">
        <v>1086416</v>
      </c>
      <c r="G120" s="13">
        <v>86913</v>
      </c>
      <c r="H120" s="12" t="s">
        <v>472</v>
      </c>
      <c r="I120" s="12" t="s">
        <v>73</v>
      </c>
      <c r="J120" s="14" t="s">
        <v>87</v>
      </c>
      <c r="K120" s="15">
        <f t="shared" si="2"/>
        <v>1173329</v>
      </c>
      <c r="L120" s="16" t="str">
        <f t="shared" si="3"/>
        <v/>
      </c>
    </row>
    <row r="121" spans="2:12" s="10" customFormat="1" outlineLevel="1" x14ac:dyDescent="0.25">
      <c r="B121" s="11">
        <v>44869</v>
      </c>
      <c r="C121" s="12" t="s">
        <v>558</v>
      </c>
      <c r="D121" s="12" t="s">
        <v>102</v>
      </c>
      <c r="E121" s="12" t="s">
        <v>411</v>
      </c>
      <c r="F121" s="13">
        <v>2578848</v>
      </c>
      <c r="G121" s="13">
        <v>206308</v>
      </c>
      <c r="H121" s="12" t="s">
        <v>224</v>
      </c>
      <c r="I121" s="12" t="s">
        <v>484</v>
      </c>
      <c r="J121" s="14" t="s">
        <v>87</v>
      </c>
      <c r="K121" s="15">
        <f t="shared" si="2"/>
        <v>2785156</v>
      </c>
      <c r="L121" s="16" t="str">
        <f t="shared" si="3"/>
        <v/>
      </c>
    </row>
    <row r="122" spans="2:12" s="10" customFormat="1" outlineLevel="1" x14ac:dyDescent="0.25">
      <c r="B122" s="11">
        <v>44869</v>
      </c>
      <c r="C122" s="12" t="s">
        <v>330</v>
      </c>
      <c r="D122" s="12" t="s">
        <v>102</v>
      </c>
      <c r="E122" s="12" t="s">
        <v>409</v>
      </c>
      <c r="F122" s="13">
        <v>1839570</v>
      </c>
      <c r="G122" s="13">
        <v>147166</v>
      </c>
      <c r="H122" s="12" t="s">
        <v>131</v>
      </c>
      <c r="I122" s="12" t="s">
        <v>384</v>
      </c>
      <c r="J122" s="14" t="s">
        <v>87</v>
      </c>
      <c r="K122" s="15">
        <f t="shared" si="2"/>
        <v>1986736</v>
      </c>
      <c r="L122" s="16" t="str">
        <f t="shared" si="3"/>
        <v/>
      </c>
    </row>
    <row r="123" spans="2:12" s="10" customFormat="1" outlineLevel="1" x14ac:dyDescent="0.25">
      <c r="B123" s="11">
        <v>44869</v>
      </c>
      <c r="C123" s="12" t="s">
        <v>515</v>
      </c>
      <c r="D123" s="12" t="s">
        <v>102</v>
      </c>
      <c r="E123" s="12" t="s">
        <v>173</v>
      </c>
      <c r="F123" s="13">
        <v>1182806</v>
      </c>
      <c r="G123" s="13">
        <v>94624</v>
      </c>
      <c r="H123" s="12" t="s">
        <v>103</v>
      </c>
      <c r="I123" s="12" t="s">
        <v>29</v>
      </c>
      <c r="J123" s="14" t="s">
        <v>87</v>
      </c>
      <c r="K123" s="15">
        <f t="shared" si="2"/>
        <v>1277430</v>
      </c>
      <c r="L123" s="16" t="str">
        <f t="shared" si="3"/>
        <v/>
      </c>
    </row>
    <row r="124" spans="2:12" s="10" customFormat="1" outlineLevel="1" x14ac:dyDescent="0.25">
      <c r="B124" s="11">
        <v>44869</v>
      </c>
      <c r="C124" s="12" t="s">
        <v>170</v>
      </c>
      <c r="D124" s="12" t="s">
        <v>102</v>
      </c>
      <c r="E124" s="12" t="s">
        <v>364</v>
      </c>
      <c r="F124" s="13">
        <v>1235918</v>
      </c>
      <c r="G124" s="13">
        <v>98873</v>
      </c>
      <c r="H124" s="12" t="s">
        <v>433</v>
      </c>
      <c r="I124" s="12" t="s">
        <v>526</v>
      </c>
      <c r="J124" s="14" t="s">
        <v>87</v>
      </c>
      <c r="K124" s="15">
        <f t="shared" si="2"/>
        <v>1334791</v>
      </c>
      <c r="L124" s="16" t="str">
        <f t="shared" si="3"/>
        <v/>
      </c>
    </row>
    <row r="125" spans="2:12" s="10" customFormat="1" outlineLevel="1" x14ac:dyDescent="0.25">
      <c r="B125" s="11">
        <v>44869</v>
      </c>
      <c r="C125" s="12" t="s">
        <v>523</v>
      </c>
      <c r="D125" s="12" t="s">
        <v>102</v>
      </c>
      <c r="E125" s="12" t="s">
        <v>355</v>
      </c>
      <c r="F125" s="13">
        <v>1354000</v>
      </c>
      <c r="G125" s="13">
        <v>108320</v>
      </c>
      <c r="H125" s="12" t="s">
        <v>103</v>
      </c>
      <c r="I125" s="12" t="s">
        <v>29</v>
      </c>
      <c r="J125" s="14" t="s">
        <v>87</v>
      </c>
      <c r="K125" s="15">
        <f t="shared" si="2"/>
        <v>1462320</v>
      </c>
      <c r="L125" s="16" t="str">
        <f t="shared" si="3"/>
        <v/>
      </c>
    </row>
    <row r="126" spans="2:12" s="10" customFormat="1" outlineLevel="1" x14ac:dyDescent="0.25">
      <c r="B126" s="11">
        <v>44869</v>
      </c>
      <c r="C126" s="12" t="s">
        <v>65</v>
      </c>
      <c r="D126" s="12" t="s">
        <v>102</v>
      </c>
      <c r="E126" s="12" t="s">
        <v>122</v>
      </c>
      <c r="F126" s="13">
        <v>3437171</v>
      </c>
      <c r="G126" s="13">
        <v>274974</v>
      </c>
      <c r="H126" s="12" t="s">
        <v>422</v>
      </c>
      <c r="I126" s="12" t="s">
        <v>238</v>
      </c>
      <c r="J126" s="14" t="s">
        <v>87</v>
      </c>
      <c r="K126" s="15">
        <f t="shared" si="2"/>
        <v>3712145</v>
      </c>
      <c r="L126" s="16">
        <f t="shared" si="3"/>
        <v>6</v>
      </c>
    </row>
    <row r="127" spans="2:12" s="10" customFormat="1" outlineLevel="1" x14ac:dyDescent="0.25">
      <c r="B127" s="11">
        <v>44869</v>
      </c>
      <c r="C127" s="12" t="s">
        <v>505</v>
      </c>
      <c r="D127" s="12" t="s">
        <v>102</v>
      </c>
      <c r="E127" s="12" t="s">
        <v>200</v>
      </c>
      <c r="F127" s="13">
        <v>4232804</v>
      </c>
      <c r="G127" s="13">
        <v>338624</v>
      </c>
      <c r="H127" s="12" t="s">
        <v>506</v>
      </c>
      <c r="I127" s="12" t="s">
        <v>566</v>
      </c>
      <c r="J127" s="14" t="s">
        <v>87</v>
      </c>
      <c r="K127" s="15">
        <f t="shared" si="2"/>
        <v>4571428</v>
      </c>
      <c r="L127" s="16" t="str">
        <f t="shared" si="3"/>
        <v/>
      </c>
    </row>
    <row r="128" spans="2:12" s="10" customFormat="1" outlineLevel="1" x14ac:dyDescent="0.25">
      <c r="B128" s="11">
        <v>44869</v>
      </c>
      <c r="C128" s="12" t="s">
        <v>203</v>
      </c>
      <c r="D128" s="12" t="s">
        <v>102</v>
      </c>
      <c r="E128" s="12" t="s">
        <v>219</v>
      </c>
      <c r="F128" s="13">
        <v>5467619</v>
      </c>
      <c r="G128" s="13">
        <v>437410</v>
      </c>
      <c r="H128" s="12" t="s">
        <v>506</v>
      </c>
      <c r="I128" s="12" t="s">
        <v>566</v>
      </c>
      <c r="J128" s="14" t="s">
        <v>87</v>
      </c>
      <c r="K128" s="15">
        <f t="shared" si="2"/>
        <v>5905029</v>
      </c>
      <c r="L128" s="16" t="str">
        <f t="shared" si="3"/>
        <v/>
      </c>
    </row>
    <row r="129" spans="2:12" s="10" customFormat="1" outlineLevel="1" x14ac:dyDescent="0.25">
      <c r="B129" s="11">
        <v>44869</v>
      </c>
      <c r="C129" s="12" t="s">
        <v>448</v>
      </c>
      <c r="D129" s="12" t="s">
        <v>102</v>
      </c>
      <c r="E129" s="12" t="s">
        <v>88</v>
      </c>
      <c r="F129" s="13">
        <v>4675723</v>
      </c>
      <c r="G129" s="13">
        <v>374058</v>
      </c>
      <c r="H129" s="12" t="s">
        <v>506</v>
      </c>
      <c r="I129" s="12" t="s">
        <v>566</v>
      </c>
      <c r="J129" s="14" t="s">
        <v>87</v>
      </c>
      <c r="K129" s="15">
        <f t="shared" si="2"/>
        <v>5049781</v>
      </c>
      <c r="L129" s="16" t="str">
        <f t="shared" si="3"/>
        <v/>
      </c>
    </row>
    <row r="130" spans="2:12" s="10" customFormat="1" outlineLevel="1" x14ac:dyDescent="0.25">
      <c r="B130" s="11">
        <v>44869</v>
      </c>
      <c r="C130" s="12" t="s">
        <v>119</v>
      </c>
      <c r="D130" s="12" t="s">
        <v>102</v>
      </c>
      <c r="E130" s="12" t="s">
        <v>481</v>
      </c>
      <c r="F130" s="13">
        <v>5312586</v>
      </c>
      <c r="G130" s="13">
        <v>425007</v>
      </c>
      <c r="H130" s="12" t="s">
        <v>506</v>
      </c>
      <c r="I130" s="12" t="s">
        <v>566</v>
      </c>
      <c r="J130" s="14" t="s">
        <v>87</v>
      </c>
      <c r="K130" s="15">
        <f t="shared" si="2"/>
        <v>5737593</v>
      </c>
      <c r="L130" s="16" t="str">
        <f t="shared" si="3"/>
        <v/>
      </c>
    </row>
    <row r="131" spans="2:12" s="10" customFormat="1" outlineLevel="1" x14ac:dyDescent="0.25">
      <c r="B131" s="11">
        <v>44869</v>
      </c>
      <c r="C131" s="12" t="s">
        <v>27</v>
      </c>
      <c r="D131" s="12" t="s">
        <v>102</v>
      </c>
      <c r="E131" s="12" t="s">
        <v>181</v>
      </c>
      <c r="F131" s="13">
        <v>1695675</v>
      </c>
      <c r="G131" s="13">
        <v>135654</v>
      </c>
      <c r="H131" s="12" t="s">
        <v>485</v>
      </c>
      <c r="I131" s="12" t="s">
        <v>48</v>
      </c>
      <c r="J131" s="14" t="s">
        <v>87</v>
      </c>
      <c r="K131" s="15">
        <f t="shared" si="2"/>
        <v>1831329</v>
      </c>
      <c r="L131" s="16" t="str">
        <f t="shared" si="3"/>
        <v/>
      </c>
    </row>
    <row r="132" spans="2:12" s="10" customFormat="1" outlineLevel="1" x14ac:dyDescent="0.25">
      <c r="B132" s="11">
        <v>44869</v>
      </c>
      <c r="C132" s="12" t="s">
        <v>257</v>
      </c>
      <c r="D132" s="12" t="s">
        <v>102</v>
      </c>
      <c r="E132" s="12" t="s">
        <v>482</v>
      </c>
      <c r="F132" s="13">
        <v>2612879</v>
      </c>
      <c r="G132" s="13">
        <v>209030</v>
      </c>
      <c r="H132" s="12" t="s">
        <v>506</v>
      </c>
      <c r="I132" s="12" t="s">
        <v>566</v>
      </c>
      <c r="J132" s="14" t="s">
        <v>87</v>
      </c>
      <c r="K132" s="15">
        <f t="shared" si="2"/>
        <v>2821909</v>
      </c>
      <c r="L132" s="16" t="str">
        <f t="shared" si="3"/>
        <v/>
      </c>
    </row>
    <row r="133" spans="2:12" s="10" customFormat="1" outlineLevel="1" x14ac:dyDescent="0.25">
      <c r="B133" s="11">
        <v>44869</v>
      </c>
      <c r="C133" s="12" t="s">
        <v>550</v>
      </c>
      <c r="D133" s="12" t="s">
        <v>102</v>
      </c>
      <c r="E133" s="12" t="s">
        <v>287</v>
      </c>
      <c r="F133" s="13">
        <v>4348208</v>
      </c>
      <c r="G133" s="13">
        <v>347857</v>
      </c>
      <c r="H133" s="12" t="s">
        <v>161</v>
      </c>
      <c r="I133" s="12" t="s">
        <v>61</v>
      </c>
      <c r="J133" s="14" t="s">
        <v>87</v>
      </c>
      <c r="K133" s="15">
        <f t="shared" si="2"/>
        <v>4696065</v>
      </c>
      <c r="L133" s="16" t="str">
        <f t="shared" si="3"/>
        <v/>
      </c>
    </row>
    <row r="134" spans="2:12" s="10" customFormat="1" outlineLevel="1" x14ac:dyDescent="0.25">
      <c r="B134" s="11">
        <v>44869</v>
      </c>
      <c r="C134" s="12" t="s">
        <v>351</v>
      </c>
      <c r="D134" s="12" t="s">
        <v>102</v>
      </c>
      <c r="E134" s="12" t="s">
        <v>338</v>
      </c>
      <c r="F134" s="13">
        <v>3942285</v>
      </c>
      <c r="G134" s="13">
        <v>315383</v>
      </c>
      <c r="H134" s="12" t="s">
        <v>201</v>
      </c>
      <c r="I134" s="12" t="s">
        <v>95</v>
      </c>
      <c r="J134" s="14" t="s">
        <v>87</v>
      </c>
      <c r="K134" s="15">
        <f t="shared" ref="K134:K197" si="4">F134+G134</f>
        <v>4257668</v>
      </c>
      <c r="L134" s="16" t="str">
        <f t="shared" si="3"/>
        <v/>
      </c>
    </row>
    <row r="135" spans="2:12" s="10" customFormat="1" outlineLevel="1" x14ac:dyDescent="0.25">
      <c r="B135" s="11">
        <v>44869</v>
      </c>
      <c r="C135" s="12" t="s">
        <v>449</v>
      </c>
      <c r="D135" s="12" t="s">
        <v>102</v>
      </c>
      <c r="E135" s="12" t="s">
        <v>363</v>
      </c>
      <c r="F135" s="13">
        <v>5361072</v>
      </c>
      <c r="G135" s="13">
        <v>428886</v>
      </c>
      <c r="H135" s="12" t="s">
        <v>201</v>
      </c>
      <c r="I135" s="12" t="s">
        <v>95</v>
      </c>
      <c r="J135" s="14" t="s">
        <v>87</v>
      </c>
      <c r="K135" s="15">
        <f t="shared" si="4"/>
        <v>5789958</v>
      </c>
      <c r="L135" s="16" t="str">
        <f t="shared" ref="L135:L198" si="5">IF(C135-C134=1,"",C135-C134)</f>
        <v/>
      </c>
    </row>
    <row r="136" spans="2:12" s="10" customFormat="1" outlineLevel="1" x14ac:dyDescent="0.25">
      <c r="B136" s="11">
        <v>44869</v>
      </c>
      <c r="C136" s="12" t="s">
        <v>271</v>
      </c>
      <c r="D136" s="12" t="s">
        <v>102</v>
      </c>
      <c r="E136" s="12" t="s">
        <v>33</v>
      </c>
      <c r="F136" s="13">
        <v>3127314</v>
      </c>
      <c r="G136" s="13">
        <v>250185</v>
      </c>
      <c r="H136" s="12" t="s">
        <v>201</v>
      </c>
      <c r="I136" s="12" t="s">
        <v>95</v>
      </c>
      <c r="J136" s="14" t="s">
        <v>87</v>
      </c>
      <c r="K136" s="15">
        <f t="shared" si="4"/>
        <v>3377499</v>
      </c>
      <c r="L136" s="16" t="str">
        <f t="shared" si="5"/>
        <v/>
      </c>
    </row>
    <row r="137" spans="2:12" s="10" customFormat="1" outlineLevel="1" x14ac:dyDescent="0.25">
      <c r="B137" s="11">
        <v>44869</v>
      </c>
      <c r="C137" s="12" t="s">
        <v>241</v>
      </c>
      <c r="D137" s="12" t="s">
        <v>102</v>
      </c>
      <c r="E137" s="12" t="s">
        <v>93</v>
      </c>
      <c r="F137" s="13">
        <v>2815424</v>
      </c>
      <c r="G137" s="13">
        <v>225234</v>
      </c>
      <c r="H137" s="12" t="s">
        <v>201</v>
      </c>
      <c r="I137" s="12" t="s">
        <v>95</v>
      </c>
      <c r="J137" s="14" t="s">
        <v>87</v>
      </c>
      <c r="K137" s="15">
        <f t="shared" si="4"/>
        <v>3040658</v>
      </c>
      <c r="L137" s="16" t="str">
        <f t="shared" si="5"/>
        <v/>
      </c>
    </row>
    <row r="138" spans="2:12" s="10" customFormat="1" outlineLevel="1" x14ac:dyDescent="0.25">
      <c r="B138" s="11">
        <v>44869</v>
      </c>
      <c r="C138" s="12" t="s">
        <v>532</v>
      </c>
      <c r="D138" s="12" t="s">
        <v>102</v>
      </c>
      <c r="E138" s="12" t="s">
        <v>277</v>
      </c>
      <c r="F138" s="13">
        <v>4534319</v>
      </c>
      <c r="G138" s="13">
        <v>362746</v>
      </c>
      <c r="H138" s="12" t="s">
        <v>201</v>
      </c>
      <c r="I138" s="12" t="s">
        <v>95</v>
      </c>
      <c r="J138" s="14" t="s">
        <v>87</v>
      </c>
      <c r="K138" s="15">
        <f t="shared" si="4"/>
        <v>4897065</v>
      </c>
      <c r="L138" s="16" t="str">
        <f t="shared" si="5"/>
        <v/>
      </c>
    </row>
    <row r="139" spans="2:12" s="10" customFormat="1" outlineLevel="1" x14ac:dyDescent="0.25">
      <c r="B139" s="11">
        <v>44869</v>
      </c>
      <c r="C139" s="12" t="s">
        <v>370</v>
      </c>
      <c r="D139" s="12" t="s">
        <v>102</v>
      </c>
      <c r="E139" s="12" t="s">
        <v>440</v>
      </c>
      <c r="F139" s="13">
        <v>3683437</v>
      </c>
      <c r="G139" s="13">
        <v>294675</v>
      </c>
      <c r="H139" s="12" t="s">
        <v>453</v>
      </c>
      <c r="I139" s="12" t="s">
        <v>180</v>
      </c>
      <c r="J139" s="14" t="s">
        <v>87</v>
      </c>
      <c r="K139" s="15">
        <f t="shared" si="4"/>
        <v>3978112</v>
      </c>
      <c r="L139" s="16" t="str">
        <f t="shared" si="5"/>
        <v/>
      </c>
    </row>
    <row r="140" spans="2:12" s="10" customFormat="1" outlineLevel="1" x14ac:dyDescent="0.25">
      <c r="B140" s="11">
        <v>44869</v>
      </c>
      <c r="C140" s="12" t="s">
        <v>298</v>
      </c>
      <c r="D140" s="12" t="s">
        <v>102</v>
      </c>
      <c r="E140" s="12" t="s">
        <v>354</v>
      </c>
      <c r="F140" s="13">
        <v>5265910</v>
      </c>
      <c r="G140" s="13">
        <v>421273</v>
      </c>
      <c r="H140" s="12" t="s">
        <v>453</v>
      </c>
      <c r="I140" s="12" t="s">
        <v>180</v>
      </c>
      <c r="J140" s="14" t="s">
        <v>87</v>
      </c>
      <c r="K140" s="15">
        <f t="shared" si="4"/>
        <v>5687183</v>
      </c>
      <c r="L140" s="16" t="str">
        <f t="shared" si="5"/>
        <v/>
      </c>
    </row>
    <row r="141" spans="2:12" s="10" customFormat="1" outlineLevel="1" x14ac:dyDescent="0.25">
      <c r="B141" s="11">
        <v>44869</v>
      </c>
      <c r="C141" s="12" t="s">
        <v>431</v>
      </c>
      <c r="D141" s="12" t="s">
        <v>102</v>
      </c>
      <c r="E141" s="12" t="s">
        <v>466</v>
      </c>
      <c r="F141" s="13">
        <v>3568950</v>
      </c>
      <c r="G141" s="13">
        <v>285516</v>
      </c>
      <c r="H141" s="12" t="s">
        <v>453</v>
      </c>
      <c r="I141" s="12" t="s">
        <v>180</v>
      </c>
      <c r="J141" s="14" t="s">
        <v>87</v>
      </c>
      <c r="K141" s="15">
        <f t="shared" si="4"/>
        <v>3854466</v>
      </c>
      <c r="L141" s="16" t="str">
        <f t="shared" si="5"/>
        <v/>
      </c>
    </row>
    <row r="142" spans="2:12" s="10" customFormat="1" outlineLevel="1" x14ac:dyDescent="0.25">
      <c r="B142" s="11">
        <v>44869</v>
      </c>
      <c r="C142" s="12" t="s">
        <v>333</v>
      </c>
      <c r="D142" s="12" t="s">
        <v>102</v>
      </c>
      <c r="E142" s="12" t="s">
        <v>434</v>
      </c>
      <c r="F142" s="13">
        <v>3814785</v>
      </c>
      <c r="G142" s="13">
        <v>305183</v>
      </c>
      <c r="H142" s="12" t="s">
        <v>142</v>
      </c>
      <c r="I142" s="12" t="s">
        <v>352</v>
      </c>
      <c r="J142" s="14" t="s">
        <v>87</v>
      </c>
      <c r="K142" s="15">
        <f t="shared" si="4"/>
        <v>4119968</v>
      </c>
      <c r="L142" s="16" t="str">
        <f t="shared" si="5"/>
        <v/>
      </c>
    </row>
    <row r="143" spans="2:12" s="10" customFormat="1" outlineLevel="1" x14ac:dyDescent="0.25">
      <c r="B143" s="11">
        <v>44869</v>
      </c>
      <c r="C143" s="12" t="s">
        <v>211</v>
      </c>
      <c r="D143" s="12" t="s">
        <v>102</v>
      </c>
      <c r="E143" s="12" t="s">
        <v>266</v>
      </c>
      <c r="F143" s="13">
        <v>5603380</v>
      </c>
      <c r="G143" s="13">
        <v>448270</v>
      </c>
      <c r="H143" s="12" t="s">
        <v>142</v>
      </c>
      <c r="I143" s="12" t="s">
        <v>352</v>
      </c>
      <c r="J143" s="14" t="s">
        <v>87</v>
      </c>
      <c r="K143" s="15">
        <f t="shared" si="4"/>
        <v>6051650</v>
      </c>
      <c r="L143" s="16" t="str">
        <f t="shared" si="5"/>
        <v/>
      </c>
    </row>
    <row r="144" spans="2:12" s="10" customFormat="1" outlineLevel="1" x14ac:dyDescent="0.25">
      <c r="B144" s="11">
        <v>44869</v>
      </c>
      <c r="C144" s="12" t="s">
        <v>8</v>
      </c>
      <c r="D144" s="12" t="s">
        <v>102</v>
      </c>
      <c r="E144" s="12" t="s">
        <v>317</v>
      </c>
      <c r="F144" s="13">
        <v>6340856</v>
      </c>
      <c r="G144" s="13">
        <v>507268</v>
      </c>
      <c r="H144" s="12" t="s">
        <v>284</v>
      </c>
      <c r="I144" s="12" t="s">
        <v>85</v>
      </c>
      <c r="J144" s="14" t="s">
        <v>87</v>
      </c>
      <c r="K144" s="15">
        <f t="shared" si="4"/>
        <v>6848124</v>
      </c>
      <c r="L144" s="16" t="str">
        <f t="shared" si="5"/>
        <v/>
      </c>
    </row>
    <row r="145" spans="2:12" s="10" customFormat="1" outlineLevel="1" x14ac:dyDescent="0.25">
      <c r="B145" s="11">
        <v>44869</v>
      </c>
      <c r="C145" s="12" t="s">
        <v>464</v>
      </c>
      <c r="D145" s="12" t="s">
        <v>102</v>
      </c>
      <c r="E145" s="12" t="s">
        <v>164</v>
      </c>
      <c r="F145" s="13">
        <v>2804021</v>
      </c>
      <c r="G145" s="13">
        <v>224322</v>
      </c>
      <c r="H145" s="12" t="s">
        <v>284</v>
      </c>
      <c r="I145" s="12" t="s">
        <v>85</v>
      </c>
      <c r="J145" s="14" t="s">
        <v>87</v>
      </c>
      <c r="K145" s="15">
        <f t="shared" si="4"/>
        <v>3028343</v>
      </c>
      <c r="L145" s="16" t="str">
        <f t="shared" si="5"/>
        <v/>
      </c>
    </row>
    <row r="146" spans="2:12" s="10" customFormat="1" outlineLevel="1" x14ac:dyDescent="0.25">
      <c r="B146" s="11">
        <v>44869</v>
      </c>
      <c r="C146" s="12" t="s">
        <v>101</v>
      </c>
      <c r="D146" s="12" t="s">
        <v>102</v>
      </c>
      <c r="E146" s="12" t="s">
        <v>222</v>
      </c>
      <c r="F146" s="13">
        <v>2823088</v>
      </c>
      <c r="G146" s="13">
        <v>225847</v>
      </c>
      <c r="H146" s="12" t="s">
        <v>284</v>
      </c>
      <c r="I146" s="12" t="s">
        <v>85</v>
      </c>
      <c r="J146" s="14" t="s">
        <v>87</v>
      </c>
      <c r="K146" s="15">
        <f t="shared" si="4"/>
        <v>3048935</v>
      </c>
      <c r="L146" s="16" t="str">
        <f t="shared" si="5"/>
        <v/>
      </c>
    </row>
    <row r="147" spans="2:12" s="10" customFormat="1" outlineLevel="1" x14ac:dyDescent="0.25">
      <c r="B147" s="11">
        <v>44869</v>
      </c>
      <c r="C147" s="12" t="s">
        <v>278</v>
      </c>
      <c r="D147" s="12" t="s">
        <v>102</v>
      </c>
      <c r="E147" s="12" t="s">
        <v>209</v>
      </c>
      <c r="F147" s="13">
        <v>2406544</v>
      </c>
      <c r="G147" s="13">
        <v>192524</v>
      </c>
      <c r="H147" s="12" t="s">
        <v>284</v>
      </c>
      <c r="I147" s="12" t="s">
        <v>85</v>
      </c>
      <c r="J147" s="14" t="s">
        <v>87</v>
      </c>
      <c r="K147" s="15">
        <f t="shared" si="4"/>
        <v>2599068</v>
      </c>
      <c r="L147" s="16" t="str">
        <f t="shared" si="5"/>
        <v/>
      </c>
    </row>
    <row r="148" spans="2:12" s="10" customFormat="1" outlineLevel="1" x14ac:dyDescent="0.25">
      <c r="B148" s="11">
        <v>44869</v>
      </c>
      <c r="C148" s="12" t="s">
        <v>381</v>
      </c>
      <c r="D148" s="12" t="s">
        <v>102</v>
      </c>
      <c r="E148" s="12" t="s">
        <v>327</v>
      </c>
      <c r="F148" s="13">
        <v>2039667</v>
      </c>
      <c r="G148" s="13">
        <v>163173</v>
      </c>
      <c r="H148" s="12" t="s">
        <v>559</v>
      </c>
      <c r="I148" s="12" t="s">
        <v>446</v>
      </c>
      <c r="J148" s="14" t="s">
        <v>87</v>
      </c>
      <c r="K148" s="15">
        <f t="shared" si="4"/>
        <v>2202840</v>
      </c>
      <c r="L148" s="16" t="str">
        <f t="shared" si="5"/>
        <v/>
      </c>
    </row>
    <row r="149" spans="2:12" s="10" customFormat="1" outlineLevel="1" x14ac:dyDescent="0.25">
      <c r="B149" s="11">
        <v>44869</v>
      </c>
      <c r="C149" s="12" t="s">
        <v>261</v>
      </c>
      <c r="D149" s="12" t="s">
        <v>102</v>
      </c>
      <c r="E149" s="12" t="s">
        <v>14</v>
      </c>
      <c r="F149" s="13">
        <v>4519095</v>
      </c>
      <c r="G149" s="13">
        <v>361528</v>
      </c>
      <c r="H149" s="12" t="s">
        <v>559</v>
      </c>
      <c r="I149" s="12" t="s">
        <v>446</v>
      </c>
      <c r="J149" s="14" t="s">
        <v>87</v>
      </c>
      <c r="K149" s="15">
        <f t="shared" si="4"/>
        <v>4880623</v>
      </c>
      <c r="L149" s="16" t="str">
        <f t="shared" si="5"/>
        <v/>
      </c>
    </row>
    <row r="150" spans="2:12" s="10" customFormat="1" outlineLevel="1" x14ac:dyDescent="0.25">
      <c r="B150" s="11">
        <v>44869</v>
      </c>
      <c r="C150" s="12" t="s">
        <v>557</v>
      </c>
      <c r="D150" s="12" t="s">
        <v>102</v>
      </c>
      <c r="E150" s="12" t="s">
        <v>51</v>
      </c>
      <c r="F150" s="13">
        <v>2008590</v>
      </c>
      <c r="G150" s="13">
        <v>160687</v>
      </c>
      <c r="H150" s="12" t="s">
        <v>500</v>
      </c>
      <c r="I150" s="12" t="s">
        <v>521</v>
      </c>
      <c r="J150" s="14" t="s">
        <v>87</v>
      </c>
      <c r="K150" s="15">
        <f t="shared" si="4"/>
        <v>2169277</v>
      </c>
      <c r="L150" s="16" t="str">
        <f t="shared" si="5"/>
        <v/>
      </c>
    </row>
    <row r="151" spans="2:12" s="10" customFormat="1" outlineLevel="1" x14ac:dyDescent="0.25">
      <c r="B151" s="11">
        <v>44869</v>
      </c>
      <c r="C151" s="12" t="s">
        <v>40</v>
      </c>
      <c r="D151" s="12" t="s">
        <v>102</v>
      </c>
      <c r="E151" s="12" t="s">
        <v>512</v>
      </c>
      <c r="F151" s="13">
        <v>3046850</v>
      </c>
      <c r="G151" s="13">
        <v>243748</v>
      </c>
      <c r="H151" s="12" t="s">
        <v>83</v>
      </c>
      <c r="I151" s="12" t="s">
        <v>72</v>
      </c>
      <c r="J151" s="14" t="s">
        <v>87</v>
      </c>
      <c r="K151" s="15">
        <f t="shared" si="4"/>
        <v>3290598</v>
      </c>
      <c r="L151" s="16" t="str">
        <f t="shared" si="5"/>
        <v/>
      </c>
    </row>
    <row r="152" spans="2:12" s="10" customFormat="1" outlineLevel="1" x14ac:dyDescent="0.25">
      <c r="B152" s="11">
        <v>44869</v>
      </c>
      <c r="C152" s="12" t="s">
        <v>348</v>
      </c>
      <c r="D152" s="12" t="s">
        <v>102</v>
      </c>
      <c r="E152" s="12" t="s">
        <v>334</v>
      </c>
      <c r="F152" s="13">
        <v>5314940</v>
      </c>
      <c r="G152" s="13">
        <v>425195</v>
      </c>
      <c r="H152" s="12" t="s">
        <v>518</v>
      </c>
      <c r="I152" s="12" t="s">
        <v>394</v>
      </c>
      <c r="J152" s="14" t="s">
        <v>87</v>
      </c>
      <c r="K152" s="15">
        <f t="shared" si="4"/>
        <v>5740135</v>
      </c>
      <c r="L152" s="16" t="str">
        <f t="shared" si="5"/>
        <v/>
      </c>
    </row>
    <row r="153" spans="2:12" s="10" customFormat="1" outlineLevel="1" x14ac:dyDescent="0.25">
      <c r="B153" s="11">
        <v>44869</v>
      </c>
      <c r="C153" s="12" t="s">
        <v>45</v>
      </c>
      <c r="D153" s="12" t="s">
        <v>102</v>
      </c>
      <c r="E153" s="12" t="s">
        <v>28</v>
      </c>
      <c r="F153" s="13">
        <v>7020859</v>
      </c>
      <c r="G153" s="13">
        <v>561669</v>
      </c>
      <c r="H153" s="12" t="s">
        <v>299</v>
      </c>
      <c r="I153" s="12" t="s">
        <v>149</v>
      </c>
      <c r="J153" s="14" t="s">
        <v>87</v>
      </c>
      <c r="K153" s="15">
        <f t="shared" si="4"/>
        <v>7582528</v>
      </c>
      <c r="L153" s="16" t="str">
        <f t="shared" si="5"/>
        <v/>
      </c>
    </row>
    <row r="154" spans="2:12" s="10" customFormat="1" outlineLevel="1" x14ac:dyDescent="0.25">
      <c r="B154" s="11">
        <v>44869</v>
      </c>
      <c r="C154" s="12" t="s">
        <v>154</v>
      </c>
      <c r="D154" s="12" t="s">
        <v>102</v>
      </c>
      <c r="E154" s="12" t="s">
        <v>153</v>
      </c>
      <c r="F154" s="13">
        <v>5915840</v>
      </c>
      <c r="G154" s="13">
        <v>473267</v>
      </c>
      <c r="H154" s="12" t="s">
        <v>562</v>
      </c>
      <c r="I154" s="12" t="s">
        <v>337</v>
      </c>
      <c r="J154" s="14" t="s">
        <v>87</v>
      </c>
      <c r="K154" s="15">
        <f t="shared" si="4"/>
        <v>6389107</v>
      </c>
      <c r="L154" s="16" t="str">
        <f t="shared" si="5"/>
        <v/>
      </c>
    </row>
    <row r="155" spans="2:12" s="10" customFormat="1" outlineLevel="1" x14ac:dyDescent="0.25">
      <c r="B155" s="11">
        <v>44869</v>
      </c>
      <c r="C155" s="12" t="s">
        <v>353</v>
      </c>
      <c r="D155" s="12" t="s">
        <v>102</v>
      </c>
      <c r="E155" s="12" t="s">
        <v>235</v>
      </c>
      <c r="F155" s="13">
        <v>4394895</v>
      </c>
      <c r="G155" s="13">
        <v>351592</v>
      </c>
      <c r="H155" s="12" t="s">
        <v>562</v>
      </c>
      <c r="I155" s="12" t="s">
        <v>337</v>
      </c>
      <c r="J155" s="14" t="s">
        <v>87</v>
      </c>
      <c r="K155" s="15">
        <f t="shared" si="4"/>
        <v>4746487</v>
      </c>
      <c r="L155" s="16" t="str">
        <f t="shared" si="5"/>
        <v/>
      </c>
    </row>
    <row r="156" spans="2:12" s="10" customFormat="1" outlineLevel="1" x14ac:dyDescent="0.25">
      <c r="B156" s="11">
        <v>44869</v>
      </c>
      <c r="C156" s="12" t="s">
        <v>202</v>
      </c>
      <c r="D156" s="12" t="s">
        <v>102</v>
      </c>
      <c r="E156" s="12" t="s">
        <v>194</v>
      </c>
      <c r="F156" s="13">
        <v>3507947</v>
      </c>
      <c r="G156" s="13">
        <v>280636</v>
      </c>
      <c r="H156" s="12" t="s">
        <v>562</v>
      </c>
      <c r="I156" s="12" t="s">
        <v>337</v>
      </c>
      <c r="J156" s="14" t="s">
        <v>87</v>
      </c>
      <c r="K156" s="15">
        <f t="shared" si="4"/>
        <v>3788583</v>
      </c>
      <c r="L156" s="16" t="str">
        <f t="shared" si="5"/>
        <v/>
      </c>
    </row>
    <row r="157" spans="2:12" s="10" customFormat="1" outlineLevel="1" x14ac:dyDescent="0.25">
      <c r="B157" s="11">
        <v>44869</v>
      </c>
      <c r="C157" s="12" t="s">
        <v>199</v>
      </c>
      <c r="D157" s="12" t="s">
        <v>102</v>
      </c>
      <c r="E157" s="12" t="s">
        <v>435</v>
      </c>
      <c r="F157" s="13">
        <v>2237149</v>
      </c>
      <c r="G157" s="13">
        <v>178972</v>
      </c>
      <c r="H157" s="12" t="s">
        <v>201</v>
      </c>
      <c r="I157" s="12" t="s">
        <v>95</v>
      </c>
      <c r="J157" s="14" t="s">
        <v>87</v>
      </c>
      <c r="K157" s="15">
        <f t="shared" si="4"/>
        <v>2416121</v>
      </c>
      <c r="L157" s="16" t="str">
        <f t="shared" si="5"/>
        <v/>
      </c>
    </row>
    <row r="158" spans="2:12" s="10" customFormat="1" outlineLevel="1" x14ac:dyDescent="0.25">
      <c r="B158" s="11">
        <v>44869</v>
      </c>
      <c r="C158" s="12" t="s">
        <v>357</v>
      </c>
      <c r="D158" s="12" t="s">
        <v>102</v>
      </c>
      <c r="E158" s="12" t="s">
        <v>135</v>
      </c>
      <c r="F158" s="13">
        <v>1900225</v>
      </c>
      <c r="G158" s="13">
        <v>152018</v>
      </c>
      <c r="H158" s="12" t="s">
        <v>210</v>
      </c>
      <c r="I158" s="12" t="s">
        <v>437</v>
      </c>
      <c r="J158" s="14" t="s">
        <v>87</v>
      </c>
      <c r="K158" s="15">
        <f t="shared" si="4"/>
        <v>2052243</v>
      </c>
      <c r="L158" s="16" t="str">
        <f t="shared" si="5"/>
        <v/>
      </c>
    </row>
    <row r="159" spans="2:12" s="10" customFormat="1" outlineLevel="1" x14ac:dyDescent="0.25">
      <c r="B159" s="11">
        <v>44869</v>
      </c>
      <c r="C159" s="12" t="s">
        <v>315</v>
      </c>
      <c r="D159" s="12" t="s">
        <v>102</v>
      </c>
      <c r="E159" s="12" t="s">
        <v>245</v>
      </c>
      <c r="F159" s="13">
        <v>2510410</v>
      </c>
      <c r="G159" s="13">
        <v>200833</v>
      </c>
      <c r="H159" s="12" t="s">
        <v>83</v>
      </c>
      <c r="I159" s="12" t="s">
        <v>72</v>
      </c>
      <c r="J159" s="14" t="s">
        <v>87</v>
      </c>
      <c r="K159" s="15">
        <f t="shared" si="4"/>
        <v>2711243</v>
      </c>
      <c r="L159" s="16" t="str">
        <f t="shared" si="5"/>
        <v/>
      </c>
    </row>
    <row r="160" spans="2:12" s="10" customFormat="1" outlineLevel="1" x14ac:dyDescent="0.25">
      <c r="B160" s="11">
        <v>44869</v>
      </c>
      <c r="C160" s="12" t="s">
        <v>410</v>
      </c>
      <c r="D160" s="12" t="s">
        <v>102</v>
      </c>
      <c r="E160" s="12" t="s">
        <v>391</v>
      </c>
      <c r="F160" s="13">
        <v>2789285</v>
      </c>
      <c r="G160" s="13">
        <v>223143</v>
      </c>
      <c r="H160" s="12" t="s">
        <v>518</v>
      </c>
      <c r="I160" s="12" t="s">
        <v>394</v>
      </c>
      <c r="J160" s="14" t="s">
        <v>87</v>
      </c>
      <c r="K160" s="15">
        <f t="shared" si="4"/>
        <v>3012428</v>
      </c>
      <c r="L160" s="16" t="str">
        <f t="shared" si="5"/>
        <v/>
      </c>
    </row>
    <row r="161" spans="2:12" s="10" customFormat="1" outlineLevel="1" x14ac:dyDescent="0.25">
      <c r="B161" s="11">
        <v>44869</v>
      </c>
      <c r="C161" s="12" t="s">
        <v>97</v>
      </c>
      <c r="D161" s="12" t="s">
        <v>102</v>
      </c>
      <c r="E161" s="12" t="s">
        <v>388</v>
      </c>
      <c r="F161" s="13">
        <v>3091065</v>
      </c>
      <c r="G161" s="13">
        <v>247285</v>
      </c>
      <c r="H161" s="12" t="s">
        <v>382</v>
      </c>
      <c r="I161" s="12" t="s">
        <v>438</v>
      </c>
      <c r="J161" s="14" t="s">
        <v>87</v>
      </c>
      <c r="K161" s="15">
        <f t="shared" si="4"/>
        <v>3338350</v>
      </c>
      <c r="L161" s="16" t="str">
        <f t="shared" si="5"/>
        <v/>
      </c>
    </row>
    <row r="162" spans="2:12" s="10" customFormat="1" outlineLevel="1" x14ac:dyDescent="0.25">
      <c r="B162" s="11">
        <v>44869</v>
      </c>
      <c r="C162" s="12" t="s">
        <v>195</v>
      </c>
      <c r="D162" s="12" t="s">
        <v>102</v>
      </c>
      <c r="E162" s="12" t="s">
        <v>467</v>
      </c>
      <c r="F162" s="13">
        <v>1890540</v>
      </c>
      <c r="G162" s="13">
        <v>151243</v>
      </c>
      <c r="H162" s="12" t="s">
        <v>562</v>
      </c>
      <c r="I162" s="12" t="s">
        <v>337</v>
      </c>
      <c r="J162" s="14" t="s">
        <v>87</v>
      </c>
      <c r="K162" s="15">
        <f t="shared" si="4"/>
        <v>2041783</v>
      </c>
      <c r="L162" s="16" t="str">
        <f t="shared" si="5"/>
        <v/>
      </c>
    </row>
    <row r="163" spans="2:12" s="10" customFormat="1" outlineLevel="1" x14ac:dyDescent="0.25">
      <c r="B163" s="11">
        <v>44869</v>
      </c>
      <c r="C163" s="12" t="s">
        <v>190</v>
      </c>
      <c r="D163" s="12" t="s">
        <v>102</v>
      </c>
      <c r="E163" s="12" t="s">
        <v>41</v>
      </c>
      <c r="F163" s="13">
        <v>1938314</v>
      </c>
      <c r="G163" s="13">
        <v>155065</v>
      </c>
      <c r="H163" s="12" t="s">
        <v>299</v>
      </c>
      <c r="I163" s="12" t="s">
        <v>149</v>
      </c>
      <c r="J163" s="14" t="s">
        <v>87</v>
      </c>
      <c r="K163" s="15">
        <f t="shared" si="4"/>
        <v>2093379</v>
      </c>
      <c r="L163" s="16" t="str">
        <f t="shared" si="5"/>
        <v/>
      </c>
    </row>
    <row r="164" spans="2:12" s="10" customFormat="1" outlineLevel="1" x14ac:dyDescent="0.25">
      <c r="B164" s="11">
        <v>44869</v>
      </c>
      <c r="C164" s="12" t="s">
        <v>134</v>
      </c>
      <c r="D164" s="12" t="s">
        <v>102</v>
      </c>
      <c r="E164" s="12" t="s">
        <v>290</v>
      </c>
      <c r="F164" s="13">
        <v>5713805</v>
      </c>
      <c r="G164" s="13">
        <v>457104</v>
      </c>
      <c r="H164" s="12" t="s">
        <v>453</v>
      </c>
      <c r="I164" s="12" t="s">
        <v>180</v>
      </c>
      <c r="J164" s="14" t="s">
        <v>87</v>
      </c>
      <c r="K164" s="15">
        <f t="shared" si="4"/>
        <v>6170909</v>
      </c>
      <c r="L164" s="16" t="str">
        <f t="shared" si="5"/>
        <v/>
      </c>
    </row>
    <row r="165" spans="2:12" s="10" customFormat="1" outlineLevel="1" x14ac:dyDescent="0.25">
      <c r="B165" s="11">
        <v>44869</v>
      </c>
      <c r="C165" s="12" t="s">
        <v>167</v>
      </c>
      <c r="D165" s="12" t="s">
        <v>102</v>
      </c>
      <c r="E165" s="12" t="s">
        <v>553</v>
      </c>
      <c r="F165" s="13">
        <v>7941782</v>
      </c>
      <c r="G165" s="13">
        <v>635343</v>
      </c>
      <c r="H165" s="12" t="s">
        <v>453</v>
      </c>
      <c r="I165" s="12" t="s">
        <v>180</v>
      </c>
      <c r="J165" s="14" t="s">
        <v>87</v>
      </c>
      <c r="K165" s="15">
        <f t="shared" si="4"/>
        <v>8577125</v>
      </c>
      <c r="L165" s="16" t="str">
        <f t="shared" si="5"/>
        <v/>
      </c>
    </row>
    <row r="166" spans="2:12" s="10" customFormat="1" outlineLevel="1" x14ac:dyDescent="0.25">
      <c r="B166" s="11">
        <v>44869</v>
      </c>
      <c r="C166" s="12" t="s">
        <v>19</v>
      </c>
      <c r="D166" s="12" t="s">
        <v>102</v>
      </c>
      <c r="E166" s="12" t="s">
        <v>74</v>
      </c>
      <c r="F166" s="13">
        <v>2774697</v>
      </c>
      <c r="G166" s="13">
        <v>221976</v>
      </c>
      <c r="H166" s="12" t="s">
        <v>453</v>
      </c>
      <c r="I166" s="12" t="s">
        <v>180</v>
      </c>
      <c r="J166" s="14" t="s">
        <v>87</v>
      </c>
      <c r="K166" s="15">
        <f t="shared" si="4"/>
        <v>2996673</v>
      </c>
      <c r="L166" s="16" t="str">
        <f t="shared" si="5"/>
        <v/>
      </c>
    </row>
    <row r="167" spans="2:12" s="10" customFormat="1" outlineLevel="1" x14ac:dyDescent="0.25">
      <c r="B167" s="11">
        <v>44869</v>
      </c>
      <c r="C167" s="12" t="s">
        <v>198</v>
      </c>
      <c r="D167" s="12" t="s">
        <v>102</v>
      </c>
      <c r="E167" s="12" t="s">
        <v>78</v>
      </c>
      <c r="F167" s="13">
        <v>2856500</v>
      </c>
      <c r="G167" s="13">
        <v>228520</v>
      </c>
      <c r="H167" s="12" t="s">
        <v>142</v>
      </c>
      <c r="I167" s="12" t="s">
        <v>352</v>
      </c>
      <c r="J167" s="14" t="s">
        <v>87</v>
      </c>
      <c r="K167" s="15">
        <f t="shared" si="4"/>
        <v>3085020</v>
      </c>
      <c r="L167" s="16" t="str">
        <f t="shared" si="5"/>
        <v/>
      </c>
    </row>
    <row r="168" spans="2:12" s="10" customFormat="1" outlineLevel="1" x14ac:dyDescent="0.25">
      <c r="B168" s="11">
        <v>44869</v>
      </c>
      <c r="C168" s="12" t="s">
        <v>444</v>
      </c>
      <c r="D168" s="12" t="s">
        <v>102</v>
      </c>
      <c r="E168" s="12" t="s">
        <v>304</v>
      </c>
      <c r="F168" s="13">
        <v>1921611</v>
      </c>
      <c r="G168" s="13">
        <v>153729</v>
      </c>
      <c r="H168" s="12" t="s">
        <v>284</v>
      </c>
      <c r="I168" s="12" t="s">
        <v>85</v>
      </c>
      <c r="J168" s="14" t="s">
        <v>87</v>
      </c>
      <c r="K168" s="15">
        <f t="shared" si="4"/>
        <v>2075340</v>
      </c>
      <c r="L168" s="16" t="str">
        <f t="shared" si="5"/>
        <v/>
      </c>
    </row>
    <row r="169" spans="2:12" s="10" customFormat="1" outlineLevel="1" x14ac:dyDescent="0.25">
      <c r="B169" s="11">
        <v>44869</v>
      </c>
      <c r="C169" s="12" t="s">
        <v>50</v>
      </c>
      <c r="D169" s="12" t="s">
        <v>102</v>
      </c>
      <c r="E169" s="12" t="s">
        <v>172</v>
      </c>
      <c r="F169" s="13">
        <v>7314720</v>
      </c>
      <c r="G169" s="13">
        <v>585178</v>
      </c>
      <c r="H169" s="12" t="s">
        <v>161</v>
      </c>
      <c r="I169" s="12" t="s">
        <v>61</v>
      </c>
      <c r="J169" s="14" t="s">
        <v>87</v>
      </c>
      <c r="K169" s="15">
        <f t="shared" si="4"/>
        <v>7899898</v>
      </c>
      <c r="L169" s="16" t="str">
        <f t="shared" si="5"/>
        <v/>
      </c>
    </row>
    <row r="170" spans="2:12" s="10" customFormat="1" outlineLevel="1" x14ac:dyDescent="0.25">
      <c r="B170" s="11">
        <v>44869</v>
      </c>
      <c r="C170" s="12" t="s">
        <v>82</v>
      </c>
      <c r="D170" s="12" t="s">
        <v>102</v>
      </c>
      <c r="E170" s="12" t="s">
        <v>457</v>
      </c>
      <c r="F170" s="13">
        <v>2420718</v>
      </c>
      <c r="G170" s="13">
        <v>193657</v>
      </c>
      <c r="H170" s="12" t="s">
        <v>201</v>
      </c>
      <c r="I170" s="12" t="s">
        <v>95</v>
      </c>
      <c r="J170" s="14" t="s">
        <v>87</v>
      </c>
      <c r="K170" s="15">
        <f t="shared" si="4"/>
        <v>2614375</v>
      </c>
      <c r="L170" s="16" t="str">
        <f t="shared" si="5"/>
        <v/>
      </c>
    </row>
    <row r="171" spans="2:12" s="10" customFormat="1" outlineLevel="1" x14ac:dyDescent="0.25">
      <c r="B171" s="11">
        <v>44869</v>
      </c>
      <c r="C171" s="12" t="s">
        <v>339</v>
      </c>
      <c r="D171" s="12" t="s">
        <v>102</v>
      </c>
      <c r="E171" s="12" t="s">
        <v>229</v>
      </c>
      <c r="F171" s="13">
        <v>2468255</v>
      </c>
      <c r="G171" s="13">
        <v>197460</v>
      </c>
      <c r="H171" s="12" t="s">
        <v>453</v>
      </c>
      <c r="I171" s="12" t="s">
        <v>180</v>
      </c>
      <c r="J171" s="14" t="s">
        <v>87</v>
      </c>
      <c r="K171" s="15">
        <f t="shared" si="4"/>
        <v>2665715</v>
      </c>
      <c r="L171" s="16">
        <f t="shared" si="5"/>
        <v>2</v>
      </c>
    </row>
    <row r="172" spans="2:12" s="10" customFormat="1" outlineLevel="1" x14ac:dyDescent="0.25">
      <c r="B172" s="11">
        <v>44869</v>
      </c>
      <c r="C172" s="12" t="s">
        <v>256</v>
      </c>
      <c r="D172" s="12" t="s">
        <v>102</v>
      </c>
      <c r="E172" s="12" t="s">
        <v>145</v>
      </c>
      <c r="F172" s="13">
        <v>2618465</v>
      </c>
      <c r="G172" s="13">
        <v>209477</v>
      </c>
      <c r="H172" s="12" t="s">
        <v>500</v>
      </c>
      <c r="I172" s="12" t="s">
        <v>521</v>
      </c>
      <c r="J172" s="14" t="s">
        <v>87</v>
      </c>
      <c r="K172" s="15">
        <f t="shared" si="4"/>
        <v>2827942</v>
      </c>
      <c r="L172" s="16" t="str">
        <f t="shared" si="5"/>
        <v/>
      </c>
    </row>
    <row r="173" spans="2:12" s="10" customFormat="1" outlineLevel="1" x14ac:dyDescent="0.25">
      <c r="B173" s="11">
        <v>44869</v>
      </c>
      <c r="C173" s="12" t="s">
        <v>223</v>
      </c>
      <c r="D173" s="12" t="s">
        <v>102</v>
      </c>
      <c r="E173" s="12" t="s">
        <v>301</v>
      </c>
      <c r="F173" s="13">
        <v>3141003</v>
      </c>
      <c r="G173" s="13">
        <v>251280</v>
      </c>
      <c r="H173" s="12" t="s">
        <v>161</v>
      </c>
      <c r="I173" s="12" t="s">
        <v>61</v>
      </c>
      <c r="J173" s="14" t="s">
        <v>87</v>
      </c>
      <c r="K173" s="15">
        <f t="shared" si="4"/>
        <v>3392283</v>
      </c>
      <c r="L173" s="16" t="str">
        <f t="shared" si="5"/>
        <v/>
      </c>
    </row>
    <row r="174" spans="2:12" s="10" customFormat="1" outlineLevel="1" x14ac:dyDescent="0.25">
      <c r="B174" s="11">
        <v>44869</v>
      </c>
      <c r="C174" s="12" t="s">
        <v>70</v>
      </c>
      <c r="D174" s="12" t="s">
        <v>102</v>
      </c>
      <c r="E174" s="12" t="s">
        <v>108</v>
      </c>
      <c r="F174" s="13">
        <v>2664535</v>
      </c>
      <c r="G174" s="13">
        <v>213163</v>
      </c>
      <c r="H174" s="12" t="s">
        <v>562</v>
      </c>
      <c r="I174" s="12" t="s">
        <v>337</v>
      </c>
      <c r="J174" s="14" t="s">
        <v>87</v>
      </c>
      <c r="K174" s="15">
        <f t="shared" si="4"/>
        <v>2877698</v>
      </c>
      <c r="L174" s="16" t="str">
        <f t="shared" si="5"/>
        <v/>
      </c>
    </row>
    <row r="175" spans="2:12" s="10" customFormat="1" outlineLevel="1" x14ac:dyDescent="0.25">
      <c r="B175" s="11">
        <v>44869</v>
      </c>
      <c r="C175" s="12" t="s">
        <v>127</v>
      </c>
      <c r="D175" s="12" t="s">
        <v>102</v>
      </c>
      <c r="E175" s="12" t="s">
        <v>25</v>
      </c>
      <c r="F175" s="13">
        <v>4092785</v>
      </c>
      <c r="G175" s="13">
        <v>327423</v>
      </c>
      <c r="H175" s="12" t="s">
        <v>562</v>
      </c>
      <c r="I175" s="12" t="s">
        <v>337</v>
      </c>
      <c r="J175" s="14" t="s">
        <v>87</v>
      </c>
      <c r="K175" s="15">
        <f t="shared" si="4"/>
        <v>4420208</v>
      </c>
      <c r="L175" s="16" t="str">
        <f t="shared" si="5"/>
        <v/>
      </c>
    </row>
    <row r="176" spans="2:12" s="10" customFormat="1" outlineLevel="1" x14ac:dyDescent="0.25">
      <c r="B176" s="11">
        <v>44869</v>
      </c>
      <c r="C176" s="12" t="s">
        <v>552</v>
      </c>
      <c r="D176" s="12" t="s">
        <v>102</v>
      </c>
      <c r="E176" s="12" t="s">
        <v>548</v>
      </c>
      <c r="F176" s="13">
        <v>1837426</v>
      </c>
      <c r="G176" s="13">
        <v>146994</v>
      </c>
      <c r="H176" s="12" t="s">
        <v>562</v>
      </c>
      <c r="I176" s="12" t="s">
        <v>337</v>
      </c>
      <c r="J176" s="14" t="s">
        <v>87</v>
      </c>
      <c r="K176" s="15">
        <f t="shared" si="4"/>
        <v>1984420</v>
      </c>
      <c r="L176" s="16" t="str">
        <f t="shared" si="5"/>
        <v/>
      </c>
    </row>
    <row r="177" spans="2:12" s="10" customFormat="1" outlineLevel="1" x14ac:dyDescent="0.25">
      <c r="B177" s="11">
        <v>44869</v>
      </c>
      <c r="C177" s="12" t="s">
        <v>361</v>
      </c>
      <c r="D177" s="12" t="s">
        <v>102</v>
      </c>
      <c r="E177" s="12" t="s">
        <v>143</v>
      </c>
      <c r="F177" s="13">
        <v>5133810</v>
      </c>
      <c r="G177" s="13">
        <v>410705</v>
      </c>
      <c r="H177" s="12" t="s">
        <v>299</v>
      </c>
      <c r="I177" s="12" t="s">
        <v>149</v>
      </c>
      <c r="J177" s="14" t="s">
        <v>87</v>
      </c>
      <c r="K177" s="15">
        <f t="shared" si="4"/>
        <v>5544515</v>
      </c>
      <c r="L177" s="16" t="str">
        <f t="shared" si="5"/>
        <v/>
      </c>
    </row>
    <row r="178" spans="2:12" s="10" customFormat="1" outlineLevel="1" x14ac:dyDescent="0.25">
      <c r="B178" s="11">
        <v>44869</v>
      </c>
      <c r="C178" s="12" t="s">
        <v>365</v>
      </c>
      <c r="D178" s="12" t="s">
        <v>102</v>
      </c>
      <c r="E178" s="12" t="s">
        <v>468</v>
      </c>
      <c r="F178" s="13">
        <v>2668475</v>
      </c>
      <c r="G178" s="13">
        <v>213478</v>
      </c>
      <c r="H178" s="12" t="s">
        <v>83</v>
      </c>
      <c r="I178" s="12" t="s">
        <v>72</v>
      </c>
      <c r="J178" s="14" t="s">
        <v>87</v>
      </c>
      <c r="K178" s="15">
        <f t="shared" si="4"/>
        <v>2881953</v>
      </c>
      <c r="L178" s="16" t="str">
        <f t="shared" si="5"/>
        <v/>
      </c>
    </row>
    <row r="179" spans="2:12" s="10" customFormat="1" outlineLevel="1" x14ac:dyDescent="0.25">
      <c r="B179" s="11">
        <v>44869</v>
      </c>
      <c r="C179" s="12" t="s">
        <v>186</v>
      </c>
      <c r="D179" s="12" t="s">
        <v>102</v>
      </c>
      <c r="E179" s="12" t="s">
        <v>331</v>
      </c>
      <c r="F179" s="13">
        <v>2863929</v>
      </c>
      <c r="G179" s="13">
        <v>229114</v>
      </c>
      <c r="H179" s="12" t="s">
        <v>422</v>
      </c>
      <c r="I179" s="12" t="s">
        <v>238</v>
      </c>
      <c r="J179" s="14" t="s">
        <v>87</v>
      </c>
      <c r="K179" s="15">
        <f t="shared" si="4"/>
        <v>3093043</v>
      </c>
      <c r="L179" s="16" t="str">
        <f t="shared" si="5"/>
        <v/>
      </c>
    </row>
    <row r="180" spans="2:12" s="10" customFormat="1" outlineLevel="1" x14ac:dyDescent="0.25">
      <c r="B180" s="11">
        <v>44869</v>
      </c>
      <c r="C180" s="12" t="s">
        <v>117</v>
      </c>
      <c r="D180" s="12" t="s">
        <v>102</v>
      </c>
      <c r="E180" s="12" t="s">
        <v>496</v>
      </c>
      <c r="F180" s="13">
        <v>2243000</v>
      </c>
      <c r="G180" s="13">
        <v>179440</v>
      </c>
      <c r="H180" s="12" t="s">
        <v>182</v>
      </c>
      <c r="I180" s="12" t="s">
        <v>529</v>
      </c>
      <c r="J180" s="14" t="s">
        <v>87</v>
      </c>
      <c r="K180" s="15">
        <f t="shared" si="4"/>
        <v>2422440</v>
      </c>
      <c r="L180" s="16" t="str">
        <f t="shared" si="5"/>
        <v/>
      </c>
    </row>
    <row r="181" spans="2:12" s="10" customFormat="1" outlineLevel="1" x14ac:dyDescent="0.25">
      <c r="B181" s="11">
        <v>44869</v>
      </c>
      <c r="C181" s="12" t="s">
        <v>492</v>
      </c>
      <c r="D181" s="12" t="s">
        <v>102</v>
      </c>
      <c r="E181" s="12" t="s">
        <v>69</v>
      </c>
      <c r="F181" s="13">
        <v>3538310</v>
      </c>
      <c r="G181" s="13">
        <v>283065</v>
      </c>
      <c r="H181" s="12" t="s">
        <v>182</v>
      </c>
      <c r="I181" s="12" t="s">
        <v>529</v>
      </c>
      <c r="J181" s="14" t="s">
        <v>87</v>
      </c>
      <c r="K181" s="15">
        <f t="shared" si="4"/>
        <v>3821375</v>
      </c>
      <c r="L181" s="16" t="str">
        <f t="shared" si="5"/>
        <v/>
      </c>
    </row>
    <row r="182" spans="2:12" s="10" customFormat="1" outlineLevel="1" x14ac:dyDescent="0.25">
      <c r="B182" s="11">
        <v>44869</v>
      </c>
      <c r="C182" s="12" t="s">
        <v>6</v>
      </c>
      <c r="D182" s="12" t="s">
        <v>102</v>
      </c>
      <c r="E182" s="12" t="s">
        <v>4</v>
      </c>
      <c r="F182" s="13">
        <v>2639530</v>
      </c>
      <c r="G182" s="13">
        <v>211162</v>
      </c>
      <c r="H182" s="12" t="s">
        <v>453</v>
      </c>
      <c r="I182" s="12" t="s">
        <v>180</v>
      </c>
      <c r="J182" s="14" t="s">
        <v>87</v>
      </c>
      <c r="K182" s="15">
        <f t="shared" si="4"/>
        <v>2850692</v>
      </c>
      <c r="L182" s="16" t="str">
        <f t="shared" si="5"/>
        <v/>
      </c>
    </row>
    <row r="183" spans="2:12" s="10" customFormat="1" outlineLevel="1" x14ac:dyDescent="0.25">
      <c r="B183" s="11">
        <v>44869</v>
      </c>
      <c r="C183" s="12" t="s">
        <v>540</v>
      </c>
      <c r="D183" s="12" t="s">
        <v>102</v>
      </c>
      <c r="E183" s="12" t="s">
        <v>321</v>
      </c>
      <c r="F183" s="13">
        <v>2981766</v>
      </c>
      <c r="G183" s="13">
        <v>238541</v>
      </c>
      <c r="H183" s="12" t="s">
        <v>201</v>
      </c>
      <c r="I183" s="12" t="s">
        <v>95</v>
      </c>
      <c r="J183" s="14" t="s">
        <v>87</v>
      </c>
      <c r="K183" s="15">
        <f t="shared" si="4"/>
        <v>3220307</v>
      </c>
      <c r="L183" s="16" t="str">
        <f t="shared" si="5"/>
        <v/>
      </c>
    </row>
    <row r="184" spans="2:12" s="10" customFormat="1" outlineLevel="1" x14ac:dyDescent="0.25">
      <c r="B184" s="11">
        <v>44869</v>
      </c>
      <c r="C184" s="12" t="s">
        <v>20</v>
      </c>
      <c r="D184" s="12" t="s">
        <v>102</v>
      </c>
      <c r="E184" s="12" t="s">
        <v>148</v>
      </c>
      <c r="F184" s="13">
        <v>2501445</v>
      </c>
      <c r="G184" s="13">
        <v>200116</v>
      </c>
      <c r="H184" s="12" t="s">
        <v>485</v>
      </c>
      <c r="I184" s="12" t="s">
        <v>48</v>
      </c>
      <c r="J184" s="14" t="s">
        <v>87</v>
      </c>
      <c r="K184" s="15">
        <f t="shared" si="4"/>
        <v>2701561</v>
      </c>
      <c r="L184" s="16" t="str">
        <f t="shared" si="5"/>
        <v/>
      </c>
    </row>
    <row r="185" spans="2:12" s="10" customFormat="1" outlineLevel="1" x14ac:dyDescent="0.25">
      <c r="B185" s="11">
        <v>44869</v>
      </c>
      <c r="C185" s="12" t="s">
        <v>426</v>
      </c>
      <c r="D185" s="12" t="s">
        <v>102</v>
      </c>
      <c r="E185" s="12" t="s">
        <v>126</v>
      </c>
      <c r="F185" s="13">
        <v>4835122</v>
      </c>
      <c r="G185" s="13">
        <v>386810</v>
      </c>
      <c r="H185" s="12" t="s">
        <v>161</v>
      </c>
      <c r="I185" s="12" t="s">
        <v>61</v>
      </c>
      <c r="J185" s="14" t="s">
        <v>87</v>
      </c>
      <c r="K185" s="15">
        <f t="shared" si="4"/>
        <v>5221932</v>
      </c>
      <c r="L185" s="16" t="str">
        <f t="shared" si="5"/>
        <v/>
      </c>
    </row>
    <row r="186" spans="2:12" s="10" customFormat="1" outlineLevel="1" x14ac:dyDescent="0.25">
      <c r="B186" s="11">
        <v>44869</v>
      </c>
      <c r="C186" s="12" t="s">
        <v>375</v>
      </c>
      <c r="D186" s="12" t="s">
        <v>102</v>
      </c>
      <c r="E186" s="12" t="s">
        <v>332</v>
      </c>
      <c r="F186" s="13">
        <v>3141350</v>
      </c>
      <c r="G186" s="13">
        <v>251308</v>
      </c>
      <c r="H186" s="12" t="s">
        <v>161</v>
      </c>
      <c r="I186" s="12" t="s">
        <v>61</v>
      </c>
      <c r="J186" s="14" t="s">
        <v>87</v>
      </c>
      <c r="K186" s="15">
        <f t="shared" si="4"/>
        <v>3392658</v>
      </c>
      <c r="L186" s="16" t="str">
        <f t="shared" si="5"/>
        <v/>
      </c>
    </row>
    <row r="187" spans="2:12" s="10" customFormat="1" outlineLevel="1" x14ac:dyDescent="0.25">
      <c r="B187" s="11">
        <v>44869</v>
      </c>
      <c r="C187" s="12" t="s">
        <v>541</v>
      </c>
      <c r="D187" s="12" t="s">
        <v>102</v>
      </c>
      <c r="E187" s="12" t="s">
        <v>291</v>
      </c>
      <c r="F187" s="13">
        <v>4997646</v>
      </c>
      <c r="G187" s="13">
        <v>399812</v>
      </c>
      <c r="H187" s="12" t="s">
        <v>121</v>
      </c>
      <c r="I187" s="12" t="s">
        <v>572</v>
      </c>
      <c r="J187" s="14" t="s">
        <v>87</v>
      </c>
      <c r="K187" s="15">
        <f t="shared" si="4"/>
        <v>5397458</v>
      </c>
      <c r="L187" s="16" t="str">
        <f t="shared" si="5"/>
        <v/>
      </c>
    </row>
    <row r="188" spans="2:12" s="10" customFormat="1" outlineLevel="1" x14ac:dyDescent="0.25">
      <c r="B188" s="11">
        <v>44869</v>
      </c>
      <c r="C188" s="12" t="s">
        <v>471</v>
      </c>
      <c r="D188" s="12" t="s">
        <v>102</v>
      </c>
      <c r="E188" s="12" t="s">
        <v>288</v>
      </c>
      <c r="F188" s="13">
        <v>2488852</v>
      </c>
      <c r="G188" s="13">
        <v>199108</v>
      </c>
      <c r="H188" s="12" t="s">
        <v>240</v>
      </c>
      <c r="I188" s="12" t="s">
        <v>389</v>
      </c>
      <c r="J188" s="14" t="s">
        <v>87</v>
      </c>
      <c r="K188" s="15">
        <f t="shared" si="4"/>
        <v>2687960</v>
      </c>
      <c r="L188" s="16" t="str">
        <f t="shared" si="5"/>
        <v/>
      </c>
    </row>
    <row r="189" spans="2:12" s="10" customFormat="1" outlineLevel="1" x14ac:dyDescent="0.25">
      <c r="B189" s="11">
        <v>44869</v>
      </c>
      <c r="C189" s="12" t="s">
        <v>418</v>
      </c>
      <c r="D189" s="12" t="s">
        <v>102</v>
      </c>
      <c r="E189" s="12" t="s">
        <v>560</v>
      </c>
      <c r="F189" s="13">
        <v>2388620</v>
      </c>
      <c r="G189" s="13">
        <v>191090</v>
      </c>
      <c r="H189" s="12" t="s">
        <v>500</v>
      </c>
      <c r="I189" s="12" t="s">
        <v>521</v>
      </c>
      <c r="J189" s="14" t="s">
        <v>87</v>
      </c>
      <c r="K189" s="15">
        <f t="shared" si="4"/>
        <v>2579710</v>
      </c>
      <c r="L189" s="16" t="str">
        <f t="shared" si="5"/>
        <v/>
      </c>
    </row>
    <row r="190" spans="2:12" s="10" customFormat="1" outlineLevel="1" x14ac:dyDescent="0.25">
      <c r="B190" s="11">
        <v>44869</v>
      </c>
      <c r="C190" s="12" t="s">
        <v>316</v>
      </c>
      <c r="D190" s="12" t="s">
        <v>102</v>
      </c>
      <c r="E190" s="12" t="s">
        <v>110</v>
      </c>
      <c r="F190" s="13">
        <v>2305570</v>
      </c>
      <c r="G190" s="13">
        <v>184446</v>
      </c>
      <c r="H190" s="12" t="s">
        <v>201</v>
      </c>
      <c r="I190" s="12" t="s">
        <v>95</v>
      </c>
      <c r="J190" s="14" t="s">
        <v>87</v>
      </c>
      <c r="K190" s="15">
        <f t="shared" si="4"/>
        <v>2490016</v>
      </c>
      <c r="L190" s="16" t="str">
        <f t="shared" si="5"/>
        <v/>
      </c>
    </row>
    <row r="191" spans="2:12" s="10" customFormat="1" outlineLevel="1" x14ac:dyDescent="0.25">
      <c r="B191" s="11">
        <v>44869</v>
      </c>
      <c r="C191" s="12" t="s">
        <v>476</v>
      </c>
      <c r="D191" s="12" t="s">
        <v>102</v>
      </c>
      <c r="E191" s="12" t="s">
        <v>419</v>
      </c>
      <c r="F191" s="13">
        <v>2150155</v>
      </c>
      <c r="G191" s="13">
        <v>172012</v>
      </c>
      <c r="H191" s="12" t="s">
        <v>562</v>
      </c>
      <c r="I191" s="12" t="s">
        <v>337</v>
      </c>
      <c r="J191" s="14" t="s">
        <v>87</v>
      </c>
      <c r="K191" s="15">
        <f t="shared" si="4"/>
        <v>2322167</v>
      </c>
      <c r="L191" s="16" t="str">
        <f t="shared" si="5"/>
        <v/>
      </c>
    </row>
    <row r="192" spans="2:12" s="10" customFormat="1" outlineLevel="1" x14ac:dyDescent="0.25">
      <c r="B192" s="11">
        <v>44869</v>
      </c>
      <c r="C192" s="12" t="s">
        <v>570</v>
      </c>
      <c r="D192" s="12" t="s">
        <v>102</v>
      </c>
      <c r="E192" s="12" t="s">
        <v>260</v>
      </c>
      <c r="F192" s="13">
        <v>3324505</v>
      </c>
      <c r="G192" s="13">
        <v>265960</v>
      </c>
      <c r="H192" s="12" t="s">
        <v>562</v>
      </c>
      <c r="I192" s="12" t="s">
        <v>337</v>
      </c>
      <c r="J192" s="14" t="s">
        <v>87</v>
      </c>
      <c r="K192" s="15">
        <f t="shared" si="4"/>
        <v>3590465</v>
      </c>
      <c r="L192" s="16" t="str">
        <f t="shared" si="5"/>
        <v/>
      </c>
    </row>
    <row r="193" spans="2:12" s="10" customFormat="1" outlineLevel="1" x14ac:dyDescent="0.25">
      <c r="B193" s="11">
        <v>44869</v>
      </c>
      <c r="C193" s="12" t="s">
        <v>459</v>
      </c>
      <c r="D193" s="12" t="s">
        <v>102</v>
      </c>
      <c r="E193" s="12" t="s">
        <v>54</v>
      </c>
      <c r="F193" s="13">
        <v>7173350</v>
      </c>
      <c r="G193" s="13">
        <v>573868</v>
      </c>
      <c r="H193" s="12" t="s">
        <v>518</v>
      </c>
      <c r="I193" s="12" t="s">
        <v>394</v>
      </c>
      <c r="J193" s="14" t="s">
        <v>87</v>
      </c>
      <c r="K193" s="15">
        <f t="shared" si="4"/>
        <v>7747218</v>
      </c>
      <c r="L193" s="16" t="str">
        <f t="shared" si="5"/>
        <v/>
      </c>
    </row>
    <row r="194" spans="2:12" s="10" customFormat="1" outlineLevel="1" x14ac:dyDescent="0.25">
      <c r="B194" s="11">
        <v>44869</v>
      </c>
      <c r="C194" s="12" t="s">
        <v>489</v>
      </c>
      <c r="D194" s="12" t="s">
        <v>102</v>
      </c>
      <c r="E194" s="12" t="s">
        <v>465</v>
      </c>
      <c r="F194" s="13">
        <v>3945105</v>
      </c>
      <c r="G194" s="13">
        <v>315608</v>
      </c>
      <c r="H194" s="12" t="s">
        <v>161</v>
      </c>
      <c r="I194" s="12" t="s">
        <v>61</v>
      </c>
      <c r="J194" s="14" t="s">
        <v>87</v>
      </c>
      <c r="K194" s="15">
        <f t="shared" si="4"/>
        <v>4260713</v>
      </c>
      <c r="L194" s="16" t="str">
        <f t="shared" si="5"/>
        <v/>
      </c>
    </row>
    <row r="195" spans="2:12" s="10" customFormat="1" outlineLevel="1" x14ac:dyDescent="0.25">
      <c r="B195" s="11">
        <v>44869</v>
      </c>
      <c r="C195" s="12" t="s">
        <v>250</v>
      </c>
      <c r="D195" s="12" t="s">
        <v>102</v>
      </c>
      <c r="E195" s="12" t="s">
        <v>561</v>
      </c>
      <c r="F195" s="13">
        <v>2542470</v>
      </c>
      <c r="G195" s="13">
        <v>203398</v>
      </c>
      <c r="H195" s="12" t="s">
        <v>161</v>
      </c>
      <c r="I195" s="12" t="s">
        <v>61</v>
      </c>
      <c r="J195" s="14" t="s">
        <v>87</v>
      </c>
      <c r="K195" s="15">
        <f t="shared" si="4"/>
        <v>2745868</v>
      </c>
      <c r="L195" s="16" t="str">
        <f t="shared" si="5"/>
        <v/>
      </c>
    </row>
    <row r="196" spans="2:12" s="10" customFormat="1" outlineLevel="1" x14ac:dyDescent="0.25">
      <c r="B196" s="11">
        <v>44869</v>
      </c>
      <c r="C196" s="12" t="s">
        <v>59</v>
      </c>
      <c r="D196" s="12" t="s">
        <v>102</v>
      </c>
      <c r="E196" s="12" t="s">
        <v>513</v>
      </c>
      <c r="F196" s="13">
        <v>4526301</v>
      </c>
      <c r="G196" s="13">
        <v>362104</v>
      </c>
      <c r="H196" s="12" t="s">
        <v>453</v>
      </c>
      <c r="I196" s="12" t="s">
        <v>180</v>
      </c>
      <c r="J196" s="14" t="s">
        <v>87</v>
      </c>
      <c r="K196" s="15">
        <f t="shared" si="4"/>
        <v>4888405</v>
      </c>
      <c r="L196" s="16">
        <f t="shared" si="5"/>
        <v>2</v>
      </c>
    </row>
    <row r="197" spans="2:12" s="10" customFormat="1" outlineLevel="1" x14ac:dyDescent="0.25">
      <c r="B197" s="11">
        <v>44869</v>
      </c>
      <c r="C197" s="12" t="s">
        <v>264</v>
      </c>
      <c r="D197" s="12" t="s">
        <v>102</v>
      </c>
      <c r="E197" s="12" t="s">
        <v>146</v>
      </c>
      <c r="F197" s="13">
        <v>4364479</v>
      </c>
      <c r="G197" s="13">
        <v>349158</v>
      </c>
      <c r="H197" s="12" t="s">
        <v>453</v>
      </c>
      <c r="I197" s="12" t="s">
        <v>180</v>
      </c>
      <c r="J197" s="14" t="s">
        <v>87</v>
      </c>
      <c r="K197" s="15">
        <f t="shared" si="4"/>
        <v>4713637</v>
      </c>
      <c r="L197" s="16" t="str">
        <f t="shared" si="5"/>
        <v/>
      </c>
    </row>
    <row r="198" spans="2:12" s="10" customFormat="1" outlineLevel="1" x14ac:dyDescent="0.25">
      <c r="B198" s="11">
        <v>44869</v>
      </c>
      <c r="C198" s="12" t="s">
        <v>230</v>
      </c>
      <c r="D198" s="12" t="s">
        <v>102</v>
      </c>
      <c r="E198" s="12" t="s">
        <v>289</v>
      </c>
      <c r="F198" s="13">
        <v>4576966</v>
      </c>
      <c r="G198" s="13">
        <v>366157</v>
      </c>
      <c r="H198" s="12" t="s">
        <v>453</v>
      </c>
      <c r="I198" s="12" t="s">
        <v>180</v>
      </c>
      <c r="J198" s="14" t="s">
        <v>87</v>
      </c>
      <c r="K198" s="15">
        <f t="shared" ref="K198:K240" si="6">F198+G198</f>
        <v>4943123</v>
      </c>
      <c r="L198" s="16" t="str">
        <f t="shared" si="5"/>
        <v/>
      </c>
    </row>
    <row r="199" spans="2:12" s="10" customFormat="1" outlineLevel="1" x14ac:dyDescent="0.25">
      <c r="B199" s="11">
        <v>44869</v>
      </c>
      <c r="C199" s="12" t="s">
        <v>392</v>
      </c>
      <c r="D199" s="12" t="s">
        <v>102</v>
      </c>
      <c r="E199" s="12" t="s">
        <v>403</v>
      </c>
      <c r="F199" s="13">
        <v>4788375</v>
      </c>
      <c r="G199" s="13">
        <v>383070</v>
      </c>
      <c r="H199" s="12" t="s">
        <v>453</v>
      </c>
      <c r="I199" s="12" t="s">
        <v>180</v>
      </c>
      <c r="J199" s="14" t="s">
        <v>87</v>
      </c>
      <c r="K199" s="15">
        <f t="shared" si="6"/>
        <v>5171445</v>
      </c>
      <c r="L199" s="16" t="str">
        <f t="shared" ref="L199:L240" si="7">IF(C199-C198=1,"",C199-C198)</f>
        <v/>
      </c>
    </row>
    <row r="200" spans="2:12" s="10" customFormat="1" outlineLevel="1" x14ac:dyDescent="0.25">
      <c r="B200" s="11">
        <v>44869</v>
      </c>
      <c r="C200" s="12" t="s">
        <v>432</v>
      </c>
      <c r="D200" s="12" t="s">
        <v>102</v>
      </c>
      <c r="E200" s="12" t="s">
        <v>358</v>
      </c>
      <c r="F200" s="13">
        <v>7333171</v>
      </c>
      <c r="G200" s="13">
        <v>586654</v>
      </c>
      <c r="H200" s="12" t="s">
        <v>453</v>
      </c>
      <c r="I200" s="12" t="s">
        <v>180</v>
      </c>
      <c r="J200" s="14" t="s">
        <v>87</v>
      </c>
      <c r="K200" s="15">
        <f t="shared" si="6"/>
        <v>7919825</v>
      </c>
      <c r="L200" s="16" t="str">
        <f t="shared" si="7"/>
        <v/>
      </c>
    </row>
    <row r="201" spans="2:12" s="10" customFormat="1" outlineLevel="1" x14ac:dyDescent="0.25">
      <c r="B201" s="11">
        <v>44869</v>
      </c>
      <c r="C201" s="12" t="s">
        <v>58</v>
      </c>
      <c r="D201" s="12" t="s">
        <v>102</v>
      </c>
      <c r="E201" s="12" t="s">
        <v>168</v>
      </c>
      <c r="F201" s="13">
        <v>6707121</v>
      </c>
      <c r="G201" s="13">
        <v>536570</v>
      </c>
      <c r="H201" s="12" t="s">
        <v>453</v>
      </c>
      <c r="I201" s="12" t="s">
        <v>180</v>
      </c>
      <c r="J201" s="14" t="s">
        <v>87</v>
      </c>
      <c r="K201" s="15">
        <f t="shared" si="6"/>
        <v>7243691</v>
      </c>
      <c r="L201" s="16" t="str">
        <f t="shared" si="7"/>
        <v/>
      </c>
    </row>
    <row r="202" spans="2:12" s="10" customFormat="1" outlineLevel="1" x14ac:dyDescent="0.25">
      <c r="B202" s="11">
        <v>44869</v>
      </c>
      <c r="C202" s="12" t="s">
        <v>336</v>
      </c>
      <c r="D202" s="12" t="s">
        <v>102</v>
      </c>
      <c r="E202" s="12" t="s">
        <v>237</v>
      </c>
      <c r="F202" s="13">
        <v>230000</v>
      </c>
      <c r="G202" s="13">
        <v>18400</v>
      </c>
      <c r="H202" s="12" t="s">
        <v>422</v>
      </c>
      <c r="I202" s="12" t="s">
        <v>238</v>
      </c>
      <c r="J202" s="14" t="s">
        <v>87</v>
      </c>
      <c r="K202" s="15">
        <f t="shared" si="6"/>
        <v>248400</v>
      </c>
      <c r="L202" s="16">
        <f t="shared" si="7"/>
        <v>3</v>
      </c>
    </row>
    <row r="203" spans="2:12" s="10" customFormat="1" outlineLevel="1" x14ac:dyDescent="0.25">
      <c r="B203" s="11">
        <v>44869</v>
      </c>
      <c r="C203" s="12" t="s">
        <v>378</v>
      </c>
      <c r="D203" s="12" t="s">
        <v>102</v>
      </c>
      <c r="E203" s="12" t="s">
        <v>345</v>
      </c>
      <c r="F203" s="13">
        <v>138000</v>
      </c>
      <c r="G203" s="13">
        <v>11040</v>
      </c>
      <c r="H203" s="12" t="s">
        <v>161</v>
      </c>
      <c r="I203" s="12" t="s">
        <v>61</v>
      </c>
      <c r="J203" s="14" t="s">
        <v>87</v>
      </c>
      <c r="K203" s="15">
        <f t="shared" si="6"/>
        <v>149040</v>
      </c>
      <c r="L203" s="16" t="str">
        <f t="shared" si="7"/>
        <v/>
      </c>
    </row>
    <row r="204" spans="2:12" s="10" customFormat="1" outlineLevel="1" x14ac:dyDescent="0.25">
      <c r="B204" s="11">
        <v>44869</v>
      </c>
      <c r="C204" s="12" t="s">
        <v>371</v>
      </c>
      <c r="D204" s="12" t="s">
        <v>102</v>
      </c>
      <c r="E204" s="12" t="s">
        <v>52</v>
      </c>
      <c r="F204" s="13">
        <v>709665</v>
      </c>
      <c r="G204" s="13">
        <v>56773</v>
      </c>
      <c r="H204" s="12" t="s">
        <v>201</v>
      </c>
      <c r="I204" s="12" t="s">
        <v>95</v>
      </c>
      <c r="J204" s="14" t="s">
        <v>87</v>
      </c>
      <c r="K204" s="15">
        <f t="shared" si="6"/>
        <v>766438</v>
      </c>
      <c r="L204" s="16" t="str">
        <f t="shared" si="7"/>
        <v/>
      </c>
    </row>
    <row r="205" spans="2:12" s="10" customFormat="1" outlineLevel="1" x14ac:dyDescent="0.25">
      <c r="B205" s="11">
        <v>44869</v>
      </c>
      <c r="C205" s="12" t="s">
        <v>458</v>
      </c>
      <c r="D205" s="12" t="s">
        <v>102</v>
      </c>
      <c r="E205" s="12" t="s">
        <v>16</v>
      </c>
      <c r="F205" s="13">
        <v>1376816</v>
      </c>
      <c r="G205" s="13">
        <v>110145</v>
      </c>
      <c r="H205" s="12" t="s">
        <v>514</v>
      </c>
      <c r="I205" s="12" t="s">
        <v>360</v>
      </c>
      <c r="J205" s="14" t="s">
        <v>87</v>
      </c>
      <c r="K205" s="15">
        <f t="shared" si="6"/>
        <v>1486961</v>
      </c>
      <c r="L205" s="16" t="str">
        <f t="shared" si="7"/>
        <v/>
      </c>
    </row>
    <row r="206" spans="2:12" s="10" customFormat="1" outlineLevel="1" x14ac:dyDescent="0.25">
      <c r="B206" s="11">
        <v>44869</v>
      </c>
      <c r="C206" s="12" t="s">
        <v>227</v>
      </c>
      <c r="D206" s="12" t="s">
        <v>102</v>
      </c>
      <c r="E206" s="12" t="s">
        <v>26</v>
      </c>
      <c r="F206" s="13">
        <v>1468620</v>
      </c>
      <c r="G206" s="13">
        <v>117490</v>
      </c>
      <c r="H206" s="12" t="s">
        <v>131</v>
      </c>
      <c r="I206" s="12" t="s">
        <v>384</v>
      </c>
      <c r="J206" s="14" t="s">
        <v>87</v>
      </c>
      <c r="K206" s="15">
        <f t="shared" si="6"/>
        <v>1586110</v>
      </c>
      <c r="L206" s="16" t="str">
        <f t="shared" si="7"/>
        <v/>
      </c>
    </row>
    <row r="207" spans="2:12" s="10" customFormat="1" outlineLevel="1" x14ac:dyDescent="0.25">
      <c r="B207" s="11">
        <v>44869</v>
      </c>
      <c r="C207" s="12" t="s">
        <v>385</v>
      </c>
      <c r="D207" s="12" t="s">
        <v>102</v>
      </c>
      <c r="E207" s="12" t="s">
        <v>463</v>
      </c>
      <c r="F207" s="13">
        <v>1035190</v>
      </c>
      <c r="G207" s="13">
        <v>82815</v>
      </c>
      <c r="H207" s="12" t="s">
        <v>534</v>
      </c>
      <c r="I207" s="12" t="s">
        <v>456</v>
      </c>
      <c r="J207" s="14" t="s">
        <v>87</v>
      </c>
      <c r="K207" s="15">
        <f t="shared" si="6"/>
        <v>1118005</v>
      </c>
      <c r="L207" s="16" t="str">
        <f t="shared" si="7"/>
        <v/>
      </c>
    </row>
    <row r="208" spans="2:12" s="10" customFormat="1" outlineLevel="1" x14ac:dyDescent="0.25">
      <c r="B208" s="11">
        <v>44869</v>
      </c>
      <c r="C208" s="12" t="s">
        <v>576</v>
      </c>
      <c r="D208" s="12" t="s">
        <v>102</v>
      </c>
      <c r="E208" s="12" t="s">
        <v>479</v>
      </c>
      <c r="F208" s="13">
        <v>2624795</v>
      </c>
      <c r="G208" s="13">
        <v>209984</v>
      </c>
      <c r="H208" s="12" t="s">
        <v>534</v>
      </c>
      <c r="I208" s="12" t="s">
        <v>456</v>
      </c>
      <c r="J208" s="14" t="s">
        <v>87</v>
      </c>
      <c r="K208" s="15">
        <f t="shared" si="6"/>
        <v>2834779</v>
      </c>
      <c r="L208" s="16">
        <f t="shared" si="7"/>
        <v>5</v>
      </c>
    </row>
    <row r="209" spans="2:12" s="10" customFormat="1" outlineLevel="1" x14ac:dyDescent="0.25">
      <c r="B209" s="11">
        <v>44869</v>
      </c>
      <c r="C209" s="12" t="s">
        <v>17</v>
      </c>
      <c r="D209" s="12" t="s">
        <v>102</v>
      </c>
      <c r="E209" s="12" t="s">
        <v>427</v>
      </c>
      <c r="F209" s="13">
        <v>2755105</v>
      </c>
      <c r="G209" s="13">
        <v>220408</v>
      </c>
      <c r="H209" s="12" t="s">
        <v>534</v>
      </c>
      <c r="I209" s="12" t="s">
        <v>456</v>
      </c>
      <c r="J209" s="14" t="s">
        <v>87</v>
      </c>
      <c r="K209" s="15">
        <f t="shared" si="6"/>
        <v>2975513</v>
      </c>
      <c r="L209" s="16" t="str">
        <f t="shared" si="7"/>
        <v/>
      </c>
    </row>
    <row r="210" spans="2:12" s="10" customFormat="1" outlineLevel="1" x14ac:dyDescent="0.25">
      <c r="B210" s="11">
        <v>44869</v>
      </c>
      <c r="C210" s="12" t="s">
        <v>545</v>
      </c>
      <c r="D210" s="12" t="s">
        <v>102</v>
      </c>
      <c r="E210" s="12" t="s">
        <v>49</v>
      </c>
      <c r="F210" s="13">
        <v>283800</v>
      </c>
      <c r="G210" s="13">
        <v>22704</v>
      </c>
      <c r="H210" s="12" t="s">
        <v>326</v>
      </c>
      <c r="I210" s="12" t="s">
        <v>501</v>
      </c>
      <c r="J210" s="14" t="s">
        <v>87</v>
      </c>
      <c r="K210" s="15">
        <f t="shared" si="6"/>
        <v>306504</v>
      </c>
      <c r="L210" s="16" t="str">
        <f t="shared" si="7"/>
        <v/>
      </c>
    </row>
    <row r="211" spans="2:12" s="10" customFormat="1" outlineLevel="1" x14ac:dyDescent="0.25">
      <c r="B211" s="11">
        <v>44869</v>
      </c>
      <c r="C211" s="12" t="s">
        <v>340</v>
      </c>
      <c r="D211" s="12" t="s">
        <v>102</v>
      </c>
      <c r="E211" s="12" t="s">
        <v>509</v>
      </c>
      <c r="F211" s="13">
        <v>1505366</v>
      </c>
      <c r="G211" s="13">
        <v>120429</v>
      </c>
      <c r="H211" s="12" t="s">
        <v>326</v>
      </c>
      <c r="I211" s="12" t="s">
        <v>501</v>
      </c>
      <c r="J211" s="14" t="s">
        <v>87</v>
      </c>
      <c r="K211" s="15">
        <f t="shared" si="6"/>
        <v>1625795</v>
      </c>
      <c r="L211" s="16" t="str">
        <f t="shared" si="7"/>
        <v/>
      </c>
    </row>
    <row r="212" spans="2:12" s="10" customFormat="1" outlineLevel="1" x14ac:dyDescent="0.25">
      <c r="B212" s="11">
        <v>44869</v>
      </c>
      <c r="C212" s="12" t="s">
        <v>212</v>
      </c>
      <c r="D212" s="12" t="s">
        <v>102</v>
      </c>
      <c r="E212" s="12" t="s">
        <v>469</v>
      </c>
      <c r="F212" s="13">
        <v>1039604</v>
      </c>
      <c r="G212" s="13">
        <v>83168</v>
      </c>
      <c r="H212" s="12" t="s">
        <v>224</v>
      </c>
      <c r="I212" s="12" t="s">
        <v>484</v>
      </c>
      <c r="J212" s="14" t="s">
        <v>87</v>
      </c>
      <c r="K212" s="15">
        <f t="shared" si="6"/>
        <v>1122772</v>
      </c>
      <c r="L212" s="16" t="str">
        <f t="shared" si="7"/>
        <v/>
      </c>
    </row>
    <row r="213" spans="2:12" s="10" customFormat="1" outlineLevel="1" x14ac:dyDescent="0.25">
      <c r="B213" s="11">
        <v>44869</v>
      </c>
      <c r="C213" s="12" t="s">
        <v>314</v>
      </c>
      <c r="D213" s="12" t="s">
        <v>102</v>
      </c>
      <c r="E213" s="12" t="s">
        <v>204</v>
      </c>
      <c r="F213" s="13">
        <v>1396093</v>
      </c>
      <c r="G213" s="13">
        <v>111687</v>
      </c>
      <c r="H213" s="12" t="s">
        <v>514</v>
      </c>
      <c r="I213" s="12" t="s">
        <v>360</v>
      </c>
      <c r="J213" s="14" t="s">
        <v>87</v>
      </c>
      <c r="K213" s="15">
        <f t="shared" si="6"/>
        <v>1507780</v>
      </c>
      <c r="L213" s="16" t="str">
        <f t="shared" si="7"/>
        <v/>
      </c>
    </row>
    <row r="214" spans="2:12" s="10" customFormat="1" outlineLevel="1" x14ac:dyDescent="0.25">
      <c r="B214" s="11">
        <v>44869</v>
      </c>
      <c r="C214" s="12" t="s">
        <v>347</v>
      </c>
      <c r="D214" s="12" t="s">
        <v>102</v>
      </c>
      <c r="E214" s="12" t="s">
        <v>373</v>
      </c>
      <c r="F214" s="13">
        <v>2297436</v>
      </c>
      <c r="G214" s="13">
        <v>183795</v>
      </c>
      <c r="H214" s="12" t="s">
        <v>514</v>
      </c>
      <c r="I214" s="12" t="s">
        <v>360</v>
      </c>
      <c r="J214" s="14" t="s">
        <v>87</v>
      </c>
      <c r="K214" s="15">
        <f t="shared" si="6"/>
        <v>2481231</v>
      </c>
      <c r="L214" s="16" t="str">
        <f t="shared" si="7"/>
        <v/>
      </c>
    </row>
    <row r="215" spans="2:12" s="10" customFormat="1" outlineLevel="1" x14ac:dyDescent="0.25">
      <c r="B215" s="11">
        <v>44869</v>
      </c>
      <c r="C215" s="12" t="s">
        <v>35</v>
      </c>
      <c r="D215" s="12" t="s">
        <v>102</v>
      </c>
      <c r="E215" s="12" t="s">
        <v>216</v>
      </c>
      <c r="F215" s="13">
        <v>4189863</v>
      </c>
      <c r="G215" s="13">
        <v>335189</v>
      </c>
      <c r="H215" s="12" t="s">
        <v>131</v>
      </c>
      <c r="I215" s="12" t="s">
        <v>384</v>
      </c>
      <c r="J215" s="14" t="s">
        <v>87</v>
      </c>
      <c r="K215" s="15">
        <f t="shared" si="6"/>
        <v>4525052</v>
      </c>
      <c r="L215" s="16" t="str">
        <f t="shared" si="7"/>
        <v/>
      </c>
    </row>
    <row r="216" spans="2:12" s="10" customFormat="1" outlineLevel="1" x14ac:dyDescent="0.25">
      <c r="B216" s="11">
        <v>44869</v>
      </c>
      <c r="C216" s="12" t="s">
        <v>497</v>
      </c>
      <c r="D216" s="12" t="s">
        <v>102</v>
      </c>
      <c r="E216" s="12" t="s">
        <v>401</v>
      </c>
      <c r="F216" s="13">
        <v>1767581</v>
      </c>
      <c r="G216" s="13">
        <v>141406</v>
      </c>
      <c r="H216" s="12" t="s">
        <v>224</v>
      </c>
      <c r="I216" s="12" t="s">
        <v>484</v>
      </c>
      <c r="J216" s="14" t="s">
        <v>87</v>
      </c>
      <c r="K216" s="15">
        <f t="shared" si="6"/>
        <v>1908987</v>
      </c>
      <c r="L216" s="16" t="str">
        <f t="shared" si="7"/>
        <v/>
      </c>
    </row>
    <row r="217" spans="2:12" s="10" customFormat="1" outlineLevel="1" x14ac:dyDescent="0.25">
      <c r="B217" s="11">
        <v>44869</v>
      </c>
      <c r="C217" s="12" t="s">
        <v>114</v>
      </c>
      <c r="D217" s="12" t="s">
        <v>102</v>
      </c>
      <c r="E217" s="12" t="s">
        <v>412</v>
      </c>
      <c r="F217" s="13">
        <v>3402529</v>
      </c>
      <c r="G217" s="13">
        <v>272202</v>
      </c>
      <c r="H217" s="12" t="s">
        <v>131</v>
      </c>
      <c r="I217" s="12" t="s">
        <v>384</v>
      </c>
      <c r="J217" s="14" t="s">
        <v>87</v>
      </c>
      <c r="K217" s="15">
        <f t="shared" si="6"/>
        <v>3674731</v>
      </c>
      <c r="L217" s="16" t="str">
        <f t="shared" si="7"/>
        <v/>
      </c>
    </row>
    <row r="218" spans="2:12" s="10" customFormat="1" outlineLevel="1" x14ac:dyDescent="0.25">
      <c r="B218" s="11">
        <v>44869</v>
      </c>
      <c r="C218" s="12" t="s">
        <v>206</v>
      </c>
      <c r="D218" s="12" t="s">
        <v>102</v>
      </c>
      <c r="E218" s="12" t="s">
        <v>90</v>
      </c>
      <c r="F218" s="13">
        <v>668479</v>
      </c>
      <c r="G218" s="13">
        <v>53478</v>
      </c>
      <c r="H218" s="12" t="s">
        <v>7</v>
      </c>
      <c r="I218" s="12" t="s">
        <v>390</v>
      </c>
      <c r="J218" s="14" t="s">
        <v>87</v>
      </c>
      <c r="K218" s="15">
        <f t="shared" si="6"/>
        <v>721957</v>
      </c>
      <c r="L218" s="16" t="str">
        <f t="shared" si="7"/>
        <v/>
      </c>
    </row>
    <row r="219" spans="2:12" s="10" customFormat="1" outlineLevel="1" x14ac:dyDescent="0.25">
      <c r="B219" s="11">
        <v>44869</v>
      </c>
      <c r="C219" s="12" t="s">
        <v>577</v>
      </c>
      <c r="D219" s="12" t="s">
        <v>102</v>
      </c>
      <c r="E219" s="12" t="s">
        <v>544</v>
      </c>
      <c r="F219" s="13">
        <v>2332976</v>
      </c>
      <c r="G219" s="13">
        <v>186638</v>
      </c>
      <c r="H219" s="12" t="s">
        <v>7</v>
      </c>
      <c r="I219" s="12" t="s">
        <v>390</v>
      </c>
      <c r="J219" s="14" t="s">
        <v>87</v>
      </c>
      <c r="K219" s="15">
        <f t="shared" si="6"/>
        <v>2519614</v>
      </c>
      <c r="L219" s="16" t="str">
        <f t="shared" si="7"/>
        <v/>
      </c>
    </row>
    <row r="220" spans="2:12" s="10" customFormat="1" outlineLevel="1" x14ac:dyDescent="0.25">
      <c r="B220" s="11">
        <v>44869</v>
      </c>
      <c r="C220" s="12" t="s">
        <v>249</v>
      </c>
      <c r="D220" s="12" t="s">
        <v>102</v>
      </c>
      <c r="E220" s="12" t="s">
        <v>369</v>
      </c>
      <c r="F220" s="13">
        <v>3959475</v>
      </c>
      <c r="G220" s="13">
        <v>316758</v>
      </c>
      <c r="H220" s="12" t="s">
        <v>131</v>
      </c>
      <c r="I220" s="12" t="s">
        <v>384</v>
      </c>
      <c r="J220" s="14" t="s">
        <v>87</v>
      </c>
      <c r="K220" s="15">
        <f t="shared" si="6"/>
        <v>4276233</v>
      </c>
      <c r="L220" s="16" t="str">
        <f t="shared" si="7"/>
        <v/>
      </c>
    </row>
    <row r="221" spans="2:12" s="10" customFormat="1" outlineLevel="1" x14ac:dyDescent="0.25">
      <c r="B221" s="11">
        <v>44869</v>
      </c>
      <c r="C221" s="12" t="s">
        <v>259</v>
      </c>
      <c r="D221" s="12" t="s">
        <v>102</v>
      </c>
      <c r="E221" s="12" t="s">
        <v>189</v>
      </c>
      <c r="F221" s="13">
        <v>2597080</v>
      </c>
      <c r="G221" s="13">
        <v>207766</v>
      </c>
      <c r="H221" s="12" t="s">
        <v>433</v>
      </c>
      <c r="I221" s="12" t="s">
        <v>526</v>
      </c>
      <c r="J221" s="14" t="s">
        <v>87</v>
      </c>
      <c r="K221" s="15">
        <f t="shared" si="6"/>
        <v>2804846</v>
      </c>
      <c r="L221" s="16" t="str">
        <f t="shared" si="7"/>
        <v/>
      </c>
    </row>
    <row r="222" spans="2:12" s="10" customFormat="1" outlineLevel="1" x14ac:dyDescent="0.25">
      <c r="B222" s="11">
        <v>44869</v>
      </c>
      <c r="C222" s="12" t="s">
        <v>302</v>
      </c>
      <c r="D222" s="12" t="s">
        <v>102</v>
      </c>
      <c r="E222" s="12" t="s">
        <v>542</v>
      </c>
      <c r="F222" s="13">
        <v>4427179</v>
      </c>
      <c r="G222" s="13">
        <v>354174</v>
      </c>
      <c r="H222" s="12" t="s">
        <v>224</v>
      </c>
      <c r="I222" s="12" t="s">
        <v>484</v>
      </c>
      <c r="J222" s="14" t="s">
        <v>87</v>
      </c>
      <c r="K222" s="15">
        <f t="shared" si="6"/>
        <v>4781353</v>
      </c>
      <c r="L222" s="16" t="str">
        <f t="shared" si="7"/>
        <v/>
      </c>
    </row>
    <row r="223" spans="2:12" s="10" customFormat="1" outlineLevel="1" x14ac:dyDescent="0.25">
      <c r="B223" s="11">
        <v>44869</v>
      </c>
      <c r="C223" s="12" t="s">
        <v>11</v>
      </c>
      <c r="D223" s="12" t="s">
        <v>102</v>
      </c>
      <c r="E223" s="12" t="s">
        <v>44</v>
      </c>
      <c r="F223" s="13">
        <v>517742</v>
      </c>
      <c r="G223" s="13">
        <v>41419</v>
      </c>
      <c r="H223" s="12" t="s">
        <v>193</v>
      </c>
      <c r="I223" s="12" t="s">
        <v>565</v>
      </c>
      <c r="J223" s="14" t="s">
        <v>87</v>
      </c>
      <c r="K223" s="15">
        <f t="shared" si="6"/>
        <v>559161</v>
      </c>
      <c r="L223" s="16" t="str">
        <f t="shared" si="7"/>
        <v/>
      </c>
    </row>
    <row r="224" spans="2:12" s="10" customFormat="1" outlineLevel="1" x14ac:dyDescent="0.25">
      <c r="B224" s="11">
        <v>44869</v>
      </c>
      <c r="C224" s="12" t="s">
        <v>236</v>
      </c>
      <c r="D224" s="12" t="s">
        <v>102</v>
      </c>
      <c r="E224" s="12" t="s">
        <v>274</v>
      </c>
      <c r="F224" s="13">
        <v>4659955</v>
      </c>
      <c r="G224" s="13">
        <v>372796</v>
      </c>
      <c r="H224" s="12" t="s">
        <v>131</v>
      </c>
      <c r="I224" s="12" t="s">
        <v>384</v>
      </c>
      <c r="J224" s="14" t="s">
        <v>87</v>
      </c>
      <c r="K224" s="15">
        <f t="shared" si="6"/>
        <v>5032751</v>
      </c>
      <c r="L224" s="16" t="str">
        <f t="shared" si="7"/>
        <v/>
      </c>
    </row>
    <row r="225" spans="2:12" s="10" customFormat="1" outlineLevel="1" x14ac:dyDescent="0.25">
      <c r="B225" s="11">
        <v>44869</v>
      </c>
      <c r="C225" s="12" t="s">
        <v>185</v>
      </c>
      <c r="D225" s="12" t="s">
        <v>102</v>
      </c>
      <c r="E225" s="12" t="s">
        <v>573</v>
      </c>
      <c r="F225" s="13">
        <v>1962130</v>
      </c>
      <c r="G225" s="13">
        <v>156970</v>
      </c>
      <c r="H225" s="12" t="s">
        <v>472</v>
      </c>
      <c r="I225" s="12" t="s">
        <v>73</v>
      </c>
      <c r="J225" s="14" t="s">
        <v>87</v>
      </c>
      <c r="K225" s="15">
        <f t="shared" si="6"/>
        <v>2119100</v>
      </c>
      <c r="L225" s="16" t="str">
        <f t="shared" si="7"/>
        <v/>
      </c>
    </row>
    <row r="226" spans="2:12" s="10" customFormat="1" outlineLevel="1" x14ac:dyDescent="0.25">
      <c r="B226" s="11">
        <v>44869</v>
      </c>
      <c r="C226" s="12" t="s">
        <v>530</v>
      </c>
      <c r="D226" s="12" t="s">
        <v>102</v>
      </c>
      <c r="E226" s="12" t="s">
        <v>130</v>
      </c>
      <c r="F226" s="13">
        <v>2442365</v>
      </c>
      <c r="G226" s="13">
        <v>195389</v>
      </c>
      <c r="H226" s="12" t="s">
        <v>443</v>
      </c>
      <c r="I226" s="12" t="s">
        <v>424</v>
      </c>
      <c r="J226" s="14" t="s">
        <v>87</v>
      </c>
      <c r="K226" s="15">
        <f t="shared" si="6"/>
        <v>2637754</v>
      </c>
      <c r="L226" s="16" t="str">
        <f t="shared" si="7"/>
        <v/>
      </c>
    </row>
    <row r="227" spans="2:12" s="10" customFormat="1" outlineLevel="1" x14ac:dyDescent="0.25">
      <c r="B227" s="11">
        <v>44869</v>
      </c>
      <c r="C227" s="12" t="s">
        <v>31</v>
      </c>
      <c r="D227" s="12" t="s">
        <v>102</v>
      </c>
      <c r="E227" s="12" t="s">
        <v>258</v>
      </c>
      <c r="F227" s="13">
        <v>2876925</v>
      </c>
      <c r="G227" s="13">
        <v>230154</v>
      </c>
      <c r="H227" s="12" t="s">
        <v>443</v>
      </c>
      <c r="I227" s="12" t="s">
        <v>424</v>
      </c>
      <c r="J227" s="14" t="s">
        <v>87</v>
      </c>
      <c r="K227" s="15">
        <f t="shared" si="6"/>
        <v>3107079</v>
      </c>
      <c r="L227" s="16" t="str">
        <f t="shared" si="7"/>
        <v/>
      </c>
    </row>
    <row r="228" spans="2:12" s="10" customFormat="1" outlineLevel="1" x14ac:dyDescent="0.25">
      <c r="B228" s="11">
        <v>44869</v>
      </c>
      <c r="C228" s="12" t="s">
        <v>243</v>
      </c>
      <c r="D228" s="12" t="s">
        <v>102</v>
      </c>
      <c r="E228" s="12" t="s">
        <v>220</v>
      </c>
      <c r="F228" s="13">
        <v>1858853</v>
      </c>
      <c r="G228" s="13">
        <v>148708</v>
      </c>
      <c r="H228" s="12" t="s">
        <v>514</v>
      </c>
      <c r="I228" s="12" t="s">
        <v>360</v>
      </c>
      <c r="J228" s="14" t="s">
        <v>87</v>
      </c>
      <c r="K228" s="15">
        <f t="shared" si="6"/>
        <v>2007561</v>
      </c>
      <c r="L228" s="16" t="str">
        <f t="shared" si="7"/>
        <v/>
      </c>
    </row>
    <row r="229" spans="2:12" s="10" customFormat="1" outlineLevel="1" x14ac:dyDescent="0.25">
      <c r="B229" s="11">
        <v>44869</v>
      </c>
      <c r="C229" s="12" t="s">
        <v>568</v>
      </c>
      <c r="D229" s="12" t="s">
        <v>102</v>
      </c>
      <c r="E229" s="12" t="s">
        <v>157</v>
      </c>
      <c r="F229" s="13">
        <v>3074040</v>
      </c>
      <c r="G229" s="13">
        <v>245923</v>
      </c>
      <c r="H229" s="12" t="s">
        <v>38</v>
      </c>
      <c r="I229" s="12" t="s">
        <v>141</v>
      </c>
      <c r="J229" s="14" t="s">
        <v>87</v>
      </c>
      <c r="K229" s="15">
        <f t="shared" si="6"/>
        <v>3319963</v>
      </c>
      <c r="L229" s="16" t="str">
        <f t="shared" si="7"/>
        <v/>
      </c>
    </row>
    <row r="230" spans="2:12" s="10" customFormat="1" outlineLevel="1" x14ac:dyDescent="0.25">
      <c r="B230" s="11">
        <v>44869</v>
      </c>
      <c r="C230" s="12" t="s">
        <v>578</v>
      </c>
      <c r="D230" s="12" t="s">
        <v>102</v>
      </c>
      <c r="E230" s="12" t="s">
        <v>441</v>
      </c>
      <c r="F230" s="13">
        <v>1657278</v>
      </c>
      <c r="G230" s="13">
        <v>132582</v>
      </c>
      <c r="H230" s="12" t="s">
        <v>38</v>
      </c>
      <c r="I230" s="12" t="s">
        <v>141</v>
      </c>
      <c r="J230" s="14" t="s">
        <v>87</v>
      </c>
      <c r="K230" s="15">
        <f t="shared" si="6"/>
        <v>1789860</v>
      </c>
      <c r="L230" s="16" t="str">
        <f t="shared" si="7"/>
        <v/>
      </c>
    </row>
    <row r="231" spans="2:12" s="10" customFormat="1" outlineLevel="1" x14ac:dyDescent="0.25">
      <c r="B231" s="11">
        <v>44869</v>
      </c>
      <c r="C231" s="12" t="s">
        <v>226</v>
      </c>
      <c r="D231" s="12" t="s">
        <v>102</v>
      </c>
      <c r="E231" s="12" t="s">
        <v>396</v>
      </c>
      <c r="F231" s="13">
        <v>1699116</v>
      </c>
      <c r="G231" s="13">
        <v>135929</v>
      </c>
      <c r="H231" s="12" t="s">
        <v>7</v>
      </c>
      <c r="I231" s="12" t="s">
        <v>390</v>
      </c>
      <c r="J231" s="14" t="s">
        <v>87</v>
      </c>
      <c r="K231" s="15">
        <f t="shared" si="6"/>
        <v>1835045</v>
      </c>
      <c r="L231" s="16" t="str">
        <f t="shared" si="7"/>
        <v/>
      </c>
    </row>
    <row r="232" spans="2:12" s="10" customFormat="1" outlineLevel="1" x14ac:dyDescent="0.25">
      <c r="B232" s="11">
        <v>44869</v>
      </c>
      <c r="C232" s="12" t="s">
        <v>262</v>
      </c>
      <c r="D232" s="12" t="s">
        <v>102</v>
      </c>
      <c r="E232" s="12" t="s">
        <v>516</v>
      </c>
      <c r="F232" s="13">
        <v>850809</v>
      </c>
      <c r="G232" s="13">
        <v>68065</v>
      </c>
      <c r="H232" s="12" t="s">
        <v>68</v>
      </c>
      <c r="I232" s="12" t="s">
        <v>356</v>
      </c>
      <c r="J232" s="14" t="s">
        <v>87</v>
      </c>
      <c r="K232" s="15">
        <f t="shared" si="6"/>
        <v>918874</v>
      </c>
      <c r="L232" s="16" t="str">
        <f t="shared" si="7"/>
        <v/>
      </c>
    </row>
    <row r="233" spans="2:12" s="10" customFormat="1" outlineLevel="1" x14ac:dyDescent="0.25">
      <c r="B233" s="11">
        <v>44869</v>
      </c>
      <c r="C233" s="12" t="s">
        <v>399</v>
      </c>
      <c r="D233" s="12" t="s">
        <v>102</v>
      </c>
      <c r="E233" s="12" t="s">
        <v>86</v>
      </c>
      <c r="F233" s="13">
        <v>713198</v>
      </c>
      <c r="G233" s="13">
        <v>57056</v>
      </c>
      <c r="H233" s="12" t="s">
        <v>7</v>
      </c>
      <c r="I233" s="12" t="s">
        <v>390</v>
      </c>
      <c r="J233" s="14" t="s">
        <v>87</v>
      </c>
      <c r="K233" s="15">
        <f t="shared" si="6"/>
        <v>770254</v>
      </c>
      <c r="L233" s="16" t="str">
        <f t="shared" si="7"/>
        <v/>
      </c>
    </row>
    <row r="234" spans="2:12" s="10" customFormat="1" outlineLevel="1" x14ac:dyDescent="0.25">
      <c r="B234" s="11">
        <v>44869</v>
      </c>
      <c r="C234" s="12" t="s">
        <v>12</v>
      </c>
      <c r="D234" s="12" t="s">
        <v>102</v>
      </c>
      <c r="E234" s="12" t="s">
        <v>451</v>
      </c>
      <c r="F234" s="13">
        <v>1334975</v>
      </c>
      <c r="G234" s="13">
        <v>106798</v>
      </c>
      <c r="H234" s="12" t="s">
        <v>472</v>
      </c>
      <c r="I234" s="12" t="s">
        <v>73</v>
      </c>
      <c r="J234" s="14" t="s">
        <v>87</v>
      </c>
      <c r="K234" s="15">
        <f t="shared" si="6"/>
        <v>1441773</v>
      </c>
      <c r="L234" s="16" t="str">
        <f t="shared" si="7"/>
        <v/>
      </c>
    </row>
    <row r="235" spans="2:12" s="10" customFormat="1" outlineLevel="1" x14ac:dyDescent="0.25">
      <c r="B235" s="11">
        <v>44869</v>
      </c>
      <c r="C235" s="12" t="s">
        <v>133</v>
      </c>
      <c r="D235" s="12" t="s">
        <v>102</v>
      </c>
      <c r="E235" s="12" t="s">
        <v>62</v>
      </c>
      <c r="F235" s="13">
        <v>435600</v>
      </c>
      <c r="G235" s="13">
        <v>34848</v>
      </c>
      <c r="H235" s="12" t="s">
        <v>556</v>
      </c>
      <c r="I235" s="12" t="s">
        <v>140</v>
      </c>
      <c r="J235" s="14" t="s">
        <v>87</v>
      </c>
      <c r="K235" s="15">
        <f t="shared" si="6"/>
        <v>470448</v>
      </c>
      <c r="L235" s="16" t="str">
        <f t="shared" si="7"/>
        <v/>
      </c>
    </row>
    <row r="236" spans="2:12" s="10" customFormat="1" outlineLevel="1" x14ac:dyDescent="0.25">
      <c r="B236" s="11">
        <v>44869</v>
      </c>
      <c r="C236" s="12" t="s">
        <v>374</v>
      </c>
      <c r="D236" s="12" t="s">
        <v>102</v>
      </c>
      <c r="E236" s="12" t="s">
        <v>42</v>
      </c>
      <c r="F236" s="13">
        <v>946133</v>
      </c>
      <c r="G236" s="13">
        <v>75691</v>
      </c>
      <c r="H236" s="12" t="s">
        <v>131</v>
      </c>
      <c r="I236" s="12" t="s">
        <v>384</v>
      </c>
      <c r="J236" s="14" t="s">
        <v>87</v>
      </c>
      <c r="K236" s="15">
        <f t="shared" si="6"/>
        <v>1021824</v>
      </c>
      <c r="L236" s="16" t="str">
        <f t="shared" si="7"/>
        <v/>
      </c>
    </row>
    <row r="237" spans="2:12" s="10" customFormat="1" outlineLevel="1" x14ac:dyDescent="0.25">
      <c r="B237" s="11">
        <v>44869</v>
      </c>
      <c r="C237" s="12" t="s">
        <v>100</v>
      </c>
      <c r="D237" s="12" t="s">
        <v>102</v>
      </c>
      <c r="E237" s="12" t="s">
        <v>349</v>
      </c>
      <c r="F237" s="13">
        <v>754233</v>
      </c>
      <c r="G237" s="13">
        <v>60339</v>
      </c>
      <c r="H237" s="12" t="s">
        <v>255</v>
      </c>
      <c r="I237" s="12" t="s">
        <v>508</v>
      </c>
      <c r="J237" s="14" t="s">
        <v>87</v>
      </c>
      <c r="K237" s="15">
        <f t="shared" si="6"/>
        <v>814572</v>
      </c>
      <c r="L237" s="16" t="str">
        <f t="shared" si="7"/>
        <v/>
      </c>
    </row>
    <row r="238" spans="2:12" s="10" customFormat="1" outlineLevel="1" x14ac:dyDescent="0.25">
      <c r="B238" s="11">
        <v>44869</v>
      </c>
      <c r="C238" s="12" t="s">
        <v>268</v>
      </c>
      <c r="D238" s="12" t="s">
        <v>102</v>
      </c>
      <c r="E238" s="12" t="s">
        <v>136</v>
      </c>
      <c r="F238" s="13">
        <v>2060975</v>
      </c>
      <c r="G238" s="13">
        <v>164878</v>
      </c>
      <c r="H238" s="12" t="s">
        <v>224</v>
      </c>
      <c r="I238" s="12" t="s">
        <v>484</v>
      </c>
      <c r="J238" s="14" t="s">
        <v>87</v>
      </c>
      <c r="K238" s="15">
        <f t="shared" si="6"/>
        <v>2225853</v>
      </c>
      <c r="L238" s="16" t="str">
        <f t="shared" si="7"/>
        <v/>
      </c>
    </row>
    <row r="239" spans="2:12" s="10" customFormat="1" outlineLevel="1" x14ac:dyDescent="0.25">
      <c r="B239" s="11">
        <v>44869</v>
      </c>
      <c r="C239" s="12" t="s">
        <v>197</v>
      </c>
      <c r="D239" s="12" t="s">
        <v>102</v>
      </c>
      <c r="E239" s="12" t="s">
        <v>215</v>
      </c>
      <c r="F239" s="13">
        <v>2428130</v>
      </c>
      <c r="G239" s="13">
        <v>194250</v>
      </c>
      <c r="H239" s="12" t="s">
        <v>175</v>
      </c>
      <c r="I239" s="12" t="s">
        <v>537</v>
      </c>
      <c r="J239" s="14" t="s">
        <v>87</v>
      </c>
      <c r="K239" s="15">
        <f t="shared" si="6"/>
        <v>2622380</v>
      </c>
      <c r="L239" s="16" t="str">
        <f t="shared" si="7"/>
        <v/>
      </c>
    </row>
    <row r="240" spans="2:12" s="10" customFormat="1" outlineLevel="1" x14ac:dyDescent="0.25">
      <c r="B240" s="11">
        <v>44869</v>
      </c>
      <c r="C240" s="12" t="s">
        <v>413</v>
      </c>
      <c r="D240" s="12" t="s">
        <v>102</v>
      </c>
      <c r="E240" s="12" t="s">
        <v>47</v>
      </c>
      <c r="F240" s="13">
        <v>1546375</v>
      </c>
      <c r="G240" s="13">
        <v>123710</v>
      </c>
      <c r="H240" s="12" t="s">
        <v>470</v>
      </c>
      <c r="I240" s="12" t="s">
        <v>376</v>
      </c>
      <c r="J240" s="14" t="s">
        <v>87</v>
      </c>
      <c r="K240" s="15">
        <f t="shared" si="6"/>
        <v>1670085</v>
      </c>
      <c r="L240" s="16" t="str">
        <f t="shared" si="7"/>
        <v/>
      </c>
    </row>
    <row r="241" spans="2:11" x14ac:dyDescent="0.25">
      <c r="B241" s="8"/>
      <c r="F241" s="2">
        <f>SUM(F5:F240)</f>
        <v>730893533</v>
      </c>
      <c r="G241" s="2">
        <f t="shared" ref="G241:K241" si="8">SUM(G5:G240)</f>
        <v>58471479</v>
      </c>
      <c r="H241" s="2">
        <f t="shared" si="8"/>
        <v>0</v>
      </c>
      <c r="I241" s="2">
        <f t="shared" si="8"/>
        <v>0</v>
      </c>
      <c r="J241" s="2">
        <f t="shared" si="8"/>
        <v>0</v>
      </c>
      <c r="K241" s="2">
        <f t="shared" si="8"/>
        <v>789365012</v>
      </c>
    </row>
    <row r="242" spans="2:11" x14ac:dyDescent="0.25">
      <c r="K242" s="17">
        <v>457997929</v>
      </c>
    </row>
    <row r="243" spans="2:11" x14ac:dyDescent="0.25">
      <c r="K243" s="6">
        <f>K241+K242</f>
        <v>1247362941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2022-11-04T10:08:30Z</dcterms:created>
  <dcterms:modified xsi:type="dcterms:W3CDTF">2022-11-05T04:46:58Z</dcterms:modified>
</cp:coreProperties>
</file>