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BKE THÁNG 10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378" i="1" l="1"/>
  <c r="H378" i="1"/>
  <c r="I378" i="1"/>
  <c r="J378" i="1"/>
  <c r="K378" i="1"/>
  <c r="L378" i="1"/>
  <c r="M378" i="1"/>
  <c r="F378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6" i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5" i="1"/>
</calcChain>
</file>

<file path=xl/sharedStrings.xml><?xml version="1.0" encoding="utf-8"?>
<sst xmlns="http://schemas.openxmlformats.org/spreadsheetml/2006/main" count="2625" uniqueCount="866">
  <si>
    <t>Số hóa đơn</t>
  </si>
  <si>
    <t>00047191</t>
  </si>
  <si>
    <t>4143232003, 4143232374, 4143231881, 4143231767, 4143232008, 4143232327, 4143231991</t>
  </si>
  <si>
    <t>00047189</t>
  </si>
  <si>
    <t>CHI NHÁNH CẦN THƠ - CÔNG TY CỔ PHẦN DỊCH VỤ THƯƠNG MẠI TỔNG HỢP WINCOMMERCE</t>
  </si>
  <si>
    <t>00047427</t>
  </si>
  <si>
    <t>4143160434, 4143102888, 4143136416, 4143112868</t>
  </si>
  <si>
    <t>00047481</t>
  </si>
  <si>
    <t>00047500</t>
  </si>
  <si>
    <t>00047153</t>
  </si>
  <si>
    <t>00047188</t>
  </si>
  <si>
    <t>00047340</t>
  </si>
  <si>
    <t>4143059324</t>
  </si>
  <si>
    <t>4143062600, 4143093035, 4143054385, 4143054397</t>
  </si>
  <si>
    <t>00047483</t>
  </si>
  <si>
    <t>4143123703</t>
  </si>
  <si>
    <t>4143087190, 4143045444, 4143063244</t>
  </si>
  <si>
    <t>4143232259, 4143231877, 4143232257, 4143232097, 4143232077</t>
  </si>
  <si>
    <t>4142991571</t>
  </si>
  <si>
    <t>4143041212, 4143040212</t>
  </si>
  <si>
    <t>4143232304, 4143231985, 4143232159, 4143231928, 4143232198</t>
  </si>
  <si>
    <t>4143039513</t>
  </si>
  <si>
    <t>4143062213, 4143171168</t>
  </si>
  <si>
    <t>00047134</t>
  </si>
  <si>
    <t>4142992278</t>
  </si>
  <si>
    <t>CHI NHÁNH VĨNH LONG - CÔNG TY CỔ PHẦN DỊCH VỤ THƯƠNG MẠI TỔNG HỢP WINCOMMERCE</t>
  </si>
  <si>
    <t>00047405</t>
  </si>
  <si>
    <t>4143232290, 4143232367, 4143231952</t>
  </si>
  <si>
    <t>00047150</t>
  </si>
  <si>
    <t>00047173</t>
  </si>
  <si>
    <t>00047484</t>
  </si>
  <si>
    <t>4143213979, 4143210130, 4143195317</t>
  </si>
  <si>
    <t>4143037574</t>
  </si>
  <si>
    <t>00047331</t>
  </si>
  <si>
    <t>4143049289, 4143025699</t>
  </si>
  <si>
    <t>4142992162, 4142984275, 4142996610</t>
  </si>
  <si>
    <t>4143259876</t>
  </si>
  <si>
    <t>4143062726</t>
  </si>
  <si>
    <t>00047219</t>
  </si>
  <si>
    <t>4143086056</t>
  </si>
  <si>
    <t>4143042988</t>
  </si>
  <si>
    <t>4142989930, 4143232371, 4143258973</t>
  </si>
  <si>
    <t>4143232212, 4143232339, 4143232333, 4143232192, 4143232254, 4143232351</t>
  </si>
  <si>
    <t>4143113609, 4143132869, 4143172338</t>
  </si>
  <si>
    <t>00047379</t>
  </si>
  <si>
    <t>00047395</t>
  </si>
  <si>
    <t>0104918404-017</t>
  </si>
  <si>
    <t>00047388</t>
  </si>
  <si>
    <t>4143054779, 4143053379</t>
  </si>
  <si>
    <t>00047403</t>
  </si>
  <si>
    <t>00047145</t>
  </si>
  <si>
    <t>00047230</t>
  </si>
  <si>
    <t>4143000059, 4143016857</t>
  </si>
  <si>
    <t>00047292</t>
  </si>
  <si>
    <t>4143054504, 4143054477, 4143055378</t>
  </si>
  <si>
    <t>4142929352, 4142903026, 4142928890</t>
  </si>
  <si>
    <t>00047259</t>
  </si>
  <si>
    <t>4142993265</t>
  </si>
  <si>
    <t>Thuế suất</t>
  </si>
  <si>
    <t>00047470</t>
  </si>
  <si>
    <t>4142805448</t>
  </si>
  <si>
    <t>00047290</t>
  </si>
  <si>
    <t>CHI NHÁNH LONG AN - CÔNG TY CỔ PHẦN DỊCH VỤ THƯƠNG MẠI TỔNG HỢP WINCOMMERCE</t>
  </si>
  <si>
    <t>4143032465, 4143040971, 4143038548</t>
  </si>
  <si>
    <t>4142991975</t>
  </si>
  <si>
    <t>00047201</t>
  </si>
  <si>
    <t>00047216</t>
  </si>
  <si>
    <t>4143232296, 4143232355, 4143232070, 4143232305</t>
  </si>
  <si>
    <t>4143054106, 4143056412</t>
  </si>
  <si>
    <t>4143059887</t>
  </si>
  <si>
    <t>4143060546, 4143048397, 4143046714</t>
  </si>
  <si>
    <t>4143232256, 4143232189, 4143232074, 4143232130</t>
  </si>
  <si>
    <t>00047434</t>
  </si>
  <si>
    <t>00047487</t>
  </si>
  <si>
    <t>4143231621, 4143232236, 4143232167, 4143232372</t>
  </si>
  <si>
    <t>00047380</t>
  </si>
  <si>
    <t>00047333</t>
  </si>
  <si>
    <t>00047165</t>
  </si>
  <si>
    <t>4143085588, 4143059832, 4143049087, 4143059193, 4143087530, 4143059702</t>
  </si>
  <si>
    <t>00047287</t>
  </si>
  <si>
    <t>00047383</t>
  </si>
  <si>
    <t>4142928742, 4142928891, 4142930130, 4142929188</t>
  </si>
  <si>
    <t>4143232375, 4143232289</t>
  </si>
  <si>
    <t>4143128909</t>
  </si>
  <si>
    <t>00047438</t>
  </si>
  <si>
    <t>00047246</t>
  </si>
  <si>
    <t>4142977357</t>
  </si>
  <si>
    <t>00047200</t>
  </si>
  <si>
    <t>4142926531, 4142927291, 4142925321, 4142926071</t>
  </si>
  <si>
    <t>00047142</t>
  </si>
  <si>
    <t>00047360</t>
  </si>
  <si>
    <t>4143062674, 4143005051, 4143080186</t>
  </si>
  <si>
    <t>4143049933, 4143055328, 4143054642, 4143054571</t>
  </si>
  <si>
    <t>00047260</t>
  </si>
  <si>
    <t>4143208651</t>
  </si>
  <si>
    <t>00047362</t>
  </si>
  <si>
    <t>00047215</t>
  </si>
  <si>
    <t>0104918404-025</t>
  </si>
  <si>
    <t>0104918404-008</t>
  </si>
  <si>
    <t>00047139</t>
  </si>
  <si>
    <t>00047298</t>
  </si>
  <si>
    <t>CHI NHÁNH CÀ MAU - CÔNG TY CỔ PHẦN DỊCH VỤ THƯƠNG MẠI TỔNG HỢP WINCOMMERCE</t>
  </si>
  <si>
    <t>00047143</t>
  </si>
  <si>
    <t>Mọc Nấm Hương 250g</t>
  </si>
  <si>
    <t>4143107436, 4143109695, 4143121110</t>
  </si>
  <si>
    <t>0104918404-003</t>
  </si>
  <si>
    <t>00047159</t>
  </si>
  <si>
    <t>4143035367</t>
  </si>
  <si>
    <t>00047493</t>
  </si>
  <si>
    <t>0104918404-063</t>
  </si>
  <si>
    <t>00047244</t>
  </si>
  <si>
    <t>00047304</t>
  </si>
  <si>
    <t>4143133855, 4143075237</t>
  </si>
  <si>
    <t>4142442254</t>
  </si>
  <si>
    <t>00047417</t>
  </si>
  <si>
    <t>4143053647</t>
  </si>
  <si>
    <t>4143104366, 4143048903, 4143079377, 4143081589</t>
  </si>
  <si>
    <t>CHI NHÁNH BẠC LIÊU - CÔNG TY CỔ PHẦN DỊCH VỤ THƯƠNG MẠI TỔNG HỢP WINCOMMERCE</t>
  </si>
  <si>
    <t>4142993339, 4142804863</t>
  </si>
  <si>
    <t>4142990167, 4142989699, 4142990985</t>
  </si>
  <si>
    <t>4143111919, 4142926805, 4142926101</t>
  </si>
  <si>
    <t>CHI NHÁNH PHÚ THỌ - CÔNG TY CỔ PHẦN DỊCH VỤ THƯƠNG MẠI TỔNG HỢP WINCOMMERCE</t>
  </si>
  <si>
    <t>00047149</t>
  </si>
  <si>
    <t>4142977542</t>
  </si>
  <si>
    <t>Ngày hóa đơn</t>
  </si>
  <si>
    <t>4143095438, 4143096020, 4143095913</t>
  </si>
  <si>
    <t>Bắp bò muối 300g</t>
  </si>
  <si>
    <t>4143232306, 4143232094, 4143232291</t>
  </si>
  <si>
    <t>0104918404-033</t>
  </si>
  <si>
    <t>0104918404-056</t>
  </si>
  <si>
    <t>4143217524, 4143081916, 4142956041, 4143054852</t>
  </si>
  <si>
    <t>4143232262, 4143232317, 4143232082, 4143232083, 4143231609, 4143232276</t>
  </si>
  <si>
    <t>4143232185, 4143232218, 4143232286, 4143232293, 4143232152, 4143232345</t>
  </si>
  <si>
    <t>4143032255, 4143033642, 4143033985</t>
  </si>
  <si>
    <t>4143062098, 4143039399, 4143060286</t>
  </si>
  <si>
    <t>8%</t>
  </si>
  <si>
    <t>4142997472</t>
  </si>
  <si>
    <t>4143054070</t>
  </si>
  <si>
    <t>00047332</t>
  </si>
  <si>
    <t>4143232171, 4143232101, 4143232253, 4143231779</t>
  </si>
  <si>
    <t>00047361</t>
  </si>
  <si>
    <t>00047381</t>
  </si>
  <si>
    <t>00047491</t>
  </si>
  <si>
    <t>4143212730, 4143186767, 4143209163</t>
  </si>
  <si>
    <t>4143169744</t>
  </si>
  <si>
    <t>00047253</t>
  </si>
  <si>
    <t>4142936305, 4143024165, 4143008437, 4142998646</t>
  </si>
  <si>
    <t>4143232180, 4143232187, 4143232341, 4143232263, 4143232055</t>
  </si>
  <si>
    <t>00047485</t>
  </si>
  <si>
    <t>0104918404-020</t>
  </si>
  <si>
    <t>4143024117</t>
  </si>
  <si>
    <t>4142990089, 4142961865</t>
  </si>
  <si>
    <t>4143099367, 4143176658, 4143108730, 4143152581</t>
  </si>
  <si>
    <t>4143048418, 4142771603</t>
  </si>
  <si>
    <t>00047342</t>
  </si>
  <si>
    <t>4143131026, 4143112446, 4143123327</t>
  </si>
  <si>
    <t>00047510</t>
  </si>
  <si>
    <t>00047344</t>
  </si>
  <si>
    <t>00047152</t>
  </si>
  <si>
    <t>4143048047</t>
  </si>
  <si>
    <t>00047482</t>
  </si>
  <si>
    <t>1C22TNT</t>
  </si>
  <si>
    <t>00047235</t>
  </si>
  <si>
    <t>CHI NHÁNH ĐẮK LẮK - CÔNG TY CỔ PHẦN DỊCH VỤ THƯƠNG MẠI TỔNG HỢP WINCOMMERCE</t>
  </si>
  <si>
    <t>4143041101</t>
  </si>
  <si>
    <t>00047402</t>
  </si>
  <si>
    <t>00047421</t>
  </si>
  <si>
    <t>4143108872</t>
  </si>
  <si>
    <t>4143134771</t>
  </si>
  <si>
    <t>00047282</t>
  </si>
  <si>
    <t>4143232352, 4143232177, 4143232231</t>
  </si>
  <si>
    <t>00047506</t>
  </si>
  <si>
    <t>0104918404-066</t>
  </si>
  <si>
    <t>Giò Tai Lưỡi Xào 250g</t>
  </si>
  <si>
    <t>00047296</t>
  </si>
  <si>
    <t>4143062709, 4143054970, 4143055056</t>
  </si>
  <si>
    <t>4143056149, 4143048046, 4143043130, 4143063257, 4143062641</t>
  </si>
  <si>
    <t>00047197</t>
  </si>
  <si>
    <t>4143180018</t>
  </si>
  <si>
    <t>4143188403, 4143213080, 4143214049</t>
  </si>
  <si>
    <t>4142989898, 41426990001, 4142989713, 4142990814, 4142990141</t>
  </si>
  <si>
    <t>4143231979, 4143232205, 4143232249, 4143231659</t>
  </si>
  <si>
    <t>CHI NHÁNH HÀ NAM - CÔNG TY CỔ PHẦN DỊCH VỤ THƯƠNG MẠI TỔNG HỢP WINCOMMERCE</t>
  </si>
  <si>
    <t>4143231526, 4143232349, 4143232149</t>
  </si>
  <si>
    <t>4142993295</t>
  </si>
  <si>
    <t>4142988729</t>
  </si>
  <si>
    <t>4142992424, 4143030341</t>
  </si>
  <si>
    <t>00047313</t>
  </si>
  <si>
    <t>00047207</t>
  </si>
  <si>
    <t>00047323</t>
  </si>
  <si>
    <t>4143023116, 4143057495, 4143048552, 4143077685</t>
  </si>
  <si>
    <t>00047281</t>
  </si>
  <si>
    <t>00047209</t>
  </si>
  <si>
    <t>4142925575, 4142926852, 4142925745, 4142925583, 4142871729, 4142947784</t>
  </si>
  <si>
    <t>4143232121, 4143232197, 4142990104, 4142990081, 4142990134, 4142990920</t>
  </si>
  <si>
    <t>CHI NHÁNH BÀ RỊA - VŨNG TÀU - CÔNG TY CỔ PHẦN DỊCH VỤ THƯƠNG MẠI TỔNG HỢP WINCOMMERCE</t>
  </si>
  <si>
    <t>4142991740, 4142993147</t>
  </si>
  <si>
    <t>4143055130, 4143054652, 4143054461, 4143055292</t>
  </si>
  <si>
    <t>4143048727, 4143082688, 4143063353</t>
  </si>
  <si>
    <t>00047425</t>
  </si>
  <si>
    <t>4143054621, 4143252091, 4143055165, 4143055454, 4143081758</t>
  </si>
  <si>
    <t>00047136</t>
  </si>
  <si>
    <t>4143054887, 4143048066, 4143133872</t>
  </si>
  <si>
    <t>4142878492, 4142885705</t>
  </si>
  <si>
    <t>CHI NHÁNH ĐỒNG NAI - CÔNG TY CỔ PHẦN DỊCH VỤ THƯƠNG MẠI TỔNG HỢP WINCOMMERCE</t>
  </si>
  <si>
    <t>00047190</t>
  </si>
  <si>
    <t>4143053736, 4143027708, 4143027712, 4143027707</t>
  </si>
  <si>
    <t>4143232265, 4143231965, 4143232006, 4143232337, 4143232297</t>
  </si>
  <si>
    <t>4143045314</t>
  </si>
  <si>
    <t>0104918404-053</t>
  </si>
  <si>
    <t>4143084232, 4142795704</t>
  </si>
  <si>
    <t>0104918404-041</t>
  </si>
  <si>
    <t>CHI NHÁNH HẢI DƯƠNG - CÔNG TY CỔ PHẦN DỊCH VỤ THƯƠNG MẠI TỔNG HỢP WINCOMMERCE</t>
  </si>
  <si>
    <t>4142993219</t>
  </si>
  <si>
    <t>4143053673</t>
  </si>
  <si>
    <t>00047341</t>
  </si>
  <si>
    <t>4143232347, 4143232221</t>
  </si>
  <si>
    <t>4143212834, 4143182419</t>
  </si>
  <si>
    <t>00047237</t>
  </si>
  <si>
    <t>00047423</t>
  </si>
  <si>
    <t>4143232219, 4143232307, 4143232143, 4143232046</t>
  </si>
  <si>
    <t>4142993891</t>
  </si>
  <si>
    <t>00047250</t>
  </si>
  <si>
    <t>4143238378</t>
  </si>
  <si>
    <t>4143039061</t>
  </si>
  <si>
    <t>00047160</t>
  </si>
  <si>
    <t>4142930460, 4142929463, 4142930582, 4142930455</t>
  </si>
  <si>
    <t>4143072836, 4143060480, 4143053584</t>
  </si>
  <si>
    <t>4143213060, 4143195488</t>
  </si>
  <si>
    <t>0104918404-065</t>
  </si>
  <si>
    <t>4143053932</t>
  </si>
  <si>
    <t>Nhóm HHDV : 4. Hàng hóa, dịch vụ chịu thuế suất thuế GTGT 10% (374 )</t>
  </si>
  <si>
    <t>00047424</t>
  </si>
  <si>
    <t>4143053328</t>
  </si>
  <si>
    <t>4143094323, 4143094911</t>
  </si>
  <si>
    <t>00047199</t>
  </si>
  <si>
    <t>00047268</t>
  </si>
  <si>
    <t>Mặt hàng</t>
  </si>
  <si>
    <t>4143232024, 4143232157, 4143232246</t>
  </si>
  <si>
    <t>4143171233</t>
  </si>
  <si>
    <t>00047441</t>
  </si>
  <si>
    <t>4143150383</t>
  </si>
  <si>
    <t>00047306</t>
  </si>
  <si>
    <t>00047294</t>
  </si>
  <si>
    <t>CHI NHÁNH HẢI PHÒNG - CÔNG TY CỔ PHẦN DỊCH VỤ THƯƠNG MẠI TỔNG HỢP WINCOMMERCE</t>
  </si>
  <si>
    <t>4143232225</t>
  </si>
  <si>
    <t>4142975966</t>
  </si>
  <si>
    <t>Mã số thuế người mua</t>
  </si>
  <si>
    <t>00047503</t>
  </si>
  <si>
    <t>4143083131, 4143079779</t>
  </si>
  <si>
    <t>00047316</t>
  </si>
  <si>
    <t>00047454</t>
  </si>
  <si>
    <t>00047329</t>
  </si>
  <si>
    <t>00047252</t>
  </si>
  <si>
    <t>00047130</t>
  </si>
  <si>
    <t>00047223</t>
  </si>
  <si>
    <t>4143079193, 4143051500, 4143049277, 4143062037</t>
  </si>
  <si>
    <t>00047240</t>
  </si>
  <si>
    <t>4141742255</t>
  </si>
  <si>
    <t>4142435503</t>
  </si>
  <si>
    <t>00047141</t>
  </si>
  <si>
    <t>00047226</t>
  </si>
  <si>
    <t>00047217</t>
  </si>
  <si>
    <t>00047264</t>
  </si>
  <si>
    <t>00047415</t>
  </si>
  <si>
    <t>00047446</t>
  </si>
  <si>
    <t>4142989964</t>
  </si>
  <si>
    <t>00047300</t>
  </si>
  <si>
    <t>4143020185, 4143031168, 4143012127</t>
  </si>
  <si>
    <t>4143055488, 4143046676</t>
  </si>
  <si>
    <t>00047475</t>
  </si>
  <si>
    <t>00047265</t>
  </si>
  <si>
    <t>00047263</t>
  </si>
  <si>
    <t>0104918404-007</t>
  </si>
  <si>
    <t>4143370975</t>
  </si>
  <si>
    <t>CHI NHÁNH LÀO CAI - CÔNG TY CỔ PHẦN DỊCH VỤ THƯƠNG MẠI TỔNG HỢP WINCOMMERCE</t>
  </si>
  <si>
    <t>00047185</t>
  </si>
  <si>
    <t>00047394</t>
  </si>
  <si>
    <t>4143012203, 4143011338</t>
  </si>
  <si>
    <t>00047178</t>
  </si>
  <si>
    <t>00047214</t>
  </si>
  <si>
    <t>00047359</t>
  </si>
  <si>
    <t>00047174</t>
  </si>
  <si>
    <t>00047213</t>
  </si>
  <si>
    <t>4143077906, 4143052374</t>
  </si>
  <si>
    <t>CHI NHÁNH PHÚ YÊN - CÔNG TY CỔ PHẦN DỊCH VỤ THƯƠNG MẠI TỔNG HỢP WINCOMMERCE</t>
  </si>
  <si>
    <t>00047486</t>
  </si>
  <si>
    <t>4143122615, 4143118625, 4143122058, 4143123168, 4143122917</t>
  </si>
  <si>
    <t>00047302</t>
  </si>
  <si>
    <t>00047370</t>
  </si>
  <si>
    <t>00047309</t>
  </si>
  <si>
    <t>CHI NHÁNH THANH HÓA - CÔNG TY CỔ PHẦN DỊCH VỤ THƯƠNG MẠI TỔNG HỢP WINCOMMERCE</t>
  </si>
  <si>
    <t>4143127851</t>
  </si>
  <si>
    <t>00047496</t>
  </si>
  <si>
    <t>4143128924</t>
  </si>
  <si>
    <t>4143037798, 4143034041</t>
  </si>
  <si>
    <t>4143041531, 4143056301</t>
  </si>
  <si>
    <t>4142929625, 4142930251, 4142930664, 4142926920, 4142929899</t>
  </si>
  <si>
    <t>00047280</t>
  </si>
  <si>
    <t>4143232211, 4143232244, 4143232240, 4143232251, 4143231912, 4143232363</t>
  </si>
  <si>
    <t>00047462</t>
  </si>
  <si>
    <t>00047195</t>
  </si>
  <si>
    <t>00047473</t>
  </si>
  <si>
    <t>Doanh số bán chưa có thuế GTGT</t>
  </si>
  <si>
    <t>4142928604, 4142929836, 4142929071</t>
  </si>
  <si>
    <t>CHI NHÁNH LẠNG SƠN - CÔNG TY CỔ PHẦN DỊCH VỤ THƯƠNG MẠI TỔNG HỢP WINCOMMERCE</t>
  </si>
  <si>
    <t>0104918404-018</t>
  </si>
  <si>
    <t>4143096527, 4143096529, 4143096550</t>
  </si>
  <si>
    <t>4143086329, 4143141799</t>
  </si>
  <si>
    <t>00047477</t>
  </si>
  <si>
    <t>4141569976</t>
  </si>
  <si>
    <t>0104918404-096</t>
  </si>
  <si>
    <t>4143082859, 4143073216</t>
  </si>
  <si>
    <t>4142991907, 4142991906</t>
  </si>
  <si>
    <t>4200014998</t>
  </si>
  <si>
    <t>00047364</t>
  </si>
  <si>
    <t>00047476</t>
  </si>
  <si>
    <t>4142802547, 4142992302</t>
  </si>
  <si>
    <t>00047356</t>
  </si>
  <si>
    <t>00047420</t>
  </si>
  <si>
    <t>00047338</t>
  </si>
  <si>
    <t>Đùi gà sốt cay 500g</t>
  </si>
  <si>
    <t>4143129043, 4143124119</t>
  </si>
  <si>
    <t>4143232156, 4143232132, 4143232311</t>
  </si>
  <si>
    <t>00047314</t>
  </si>
  <si>
    <t>4143232266, 4143232252, 4143232322, 4143231921, 4143232175, 4143232217, 4143232191</t>
  </si>
  <si>
    <t>4143232335, 4143232239, 4143232176, 4143232323, 4143232161, 4143232166</t>
  </si>
  <si>
    <t>CHI NHÁNH KHÁNH HÒA - CÔNG TY CỔ PHẦN DỊCH VỤ THƯƠNG MẠI TỔNG HỢP WINCOMMERCE</t>
  </si>
  <si>
    <t>4143062819, 4143024718, 4143042947</t>
  </si>
  <si>
    <t>4143231976, 4143231551, 4143232245, 4143232281, 4143231709, 4143232209</t>
  </si>
  <si>
    <t>00047218</t>
  </si>
  <si>
    <t>00047291</t>
  </si>
  <si>
    <t>00047409</t>
  </si>
  <si>
    <t>4143055120, 4143054843, 4143054898</t>
  </si>
  <si>
    <t>00047249</t>
  </si>
  <si>
    <t>00047177</t>
  </si>
  <si>
    <t>4143033201, 4143042299, 4143042634</t>
  </si>
  <si>
    <t>4143231907, 4143232208, 4143232258, 4143231957</t>
  </si>
  <si>
    <t>4142806039, 4143057467</t>
  </si>
  <si>
    <t>00047428</t>
  </si>
  <si>
    <t>4143158765, 4143136427, 4143136730</t>
  </si>
  <si>
    <t>CHI NHÁNH ĐIỆN BIÊN - CÔNG TY CỔ PHẦN DỊCH VỤ THƯƠNG MẠI TỔNG HỢP WINCOMMERCE</t>
  </si>
  <si>
    <t>00047129</t>
  </si>
  <si>
    <t>4141908770</t>
  </si>
  <si>
    <t>00047289</t>
  </si>
  <si>
    <t>4142927483</t>
  </si>
  <si>
    <t>00047368</t>
  </si>
  <si>
    <t>00047357</t>
  </si>
  <si>
    <t>4143232361, 4143232237, 4143232275, 4143232315, 4143231864, 4143232202</t>
  </si>
  <si>
    <t>00047293</t>
  </si>
  <si>
    <t>00047334</t>
  </si>
  <si>
    <t>4143001396, 4143039307, 4143059085, 4143052831</t>
  </si>
  <si>
    <t>00047401</t>
  </si>
  <si>
    <t>00047198</t>
  </si>
  <si>
    <t>4143053437, 4143009056</t>
  </si>
  <si>
    <t>4143232238, 4143232104, 4143231736, 4143232126</t>
  </si>
  <si>
    <t>00047312</t>
  </si>
  <si>
    <t>0104918404-002</t>
  </si>
  <si>
    <t>00047220</t>
  </si>
  <si>
    <t>CHI NHÁNH YÊN BÁI - CÔNG TY CỔ PHẦN DỊCH VỤ THƯƠNG MẠI TỔNG HỢP WINCOMMERCE</t>
  </si>
  <si>
    <t>0104918404-049</t>
  </si>
  <si>
    <t>00047181</t>
  </si>
  <si>
    <t>00047278</t>
  </si>
  <si>
    <t>00047363</t>
  </si>
  <si>
    <t>4143232271, 4143232206, 4143232204, 4143232203, 4143232332, 4143231599</t>
  </si>
  <si>
    <t>4143176358</t>
  </si>
  <si>
    <t>00047299</t>
  </si>
  <si>
    <t>4143083468, 4143052991, 4143042352, 4143048082</t>
  </si>
  <si>
    <t>4143181448, 4143185623, 4143191980, 4143193180</t>
  </si>
  <si>
    <t>4143052566, 4143045725, 4143060919, 4143057657, 4143044267</t>
  </si>
  <si>
    <t>00047385</t>
  </si>
  <si>
    <t>4143175267, 4142961524, 4142988648</t>
  </si>
  <si>
    <t>00047349</t>
  </si>
  <si>
    <t>00047350</t>
  </si>
  <si>
    <t>4143081116</t>
  </si>
  <si>
    <t>4143274632, 4143253104</t>
  </si>
  <si>
    <t>00047147</t>
  </si>
  <si>
    <t>0104918404-023</t>
  </si>
  <si>
    <t>00047508</t>
  </si>
  <si>
    <t>4143232260, 4143232233, 4143232139, 4143232274, 4143232248, 4143232334</t>
  </si>
  <si>
    <t>00047480</t>
  </si>
  <si>
    <t>00047176</t>
  </si>
  <si>
    <t>4143147588, 4143138988, 4143146982</t>
  </si>
  <si>
    <t>00047204</t>
  </si>
  <si>
    <t>00047389</t>
  </si>
  <si>
    <t>0104918404-094</t>
  </si>
  <si>
    <t>4143232267, 4143232123, 4143232088, 4143232318, 4143232172</t>
  </si>
  <si>
    <t>4143214879, 4143158773</t>
  </si>
  <si>
    <t>4142925713, 4142927373, 4142927427, 4142926892, 4142927349, 4142927645</t>
  </si>
  <si>
    <t>00047412</t>
  </si>
  <si>
    <t>4143083339, 4143062102</t>
  </si>
  <si>
    <t>00047439</t>
  </si>
  <si>
    <t>00047471</t>
  </si>
  <si>
    <t>4143040903, 4142976836</t>
  </si>
  <si>
    <t>4143088308</t>
  </si>
  <si>
    <t>4142923916, 4143030270, 4142872135, 4142947704</t>
  </si>
  <si>
    <t>4141704568, 4141895173</t>
  </si>
  <si>
    <t>00047169</t>
  </si>
  <si>
    <t>4143048686, 4142850616</t>
  </si>
  <si>
    <t>00047468</t>
  </si>
  <si>
    <t>4143176075, 4143170321, 4143129986, 4143230016</t>
  </si>
  <si>
    <t>00047228</t>
  </si>
  <si>
    <t>4142955273</t>
  </si>
  <si>
    <t>4143172343, 4143094799</t>
  </si>
  <si>
    <t>4142991491</t>
  </si>
  <si>
    <t>00047202</t>
  </si>
  <si>
    <t>4143232343, 4143232106, 4143232127, 4143232230, 4143232165</t>
  </si>
  <si>
    <t>4143018925, 4142969381</t>
  </si>
  <si>
    <t>00047400</t>
  </si>
  <si>
    <t>00047182</t>
  </si>
  <si>
    <t>CHI NHÁNH HƯNG YÊN - CÔNG TY CỔ PHẦN DỊCH VỤ THƯƠNG MẠI TỔNG HỢP WINCOMMERCE</t>
  </si>
  <si>
    <t>00047211</t>
  </si>
  <si>
    <t>00047221</t>
  </si>
  <si>
    <t>4142992704, 4143221996, 4142993395, 4143223194</t>
  </si>
  <si>
    <t>00047167</t>
  </si>
  <si>
    <t>Chả nướng 300g</t>
  </si>
  <si>
    <t>4143055271, 4143055232, 4143054591, 4143055428, 4143055283, 4143055352</t>
  </si>
  <si>
    <t>Chân giò heo muối 300g</t>
  </si>
  <si>
    <t>00047459</t>
  </si>
  <si>
    <t>00047270</t>
  </si>
  <si>
    <t>4143140194, 4142996170 , 4143130020</t>
  </si>
  <si>
    <t>00047399</t>
  </si>
  <si>
    <t>00047465</t>
  </si>
  <si>
    <t>CHI NHÁNH BẮC GIANG - CÔNG TY CỔ PHẦN DỊCH VỤ THƯƠNG MẠI TỔNG HỢP WINCOMMERCE</t>
  </si>
  <si>
    <t>4142946825, 4200015635, 4142927211, 4142927065, 4142929843</t>
  </si>
  <si>
    <t>00047192</t>
  </si>
  <si>
    <t>4143055345, 4143054532, 4143081923, 4143058859</t>
  </si>
  <si>
    <t>Gà muối 500g</t>
  </si>
  <si>
    <t>00047321</t>
  </si>
  <si>
    <t>Ngày 13 tháng 10 năm 2022</t>
  </si>
  <si>
    <t>4143085505, 4143040733, 4143059211, 4143080463</t>
  </si>
  <si>
    <t>00047238</t>
  </si>
  <si>
    <t>4142977174, 4143077647</t>
  </si>
  <si>
    <t>00047407</t>
  </si>
  <si>
    <t>00047284</t>
  </si>
  <si>
    <t>00047466</t>
  </si>
  <si>
    <t>CHI NHÁNH NAM ĐỊNH - CÔNG TY CỔ PHẦN DỊCH VỤ THƯƠNG MẠI TỔNG HỢP WINCOMMERCE</t>
  </si>
  <si>
    <t>00047140</t>
  </si>
  <si>
    <t>4200014694</t>
  </si>
  <si>
    <t>4143118902, 4143062733, 4143187863, 4143062650</t>
  </si>
  <si>
    <t>4143082976, 4143076299</t>
  </si>
  <si>
    <t>4143005235, 4142993922, 4143006035</t>
  </si>
  <si>
    <t>4143057417</t>
  </si>
  <si>
    <t>4142950973, 4143055517</t>
  </si>
  <si>
    <t>00047378</t>
  </si>
  <si>
    <t>00047308</t>
  </si>
  <si>
    <t>00047505</t>
  </si>
  <si>
    <t>4355729424</t>
  </si>
  <si>
    <t>4143042181, 4143046920, 4143051111, 4143085892, 4143048553</t>
  </si>
  <si>
    <t>00047327</t>
  </si>
  <si>
    <t>4142992086</t>
  </si>
  <si>
    <t>00047222</t>
  </si>
  <si>
    <t>4143232140, 4143232285, 4143232314, 4143232128, 4143232138, 4143232021</t>
  </si>
  <si>
    <t>00047411</t>
  </si>
  <si>
    <t>4143232155, 4143232298, 4143231672</t>
  </si>
  <si>
    <t>4143027117, 4143037136</t>
  </si>
  <si>
    <t>Bắp bò muối 200g</t>
  </si>
  <si>
    <t>00047346</t>
  </si>
  <si>
    <t>00047375</t>
  </si>
  <si>
    <t>4143232310, 4143232309, 4143231918, 4143231742</t>
  </si>
  <si>
    <t>4143232182, 4143232282, 4143232362</t>
  </si>
  <si>
    <t>0104918404-027</t>
  </si>
  <si>
    <t>00047365</t>
  </si>
  <si>
    <t>Tên người mua</t>
  </si>
  <si>
    <t>00047171</t>
  </si>
  <si>
    <t>00047277</t>
  </si>
  <si>
    <t>00047449</t>
  </si>
  <si>
    <t>CHI NHÁNH HỒ CHÍ MINH - CÔNG TY CỔ PHẦN DỊCH VỤ THƯƠNG MẠI TỔNG HỢP WINCOMMERCE</t>
  </si>
  <si>
    <t>4143232194, 4143232028, 4143231571</t>
  </si>
  <si>
    <t>4143232283, 4143232117, 4143232134, 4143231595, 4143232137, 4143231854</t>
  </si>
  <si>
    <t>00047274</t>
  </si>
  <si>
    <t>4142806157</t>
  </si>
  <si>
    <t>4143128868</t>
  </si>
  <si>
    <t>4143054748, 4143056482, 4143055369</t>
  </si>
  <si>
    <t>00047343</t>
  </si>
  <si>
    <t>00047180</t>
  </si>
  <si>
    <t>00047245</t>
  </si>
  <si>
    <t>4143094652</t>
  </si>
  <si>
    <t>00047166</t>
  </si>
  <si>
    <t>4143063358, 4143060197, 4143054882</t>
  </si>
  <si>
    <t>4143003847, 4142996248</t>
  </si>
  <si>
    <t>4143138464, 4143158336, 4143171456, 4143157514</t>
  </si>
  <si>
    <t>4143117945, 4143124124, 4143094567</t>
  </si>
  <si>
    <t>4143062620, 4143062664, 4143062613, 4143062698</t>
  </si>
  <si>
    <t>00047175</t>
  </si>
  <si>
    <t>4143060305, 4143106002, 4143054995, 4143054982</t>
  </si>
  <si>
    <t>4143232292, 4143232356, 4143232272, 4143232222</t>
  </si>
  <si>
    <t>00047502</t>
  </si>
  <si>
    <t>0104918404-031</t>
  </si>
  <si>
    <t>00047183</t>
  </si>
  <si>
    <t>00047184</t>
  </si>
  <si>
    <t>4143057441</t>
  </si>
  <si>
    <t>00047210</t>
  </si>
  <si>
    <t>00047276</t>
  </si>
  <si>
    <t>4143025541, 4142893530, 4143062584</t>
  </si>
  <si>
    <t>00047227</t>
  </si>
  <si>
    <t>00047390</t>
  </si>
  <si>
    <t>4143232357, 4143232242, 4143231902, 4143232328</t>
  </si>
  <si>
    <t>00047168</t>
  </si>
  <si>
    <t>0104918404-006</t>
  </si>
  <si>
    <t>4143040079, 4143060479, 4143059673, 4143056836</t>
  </si>
  <si>
    <t>00047320</t>
  </si>
  <si>
    <t>4143038551</t>
  </si>
  <si>
    <t>00047148</t>
  </si>
  <si>
    <t>00047373</t>
  </si>
  <si>
    <t>0104918404-060</t>
  </si>
  <si>
    <t>00047419</t>
  </si>
  <si>
    <t>4143024615, 4143018548, 4143018546</t>
  </si>
  <si>
    <t>4143204220</t>
  </si>
  <si>
    <t>4142765432</t>
  </si>
  <si>
    <t>4143125588</t>
  </si>
  <si>
    <t>00047151</t>
  </si>
  <si>
    <t>00047315</t>
  </si>
  <si>
    <t>4143059959</t>
  </si>
  <si>
    <t>4142684530, 4143154864, 4143153901</t>
  </si>
  <si>
    <t>00047453</t>
  </si>
  <si>
    <t>00047158</t>
  </si>
  <si>
    <t>4143252796, 4143252905</t>
  </si>
  <si>
    <t>4143332831, 4143266441, 4143273202</t>
  </si>
  <si>
    <t>0104918404-010</t>
  </si>
  <si>
    <t>CHI NHÁNH LAI CHÂU - CÔNG TY CỔ PHẦN DỊCH VỤ THƯƠNG MẠI TỔNG HỢP WINCOMMERCE</t>
  </si>
  <si>
    <t>00047478</t>
  </si>
  <si>
    <t>00047397</t>
  </si>
  <si>
    <t>4142993550</t>
  </si>
  <si>
    <t>4143232353, 4143232329, 4143232033, 4143232344</t>
  </si>
  <si>
    <t>00047464</t>
  </si>
  <si>
    <t>4142992110</t>
  </si>
  <si>
    <t>4143232200, 4143232299, 4143239401</t>
  </si>
  <si>
    <t>4143104327, 4143086496, 4143114329</t>
  </si>
  <si>
    <t>4143123673, 4143089523, 4143092193, 4143039229, 4143131934</t>
  </si>
  <si>
    <t>00047404</t>
  </si>
  <si>
    <t>4142992877</t>
  </si>
  <si>
    <t>4143232269, 4143232135, 4143232243, 4143232216, 4143231690, 4143232064</t>
  </si>
  <si>
    <t>00047347</t>
  </si>
  <si>
    <t>4142992734, 4142992004</t>
  </si>
  <si>
    <t>00047254</t>
  </si>
  <si>
    <t>00047262</t>
  </si>
  <si>
    <t>00047186</t>
  </si>
  <si>
    <t>00047267</t>
  </si>
  <si>
    <t>00047431</t>
  </si>
  <si>
    <t>00047233</t>
  </si>
  <si>
    <t>4143129773, 4143100159, 4143114046, 4143113987</t>
  </si>
  <si>
    <t>4143086930. 4143053156</t>
  </si>
  <si>
    <t>00047494</t>
  </si>
  <si>
    <t>00047455</t>
  </si>
  <si>
    <t>00047353</t>
  </si>
  <si>
    <t>00047416</t>
  </si>
  <si>
    <t>Giò lụa 500g</t>
  </si>
  <si>
    <t>4142993299, 4142991526</t>
  </si>
  <si>
    <t>4142960736, 4143082994, 4143037654</t>
  </si>
  <si>
    <t>4142961481, 4142961321</t>
  </si>
  <si>
    <t>00047509</t>
  </si>
  <si>
    <t>00047275</t>
  </si>
  <si>
    <t>Tai heo muối 200g</t>
  </si>
  <si>
    <t>4143038421</t>
  </si>
  <si>
    <t>4143053244</t>
  </si>
  <si>
    <t>00047444</t>
  </si>
  <si>
    <t>00047305</t>
  </si>
  <si>
    <t>00047310</t>
  </si>
  <si>
    <t>4143010368, 4143037197</t>
  </si>
  <si>
    <t>0104918404-013</t>
  </si>
  <si>
    <t>00047422</t>
  </si>
  <si>
    <t>4143231530, 4143232364, 4143232115, 4143232179</t>
  </si>
  <si>
    <t>4143153641</t>
  </si>
  <si>
    <t>4143195115, 4143206662, 4143194074, 4143176800</t>
  </si>
  <si>
    <t>Diễn giải</t>
  </si>
  <si>
    <t>CHI NHÁNH THÁI NGUYÊN - CÔNG TY CỔ PHẦN DỊCH VỤ THƯƠNG MẠI TỔNG HỢP WINCOMMERCE</t>
  </si>
  <si>
    <t>0104918404-047</t>
  </si>
  <si>
    <t>4143054072, 4143020421</t>
  </si>
  <si>
    <t>00047440</t>
  </si>
  <si>
    <t>00047311</t>
  </si>
  <si>
    <t>4143171541</t>
  </si>
  <si>
    <t>00047205</t>
  </si>
  <si>
    <t>4143027286</t>
  </si>
  <si>
    <t>0104918404-035</t>
  </si>
  <si>
    <t>00047133</t>
  </si>
  <si>
    <t>4143088673</t>
  </si>
  <si>
    <t>00047472</t>
  </si>
  <si>
    <t>0104918404-016</t>
  </si>
  <si>
    <t>00047242</t>
  </si>
  <si>
    <t>00047156</t>
  </si>
  <si>
    <t>00047241</t>
  </si>
  <si>
    <t>00047366</t>
  </si>
  <si>
    <t>4143169166</t>
  </si>
  <si>
    <t>0104918404-029</t>
  </si>
  <si>
    <t>00047489</t>
  </si>
  <si>
    <t>00047234</t>
  </si>
  <si>
    <t>4143232255, 4143232326, 4143232247, 4143232145, 4143232324, 4143232325, 4143232162</t>
  </si>
  <si>
    <t>00047377</t>
  </si>
  <si>
    <t>4143143429, 4143154166, 4143146967</t>
  </si>
  <si>
    <t>4143108767, 4143114812, 4143058025</t>
  </si>
  <si>
    <t>00047196</t>
  </si>
  <si>
    <t>00047206</t>
  </si>
  <si>
    <t>4143141809, 4143149830, 4143149341</t>
  </si>
  <si>
    <t>4143232313, 4143232295, 4143232302</t>
  </si>
  <si>
    <t>00047225</t>
  </si>
  <si>
    <t>00047460</t>
  </si>
  <si>
    <t>4143039580, 4143062387</t>
  </si>
  <si>
    <t>4143072802, 4143060083</t>
  </si>
  <si>
    <t>00047499</t>
  </si>
  <si>
    <t>00047376</t>
  </si>
  <si>
    <t>00047461</t>
  </si>
  <si>
    <t>00047131</t>
  </si>
  <si>
    <t>4143176764</t>
  </si>
  <si>
    <t>00047488</t>
  </si>
  <si>
    <t>00047457</t>
  </si>
  <si>
    <t>4143135983, 4143142258</t>
  </si>
  <si>
    <t>00047328</t>
  </si>
  <si>
    <t>4143232346, 4143232354, 4143232331, 4143232136</t>
  </si>
  <si>
    <t>4142926656, 4142926246, 4143038817, 4142926392</t>
  </si>
  <si>
    <t>00047170</t>
  </si>
  <si>
    <t>4143232232, 4143231581, 4143232277</t>
  </si>
  <si>
    <t>00047318</t>
  </si>
  <si>
    <t>CHI NHÁNH HẬU GIANG - CÔNG TY CỔ PHẦN DỊCH VỤ THƯƠNG MẠI TỔNG HỢP WINCOMMERCE</t>
  </si>
  <si>
    <t>CHI NHÁNH HÀ NỘI - CÔNG TY CỔ PHẦN DỊCH VỤ THƯƠNG MẠI TỔNG HỢP WINCOMMERCE</t>
  </si>
  <si>
    <t>4143232181, 4143232196, 4143232338, 4143231858, 4143232250, 4143232300, 4143232312</t>
  </si>
  <si>
    <t>0104918404-057</t>
  </si>
  <si>
    <t>4143231960, 4143231850, 4143232284, 4143232301</t>
  </si>
  <si>
    <t>TK thuế</t>
  </si>
  <si>
    <t>00047255</t>
  </si>
  <si>
    <t>00047301</t>
  </si>
  <si>
    <t>00047497</t>
  </si>
  <si>
    <t>4143245848, 4143269440</t>
  </si>
  <si>
    <t>Thuế GTGT</t>
  </si>
  <si>
    <t>4143054742, 4143055104, 4143055383, 4143055301, 4143054703</t>
  </si>
  <si>
    <t>00047445</t>
  </si>
  <si>
    <t>00047155</t>
  </si>
  <si>
    <t>CHI NHÁNH BÌNH ĐỊNH - CÔNG TY CỔ PHẦN DỊCH VỤ THƯƠNG MẠI TỔNG HỢP WINCOMMERCE</t>
  </si>
  <si>
    <t>4143054423, 4143037681, 4143054623, 4143054352, 4143054405</t>
  </si>
  <si>
    <t>00047418</t>
  </si>
  <si>
    <t>0104918404-052</t>
  </si>
  <si>
    <t>0104918404-059</t>
  </si>
  <si>
    <t>4143031832</t>
  </si>
  <si>
    <t>00047447</t>
  </si>
  <si>
    <t>4143109925, 4143112514, 4143123623</t>
  </si>
  <si>
    <t>4143232173, 4143232018, 4143232041, 4143232273</t>
  </si>
  <si>
    <t>4143095134</t>
  </si>
  <si>
    <t>00047433</t>
  </si>
  <si>
    <t>4143135155, 4143130614, 4143103968, 4143123295</t>
  </si>
  <si>
    <t>00047355</t>
  </si>
  <si>
    <t>00047479</t>
  </si>
  <si>
    <t>00047436</t>
  </si>
  <si>
    <t>CHI NHÁNH KIÊN GIANG - CÔNG TY CỔ PHẦN DỊCH VỤ THƯƠNG MẠI TỔNG HỢP WINCOMMERCE</t>
  </si>
  <si>
    <t>00047132</t>
  </si>
  <si>
    <t>4141945626</t>
  </si>
  <si>
    <t>4143232195, 4143231650, 4143232288, 4143232188, 4143232170, 4143232036</t>
  </si>
  <si>
    <t>0104918404-001</t>
  </si>
  <si>
    <t>4143237308, 4143110846, 4143048659</t>
  </si>
  <si>
    <t>00047208</t>
  </si>
  <si>
    <t>00047448</t>
  </si>
  <si>
    <t>4143082822, 4143048468, 4143049655, 4143053190, 4143084426</t>
  </si>
  <si>
    <t>00047474</t>
  </si>
  <si>
    <t>00047203</t>
  </si>
  <si>
    <t>00047239</t>
  </si>
  <si>
    <t>CHI NHÁNH QUẢNG NINH - CÔNG TY CỔ PHẦN DỊCH VỤ THƯƠNG MẠI TỔNG HỢP WINCOMMERCE</t>
  </si>
  <si>
    <t>00047319</t>
  </si>
  <si>
    <t>00047432</t>
  </si>
  <si>
    <t>4143232319, 4143231949, 4143232261, 4143232163, 4143232303</t>
  </si>
  <si>
    <t>4142925493, 4142926772, 4142927512, 4142964726, 4142977355</t>
  </si>
  <si>
    <t>00047352</t>
  </si>
  <si>
    <t>BẢNG KÊ HÓA ĐƠN, CHỨNG TỪ HÀNG HÓA, DỊCH VỤ BÁN RA (MẪU QUẢN TRỊ)</t>
  </si>
  <si>
    <t>4143053457, 4143055267</t>
  </si>
  <si>
    <t>4143178940</t>
  </si>
  <si>
    <t>0104918404-024</t>
  </si>
  <si>
    <t>00047358</t>
  </si>
  <si>
    <t>00047162</t>
  </si>
  <si>
    <t>4143020371, 4143009273</t>
  </si>
  <si>
    <t>4143128833, 4143128864</t>
  </si>
  <si>
    <t>4143054906, 4143054711, 4143054389, 4143054562</t>
  </si>
  <si>
    <t>00047504</t>
  </si>
  <si>
    <t>4142929461, 4142871276</t>
  </si>
  <si>
    <t>4143051716, 4143034053</t>
  </si>
  <si>
    <t>00047450</t>
  </si>
  <si>
    <t>00047135</t>
  </si>
  <si>
    <t>00047137</t>
  </si>
  <si>
    <t>00047231</t>
  </si>
  <si>
    <t>00047492</t>
  </si>
  <si>
    <t>4143232241, 4143232359, 4143232164, 4143232268, 4143232330, 4143231842</t>
  </si>
  <si>
    <t>CHI NHÁNH SƠN LA - CÔNG TY CỔ PHẦN DỊCH VỤ THƯƠNG MẠI TỔNG HỢP WINCOMMERCE</t>
  </si>
  <si>
    <t>4143084431, 4143038596, 4143036195</t>
  </si>
  <si>
    <t>4141744112</t>
  </si>
  <si>
    <t>00047406</t>
  </si>
  <si>
    <t>4143062595, 4143062714, 4143062605, 4143062181</t>
  </si>
  <si>
    <t>00047467</t>
  </si>
  <si>
    <t>00047339</t>
  </si>
  <si>
    <t>00047157</t>
  </si>
  <si>
    <t>00047229</t>
  </si>
  <si>
    <t>00047251</t>
  </si>
  <si>
    <t>CHI NHÁNH ĐỒNG THÁP - CÔNG TY CỔ PHẦN DỊCH VỤ THƯƠNG MẠI TỔNG HỢP WINCOMMERCE</t>
  </si>
  <si>
    <t>4143074346</t>
  </si>
  <si>
    <t>00047193</t>
  </si>
  <si>
    <t>CHI NHÁNH TIỀN GIANG - CÔNG TY CỔ PHẦN DỊCH VỤ THƯƠNG MẠI TỔNG HỢP WINCOMMERCE</t>
  </si>
  <si>
    <t>0104918404-019</t>
  </si>
  <si>
    <t>00047507</t>
  </si>
  <si>
    <t>00047271</t>
  </si>
  <si>
    <t>00047236</t>
  </si>
  <si>
    <t>4142938389</t>
  </si>
  <si>
    <t>4142977484, 4142925415, 4143020484, 4142925351, 4142925125</t>
  </si>
  <si>
    <t>4143232100, 4143232030, 4143232340, 4143232178</t>
  </si>
  <si>
    <t>0104918404-038</t>
  </si>
  <si>
    <t>Chả cốm 300g</t>
  </si>
  <si>
    <t>00047413</t>
  </si>
  <si>
    <t>4143232264, 4143232108, 4143232294, 4143232102, 4143232215</t>
  </si>
  <si>
    <t>00047430</t>
  </si>
  <si>
    <t>4142803295</t>
  </si>
  <si>
    <t>4143056912</t>
  </si>
  <si>
    <t>4143093657, 4143172070, 4143095856</t>
  </si>
  <si>
    <t>4143232158, 4143232287, 4143232308, 4143231800, 4143231873, 4143232270</t>
  </si>
  <si>
    <t>4143009032, 4142996898</t>
  </si>
  <si>
    <t>4143097464, 4142926998, 4142926974, 4142925547, 4142927469</t>
  </si>
  <si>
    <t>4143062628, 4143043136, 4143047976, 4143077840</t>
  </si>
  <si>
    <t>00047330</t>
  </si>
  <si>
    <t>00047456</t>
  </si>
  <si>
    <t>00047452</t>
  </si>
  <si>
    <t>00047154</t>
  </si>
  <si>
    <t>4143232350, 4143232320, 4143232336, 4143232190</t>
  </si>
  <si>
    <t>4142992295</t>
  </si>
  <si>
    <t>4143056319, 4143054311, 4143028771, 4143062588</t>
  </si>
  <si>
    <t>4143124412, 4143105670, 4143122352, 4143128447</t>
  </si>
  <si>
    <t>4143054581, 4143055167, 4143054828, 4143054379, 4143054360</t>
  </si>
  <si>
    <t>0104918404-028</t>
  </si>
  <si>
    <t>4143056411, 4143079996, 4143058197</t>
  </si>
  <si>
    <t>00047495</t>
  </si>
  <si>
    <t>4143232365, 4143232368, 4143232011, 4143232360, 4143232214, 4143232280, 4143232169</t>
  </si>
  <si>
    <t>4143214342, 4143055010, 4143054814</t>
  </si>
  <si>
    <t>00047187</t>
  </si>
  <si>
    <t>00047391</t>
  </si>
  <si>
    <t>00047398</t>
  </si>
  <si>
    <t>00047232</t>
  </si>
  <si>
    <t>4143062972</t>
  </si>
  <si>
    <t>00047490</t>
  </si>
  <si>
    <t>CHI NHÁNH SÓC TRĂNG - CÔNG TY CỔ PHẦN DỊCH VỤ THƯƠNG MẠI TỔNG HỢP WINCOMMERCE</t>
  </si>
  <si>
    <t>00047172</t>
  </si>
  <si>
    <t>00047351</t>
  </si>
  <si>
    <t>4142993514, 4142925374, 4143003172, 4142926005, 4142927019</t>
  </si>
  <si>
    <t>00047393</t>
  </si>
  <si>
    <t>CHI NHÁNH THÁI BÌNH - CÔNG TY CỔ PHẦN DỊCH VỤ THƯƠNG MẠI TỔNG HỢP WINCOMMERCE</t>
  </si>
  <si>
    <t>0104918404-048</t>
  </si>
  <si>
    <t>4143232228, 4143232014, 4143232279, 4143231827</t>
  </si>
  <si>
    <t>CHI NHÁNH TUYÊN QUANG - CÔNG TY CỔ PHẦN DỊCH VỤ THƯƠNG MẠI TỔNG HỢP WINCOMMERCE</t>
  </si>
  <si>
    <t>00047372</t>
  </si>
  <si>
    <t>4143123848, 4143109351, 4143113132</t>
  </si>
  <si>
    <t>4143189934</t>
  </si>
  <si>
    <t>4143080672, 4143041066</t>
  </si>
  <si>
    <t>4143232125, 4143232213, 4143232321, 4143232342, 4143231795, 4143231788, 4143232142</t>
  </si>
  <si>
    <t>00047374</t>
  </si>
  <si>
    <t>CHI NHÁNH NGHỆ AN - CÔNG TY CỔ PHẦN DỊCH VỤ THƯƠNG MẠI TỔNG HỢP WINCOMMERCE</t>
  </si>
  <si>
    <t>00047501</t>
  </si>
  <si>
    <t>00047387</t>
  </si>
  <si>
    <t>00047243</t>
  </si>
  <si>
    <t>00047410</t>
  </si>
  <si>
    <t>4143000831, 4143000839, 4142998631</t>
  </si>
  <si>
    <t>Ký hiệu HĐ</t>
  </si>
  <si>
    <t>00047194</t>
  </si>
  <si>
    <t>00047367</t>
  </si>
  <si>
    <t>00047435</t>
  </si>
  <si>
    <t>00047303</t>
  </si>
  <si>
    <t>00047336</t>
  </si>
  <si>
    <t>4143043142, 4143175050</t>
  </si>
  <si>
    <t>4142818982</t>
  </si>
  <si>
    <t>4143096654</t>
  </si>
  <si>
    <t>00047307</t>
  </si>
  <si>
    <t>CHI NHÁNH AN GIANG - CÔNG TY CỔ PHẦN DỊCH VỤ THƯƠNG MẠI TỔNG HỢP WINCOMMERCE</t>
  </si>
  <si>
    <t>00047258</t>
  </si>
  <si>
    <t>0104918404-064</t>
  </si>
  <si>
    <t>4143029762, 4143038835, 4143040918, 4143031480</t>
  </si>
  <si>
    <t>4143085750</t>
  </si>
  <si>
    <t>CHI NHÁNH VĨNH PHÚC - CÔNG TY CỔ PHẦN DỊCH VỤ THƯƠNG MẠI TỔNG HỢP WINCOMMERCE</t>
  </si>
  <si>
    <t>00047212</t>
  </si>
  <si>
    <t>CHI NHÁNH LÂM ĐỒNG - CÔNG TY CỔ PHẦN DỊCH VỤ THƯƠNG MẠI TỔNG HỢP WINCOMMERCE</t>
  </si>
  <si>
    <t>0104918404-044</t>
  </si>
  <si>
    <t>00047163</t>
  </si>
  <si>
    <t>00047386</t>
  </si>
  <si>
    <t>00047396</t>
  </si>
  <si>
    <t>4143265162, 4142994719</t>
  </si>
  <si>
    <t>00047288</t>
  </si>
  <si>
    <t>00047426</t>
  </si>
  <si>
    <t>4143272907, 4143252131</t>
  </si>
  <si>
    <t>00047266</t>
  </si>
  <si>
    <t>0104918404-071</t>
  </si>
  <si>
    <t>00047269</t>
  </si>
  <si>
    <t>4143093812</t>
  </si>
  <si>
    <t>00047297</t>
  </si>
  <si>
    <t>4142977576, 4143054687</t>
  </si>
  <si>
    <t>0104918404-072</t>
  </si>
  <si>
    <t>00047451</t>
  </si>
  <si>
    <t>00047161</t>
  </si>
  <si>
    <t>00047322</t>
  </si>
  <si>
    <t>4143180513, 4143195320, 4143195384, 4143212548</t>
  </si>
  <si>
    <t>CHI NHÁNH BÌNH DƯƠNG - CÔNG TY CỔ PHẦN DỊCH VỤ THƯƠNG MẠI TỔNG HỢP WINCOMMERCE</t>
  </si>
  <si>
    <t>00047272</t>
  </si>
  <si>
    <t>00047354</t>
  </si>
  <si>
    <t>00047179</t>
  </si>
  <si>
    <t>4143232235, 4143232129, 4143232151, 4143232234</t>
  </si>
  <si>
    <t>4143232358, 4143232348, 4143231823, 4143232373, 4143231810, 4143231967</t>
  </si>
  <si>
    <t>00047369</t>
  </si>
  <si>
    <t>4143231603, 4143231754, 4143232366, 4143231762</t>
  </si>
  <si>
    <t>00047382</t>
  </si>
  <si>
    <t>4142997634</t>
  </si>
  <si>
    <t>00047146</t>
  </si>
  <si>
    <t>4143061012</t>
  </si>
  <si>
    <t>00047348</t>
  </si>
  <si>
    <t>4143046356</t>
  </si>
  <si>
    <t>4143052742</t>
  </si>
  <si>
    <t>4142992329</t>
  </si>
  <si>
    <t>00047469</t>
  </si>
  <si>
    <t>Giò tai nấm hương 500g</t>
  </si>
  <si>
    <t>00047443</t>
  </si>
  <si>
    <t>4143104026</t>
  </si>
  <si>
    <t>4143031781, 4143039110</t>
  </si>
  <si>
    <t>00047248</t>
  </si>
  <si>
    <t>4143049129, 4143055596, 4143086830, 4143086606</t>
  </si>
  <si>
    <t>00047498</t>
  </si>
  <si>
    <t>00047384</t>
  </si>
  <si>
    <t>00047326</t>
  </si>
  <si>
    <t>CHI NHÁNH NINH THUẬN - CÔNG TY CỔ PHẦN DỊCH VỤ THƯƠNG MẠI TỔNG HỢP WINCOMMERCE</t>
  </si>
  <si>
    <t>4143085719</t>
  </si>
  <si>
    <t>Giò lụa cây 250g</t>
  </si>
  <si>
    <t>00047144</t>
  </si>
  <si>
    <t>4143080226, 4143157951, 4143149754</t>
  </si>
  <si>
    <t>4142990079, 4142990895, 4142990379</t>
  </si>
  <si>
    <t>00047295</t>
  </si>
  <si>
    <t>4143128906</t>
  </si>
  <si>
    <t>00047286</t>
  </si>
  <si>
    <t>00047392</t>
  </si>
  <si>
    <t>CHI NHÁNH TRÀ VINH - CÔNG TY CỔ PHẦN DỊCH VỤ THƯƠNG MẠI TỔNG HỢP WINCOMMERCE</t>
  </si>
  <si>
    <t>00047371</t>
  </si>
  <si>
    <t>CHI NHÁNH NINH BÌNH - CÔNG TY CỔ PHẦN DỊCH VỤ THƯƠNG MẠI TỔNG HỢP WINCOMMERCE</t>
  </si>
  <si>
    <t>00047345</t>
  </si>
  <si>
    <t>Chân gà sốt cay 400g</t>
  </si>
  <si>
    <t>4143038634, 4143023754</t>
  </si>
  <si>
    <t>4143054347, 4143054957, 4143054726</t>
  </si>
  <si>
    <t>00047337</t>
  </si>
  <si>
    <t>4143017221, 4143017219, 4142991485</t>
  </si>
  <si>
    <t>00047317</t>
  </si>
  <si>
    <t>4143127321</t>
  </si>
  <si>
    <t>00047414</t>
  </si>
  <si>
    <t>CHI NHÁNH BẮC NINH - CÔNG TY CỔ PHẦN DỊCH VỤ THƯƠNG MẠI TỔNG HỢP WINCOMMERCE</t>
  </si>
  <si>
    <t>00047511</t>
  </si>
  <si>
    <t>00047256</t>
  </si>
  <si>
    <t>4143179487, 4143191600, 4143188594</t>
  </si>
  <si>
    <t>4142996967</t>
  </si>
  <si>
    <t>0104918404-039</t>
  </si>
  <si>
    <t>4143144995, 4143131701</t>
  </si>
  <si>
    <t>0104918404-058</t>
  </si>
  <si>
    <t>00047247</t>
  </si>
  <si>
    <t>4143202966</t>
  </si>
  <si>
    <t>00047138</t>
  </si>
  <si>
    <t>00047257</t>
  </si>
  <si>
    <t>00047224</t>
  </si>
  <si>
    <t>4143183587</t>
  </si>
  <si>
    <t>4143051232, 4143006116, 4143041530</t>
  </si>
  <si>
    <t>4142991623</t>
  </si>
  <si>
    <t>00047429</t>
  </si>
  <si>
    <t>4143002671, 4143020564</t>
  </si>
  <si>
    <t>00047283</t>
  </si>
  <si>
    <t>4143159765, 4143097141</t>
  </si>
  <si>
    <t>00047442</t>
  </si>
  <si>
    <t>4143062684, 4143062633, 4143026844</t>
  </si>
  <si>
    <t>4143232183, 4143232141, 4143232112, 4143232278, 4143231634, 4143231726</t>
  </si>
  <si>
    <t>4143147218</t>
  </si>
  <si>
    <t>0104918404-030</t>
  </si>
  <si>
    <t>00047164</t>
  </si>
  <si>
    <t>4143062979, 4143047008, 4143054004</t>
  </si>
  <si>
    <t>4143044442, 4143062146, 4143087228, 4143062404, 4143053629</t>
  </si>
  <si>
    <t>00047463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</si>
</sst>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38" fontId="0" fillId="0" borderId="0" xfId="0" applyNumberFormat="1"/>
    <xf numFmtId="38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38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6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78"/>
  <sheetViews>
    <sheetView tabSelected="1" topLeftCell="A349" zoomScaleNormal="100" workbookViewId="0">
      <selection activeCell="B5" sqref="B5:G37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4.28515625" customWidth="1"/>
    <col min="5" max="5" width="38.42578125" customWidth="1"/>
    <col min="6" max="6" width="13.85546875" style="1" customWidth="1"/>
    <col min="7" max="7" width="13" style="1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13.5703125" customWidth="1"/>
  </cols>
  <sheetData>
    <row r="1" spans="1:14" ht="18.75" x14ac:dyDescent="0.3">
      <c r="A1" s="9" t="s">
        <v>660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4" x14ac:dyDescent="0.25">
      <c r="A2" s="10" t="s">
        <v>429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24.75" customHeight="1" x14ac:dyDescent="0.25">
      <c r="B3" s="6" t="s">
        <v>124</v>
      </c>
      <c r="C3" s="5" t="s">
        <v>0</v>
      </c>
      <c r="D3" s="5" t="s">
        <v>752</v>
      </c>
      <c r="E3" s="5" t="s">
        <v>565</v>
      </c>
      <c r="F3" s="4" t="s">
        <v>303</v>
      </c>
      <c r="G3" s="4" t="s">
        <v>623</v>
      </c>
      <c r="H3" s="5" t="s">
        <v>463</v>
      </c>
      <c r="I3" s="5" t="s">
        <v>247</v>
      </c>
      <c r="J3" s="5" t="s">
        <v>237</v>
      </c>
      <c r="K3" s="5" t="s">
        <v>58</v>
      </c>
      <c r="L3" s="5" t="s">
        <v>618</v>
      </c>
    </row>
    <row r="4" spans="1:14" x14ac:dyDescent="0.25">
      <c r="A4" s="3" t="s">
        <v>231</v>
      </c>
      <c r="F4" s="2"/>
      <c r="G4" s="2"/>
    </row>
    <row r="5" spans="1:14" s="11" customFormat="1" outlineLevel="1" x14ac:dyDescent="0.25">
      <c r="B5" s="12">
        <v>44847</v>
      </c>
      <c r="C5" s="13" t="s">
        <v>342</v>
      </c>
      <c r="D5" s="13" t="s">
        <v>161</v>
      </c>
      <c r="E5" s="13" t="s">
        <v>259</v>
      </c>
      <c r="F5" s="14">
        <v>817448</v>
      </c>
      <c r="G5" s="14">
        <v>65396</v>
      </c>
      <c r="H5" s="13" t="s">
        <v>614</v>
      </c>
      <c r="I5" s="13" t="s">
        <v>357</v>
      </c>
      <c r="J5" s="13" t="s">
        <v>417</v>
      </c>
      <c r="K5" s="15" t="s">
        <v>135</v>
      </c>
      <c r="L5" s="13"/>
      <c r="M5" s="16">
        <f>F5+G5</f>
        <v>882844</v>
      </c>
    </row>
    <row r="6" spans="1:14" s="11" customFormat="1" outlineLevel="1" x14ac:dyDescent="0.25">
      <c r="B6" s="12">
        <v>44847</v>
      </c>
      <c r="C6" s="13" t="s">
        <v>254</v>
      </c>
      <c r="D6" s="13" t="s">
        <v>161</v>
      </c>
      <c r="E6" s="13" t="s">
        <v>759</v>
      </c>
      <c r="F6" s="14">
        <v>732250</v>
      </c>
      <c r="G6" s="14">
        <v>58580</v>
      </c>
      <c r="H6" s="13" t="s">
        <v>614</v>
      </c>
      <c r="I6" s="13" t="s">
        <v>357</v>
      </c>
      <c r="J6" s="13" t="s">
        <v>103</v>
      </c>
      <c r="K6" s="15" t="s">
        <v>135</v>
      </c>
      <c r="L6" s="13"/>
      <c r="M6" s="16">
        <f t="shared" ref="M6:M69" si="0">F6+G6</f>
        <v>790830</v>
      </c>
      <c r="N6" s="17" t="str">
        <f>IF(C6-C5=1,"",C6-C5)</f>
        <v/>
      </c>
    </row>
    <row r="7" spans="1:14" s="11" customFormat="1" outlineLevel="1" x14ac:dyDescent="0.25">
      <c r="B7" s="12">
        <v>44847</v>
      </c>
      <c r="C7" s="13" t="s">
        <v>602</v>
      </c>
      <c r="D7" s="13" t="s">
        <v>161</v>
      </c>
      <c r="E7" s="13" t="s">
        <v>343</v>
      </c>
      <c r="F7" s="14">
        <v>1844890</v>
      </c>
      <c r="G7" s="14">
        <v>147591</v>
      </c>
      <c r="H7" s="13" t="s">
        <v>614</v>
      </c>
      <c r="I7" s="13" t="s">
        <v>357</v>
      </c>
      <c r="J7" s="13" t="s">
        <v>427</v>
      </c>
      <c r="K7" s="15" t="s">
        <v>135</v>
      </c>
      <c r="L7" s="13"/>
      <c r="M7" s="16">
        <f t="shared" si="0"/>
        <v>1992481</v>
      </c>
      <c r="N7" s="17" t="str">
        <f t="shared" ref="N7:N70" si="1">IF(C7-C6=1,"",C7-C6)</f>
        <v/>
      </c>
    </row>
    <row r="8" spans="1:14" s="11" customFormat="1" outlineLevel="1" x14ac:dyDescent="0.25">
      <c r="B8" s="12">
        <v>44847</v>
      </c>
      <c r="C8" s="13" t="s">
        <v>643</v>
      </c>
      <c r="D8" s="13" t="s">
        <v>161</v>
      </c>
      <c r="E8" s="13" t="s">
        <v>314</v>
      </c>
      <c r="F8" s="14">
        <v>4506661</v>
      </c>
      <c r="G8" s="14">
        <v>360533</v>
      </c>
      <c r="H8" s="13" t="s">
        <v>614</v>
      </c>
      <c r="I8" s="13" t="s">
        <v>357</v>
      </c>
      <c r="J8" s="13" t="s">
        <v>427</v>
      </c>
      <c r="K8" s="15" t="s">
        <v>135</v>
      </c>
      <c r="L8" s="13"/>
      <c r="M8" s="16">
        <f t="shared" si="0"/>
        <v>4867194</v>
      </c>
      <c r="N8" s="17" t="str">
        <f t="shared" si="1"/>
        <v/>
      </c>
    </row>
    <row r="9" spans="1:14" s="11" customFormat="1" outlineLevel="1" x14ac:dyDescent="0.25">
      <c r="B9" s="12">
        <v>44847</v>
      </c>
      <c r="C9" s="13" t="s">
        <v>575</v>
      </c>
      <c r="D9" s="13" t="s">
        <v>161</v>
      </c>
      <c r="E9" s="13" t="s">
        <v>396</v>
      </c>
      <c r="F9" s="14">
        <v>1036200</v>
      </c>
      <c r="G9" s="14">
        <v>82896</v>
      </c>
      <c r="H9" s="13" t="s">
        <v>614</v>
      </c>
      <c r="I9" s="13" t="s">
        <v>357</v>
      </c>
      <c r="J9" s="13" t="s">
        <v>427</v>
      </c>
      <c r="K9" s="15" t="s">
        <v>135</v>
      </c>
      <c r="L9" s="13"/>
      <c r="M9" s="16">
        <f t="shared" si="0"/>
        <v>1119096</v>
      </c>
      <c r="N9" s="17" t="str">
        <f t="shared" si="1"/>
        <v/>
      </c>
    </row>
    <row r="10" spans="1:14" s="11" customFormat="1" outlineLevel="1" x14ac:dyDescent="0.25">
      <c r="B10" s="12">
        <v>44847</v>
      </c>
      <c r="C10" s="13" t="s">
        <v>23</v>
      </c>
      <c r="D10" s="13" t="s">
        <v>161</v>
      </c>
      <c r="E10" s="13" t="s">
        <v>644</v>
      </c>
      <c r="F10" s="14">
        <v>2873432</v>
      </c>
      <c r="G10" s="14">
        <v>229875</v>
      </c>
      <c r="H10" s="13" t="s">
        <v>614</v>
      </c>
      <c r="I10" s="13" t="s">
        <v>357</v>
      </c>
      <c r="J10" s="13" t="s">
        <v>427</v>
      </c>
      <c r="K10" s="15" t="s">
        <v>135</v>
      </c>
      <c r="L10" s="13"/>
      <c r="M10" s="16">
        <f t="shared" si="0"/>
        <v>3103307</v>
      </c>
      <c r="N10" s="17" t="str">
        <f t="shared" si="1"/>
        <v/>
      </c>
    </row>
    <row r="11" spans="1:14" s="11" customFormat="1" outlineLevel="1" x14ac:dyDescent="0.25">
      <c r="B11" s="12">
        <v>44847</v>
      </c>
      <c r="C11" s="13" t="s">
        <v>673</v>
      </c>
      <c r="D11" s="13" t="s">
        <v>161</v>
      </c>
      <c r="E11" s="13" t="s">
        <v>509</v>
      </c>
      <c r="F11" s="14">
        <v>371250</v>
      </c>
      <c r="G11" s="14">
        <v>29700</v>
      </c>
      <c r="H11" s="13" t="s">
        <v>614</v>
      </c>
      <c r="I11" s="13" t="s">
        <v>357</v>
      </c>
      <c r="J11" s="13" t="s">
        <v>700</v>
      </c>
      <c r="K11" s="15" t="s">
        <v>135</v>
      </c>
      <c r="L11" s="13"/>
      <c r="M11" s="16">
        <f t="shared" si="0"/>
        <v>400950</v>
      </c>
      <c r="N11" s="17" t="str">
        <f t="shared" si="1"/>
        <v/>
      </c>
    </row>
    <row r="12" spans="1:14" s="11" customFormat="1" outlineLevel="1" x14ac:dyDescent="0.25">
      <c r="B12" s="12">
        <v>44847</v>
      </c>
      <c r="C12" s="13" t="s">
        <v>201</v>
      </c>
      <c r="D12" s="13" t="s">
        <v>161</v>
      </c>
      <c r="E12" s="13" t="s">
        <v>278</v>
      </c>
      <c r="F12" s="14">
        <v>3704694</v>
      </c>
      <c r="G12" s="14">
        <v>296376</v>
      </c>
      <c r="H12" s="13" t="s">
        <v>614</v>
      </c>
      <c r="I12" s="13" t="s">
        <v>357</v>
      </c>
      <c r="J12" s="13" t="s">
        <v>427</v>
      </c>
      <c r="K12" s="15" t="s">
        <v>135</v>
      </c>
      <c r="L12" s="13"/>
      <c r="M12" s="16">
        <f t="shared" si="0"/>
        <v>4001070</v>
      </c>
      <c r="N12" s="17" t="str">
        <f t="shared" si="1"/>
        <v/>
      </c>
    </row>
    <row r="13" spans="1:14" s="11" customFormat="1" outlineLevel="1" x14ac:dyDescent="0.25">
      <c r="B13" s="12">
        <v>44847</v>
      </c>
      <c r="C13" s="13" t="s">
        <v>674</v>
      </c>
      <c r="D13" s="13" t="s">
        <v>161</v>
      </c>
      <c r="E13" s="13" t="s">
        <v>854</v>
      </c>
      <c r="F13" s="14">
        <v>3467507</v>
      </c>
      <c r="G13" s="14">
        <v>277401</v>
      </c>
      <c r="H13" s="13" t="s">
        <v>614</v>
      </c>
      <c r="I13" s="13" t="s">
        <v>357</v>
      </c>
      <c r="J13" s="13" t="s">
        <v>417</v>
      </c>
      <c r="K13" s="15" t="s">
        <v>135</v>
      </c>
      <c r="L13" s="13"/>
      <c r="M13" s="16">
        <f t="shared" si="0"/>
        <v>3744908</v>
      </c>
      <c r="N13" s="17" t="str">
        <f t="shared" si="1"/>
        <v/>
      </c>
    </row>
    <row r="14" spans="1:14" s="11" customFormat="1" outlineLevel="1" x14ac:dyDescent="0.25">
      <c r="B14" s="12">
        <v>44847</v>
      </c>
      <c r="C14" s="13" t="s">
        <v>847</v>
      </c>
      <c r="D14" s="13" t="s">
        <v>161</v>
      </c>
      <c r="E14" s="13" t="s">
        <v>268</v>
      </c>
      <c r="F14" s="14">
        <v>5248133</v>
      </c>
      <c r="G14" s="14">
        <v>419851</v>
      </c>
      <c r="H14" s="13" t="s">
        <v>614</v>
      </c>
      <c r="I14" s="13" t="s">
        <v>357</v>
      </c>
      <c r="J14" s="13" t="s">
        <v>427</v>
      </c>
      <c r="K14" s="15" t="s">
        <v>135</v>
      </c>
      <c r="L14" s="13"/>
      <c r="M14" s="16">
        <f t="shared" si="0"/>
        <v>5667984</v>
      </c>
      <c r="N14" s="17" t="str">
        <f t="shared" si="1"/>
        <v/>
      </c>
    </row>
    <row r="15" spans="1:14" s="11" customFormat="1" outlineLevel="1" x14ac:dyDescent="0.25">
      <c r="B15" s="12">
        <v>44847</v>
      </c>
      <c r="C15" s="13" t="s">
        <v>99</v>
      </c>
      <c r="D15" s="13" t="s">
        <v>161</v>
      </c>
      <c r="E15" s="13" t="s">
        <v>52</v>
      </c>
      <c r="F15" s="14">
        <v>4018410</v>
      </c>
      <c r="G15" s="14">
        <v>321473</v>
      </c>
      <c r="H15" s="13" t="s">
        <v>614</v>
      </c>
      <c r="I15" s="13" t="s">
        <v>357</v>
      </c>
      <c r="J15" s="13" t="s">
        <v>427</v>
      </c>
      <c r="K15" s="15" t="s">
        <v>135</v>
      </c>
      <c r="L15" s="13"/>
      <c r="M15" s="16">
        <f t="shared" si="0"/>
        <v>4339883</v>
      </c>
      <c r="N15" s="17" t="str">
        <f t="shared" si="1"/>
        <v/>
      </c>
    </row>
    <row r="16" spans="1:14" s="11" customFormat="1" outlineLevel="1" x14ac:dyDescent="0.25">
      <c r="B16" s="12">
        <v>44847</v>
      </c>
      <c r="C16" s="13" t="s">
        <v>437</v>
      </c>
      <c r="D16" s="13" t="s">
        <v>161</v>
      </c>
      <c r="E16" s="13" t="s">
        <v>480</v>
      </c>
      <c r="F16" s="14">
        <v>2897122</v>
      </c>
      <c r="G16" s="14">
        <v>231770</v>
      </c>
      <c r="H16" s="13" t="s">
        <v>614</v>
      </c>
      <c r="I16" s="13" t="s">
        <v>357</v>
      </c>
      <c r="J16" s="13" t="s">
        <v>427</v>
      </c>
      <c r="K16" s="15" t="s">
        <v>135</v>
      </c>
      <c r="L16" s="13"/>
      <c r="M16" s="16">
        <f t="shared" si="0"/>
        <v>3128892</v>
      </c>
      <c r="N16" s="17" t="str">
        <f t="shared" si="1"/>
        <v/>
      </c>
    </row>
    <row r="17" spans="2:14" s="11" customFormat="1" outlineLevel="1" x14ac:dyDescent="0.25">
      <c r="B17" s="12">
        <v>44847</v>
      </c>
      <c r="C17" s="13" t="s">
        <v>260</v>
      </c>
      <c r="D17" s="13" t="s">
        <v>161</v>
      </c>
      <c r="E17" s="13" t="s">
        <v>441</v>
      </c>
      <c r="F17" s="14">
        <v>5489076</v>
      </c>
      <c r="G17" s="14">
        <v>439126</v>
      </c>
      <c r="H17" s="13" t="s">
        <v>614</v>
      </c>
      <c r="I17" s="13" t="s">
        <v>357</v>
      </c>
      <c r="J17" s="13" t="s">
        <v>427</v>
      </c>
      <c r="K17" s="15" t="s">
        <v>135</v>
      </c>
      <c r="L17" s="13"/>
      <c r="M17" s="16">
        <f t="shared" si="0"/>
        <v>5928202</v>
      </c>
      <c r="N17" s="17" t="str">
        <f t="shared" si="1"/>
        <v/>
      </c>
    </row>
    <row r="18" spans="2:14" s="11" customFormat="1" outlineLevel="1" x14ac:dyDescent="0.25">
      <c r="B18" s="12">
        <v>44847</v>
      </c>
      <c r="C18" s="13" t="s">
        <v>89</v>
      </c>
      <c r="D18" s="13" t="s">
        <v>161</v>
      </c>
      <c r="E18" s="13" t="s">
        <v>708</v>
      </c>
      <c r="F18" s="14">
        <v>2505446</v>
      </c>
      <c r="G18" s="14">
        <v>200436</v>
      </c>
      <c r="H18" s="13" t="s">
        <v>614</v>
      </c>
      <c r="I18" s="13" t="s">
        <v>357</v>
      </c>
      <c r="J18" s="13" t="s">
        <v>427</v>
      </c>
      <c r="K18" s="15" t="s">
        <v>135</v>
      </c>
      <c r="L18" s="13"/>
      <c r="M18" s="16">
        <f t="shared" si="0"/>
        <v>2705882</v>
      </c>
      <c r="N18" s="17" t="str">
        <f t="shared" si="1"/>
        <v/>
      </c>
    </row>
    <row r="19" spans="2:14" s="11" customFormat="1" outlineLevel="1" x14ac:dyDescent="0.25">
      <c r="B19" s="12">
        <v>44847</v>
      </c>
      <c r="C19" s="13" t="s">
        <v>102</v>
      </c>
      <c r="D19" s="13" t="s">
        <v>161</v>
      </c>
      <c r="E19" s="13" t="s">
        <v>35</v>
      </c>
      <c r="F19" s="14">
        <v>3629039</v>
      </c>
      <c r="G19" s="14">
        <v>290323</v>
      </c>
      <c r="H19" s="13" t="s">
        <v>614</v>
      </c>
      <c r="I19" s="13" t="s">
        <v>357</v>
      </c>
      <c r="J19" s="13" t="s">
        <v>427</v>
      </c>
      <c r="K19" s="15" t="s">
        <v>135</v>
      </c>
      <c r="L19" s="13"/>
      <c r="M19" s="16">
        <f t="shared" si="0"/>
        <v>3919362</v>
      </c>
      <c r="N19" s="17" t="str">
        <f t="shared" si="1"/>
        <v/>
      </c>
    </row>
    <row r="20" spans="2:14" s="11" customFormat="1" outlineLevel="1" x14ac:dyDescent="0.25">
      <c r="B20" s="12">
        <v>44847</v>
      </c>
      <c r="C20" s="13" t="s">
        <v>818</v>
      </c>
      <c r="D20" s="13" t="s">
        <v>161</v>
      </c>
      <c r="E20" s="13" t="s">
        <v>150</v>
      </c>
      <c r="F20" s="14">
        <v>1256281</v>
      </c>
      <c r="G20" s="14">
        <v>100502</v>
      </c>
      <c r="H20" s="13" t="s">
        <v>614</v>
      </c>
      <c r="I20" s="13" t="s">
        <v>357</v>
      </c>
      <c r="J20" s="13" t="s">
        <v>417</v>
      </c>
      <c r="K20" s="15" t="s">
        <v>135</v>
      </c>
      <c r="L20" s="13"/>
      <c r="M20" s="16">
        <f t="shared" si="0"/>
        <v>1356783</v>
      </c>
      <c r="N20" s="17" t="str">
        <f t="shared" si="1"/>
        <v/>
      </c>
    </row>
    <row r="21" spans="2:14" s="11" customFormat="1" outlineLevel="1" x14ac:dyDescent="0.25">
      <c r="B21" s="12">
        <v>44847</v>
      </c>
      <c r="C21" s="13" t="s">
        <v>50</v>
      </c>
      <c r="D21" s="13" t="s">
        <v>161</v>
      </c>
      <c r="E21" s="13" t="s">
        <v>507</v>
      </c>
      <c r="F21" s="14">
        <v>6746159</v>
      </c>
      <c r="G21" s="14">
        <v>539693</v>
      </c>
      <c r="H21" s="13" t="s">
        <v>614</v>
      </c>
      <c r="I21" s="13" t="s">
        <v>357</v>
      </c>
      <c r="J21" s="13" t="s">
        <v>427</v>
      </c>
      <c r="K21" s="15" t="s">
        <v>135</v>
      </c>
      <c r="L21" s="13"/>
      <c r="M21" s="16">
        <f t="shared" si="0"/>
        <v>7285852</v>
      </c>
      <c r="N21" s="17" t="str">
        <f t="shared" si="1"/>
        <v/>
      </c>
    </row>
    <row r="22" spans="2:14" s="11" customFormat="1" outlineLevel="1" x14ac:dyDescent="0.25">
      <c r="B22" s="12">
        <v>44847</v>
      </c>
      <c r="C22" s="13" t="s">
        <v>799</v>
      </c>
      <c r="D22" s="13" t="s">
        <v>161</v>
      </c>
      <c r="E22" s="13" t="s">
        <v>221</v>
      </c>
      <c r="F22" s="14">
        <v>1252260</v>
      </c>
      <c r="G22" s="14">
        <v>100181</v>
      </c>
      <c r="H22" s="13" t="s">
        <v>614</v>
      </c>
      <c r="I22" s="13" t="s">
        <v>357</v>
      </c>
      <c r="J22" s="13" t="s">
        <v>806</v>
      </c>
      <c r="K22" s="15" t="s">
        <v>135</v>
      </c>
      <c r="L22" s="13"/>
      <c r="M22" s="16">
        <f t="shared" si="0"/>
        <v>1352441</v>
      </c>
      <c r="N22" s="17" t="str">
        <f t="shared" si="1"/>
        <v/>
      </c>
    </row>
    <row r="23" spans="2:14" s="11" customFormat="1" outlineLevel="1" x14ac:dyDescent="0.25">
      <c r="B23" s="12">
        <v>44847</v>
      </c>
      <c r="C23" s="13" t="s">
        <v>376</v>
      </c>
      <c r="D23" s="13" t="s">
        <v>161</v>
      </c>
      <c r="E23" s="13" t="s">
        <v>345</v>
      </c>
      <c r="F23" s="14">
        <v>250910</v>
      </c>
      <c r="G23" s="14">
        <v>20073</v>
      </c>
      <c r="H23" s="13" t="s">
        <v>614</v>
      </c>
      <c r="I23" s="13" t="s">
        <v>357</v>
      </c>
      <c r="J23" s="13" t="s">
        <v>173</v>
      </c>
      <c r="K23" s="15" t="s">
        <v>135</v>
      </c>
      <c r="L23" s="13"/>
      <c r="M23" s="16">
        <f t="shared" si="0"/>
        <v>270983</v>
      </c>
      <c r="N23" s="17" t="str">
        <f t="shared" si="1"/>
        <v/>
      </c>
    </row>
    <row r="24" spans="2:14" s="11" customFormat="1" outlineLevel="1" x14ac:dyDescent="0.25">
      <c r="B24" s="12">
        <v>44847</v>
      </c>
      <c r="C24" s="13" t="s">
        <v>503</v>
      </c>
      <c r="D24" s="13" t="s">
        <v>161</v>
      </c>
      <c r="E24" s="13" t="s">
        <v>670</v>
      </c>
      <c r="F24" s="14">
        <v>2085215</v>
      </c>
      <c r="G24" s="14">
        <v>166817</v>
      </c>
      <c r="H24" s="13" t="s">
        <v>614</v>
      </c>
      <c r="I24" s="13" t="s">
        <v>357</v>
      </c>
      <c r="J24" s="13" t="s">
        <v>456</v>
      </c>
      <c r="K24" s="15" t="s">
        <v>135</v>
      </c>
      <c r="L24" s="13"/>
      <c r="M24" s="16">
        <f t="shared" si="0"/>
        <v>2252032</v>
      </c>
      <c r="N24" s="17" t="str">
        <f t="shared" si="1"/>
        <v/>
      </c>
    </row>
    <row r="25" spans="2:14" s="11" customFormat="1" outlineLevel="1" x14ac:dyDescent="0.25">
      <c r="B25" s="12">
        <v>44847</v>
      </c>
      <c r="C25" s="13" t="s">
        <v>122</v>
      </c>
      <c r="D25" s="13" t="s">
        <v>161</v>
      </c>
      <c r="E25" s="13" t="s">
        <v>146</v>
      </c>
      <c r="F25" s="14">
        <v>6152275</v>
      </c>
      <c r="G25" s="14">
        <v>492182</v>
      </c>
      <c r="H25" s="13" t="s">
        <v>614</v>
      </c>
      <c r="I25" s="13" t="s">
        <v>357</v>
      </c>
      <c r="J25" s="13" t="s">
        <v>427</v>
      </c>
      <c r="K25" s="15" t="s">
        <v>135</v>
      </c>
      <c r="L25" s="13"/>
      <c r="M25" s="16">
        <f t="shared" si="0"/>
        <v>6644457</v>
      </c>
      <c r="N25" s="17" t="str">
        <f t="shared" si="1"/>
        <v/>
      </c>
    </row>
    <row r="26" spans="2:14" s="11" customFormat="1" outlineLevel="1" x14ac:dyDescent="0.25">
      <c r="B26" s="12">
        <v>44847</v>
      </c>
      <c r="C26" s="13" t="s">
        <v>28</v>
      </c>
      <c r="D26" s="13" t="s">
        <v>161</v>
      </c>
      <c r="E26" s="13" t="s">
        <v>609</v>
      </c>
      <c r="F26" s="14">
        <v>3515972</v>
      </c>
      <c r="G26" s="14">
        <v>281278</v>
      </c>
      <c r="H26" s="13" t="s">
        <v>614</v>
      </c>
      <c r="I26" s="13" t="s">
        <v>357</v>
      </c>
      <c r="J26" s="13" t="s">
        <v>427</v>
      </c>
      <c r="K26" s="15" t="s">
        <v>135</v>
      </c>
      <c r="L26" s="13"/>
      <c r="M26" s="16">
        <f t="shared" si="0"/>
        <v>3797250</v>
      </c>
      <c r="N26" s="17" t="str">
        <f t="shared" si="1"/>
        <v/>
      </c>
    </row>
    <row r="27" spans="2:14" s="11" customFormat="1" outlineLevel="1" x14ac:dyDescent="0.25">
      <c r="B27" s="12">
        <v>44847</v>
      </c>
      <c r="C27" s="13" t="s">
        <v>511</v>
      </c>
      <c r="D27" s="13" t="s">
        <v>161</v>
      </c>
      <c r="E27" s="13" t="s">
        <v>697</v>
      </c>
      <c r="F27" s="14">
        <v>4240437</v>
      </c>
      <c r="G27" s="14">
        <v>339235</v>
      </c>
      <c r="H27" s="13" t="s">
        <v>614</v>
      </c>
      <c r="I27" s="13" t="s">
        <v>357</v>
      </c>
      <c r="J27" s="13" t="s">
        <v>427</v>
      </c>
      <c r="K27" s="15" t="s">
        <v>135</v>
      </c>
      <c r="L27" s="13"/>
      <c r="M27" s="16">
        <f t="shared" si="0"/>
        <v>4579672</v>
      </c>
      <c r="N27" s="17" t="str">
        <f t="shared" si="1"/>
        <v/>
      </c>
    </row>
    <row r="28" spans="2:14" s="11" customFormat="1" outlineLevel="1" x14ac:dyDescent="0.25">
      <c r="B28" s="12">
        <v>44847</v>
      </c>
      <c r="C28" s="13" t="s">
        <v>158</v>
      </c>
      <c r="D28" s="13" t="s">
        <v>161</v>
      </c>
      <c r="E28" s="13" t="s">
        <v>734</v>
      </c>
      <c r="F28" s="14">
        <v>3239735</v>
      </c>
      <c r="G28" s="14">
        <v>259179</v>
      </c>
      <c r="H28" s="13" t="s">
        <v>614</v>
      </c>
      <c r="I28" s="13" t="s">
        <v>357</v>
      </c>
      <c r="J28" s="13" t="s">
        <v>427</v>
      </c>
      <c r="K28" s="15" t="s">
        <v>135</v>
      </c>
      <c r="L28" s="13"/>
      <c r="M28" s="16">
        <f t="shared" si="0"/>
        <v>3498914</v>
      </c>
      <c r="N28" s="17" t="str">
        <f t="shared" si="1"/>
        <v/>
      </c>
    </row>
    <row r="29" spans="2:14" s="11" customFormat="1" outlineLevel="1" x14ac:dyDescent="0.25">
      <c r="B29" s="12">
        <v>44847</v>
      </c>
      <c r="C29" s="13" t="s">
        <v>9</v>
      </c>
      <c r="D29" s="13" t="s">
        <v>161</v>
      </c>
      <c r="E29" s="13" t="s">
        <v>120</v>
      </c>
      <c r="F29" s="14">
        <v>3828535</v>
      </c>
      <c r="G29" s="14">
        <v>306283</v>
      </c>
      <c r="H29" s="13" t="s">
        <v>614</v>
      </c>
      <c r="I29" s="13" t="s">
        <v>357</v>
      </c>
      <c r="J29" s="13" t="s">
        <v>417</v>
      </c>
      <c r="K29" s="15" t="s">
        <v>135</v>
      </c>
      <c r="L29" s="13"/>
      <c r="M29" s="16">
        <f t="shared" si="0"/>
        <v>4134818</v>
      </c>
      <c r="N29" s="17" t="str">
        <f t="shared" si="1"/>
        <v/>
      </c>
    </row>
    <row r="30" spans="2:14" s="11" customFormat="1" outlineLevel="1" x14ac:dyDescent="0.25">
      <c r="B30" s="12">
        <v>44847</v>
      </c>
      <c r="C30" s="13" t="s">
        <v>714</v>
      </c>
      <c r="D30" s="13" t="s">
        <v>161</v>
      </c>
      <c r="E30" s="13" t="s">
        <v>88</v>
      </c>
      <c r="F30" s="14">
        <v>2091092</v>
      </c>
      <c r="G30" s="14">
        <v>167287</v>
      </c>
      <c r="H30" s="13" t="s">
        <v>614</v>
      </c>
      <c r="I30" s="13" t="s">
        <v>357</v>
      </c>
      <c r="J30" s="13" t="s">
        <v>427</v>
      </c>
      <c r="K30" s="15" t="s">
        <v>135</v>
      </c>
      <c r="L30" s="13"/>
      <c r="M30" s="16">
        <f t="shared" si="0"/>
        <v>2258379</v>
      </c>
      <c r="N30" s="17" t="str">
        <f t="shared" si="1"/>
        <v/>
      </c>
    </row>
    <row r="31" spans="2:14" s="11" customFormat="1" outlineLevel="1" x14ac:dyDescent="0.25">
      <c r="B31" s="12">
        <v>44847</v>
      </c>
      <c r="C31" s="13" t="s">
        <v>626</v>
      </c>
      <c r="D31" s="13" t="s">
        <v>161</v>
      </c>
      <c r="E31" s="13" t="s">
        <v>81</v>
      </c>
      <c r="F31" s="14">
        <v>3999520</v>
      </c>
      <c r="G31" s="14">
        <v>319962</v>
      </c>
      <c r="H31" s="13" t="s">
        <v>614</v>
      </c>
      <c r="I31" s="13" t="s">
        <v>357</v>
      </c>
      <c r="J31" s="13" t="s">
        <v>427</v>
      </c>
      <c r="K31" s="15" t="s">
        <v>135</v>
      </c>
      <c r="L31" s="13"/>
      <c r="M31" s="16">
        <f t="shared" si="0"/>
        <v>4319482</v>
      </c>
      <c r="N31" s="17" t="str">
        <f t="shared" si="1"/>
        <v/>
      </c>
    </row>
    <row r="32" spans="2:14" s="11" customFormat="1" outlineLevel="1" x14ac:dyDescent="0.25">
      <c r="B32" s="12">
        <v>44847</v>
      </c>
      <c r="C32" s="13" t="s">
        <v>580</v>
      </c>
      <c r="D32" s="13" t="s">
        <v>161</v>
      </c>
      <c r="E32" s="13" t="s">
        <v>304</v>
      </c>
      <c r="F32" s="14">
        <v>3943864</v>
      </c>
      <c r="G32" s="14">
        <v>315509</v>
      </c>
      <c r="H32" s="13" t="s">
        <v>614</v>
      </c>
      <c r="I32" s="13" t="s">
        <v>357</v>
      </c>
      <c r="J32" s="13" t="s">
        <v>427</v>
      </c>
      <c r="K32" s="15" t="s">
        <v>135</v>
      </c>
      <c r="L32" s="13"/>
      <c r="M32" s="16">
        <f t="shared" si="0"/>
        <v>4259373</v>
      </c>
      <c r="N32" s="17" t="str">
        <f t="shared" si="1"/>
        <v/>
      </c>
    </row>
    <row r="33" spans="2:14" s="11" customFormat="1" outlineLevel="1" x14ac:dyDescent="0.25">
      <c r="B33" s="12">
        <v>44847</v>
      </c>
      <c r="C33" s="13" t="s">
        <v>685</v>
      </c>
      <c r="D33" s="13" t="s">
        <v>161</v>
      </c>
      <c r="E33" s="13" t="s">
        <v>55</v>
      </c>
      <c r="F33" s="14">
        <v>3786814</v>
      </c>
      <c r="G33" s="14">
        <v>302945</v>
      </c>
      <c r="H33" s="13" t="s">
        <v>614</v>
      </c>
      <c r="I33" s="13" t="s">
        <v>357</v>
      </c>
      <c r="J33" s="13" t="s">
        <v>427</v>
      </c>
      <c r="K33" s="15" t="s">
        <v>135</v>
      </c>
      <c r="L33" s="13"/>
      <c r="M33" s="16">
        <f t="shared" si="0"/>
        <v>4089759</v>
      </c>
      <c r="N33" s="17" t="str">
        <f t="shared" si="1"/>
        <v/>
      </c>
    </row>
    <row r="34" spans="2:14" s="11" customFormat="1" outlineLevel="1" x14ac:dyDescent="0.25">
      <c r="B34" s="12">
        <v>44847</v>
      </c>
      <c r="C34" s="13" t="s">
        <v>516</v>
      </c>
      <c r="D34" s="13" t="s">
        <v>161</v>
      </c>
      <c r="E34" s="13" t="s">
        <v>395</v>
      </c>
      <c r="F34" s="14">
        <v>6720110</v>
      </c>
      <c r="G34" s="14">
        <v>537609</v>
      </c>
      <c r="H34" s="13" t="s">
        <v>614</v>
      </c>
      <c r="I34" s="13" t="s">
        <v>357</v>
      </c>
      <c r="J34" s="13" t="s">
        <v>427</v>
      </c>
      <c r="K34" s="15" t="s">
        <v>135</v>
      </c>
      <c r="L34" s="13"/>
      <c r="M34" s="16">
        <f t="shared" si="0"/>
        <v>7257719</v>
      </c>
      <c r="N34" s="17" t="str">
        <f t="shared" si="1"/>
        <v/>
      </c>
    </row>
    <row r="35" spans="2:14" s="11" customFormat="1" outlineLevel="1" x14ac:dyDescent="0.25">
      <c r="B35" s="12">
        <v>44847</v>
      </c>
      <c r="C35" s="13" t="s">
        <v>106</v>
      </c>
      <c r="D35" s="13" t="s">
        <v>161</v>
      </c>
      <c r="E35" s="13" t="s">
        <v>424</v>
      </c>
      <c r="F35" s="14">
        <v>4533886</v>
      </c>
      <c r="G35" s="14">
        <v>362711</v>
      </c>
      <c r="H35" s="13" t="s">
        <v>614</v>
      </c>
      <c r="I35" s="13" t="s">
        <v>357</v>
      </c>
      <c r="J35" s="13" t="s">
        <v>427</v>
      </c>
      <c r="K35" s="15" t="s">
        <v>135</v>
      </c>
      <c r="L35" s="13"/>
      <c r="M35" s="16">
        <f t="shared" si="0"/>
        <v>4896597</v>
      </c>
      <c r="N35" s="17" t="str">
        <f t="shared" si="1"/>
        <v/>
      </c>
    </row>
    <row r="36" spans="2:14" s="11" customFormat="1" outlineLevel="1" x14ac:dyDescent="0.25">
      <c r="B36" s="12">
        <v>44847</v>
      </c>
      <c r="C36" s="13" t="s">
        <v>225</v>
      </c>
      <c r="D36" s="13" t="s">
        <v>161</v>
      </c>
      <c r="E36" s="13" t="s">
        <v>297</v>
      </c>
      <c r="F36" s="14">
        <v>4176358</v>
      </c>
      <c r="G36" s="14">
        <v>334109</v>
      </c>
      <c r="H36" s="13" t="s">
        <v>614</v>
      </c>
      <c r="I36" s="13" t="s">
        <v>357</v>
      </c>
      <c r="J36" s="13" t="s">
        <v>427</v>
      </c>
      <c r="K36" s="15" t="s">
        <v>135</v>
      </c>
      <c r="L36" s="13"/>
      <c r="M36" s="16">
        <f t="shared" si="0"/>
        <v>4510467</v>
      </c>
      <c r="N36" s="17" t="str">
        <f t="shared" si="1"/>
        <v/>
      </c>
    </row>
    <row r="37" spans="2:14" s="11" customFormat="1" outlineLevel="1" x14ac:dyDescent="0.25">
      <c r="B37" s="12">
        <v>44847</v>
      </c>
      <c r="C37" s="13" t="s">
        <v>786</v>
      </c>
      <c r="D37" s="13" t="s">
        <v>161</v>
      </c>
      <c r="E37" s="13" t="s">
        <v>226</v>
      </c>
      <c r="F37" s="14">
        <v>3176452</v>
      </c>
      <c r="G37" s="14">
        <v>254116</v>
      </c>
      <c r="H37" s="13" t="s">
        <v>614</v>
      </c>
      <c r="I37" s="13" t="s">
        <v>357</v>
      </c>
      <c r="J37" s="13" t="s">
        <v>427</v>
      </c>
      <c r="K37" s="15" t="s">
        <v>135</v>
      </c>
      <c r="L37" s="13"/>
      <c r="M37" s="16">
        <f t="shared" si="0"/>
        <v>3430568</v>
      </c>
      <c r="N37" s="17" t="str">
        <f t="shared" si="1"/>
        <v/>
      </c>
    </row>
    <row r="38" spans="2:14" s="11" customFormat="1" outlineLevel="1" x14ac:dyDescent="0.25">
      <c r="B38" s="12">
        <v>44847</v>
      </c>
      <c r="C38" s="13" t="s">
        <v>665</v>
      </c>
      <c r="D38" s="13" t="s">
        <v>161</v>
      </c>
      <c r="E38" s="13" t="s">
        <v>765</v>
      </c>
      <c r="F38" s="14">
        <v>4075011</v>
      </c>
      <c r="G38" s="14">
        <v>326001</v>
      </c>
      <c r="H38" s="13" t="s">
        <v>614</v>
      </c>
      <c r="I38" s="13" t="s">
        <v>357</v>
      </c>
      <c r="J38" s="13" t="s">
        <v>427</v>
      </c>
      <c r="K38" s="15" t="s">
        <v>135</v>
      </c>
      <c r="L38" s="13"/>
      <c r="M38" s="16">
        <f t="shared" si="0"/>
        <v>4401012</v>
      </c>
      <c r="N38" s="17" t="str">
        <f t="shared" si="1"/>
        <v/>
      </c>
    </row>
    <row r="39" spans="2:14" s="11" customFormat="1" outlineLevel="1" x14ac:dyDescent="0.25">
      <c r="B39" s="12">
        <v>44847</v>
      </c>
      <c r="C39" s="13" t="s">
        <v>771</v>
      </c>
      <c r="D39" s="13" t="s">
        <v>161</v>
      </c>
      <c r="E39" s="13" t="s">
        <v>133</v>
      </c>
      <c r="F39" s="14">
        <v>4922633</v>
      </c>
      <c r="G39" s="14">
        <v>393811</v>
      </c>
      <c r="H39" s="13" t="s">
        <v>614</v>
      </c>
      <c r="I39" s="13" t="s">
        <v>357</v>
      </c>
      <c r="J39" s="13" t="s">
        <v>427</v>
      </c>
      <c r="K39" s="15" t="s">
        <v>135</v>
      </c>
      <c r="L39" s="13"/>
      <c r="M39" s="16">
        <f t="shared" si="0"/>
        <v>5316444</v>
      </c>
      <c r="N39" s="17" t="str">
        <f t="shared" si="1"/>
        <v/>
      </c>
    </row>
    <row r="40" spans="2:14" s="11" customFormat="1" outlineLevel="1" x14ac:dyDescent="0.25">
      <c r="B40" s="12">
        <v>44847</v>
      </c>
      <c r="C40" s="13" t="s">
        <v>862</v>
      </c>
      <c r="D40" s="13" t="s">
        <v>161</v>
      </c>
      <c r="E40" s="13" t="s">
        <v>63</v>
      </c>
      <c r="F40" s="14">
        <v>4982258</v>
      </c>
      <c r="G40" s="14">
        <v>398581</v>
      </c>
      <c r="H40" s="13" t="s">
        <v>614</v>
      </c>
      <c r="I40" s="13" t="s">
        <v>357</v>
      </c>
      <c r="J40" s="13" t="s">
        <v>427</v>
      </c>
      <c r="K40" s="15" t="s">
        <v>135</v>
      </c>
      <c r="L40" s="13"/>
      <c r="M40" s="16">
        <f t="shared" si="0"/>
        <v>5380839</v>
      </c>
      <c r="N40" s="17" t="str">
        <f t="shared" si="1"/>
        <v/>
      </c>
    </row>
    <row r="41" spans="2:14" s="11" customFormat="1" outlineLevel="1" x14ac:dyDescent="0.25">
      <c r="B41" s="12">
        <v>44847</v>
      </c>
      <c r="C41" s="13" t="s">
        <v>77</v>
      </c>
      <c r="D41" s="13" t="s">
        <v>161</v>
      </c>
      <c r="E41" s="13" t="s">
        <v>295</v>
      </c>
      <c r="F41" s="14">
        <v>3576966</v>
      </c>
      <c r="G41" s="14">
        <v>286157</v>
      </c>
      <c r="H41" s="13" t="s">
        <v>614</v>
      </c>
      <c r="I41" s="13" t="s">
        <v>357</v>
      </c>
      <c r="J41" s="13" t="s">
        <v>456</v>
      </c>
      <c r="K41" s="15" t="s">
        <v>135</v>
      </c>
      <c r="L41" s="13"/>
      <c r="M41" s="16">
        <f t="shared" si="0"/>
        <v>3863123</v>
      </c>
      <c r="N41" s="17" t="str">
        <f t="shared" si="1"/>
        <v/>
      </c>
    </row>
    <row r="42" spans="2:14" s="11" customFormat="1" outlineLevel="1" x14ac:dyDescent="0.25">
      <c r="B42" s="12">
        <v>44847</v>
      </c>
      <c r="C42" s="13" t="s">
        <v>478</v>
      </c>
      <c r="D42" s="13" t="s">
        <v>161</v>
      </c>
      <c r="E42" s="13" t="s">
        <v>830</v>
      </c>
      <c r="F42" s="14">
        <v>4148703</v>
      </c>
      <c r="G42" s="14">
        <v>331896</v>
      </c>
      <c r="H42" s="13" t="s">
        <v>614</v>
      </c>
      <c r="I42" s="13" t="s">
        <v>357</v>
      </c>
      <c r="J42" s="13" t="s">
        <v>427</v>
      </c>
      <c r="K42" s="15" t="s">
        <v>135</v>
      </c>
      <c r="L42" s="13"/>
      <c r="M42" s="16">
        <f t="shared" si="0"/>
        <v>4480599</v>
      </c>
      <c r="N42" s="17" t="str">
        <f t="shared" si="1"/>
        <v/>
      </c>
    </row>
    <row r="43" spans="2:14" s="11" customFormat="1" outlineLevel="1" x14ac:dyDescent="0.25">
      <c r="B43" s="12">
        <v>44847</v>
      </c>
      <c r="C43" s="13" t="s">
        <v>414</v>
      </c>
      <c r="D43" s="13" t="s">
        <v>161</v>
      </c>
      <c r="E43" s="13" t="s">
        <v>709</v>
      </c>
      <c r="F43" s="14">
        <v>5568785</v>
      </c>
      <c r="G43" s="14">
        <v>445503</v>
      </c>
      <c r="H43" s="13" t="s">
        <v>614</v>
      </c>
      <c r="I43" s="13" t="s">
        <v>357</v>
      </c>
      <c r="J43" s="13" t="s">
        <v>427</v>
      </c>
      <c r="K43" s="15" t="s">
        <v>135</v>
      </c>
      <c r="L43" s="13"/>
      <c r="M43" s="16">
        <f t="shared" si="0"/>
        <v>6014288</v>
      </c>
      <c r="N43" s="17" t="str">
        <f t="shared" si="1"/>
        <v/>
      </c>
    </row>
    <row r="44" spans="2:14" s="11" customFormat="1" outlineLevel="1" x14ac:dyDescent="0.25">
      <c r="B44" s="12">
        <v>44847</v>
      </c>
      <c r="C44" s="13" t="s">
        <v>498</v>
      </c>
      <c r="D44" s="13" t="s">
        <v>161</v>
      </c>
      <c r="E44" s="13" t="s">
        <v>388</v>
      </c>
      <c r="F44" s="14">
        <v>4827779</v>
      </c>
      <c r="G44" s="14">
        <v>386222</v>
      </c>
      <c r="H44" s="13" t="s">
        <v>614</v>
      </c>
      <c r="I44" s="13" t="s">
        <v>357</v>
      </c>
      <c r="J44" s="13" t="s">
        <v>427</v>
      </c>
      <c r="K44" s="15" t="s">
        <v>135</v>
      </c>
      <c r="L44" s="13"/>
      <c r="M44" s="16">
        <f t="shared" si="0"/>
        <v>5214001</v>
      </c>
      <c r="N44" s="17" t="str">
        <f t="shared" si="1"/>
        <v/>
      </c>
    </row>
    <row r="45" spans="2:14" s="11" customFormat="1" outlineLevel="1" x14ac:dyDescent="0.25">
      <c r="B45" s="12">
        <v>44847</v>
      </c>
      <c r="C45" s="13" t="s">
        <v>397</v>
      </c>
      <c r="D45" s="13" t="s">
        <v>161</v>
      </c>
      <c r="E45" s="13" t="s">
        <v>658</v>
      </c>
      <c r="F45" s="14">
        <v>6076112</v>
      </c>
      <c r="G45" s="14">
        <v>486089</v>
      </c>
      <c r="H45" s="13" t="s">
        <v>614</v>
      </c>
      <c r="I45" s="13" t="s">
        <v>357</v>
      </c>
      <c r="J45" s="13" t="s">
        <v>427</v>
      </c>
      <c r="K45" s="15" t="s">
        <v>135</v>
      </c>
      <c r="L45" s="13"/>
      <c r="M45" s="16">
        <f t="shared" si="0"/>
        <v>6562201</v>
      </c>
      <c r="N45" s="17" t="str">
        <f t="shared" si="1"/>
        <v/>
      </c>
    </row>
    <row r="46" spans="2:14" s="11" customFormat="1" outlineLevel="1" x14ac:dyDescent="0.25">
      <c r="B46" s="12">
        <v>44847</v>
      </c>
      <c r="C46" s="13" t="s">
        <v>610</v>
      </c>
      <c r="D46" s="13" t="s">
        <v>161</v>
      </c>
      <c r="E46" s="13" t="s">
        <v>193</v>
      </c>
      <c r="F46" s="14">
        <v>5555095</v>
      </c>
      <c r="G46" s="14">
        <v>444408</v>
      </c>
      <c r="H46" s="13" t="s">
        <v>614</v>
      </c>
      <c r="I46" s="13" t="s">
        <v>357</v>
      </c>
      <c r="J46" s="13" t="s">
        <v>427</v>
      </c>
      <c r="K46" s="15" t="s">
        <v>135</v>
      </c>
      <c r="L46" s="13"/>
      <c r="M46" s="16">
        <f t="shared" si="0"/>
        <v>5999503</v>
      </c>
      <c r="N46" s="17" t="str">
        <f t="shared" si="1"/>
        <v/>
      </c>
    </row>
    <row r="47" spans="2:14" s="11" customFormat="1" outlineLevel="1" x14ac:dyDescent="0.25">
      <c r="B47" s="12">
        <v>44847</v>
      </c>
      <c r="C47" s="13" t="s">
        <v>464</v>
      </c>
      <c r="D47" s="13" t="s">
        <v>161</v>
      </c>
      <c r="E47" s="13" t="s">
        <v>494</v>
      </c>
      <c r="F47" s="14">
        <v>3811728</v>
      </c>
      <c r="G47" s="14">
        <v>304938</v>
      </c>
      <c r="H47" s="13" t="s">
        <v>614</v>
      </c>
      <c r="I47" s="13" t="s">
        <v>357</v>
      </c>
      <c r="J47" s="13" t="s">
        <v>173</v>
      </c>
      <c r="K47" s="15" t="s">
        <v>135</v>
      </c>
      <c r="L47" s="13"/>
      <c r="M47" s="16">
        <f t="shared" si="0"/>
        <v>4116666</v>
      </c>
      <c r="N47" s="17" t="str">
        <f t="shared" si="1"/>
        <v/>
      </c>
    </row>
    <row r="48" spans="2:14" s="11" customFormat="1" outlineLevel="1" x14ac:dyDescent="0.25">
      <c r="B48" s="12">
        <v>44847</v>
      </c>
      <c r="C48" s="13" t="s">
        <v>732</v>
      </c>
      <c r="D48" s="13" t="s">
        <v>161</v>
      </c>
      <c r="E48" s="13" t="s">
        <v>185</v>
      </c>
      <c r="F48" s="14">
        <v>3132865</v>
      </c>
      <c r="G48" s="14">
        <v>250629</v>
      </c>
      <c r="H48" s="13" t="s">
        <v>614</v>
      </c>
      <c r="I48" s="13" t="s">
        <v>357</v>
      </c>
      <c r="J48" s="13" t="s">
        <v>700</v>
      </c>
      <c r="K48" s="15" t="s">
        <v>135</v>
      </c>
      <c r="L48" s="13"/>
      <c r="M48" s="16">
        <f t="shared" si="0"/>
        <v>3383494</v>
      </c>
      <c r="N48" s="17" t="str">
        <f t="shared" si="1"/>
        <v/>
      </c>
    </row>
    <row r="49" spans="2:14" s="11" customFormat="1" outlineLevel="1" x14ac:dyDescent="0.25">
      <c r="B49" s="12">
        <v>44847</v>
      </c>
      <c r="C49" s="13" t="s">
        <v>29</v>
      </c>
      <c r="D49" s="13" t="s">
        <v>161</v>
      </c>
      <c r="E49" s="13" t="s">
        <v>448</v>
      </c>
      <c r="F49" s="14">
        <v>3962999</v>
      </c>
      <c r="G49" s="14">
        <v>317040</v>
      </c>
      <c r="H49" s="13" t="s">
        <v>614</v>
      </c>
      <c r="I49" s="13" t="s">
        <v>357</v>
      </c>
      <c r="J49" s="13" t="s">
        <v>417</v>
      </c>
      <c r="K49" s="15" t="s">
        <v>135</v>
      </c>
      <c r="L49" s="13"/>
      <c r="M49" s="16">
        <f t="shared" si="0"/>
        <v>4280039</v>
      </c>
      <c r="N49" s="17" t="str">
        <f t="shared" si="1"/>
        <v/>
      </c>
    </row>
    <row r="50" spans="2:14" s="11" customFormat="1" outlineLevel="1" x14ac:dyDescent="0.25">
      <c r="B50" s="12">
        <v>44847</v>
      </c>
      <c r="C50" s="13" t="s">
        <v>282</v>
      </c>
      <c r="D50" s="13" t="s">
        <v>161</v>
      </c>
      <c r="E50" s="13" t="s">
        <v>78</v>
      </c>
      <c r="F50" s="14">
        <v>3643421</v>
      </c>
      <c r="G50" s="14">
        <v>291474</v>
      </c>
      <c r="H50" s="13" t="s">
        <v>614</v>
      </c>
      <c r="I50" s="13" t="s">
        <v>357</v>
      </c>
      <c r="J50" s="13" t="s">
        <v>417</v>
      </c>
      <c r="K50" s="15" t="s">
        <v>135</v>
      </c>
      <c r="L50" s="13"/>
      <c r="M50" s="16">
        <f t="shared" si="0"/>
        <v>3934895</v>
      </c>
      <c r="N50" s="17" t="str">
        <f t="shared" si="1"/>
        <v/>
      </c>
    </row>
    <row r="51" spans="2:14" s="11" customFormat="1" outlineLevel="1" x14ac:dyDescent="0.25">
      <c r="B51" s="12">
        <v>44847</v>
      </c>
      <c r="C51" s="13" t="s">
        <v>484</v>
      </c>
      <c r="D51" s="13" t="s">
        <v>161</v>
      </c>
      <c r="E51" s="13" t="s">
        <v>811</v>
      </c>
      <c r="F51" s="14">
        <v>2580255</v>
      </c>
      <c r="G51" s="14">
        <v>206420</v>
      </c>
      <c r="H51" s="13" t="s">
        <v>614</v>
      </c>
      <c r="I51" s="13" t="s">
        <v>357</v>
      </c>
      <c r="J51" s="13" t="s">
        <v>103</v>
      </c>
      <c r="K51" s="15" t="s">
        <v>135</v>
      </c>
      <c r="L51" s="13"/>
      <c r="M51" s="16">
        <f t="shared" si="0"/>
        <v>2786675</v>
      </c>
      <c r="N51" s="17" t="str">
        <f t="shared" si="1"/>
        <v/>
      </c>
    </row>
    <row r="52" spans="2:14" s="11" customFormat="1" outlineLevel="1" x14ac:dyDescent="0.25">
      <c r="B52" s="12">
        <v>44847</v>
      </c>
      <c r="C52" s="13" t="s">
        <v>381</v>
      </c>
      <c r="D52" s="13" t="s">
        <v>161</v>
      </c>
      <c r="E52" s="13" t="s">
        <v>227</v>
      </c>
      <c r="F52" s="14">
        <v>3587347</v>
      </c>
      <c r="G52" s="14">
        <v>286988</v>
      </c>
      <c r="H52" s="13" t="s">
        <v>614</v>
      </c>
      <c r="I52" s="13" t="s">
        <v>357</v>
      </c>
      <c r="J52" s="13" t="s">
        <v>417</v>
      </c>
      <c r="K52" s="15" t="s">
        <v>135</v>
      </c>
      <c r="L52" s="13"/>
      <c r="M52" s="16">
        <f t="shared" si="0"/>
        <v>3874335</v>
      </c>
      <c r="N52" s="17" t="str">
        <f t="shared" si="1"/>
        <v/>
      </c>
    </row>
    <row r="53" spans="2:14" s="11" customFormat="1" outlineLevel="1" x14ac:dyDescent="0.25">
      <c r="B53" s="12">
        <v>44847</v>
      </c>
      <c r="C53" s="13" t="s">
        <v>335</v>
      </c>
      <c r="D53" s="13" t="s">
        <v>161</v>
      </c>
      <c r="E53" s="13" t="s">
        <v>116</v>
      </c>
      <c r="F53" s="14">
        <v>2892414</v>
      </c>
      <c r="G53" s="14">
        <v>231393</v>
      </c>
      <c r="H53" s="13" t="s">
        <v>614</v>
      </c>
      <c r="I53" s="13" t="s">
        <v>357</v>
      </c>
      <c r="J53" s="13" t="s">
        <v>417</v>
      </c>
      <c r="K53" s="15" t="s">
        <v>135</v>
      </c>
      <c r="L53" s="13"/>
      <c r="M53" s="16">
        <f t="shared" si="0"/>
        <v>3123807</v>
      </c>
      <c r="N53" s="17" t="str">
        <f t="shared" si="1"/>
        <v/>
      </c>
    </row>
    <row r="54" spans="2:14" s="11" customFormat="1" outlineLevel="1" x14ac:dyDescent="0.25">
      <c r="B54" s="12">
        <v>44847</v>
      </c>
      <c r="C54" s="13" t="s">
        <v>279</v>
      </c>
      <c r="D54" s="13" t="s">
        <v>161</v>
      </c>
      <c r="E54" s="13" t="s">
        <v>312</v>
      </c>
      <c r="F54" s="14">
        <v>2739725</v>
      </c>
      <c r="G54" s="14">
        <v>219178</v>
      </c>
      <c r="H54" s="13" t="s">
        <v>614</v>
      </c>
      <c r="I54" s="13" t="s">
        <v>357</v>
      </c>
      <c r="J54" s="13" t="s">
        <v>417</v>
      </c>
      <c r="K54" s="15" t="s">
        <v>135</v>
      </c>
      <c r="L54" s="13"/>
      <c r="M54" s="16">
        <f t="shared" si="0"/>
        <v>2958903</v>
      </c>
      <c r="N54" s="17" t="str">
        <f t="shared" si="1"/>
        <v/>
      </c>
    </row>
    <row r="55" spans="2:14" s="11" customFormat="1" outlineLevel="1" x14ac:dyDescent="0.25">
      <c r="B55" s="12">
        <v>44847</v>
      </c>
      <c r="C55" s="13" t="s">
        <v>792</v>
      </c>
      <c r="D55" s="13" t="s">
        <v>161</v>
      </c>
      <c r="E55" s="13" t="s">
        <v>256</v>
      </c>
      <c r="F55" s="14">
        <v>4831822</v>
      </c>
      <c r="G55" s="14">
        <v>386546</v>
      </c>
      <c r="H55" s="13" t="s">
        <v>614</v>
      </c>
      <c r="I55" s="13" t="s">
        <v>357</v>
      </c>
      <c r="J55" s="13" t="s">
        <v>700</v>
      </c>
      <c r="K55" s="15" t="s">
        <v>135</v>
      </c>
      <c r="L55" s="13"/>
      <c r="M55" s="16">
        <f t="shared" si="0"/>
        <v>5218368</v>
      </c>
      <c r="N55" s="17" t="str">
        <f t="shared" si="1"/>
        <v/>
      </c>
    </row>
    <row r="56" spans="2:14" s="11" customFormat="1" outlineLevel="1" x14ac:dyDescent="0.25">
      <c r="B56" s="12">
        <v>44847</v>
      </c>
      <c r="C56" s="13" t="s">
        <v>475</v>
      </c>
      <c r="D56" s="13" t="s">
        <v>161</v>
      </c>
      <c r="E56" s="13" t="s">
        <v>367</v>
      </c>
      <c r="F56" s="14">
        <v>2855726</v>
      </c>
      <c r="G56" s="14">
        <v>228458</v>
      </c>
      <c r="H56" s="13" t="s">
        <v>614</v>
      </c>
      <c r="I56" s="13" t="s">
        <v>357</v>
      </c>
      <c r="J56" s="13" t="s">
        <v>103</v>
      </c>
      <c r="K56" s="15" t="s">
        <v>135</v>
      </c>
      <c r="L56" s="13"/>
      <c r="M56" s="16">
        <f t="shared" si="0"/>
        <v>3084184</v>
      </c>
      <c r="N56" s="17" t="str">
        <f t="shared" si="1"/>
        <v/>
      </c>
    </row>
    <row r="57" spans="2:14" s="11" customFormat="1" outlineLevel="1" x14ac:dyDescent="0.25">
      <c r="B57" s="12">
        <v>44847</v>
      </c>
      <c r="C57" s="13" t="s">
        <v>361</v>
      </c>
      <c r="D57" s="13" t="s">
        <v>161</v>
      </c>
      <c r="E57" s="13" t="s">
        <v>864</v>
      </c>
      <c r="F57" s="14">
        <v>5531612</v>
      </c>
      <c r="G57" s="14">
        <v>442529</v>
      </c>
      <c r="H57" s="13" t="s">
        <v>614</v>
      </c>
      <c r="I57" s="13" t="s">
        <v>357</v>
      </c>
      <c r="J57" s="13" t="s">
        <v>700</v>
      </c>
      <c r="K57" s="15" t="s">
        <v>135</v>
      </c>
      <c r="L57" s="13"/>
      <c r="M57" s="16">
        <f t="shared" si="0"/>
        <v>5974141</v>
      </c>
      <c r="N57" s="17" t="str">
        <f t="shared" si="1"/>
        <v/>
      </c>
    </row>
    <row r="58" spans="2:14" s="11" customFormat="1" outlineLevel="1" x14ac:dyDescent="0.25">
      <c r="B58" s="12">
        <v>44847</v>
      </c>
      <c r="C58" s="13" t="s">
        <v>409</v>
      </c>
      <c r="D58" s="13" t="s">
        <v>161</v>
      </c>
      <c r="E58" s="13" t="s">
        <v>70</v>
      </c>
      <c r="F58" s="14">
        <v>2864730</v>
      </c>
      <c r="G58" s="14">
        <v>229178</v>
      </c>
      <c r="H58" s="13" t="s">
        <v>614</v>
      </c>
      <c r="I58" s="13" t="s">
        <v>357</v>
      </c>
      <c r="J58" s="13" t="s">
        <v>700</v>
      </c>
      <c r="K58" s="15" t="s">
        <v>135</v>
      </c>
      <c r="L58" s="13"/>
      <c r="M58" s="16">
        <f t="shared" si="0"/>
        <v>3093908</v>
      </c>
      <c r="N58" s="17" t="str">
        <f t="shared" si="1"/>
        <v/>
      </c>
    </row>
    <row r="59" spans="2:14" s="11" customFormat="1" outlineLevel="1" x14ac:dyDescent="0.25">
      <c r="B59" s="12">
        <v>44847</v>
      </c>
      <c r="C59" s="13" t="s">
        <v>489</v>
      </c>
      <c r="D59" s="13" t="s">
        <v>161</v>
      </c>
      <c r="E59" s="13" t="s">
        <v>650</v>
      </c>
      <c r="F59" s="14">
        <v>5226761</v>
      </c>
      <c r="G59" s="14">
        <v>418141</v>
      </c>
      <c r="H59" s="13" t="s">
        <v>614</v>
      </c>
      <c r="I59" s="13" t="s">
        <v>357</v>
      </c>
      <c r="J59" s="13" t="s">
        <v>456</v>
      </c>
      <c r="K59" s="15" t="s">
        <v>135</v>
      </c>
      <c r="L59" s="13"/>
      <c r="M59" s="16">
        <f t="shared" si="0"/>
        <v>5644902</v>
      </c>
      <c r="N59" s="17" t="str">
        <f t="shared" si="1"/>
        <v/>
      </c>
    </row>
    <row r="60" spans="2:14" s="11" customFormat="1" outlineLevel="1" x14ac:dyDescent="0.25">
      <c r="B60" s="12">
        <v>44847</v>
      </c>
      <c r="C60" s="13" t="s">
        <v>490</v>
      </c>
      <c r="D60" s="13" t="s">
        <v>161</v>
      </c>
      <c r="E60" s="13" t="s">
        <v>351</v>
      </c>
      <c r="F60" s="14">
        <v>2860935</v>
      </c>
      <c r="G60" s="14">
        <v>228875</v>
      </c>
      <c r="H60" s="13" t="s">
        <v>614</v>
      </c>
      <c r="I60" s="13" t="s">
        <v>357</v>
      </c>
      <c r="J60" s="13" t="s">
        <v>456</v>
      </c>
      <c r="K60" s="15" t="s">
        <v>135</v>
      </c>
      <c r="L60" s="13"/>
      <c r="M60" s="16">
        <f t="shared" si="0"/>
        <v>3089810</v>
      </c>
      <c r="N60" s="17" t="str">
        <f t="shared" si="1"/>
        <v/>
      </c>
    </row>
    <row r="61" spans="2:14" s="11" customFormat="1" outlineLevel="1" x14ac:dyDescent="0.25">
      <c r="B61" s="12">
        <v>44847</v>
      </c>
      <c r="C61" s="13" t="s">
        <v>276</v>
      </c>
      <c r="D61" s="13" t="s">
        <v>161</v>
      </c>
      <c r="E61" s="13" t="s">
        <v>671</v>
      </c>
      <c r="F61" s="14">
        <v>1386500</v>
      </c>
      <c r="G61" s="14">
        <v>110920</v>
      </c>
      <c r="H61" s="13" t="s">
        <v>614</v>
      </c>
      <c r="I61" s="13" t="s">
        <v>357</v>
      </c>
      <c r="J61" s="13" t="s">
        <v>103</v>
      </c>
      <c r="K61" s="15" t="s">
        <v>135</v>
      </c>
      <c r="L61" s="13"/>
      <c r="M61" s="16">
        <f t="shared" si="0"/>
        <v>1497420</v>
      </c>
      <c r="N61" s="17" t="str">
        <f t="shared" si="1"/>
        <v/>
      </c>
    </row>
    <row r="62" spans="2:14" s="11" customFormat="1" outlineLevel="1" x14ac:dyDescent="0.25">
      <c r="B62" s="12">
        <v>44847</v>
      </c>
      <c r="C62" s="13" t="s">
        <v>537</v>
      </c>
      <c r="D62" s="13" t="s">
        <v>161</v>
      </c>
      <c r="E62" s="13" t="s">
        <v>682</v>
      </c>
      <c r="F62" s="14">
        <v>2123942</v>
      </c>
      <c r="G62" s="14">
        <v>169915</v>
      </c>
      <c r="H62" s="13" t="s">
        <v>614</v>
      </c>
      <c r="I62" s="13" t="s">
        <v>357</v>
      </c>
      <c r="J62" s="13" t="s">
        <v>700</v>
      </c>
      <c r="K62" s="15" t="s">
        <v>135</v>
      </c>
      <c r="L62" s="13"/>
      <c r="M62" s="16">
        <f t="shared" si="0"/>
        <v>2293857</v>
      </c>
      <c r="N62" s="17" t="str">
        <f t="shared" si="1"/>
        <v/>
      </c>
    </row>
    <row r="63" spans="2:14" s="11" customFormat="1" outlineLevel="1" x14ac:dyDescent="0.25">
      <c r="B63" s="12">
        <v>44847</v>
      </c>
      <c r="C63" s="13" t="s">
        <v>725</v>
      </c>
      <c r="D63" s="13" t="s">
        <v>161</v>
      </c>
      <c r="E63" s="13" t="s">
        <v>91</v>
      </c>
      <c r="F63" s="14">
        <v>3312788</v>
      </c>
      <c r="G63" s="14">
        <v>265023</v>
      </c>
      <c r="H63" s="13" t="s">
        <v>614</v>
      </c>
      <c r="I63" s="13" t="s">
        <v>357</v>
      </c>
      <c r="J63" s="13" t="s">
        <v>700</v>
      </c>
      <c r="K63" s="15" t="s">
        <v>135</v>
      </c>
      <c r="L63" s="13"/>
      <c r="M63" s="16">
        <f t="shared" si="0"/>
        <v>3577811</v>
      </c>
      <c r="N63" s="17" t="str">
        <f t="shared" si="1"/>
        <v/>
      </c>
    </row>
    <row r="64" spans="2:14" s="11" customFormat="1" outlineLevel="1" x14ac:dyDescent="0.25">
      <c r="B64" s="12">
        <v>44847</v>
      </c>
      <c r="C64" s="13" t="s">
        <v>10</v>
      </c>
      <c r="D64" s="13" t="s">
        <v>161</v>
      </c>
      <c r="E64" s="13" t="s">
        <v>858</v>
      </c>
      <c r="F64" s="14">
        <v>4176057</v>
      </c>
      <c r="G64" s="14">
        <v>334085</v>
      </c>
      <c r="H64" s="13" t="s">
        <v>614</v>
      </c>
      <c r="I64" s="13" t="s">
        <v>357</v>
      </c>
      <c r="J64" s="13" t="s">
        <v>321</v>
      </c>
      <c r="K64" s="15" t="s">
        <v>135</v>
      </c>
      <c r="L64" s="13"/>
      <c r="M64" s="16">
        <f t="shared" si="0"/>
        <v>4510142</v>
      </c>
      <c r="N64" s="17" t="str">
        <f t="shared" si="1"/>
        <v/>
      </c>
    </row>
    <row r="65" spans="2:14" s="11" customFormat="1" outlineLevel="1" x14ac:dyDescent="0.25">
      <c r="B65" s="12">
        <v>44847</v>
      </c>
      <c r="C65" s="13" t="s">
        <v>3</v>
      </c>
      <c r="D65" s="13" t="s">
        <v>161</v>
      </c>
      <c r="E65" s="13" t="s">
        <v>717</v>
      </c>
      <c r="F65" s="14">
        <v>3200603</v>
      </c>
      <c r="G65" s="14">
        <v>256048</v>
      </c>
      <c r="H65" s="13" t="s">
        <v>614</v>
      </c>
      <c r="I65" s="13" t="s">
        <v>357</v>
      </c>
      <c r="J65" s="13" t="s">
        <v>417</v>
      </c>
      <c r="K65" s="15" t="s">
        <v>135</v>
      </c>
      <c r="L65" s="13"/>
      <c r="M65" s="16">
        <f t="shared" si="0"/>
        <v>3456651</v>
      </c>
      <c r="N65" s="17" t="str">
        <f t="shared" si="1"/>
        <v/>
      </c>
    </row>
    <row r="66" spans="2:14" s="11" customFormat="1" outlineLevel="1" x14ac:dyDescent="0.25">
      <c r="B66" s="12">
        <v>44847</v>
      </c>
      <c r="C66" s="13" t="s">
        <v>205</v>
      </c>
      <c r="D66" s="13" t="s">
        <v>161</v>
      </c>
      <c r="E66" s="13" t="s">
        <v>710</v>
      </c>
      <c r="F66" s="14">
        <v>3425557</v>
      </c>
      <c r="G66" s="14">
        <v>274045</v>
      </c>
      <c r="H66" s="13" t="s">
        <v>614</v>
      </c>
      <c r="I66" s="13" t="s">
        <v>357</v>
      </c>
      <c r="J66" s="13" t="s">
        <v>417</v>
      </c>
      <c r="K66" s="15" t="s">
        <v>135</v>
      </c>
      <c r="L66" s="13"/>
      <c r="M66" s="16">
        <f t="shared" si="0"/>
        <v>3699602</v>
      </c>
      <c r="N66" s="17" t="str">
        <f t="shared" si="1"/>
        <v/>
      </c>
    </row>
    <row r="67" spans="2:14" s="11" customFormat="1" outlineLevel="1" x14ac:dyDescent="0.25">
      <c r="B67" s="12">
        <v>44847</v>
      </c>
      <c r="C67" s="13" t="s">
        <v>1</v>
      </c>
      <c r="D67" s="13" t="s">
        <v>161</v>
      </c>
      <c r="E67" s="13" t="s">
        <v>851</v>
      </c>
      <c r="F67" s="14">
        <v>2544267</v>
      </c>
      <c r="G67" s="14">
        <v>203541</v>
      </c>
      <c r="H67" s="13" t="s">
        <v>614</v>
      </c>
      <c r="I67" s="13" t="s">
        <v>357</v>
      </c>
      <c r="J67" s="13" t="s">
        <v>456</v>
      </c>
      <c r="K67" s="15" t="s">
        <v>135</v>
      </c>
      <c r="L67" s="13"/>
      <c r="M67" s="16">
        <f t="shared" si="0"/>
        <v>2747808</v>
      </c>
      <c r="N67" s="17" t="str">
        <f t="shared" si="1"/>
        <v/>
      </c>
    </row>
    <row r="68" spans="2:14" s="11" customFormat="1" outlineLevel="1" x14ac:dyDescent="0.25">
      <c r="B68" s="12">
        <v>44847</v>
      </c>
      <c r="C68" s="13" t="s">
        <v>425</v>
      </c>
      <c r="D68" s="13" t="s">
        <v>161</v>
      </c>
      <c r="E68" s="13" t="s">
        <v>176</v>
      </c>
      <c r="F68" s="14">
        <v>2949927</v>
      </c>
      <c r="G68" s="14">
        <v>235994</v>
      </c>
      <c r="H68" s="13" t="s">
        <v>614</v>
      </c>
      <c r="I68" s="13" t="s">
        <v>357</v>
      </c>
      <c r="J68" s="13" t="s">
        <v>173</v>
      </c>
      <c r="K68" s="15" t="s">
        <v>135</v>
      </c>
      <c r="L68" s="13"/>
      <c r="M68" s="16">
        <f t="shared" si="0"/>
        <v>3185921</v>
      </c>
      <c r="N68" s="17" t="str">
        <f t="shared" si="1"/>
        <v/>
      </c>
    </row>
    <row r="69" spans="2:14" s="11" customFormat="1" outlineLevel="1" x14ac:dyDescent="0.25">
      <c r="B69" s="12">
        <v>44847</v>
      </c>
      <c r="C69" s="13" t="s">
        <v>690</v>
      </c>
      <c r="D69" s="13" t="s">
        <v>161</v>
      </c>
      <c r="E69" s="13" t="s">
        <v>679</v>
      </c>
      <c r="F69" s="14">
        <v>2987063</v>
      </c>
      <c r="G69" s="14">
        <v>238965</v>
      </c>
      <c r="H69" s="13" t="s">
        <v>614</v>
      </c>
      <c r="I69" s="13" t="s">
        <v>357</v>
      </c>
      <c r="J69" s="13" t="s">
        <v>417</v>
      </c>
      <c r="K69" s="15" t="s">
        <v>135</v>
      </c>
      <c r="L69" s="13"/>
      <c r="M69" s="16">
        <f t="shared" si="0"/>
        <v>3226028</v>
      </c>
      <c r="N69" s="17" t="str">
        <f t="shared" si="1"/>
        <v/>
      </c>
    </row>
    <row r="70" spans="2:14" s="11" customFormat="1" outlineLevel="1" x14ac:dyDescent="0.25">
      <c r="B70" s="12">
        <v>44847</v>
      </c>
      <c r="C70" s="13" t="s">
        <v>753</v>
      </c>
      <c r="D70" s="13" t="s">
        <v>161</v>
      </c>
      <c r="E70" s="13" t="s">
        <v>37</v>
      </c>
      <c r="F70" s="14">
        <v>1649545</v>
      </c>
      <c r="G70" s="14">
        <v>131964</v>
      </c>
      <c r="H70" s="13" t="s">
        <v>614</v>
      </c>
      <c r="I70" s="13" t="s">
        <v>357</v>
      </c>
      <c r="J70" s="13" t="s">
        <v>456</v>
      </c>
      <c r="K70" s="15" t="s">
        <v>135</v>
      </c>
      <c r="L70" s="13"/>
      <c r="M70" s="16">
        <f t="shared" ref="M70:M133" si="2">F70+G70</f>
        <v>1781509</v>
      </c>
      <c r="N70" s="17" t="str">
        <f t="shared" si="1"/>
        <v/>
      </c>
    </row>
    <row r="71" spans="2:14" s="11" customFormat="1" outlineLevel="1" x14ac:dyDescent="0.25">
      <c r="B71" s="12">
        <v>44847</v>
      </c>
      <c r="C71" s="13" t="s">
        <v>301</v>
      </c>
      <c r="D71" s="13" t="s">
        <v>161</v>
      </c>
      <c r="E71" s="13" t="s">
        <v>514</v>
      </c>
      <c r="F71" s="14">
        <v>2886463</v>
      </c>
      <c r="G71" s="14">
        <v>230917</v>
      </c>
      <c r="H71" s="13" t="s">
        <v>614</v>
      </c>
      <c r="I71" s="13" t="s">
        <v>357</v>
      </c>
      <c r="J71" s="13" t="s">
        <v>417</v>
      </c>
      <c r="K71" s="15" t="s">
        <v>135</v>
      </c>
      <c r="L71" s="13"/>
      <c r="M71" s="16">
        <f t="shared" si="2"/>
        <v>3117380</v>
      </c>
      <c r="N71" s="17" t="str">
        <f t="shared" ref="N71:N134" si="3">IF(C71-C70=1,"",C71-C70)</f>
        <v/>
      </c>
    </row>
    <row r="72" spans="2:14" s="11" customFormat="1" outlineLevel="1" x14ac:dyDescent="0.25">
      <c r="B72" s="12">
        <v>44847</v>
      </c>
      <c r="C72" s="13" t="s">
        <v>591</v>
      </c>
      <c r="D72" s="13" t="s">
        <v>161</v>
      </c>
      <c r="E72" s="13" t="s">
        <v>112</v>
      </c>
      <c r="F72" s="14">
        <v>1662933</v>
      </c>
      <c r="G72" s="14">
        <v>133035</v>
      </c>
      <c r="H72" s="13" t="s">
        <v>614</v>
      </c>
      <c r="I72" s="13" t="s">
        <v>357</v>
      </c>
      <c r="J72" s="13" t="s">
        <v>417</v>
      </c>
      <c r="K72" s="15" t="s">
        <v>135</v>
      </c>
      <c r="L72" s="13"/>
      <c r="M72" s="16">
        <f t="shared" si="2"/>
        <v>1795968</v>
      </c>
      <c r="N72" s="17" t="str">
        <f t="shared" si="3"/>
        <v/>
      </c>
    </row>
    <row r="73" spans="2:14" s="11" customFormat="1" outlineLevel="1" x14ac:dyDescent="0.25">
      <c r="B73" s="12">
        <v>44847</v>
      </c>
      <c r="C73" s="13" t="s">
        <v>177</v>
      </c>
      <c r="D73" s="13" t="s">
        <v>161</v>
      </c>
      <c r="E73" s="13" t="s">
        <v>819</v>
      </c>
      <c r="F73" s="14">
        <v>2176980</v>
      </c>
      <c r="G73" s="14">
        <v>174158</v>
      </c>
      <c r="H73" s="13" t="s">
        <v>614</v>
      </c>
      <c r="I73" s="13" t="s">
        <v>357</v>
      </c>
      <c r="J73" s="13" t="s">
        <v>417</v>
      </c>
      <c r="K73" s="15" t="s">
        <v>135</v>
      </c>
      <c r="L73" s="13"/>
      <c r="M73" s="16">
        <f t="shared" si="2"/>
        <v>2351138</v>
      </c>
      <c r="N73" s="17" t="str">
        <f t="shared" si="3"/>
        <v/>
      </c>
    </row>
    <row r="74" spans="2:14" s="11" customFormat="1" outlineLevel="1" x14ac:dyDescent="0.25">
      <c r="B74" s="12">
        <v>44847</v>
      </c>
      <c r="C74" s="13" t="s">
        <v>353</v>
      </c>
      <c r="D74" s="13" t="s">
        <v>161</v>
      </c>
      <c r="E74" s="13" t="s">
        <v>134</v>
      </c>
      <c r="F74" s="14">
        <v>3015729</v>
      </c>
      <c r="G74" s="14">
        <v>241258</v>
      </c>
      <c r="H74" s="13" t="s">
        <v>614</v>
      </c>
      <c r="I74" s="13" t="s">
        <v>357</v>
      </c>
      <c r="J74" s="13" t="s">
        <v>456</v>
      </c>
      <c r="K74" s="15" t="s">
        <v>135</v>
      </c>
      <c r="L74" s="13"/>
      <c r="M74" s="16">
        <f t="shared" si="2"/>
        <v>3256987</v>
      </c>
      <c r="N74" s="17" t="str">
        <f t="shared" si="3"/>
        <v/>
      </c>
    </row>
    <row r="75" spans="2:14" s="11" customFormat="1" outlineLevel="1" x14ac:dyDescent="0.25">
      <c r="B75" s="12">
        <v>44847</v>
      </c>
      <c r="C75" s="13" t="s">
        <v>235</v>
      </c>
      <c r="D75" s="13" t="s">
        <v>161</v>
      </c>
      <c r="E75" s="13" t="s">
        <v>589</v>
      </c>
      <c r="F75" s="14">
        <v>4277070</v>
      </c>
      <c r="G75" s="14">
        <v>342166</v>
      </c>
      <c r="H75" s="13" t="s">
        <v>614</v>
      </c>
      <c r="I75" s="13" t="s">
        <v>357</v>
      </c>
      <c r="J75" s="13" t="s">
        <v>417</v>
      </c>
      <c r="K75" s="15" t="s">
        <v>135</v>
      </c>
      <c r="L75" s="13"/>
      <c r="M75" s="16">
        <f t="shared" si="2"/>
        <v>4619236</v>
      </c>
      <c r="N75" s="17" t="str">
        <f t="shared" si="3"/>
        <v/>
      </c>
    </row>
    <row r="76" spans="2:14" s="11" customFormat="1" outlineLevel="1" x14ac:dyDescent="0.25">
      <c r="B76" s="12">
        <v>44847</v>
      </c>
      <c r="C76" s="13" t="s">
        <v>87</v>
      </c>
      <c r="D76" s="13" t="s">
        <v>161</v>
      </c>
      <c r="E76" s="13" t="s">
        <v>308</v>
      </c>
      <c r="F76" s="14">
        <v>1892085</v>
      </c>
      <c r="G76" s="14">
        <v>151367</v>
      </c>
      <c r="H76" s="13" t="s">
        <v>614</v>
      </c>
      <c r="I76" s="13" t="s">
        <v>357</v>
      </c>
      <c r="J76" s="13" t="s">
        <v>547</v>
      </c>
      <c r="K76" s="15" t="s">
        <v>135</v>
      </c>
      <c r="L76" s="13"/>
      <c r="M76" s="16">
        <f t="shared" si="2"/>
        <v>2043452</v>
      </c>
      <c r="N76" s="17" t="str">
        <f t="shared" si="3"/>
        <v/>
      </c>
    </row>
    <row r="77" spans="2:14" s="11" customFormat="1" outlineLevel="1" x14ac:dyDescent="0.25">
      <c r="B77" s="12">
        <v>44847</v>
      </c>
      <c r="C77" s="13" t="s">
        <v>65</v>
      </c>
      <c r="D77" s="13" t="s">
        <v>161</v>
      </c>
      <c r="E77" s="13" t="s">
        <v>241</v>
      </c>
      <c r="F77" s="14">
        <v>5052432</v>
      </c>
      <c r="G77" s="14">
        <v>404195</v>
      </c>
      <c r="H77" s="13" t="s">
        <v>614</v>
      </c>
      <c r="I77" s="13" t="s">
        <v>357</v>
      </c>
      <c r="J77" s="13" t="s">
        <v>417</v>
      </c>
      <c r="K77" s="15" t="s">
        <v>135</v>
      </c>
      <c r="L77" s="13"/>
      <c r="M77" s="16">
        <f t="shared" si="2"/>
        <v>5456627</v>
      </c>
      <c r="N77" s="17" t="str">
        <f t="shared" si="3"/>
        <v/>
      </c>
    </row>
    <row r="78" spans="2:14" s="11" customFormat="1" outlineLevel="1" x14ac:dyDescent="0.25">
      <c r="B78" s="12">
        <v>44847</v>
      </c>
      <c r="C78" s="13" t="s">
        <v>405</v>
      </c>
      <c r="D78" s="13" t="s">
        <v>161</v>
      </c>
      <c r="E78" s="13" t="s">
        <v>382</v>
      </c>
      <c r="F78" s="14">
        <v>3090842</v>
      </c>
      <c r="G78" s="14">
        <v>247267</v>
      </c>
      <c r="H78" s="13" t="s">
        <v>614</v>
      </c>
      <c r="I78" s="13" t="s">
        <v>357</v>
      </c>
      <c r="J78" s="13" t="s">
        <v>417</v>
      </c>
      <c r="K78" s="15" t="s">
        <v>135</v>
      </c>
      <c r="L78" s="13"/>
      <c r="M78" s="16">
        <f t="shared" si="2"/>
        <v>3338109</v>
      </c>
      <c r="N78" s="17" t="str">
        <f t="shared" si="3"/>
        <v/>
      </c>
    </row>
    <row r="79" spans="2:14" s="11" customFormat="1" outlineLevel="1" x14ac:dyDescent="0.25">
      <c r="B79" s="12">
        <v>44847</v>
      </c>
      <c r="C79" s="13" t="s">
        <v>652</v>
      </c>
      <c r="D79" s="13" t="s">
        <v>161</v>
      </c>
      <c r="E79" s="13" t="s">
        <v>606</v>
      </c>
      <c r="F79" s="14">
        <v>1706265</v>
      </c>
      <c r="G79" s="14">
        <v>136501</v>
      </c>
      <c r="H79" s="13" t="s">
        <v>614</v>
      </c>
      <c r="I79" s="13" t="s">
        <v>357</v>
      </c>
      <c r="J79" s="13" t="s">
        <v>415</v>
      </c>
      <c r="K79" s="15" t="s">
        <v>135</v>
      </c>
      <c r="L79" s="13"/>
      <c r="M79" s="16">
        <f t="shared" si="2"/>
        <v>1842766</v>
      </c>
      <c r="N79" s="17" t="str">
        <f t="shared" si="3"/>
        <v/>
      </c>
    </row>
    <row r="80" spans="2:14" s="11" customFormat="1" outlineLevel="1" x14ac:dyDescent="0.25">
      <c r="B80" s="12">
        <v>44847</v>
      </c>
      <c r="C80" s="13" t="s">
        <v>383</v>
      </c>
      <c r="D80" s="13" t="s">
        <v>161</v>
      </c>
      <c r="E80" s="13" t="s">
        <v>481</v>
      </c>
      <c r="F80" s="14">
        <v>4061140</v>
      </c>
      <c r="G80" s="14">
        <v>324891</v>
      </c>
      <c r="H80" s="13" t="s">
        <v>614</v>
      </c>
      <c r="I80" s="13" t="s">
        <v>357</v>
      </c>
      <c r="J80" s="13" t="s">
        <v>417</v>
      </c>
      <c r="K80" s="15" t="s">
        <v>135</v>
      </c>
      <c r="L80" s="13"/>
      <c r="M80" s="16">
        <f t="shared" si="2"/>
        <v>4386031</v>
      </c>
      <c r="N80" s="17" t="str">
        <f t="shared" si="3"/>
        <v/>
      </c>
    </row>
    <row r="81" spans="2:14" s="11" customFormat="1" outlineLevel="1" x14ac:dyDescent="0.25">
      <c r="B81" s="12">
        <v>44847</v>
      </c>
      <c r="C81" s="13" t="s">
        <v>572</v>
      </c>
      <c r="D81" s="13" t="s">
        <v>161</v>
      </c>
      <c r="E81" s="13" t="s">
        <v>593</v>
      </c>
      <c r="F81" s="14">
        <v>3020919</v>
      </c>
      <c r="G81" s="14">
        <v>241674</v>
      </c>
      <c r="H81" s="13" t="s">
        <v>614</v>
      </c>
      <c r="I81" s="13" t="s">
        <v>357</v>
      </c>
      <c r="J81" s="13" t="s">
        <v>417</v>
      </c>
      <c r="K81" s="15" t="s">
        <v>135</v>
      </c>
      <c r="L81" s="13"/>
      <c r="M81" s="16">
        <f t="shared" si="2"/>
        <v>3262593</v>
      </c>
      <c r="N81" s="17" t="str">
        <f t="shared" si="3"/>
        <v/>
      </c>
    </row>
    <row r="82" spans="2:14" s="11" customFormat="1" outlineLevel="1" x14ac:dyDescent="0.25">
      <c r="B82" s="12">
        <v>44847</v>
      </c>
      <c r="C82" s="13" t="s">
        <v>592</v>
      </c>
      <c r="D82" s="13" t="s">
        <v>161</v>
      </c>
      <c r="E82" s="13" t="s">
        <v>340</v>
      </c>
      <c r="F82" s="14">
        <v>3247074</v>
      </c>
      <c r="G82" s="14">
        <v>259766</v>
      </c>
      <c r="H82" s="13" t="s">
        <v>614</v>
      </c>
      <c r="I82" s="13" t="s">
        <v>357</v>
      </c>
      <c r="J82" s="13" t="s">
        <v>103</v>
      </c>
      <c r="K82" s="15" t="s">
        <v>135</v>
      </c>
      <c r="L82" s="13"/>
      <c r="M82" s="16">
        <f t="shared" si="2"/>
        <v>3506840</v>
      </c>
      <c r="N82" s="17" t="str">
        <f t="shared" si="3"/>
        <v/>
      </c>
    </row>
    <row r="83" spans="2:14" s="11" customFormat="1" outlineLevel="1" x14ac:dyDescent="0.25">
      <c r="B83" s="12">
        <v>44847</v>
      </c>
      <c r="C83" s="13" t="s">
        <v>188</v>
      </c>
      <c r="D83" s="13" t="s">
        <v>161</v>
      </c>
      <c r="E83" s="13" t="s">
        <v>6</v>
      </c>
      <c r="F83" s="14">
        <v>3049624</v>
      </c>
      <c r="G83" s="14">
        <v>243970</v>
      </c>
      <c r="H83" s="13" t="s">
        <v>614</v>
      </c>
      <c r="I83" s="13" t="s">
        <v>357</v>
      </c>
      <c r="J83" s="13" t="s">
        <v>173</v>
      </c>
      <c r="K83" s="15" t="s">
        <v>135</v>
      </c>
      <c r="L83" s="13"/>
      <c r="M83" s="16">
        <f t="shared" si="2"/>
        <v>3293594</v>
      </c>
      <c r="N83" s="17" t="str">
        <f t="shared" si="3"/>
        <v/>
      </c>
    </row>
    <row r="84" spans="2:14" s="11" customFormat="1" outlineLevel="1" x14ac:dyDescent="0.25">
      <c r="B84" s="12">
        <v>44847</v>
      </c>
      <c r="C84" s="13" t="s">
        <v>648</v>
      </c>
      <c r="D84" s="13" t="s">
        <v>161</v>
      </c>
      <c r="E84" s="13" t="s">
        <v>485</v>
      </c>
      <c r="F84" s="14">
        <v>2572269</v>
      </c>
      <c r="G84" s="14">
        <v>205782</v>
      </c>
      <c r="H84" s="13" t="s">
        <v>614</v>
      </c>
      <c r="I84" s="13" t="s">
        <v>357</v>
      </c>
      <c r="J84" s="13" t="s">
        <v>456</v>
      </c>
      <c r="K84" s="15" t="s">
        <v>135</v>
      </c>
      <c r="L84" s="13"/>
      <c r="M84" s="16">
        <f t="shared" si="2"/>
        <v>2778051</v>
      </c>
      <c r="N84" s="17" t="str">
        <f t="shared" si="3"/>
        <v/>
      </c>
    </row>
    <row r="85" spans="2:14" s="11" customFormat="1" outlineLevel="1" x14ac:dyDescent="0.25">
      <c r="B85" s="12">
        <v>44847</v>
      </c>
      <c r="C85" s="13" t="s">
        <v>192</v>
      </c>
      <c r="D85" s="13" t="s">
        <v>161</v>
      </c>
      <c r="E85" s="13" t="s">
        <v>269</v>
      </c>
      <c r="F85" s="14">
        <v>3085926</v>
      </c>
      <c r="G85" s="14">
        <v>246874</v>
      </c>
      <c r="H85" s="13" t="s">
        <v>614</v>
      </c>
      <c r="I85" s="13" t="s">
        <v>357</v>
      </c>
      <c r="J85" s="13" t="s">
        <v>700</v>
      </c>
      <c r="K85" s="15" t="s">
        <v>135</v>
      </c>
      <c r="L85" s="13"/>
      <c r="M85" s="16">
        <f t="shared" si="2"/>
        <v>3332800</v>
      </c>
      <c r="N85" s="17" t="str">
        <f t="shared" si="3"/>
        <v/>
      </c>
    </row>
    <row r="86" spans="2:14" s="11" customFormat="1" outlineLevel="1" x14ac:dyDescent="0.25">
      <c r="B86" s="12">
        <v>44847</v>
      </c>
      <c r="C86" s="13" t="s">
        <v>492</v>
      </c>
      <c r="D86" s="13" t="s">
        <v>161</v>
      </c>
      <c r="E86" s="13" t="s">
        <v>200</v>
      </c>
      <c r="F86" s="14">
        <v>2451652</v>
      </c>
      <c r="G86" s="14">
        <v>196132</v>
      </c>
      <c r="H86" s="13" t="s">
        <v>614</v>
      </c>
      <c r="I86" s="13" t="s">
        <v>357</v>
      </c>
      <c r="J86" s="13" t="s">
        <v>103</v>
      </c>
      <c r="K86" s="15" t="s">
        <v>135</v>
      </c>
      <c r="L86" s="13"/>
      <c r="M86" s="16">
        <f t="shared" si="2"/>
        <v>2647784</v>
      </c>
      <c r="N86" s="17" t="str">
        <f t="shared" si="3"/>
        <v/>
      </c>
    </row>
    <row r="87" spans="2:14" s="11" customFormat="1" outlineLevel="1" x14ac:dyDescent="0.25">
      <c r="B87" s="12">
        <v>44847</v>
      </c>
      <c r="C87" s="13" t="s">
        <v>411</v>
      </c>
      <c r="D87" s="13" t="s">
        <v>161</v>
      </c>
      <c r="E87" s="13" t="s">
        <v>473</v>
      </c>
      <c r="F87" s="14">
        <v>4284418</v>
      </c>
      <c r="G87" s="14">
        <v>342753</v>
      </c>
      <c r="H87" s="13" t="s">
        <v>614</v>
      </c>
      <c r="I87" s="13" t="s">
        <v>357</v>
      </c>
      <c r="J87" s="13" t="s">
        <v>829</v>
      </c>
      <c r="K87" s="15" t="s">
        <v>135</v>
      </c>
      <c r="L87" s="13"/>
      <c r="M87" s="16">
        <f t="shared" si="2"/>
        <v>4627171</v>
      </c>
      <c r="N87" s="17" t="str">
        <f t="shared" si="3"/>
        <v/>
      </c>
    </row>
    <row r="88" spans="2:14" s="11" customFormat="1" outlineLevel="1" x14ac:dyDescent="0.25">
      <c r="B88" s="12">
        <v>44847</v>
      </c>
      <c r="C88" s="13" t="s">
        <v>768</v>
      </c>
      <c r="D88" s="13" t="s">
        <v>161</v>
      </c>
      <c r="E88" s="13" t="s">
        <v>426</v>
      </c>
      <c r="F88" s="14">
        <v>2727312</v>
      </c>
      <c r="G88" s="14">
        <v>218185</v>
      </c>
      <c r="H88" s="13" t="s">
        <v>614</v>
      </c>
      <c r="I88" s="13" t="s">
        <v>357</v>
      </c>
      <c r="J88" s="13" t="s">
        <v>700</v>
      </c>
      <c r="K88" s="15" t="s">
        <v>135</v>
      </c>
      <c r="L88" s="13"/>
      <c r="M88" s="16">
        <f t="shared" si="2"/>
        <v>2945497</v>
      </c>
      <c r="N88" s="17" t="str">
        <f t="shared" si="3"/>
        <v/>
      </c>
    </row>
    <row r="89" spans="2:14" s="11" customFormat="1" outlineLevel="1" x14ac:dyDescent="0.25">
      <c r="B89" s="12">
        <v>44847</v>
      </c>
      <c r="C89" s="13" t="s">
        <v>283</v>
      </c>
      <c r="D89" s="13" t="s">
        <v>161</v>
      </c>
      <c r="E89" s="13" t="s">
        <v>413</v>
      </c>
      <c r="F89" s="14">
        <v>2982515</v>
      </c>
      <c r="G89" s="14">
        <v>238601</v>
      </c>
      <c r="H89" s="13" t="s">
        <v>614</v>
      </c>
      <c r="I89" s="13" t="s">
        <v>357</v>
      </c>
      <c r="J89" s="13" t="s">
        <v>417</v>
      </c>
      <c r="K89" s="15" t="s">
        <v>135</v>
      </c>
      <c r="L89" s="13"/>
      <c r="M89" s="16">
        <f t="shared" si="2"/>
        <v>3221116</v>
      </c>
      <c r="N89" s="17" t="str">
        <f t="shared" si="3"/>
        <v/>
      </c>
    </row>
    <row r="90" spans="2:14" s="11" customFormat="1" outlineLevel="1" x14ac:dyDescent="0.25">
      <c r="B90" s="12">
        <v>44847</v>
      </c>
      <c r="C90" s="13" t="s">
        <v>280</v>
      </c>
      <c r="D90" s="13" t="s">
        <v>161</v>
      </c>
      <c r="E90" s="13" t="s">
        <v>196</v>
      </c>
      <c r="F90" s="14">
        <v>6519842</v>
      </c>
      <c r="G90" s="14">
        <v>521587</v>
      </c>
      <c r="H90" s="13" t="s">
        <v>614</v>
      </c>
      <c r="I90" s="13" t="s">
        <v>357</v>
      </c>
      <c r="J90" s="13" t="s">
        <v>700</v>
      </c>
      <c r="K90" s="15" t="s">
        <v>135</v>
      </c>
      <c r="L90" s="13"/>
      <c r="M90" s="16">
        <f t="shared" si="2"/>
        <v>7041429</v>
      </c>
      <c r="N90" s="17" t="str">
        <f t="shared" si="3"/>
        <v/>
      </c>
    </row>
    <row r="91" spans="2:14" s="11" customFormat="1" outlineLevel="1" x14ac:dyDescent="0.25">
      <c r="B91" s="12">
        <v>44847</v>
      </c>
      <c r="C91" s="13" t="s">
        <v>96</v>
      </c>
      <c r="D91" s="13" t="s">
        <v>161</v>
      </c>
      <c r="E91" s="13" t="s">
        <v>130</v>
      </c>
      <c r="F91" s="14">
        <v>3545913</v>
      </c>
      <c r="G91" s="14">
        <v>283673</v>
      </c>
      <c r="H91" s="13" t="s">
        <v>614</v>
      </c>
      <c r="I91" s="13" t="s">
        <v>357</v>
      </c>
      <c r="J91" s="13" t="s">
        <v>417</v>
      </c>
      <c r="K91" s="15" t="s">
        <v>135</v>
      </c>
      <c r="L91" s="13"/>
      <c r="M91" s="16">
        <f t="shared" si="2"/>
        <v>3829586</v>
      </c>
      <c r="N91" s="17" t="str">
        <f t="shared" si="3"/>
        <v/>
      </c>
    </row>
    <row r="92" spans="2:14" s="11" customFormat="1" outlineLevel="1" x14ac:dyDescent="0.25">
      <c r="B92" s="12">
        <v>44847</v>
      </c>
      <c r="C92" s="13" t="s">
        <v>66</v>
      </c>
      <c r="D92" s="13" t="s">
        <v>161</v>
      </c>
      <c r="E92" s="13" t="s">
        <v>724</v>
      </c>
      <c r="F92" s="14">
        <v>2845823</v>
      </c>
      <c r="G92" s="14">
        <v>227666</v>
      </c>
      <c r="H92" s="13" t="s">
        <v>614</v>
      </c>
      <c r="I92" s="13" t="s">
        <v>357</v>
      </c>
      <c r="J92" s="13" t="s">
        <v>700</v>
      </c>
      <c r="K92" s="15" t="s">
        <v>135</v>
      </c>
      <c r="L92" s="13"/>
      <c r="M92" s="16">
        <f t="shared" si="2"/>
        <v>3073489</v>
      </c>
      <c r="N92" s="17" t="str">
        <f t="shared" si="3"/>
        <v/>
      </c>
    </row>
    <row r="93" spans="2:14" s="11" customFormat="1" outlineLevel="1" x14ac:dyDescent="0.25">
      <c r="B93" s="12">
        <v>44847</v>
      </c>
      <c r="C93" s="13" t="s">
        <v>262</v>
      </c>
      <c r="D93" s="13" t="s">
        <v>161</v>
      </c>
      <c r="E93" s="13" t="s">
        <v>563</v>
      </c>
      <c r="F93" s="14">
        <v>1125983</v>
      </c>
      <c r="G93" s="14">
        <v>90079</v>
      </c>
      <c r="H93" s="13" t="s">
        <v>614</v>
      </c>
      <c r="I93" s="13" t="s">
        <v>357</v>
      </c>
      <c r="J93" s="13" t="s">
        <v>417</v>
      </c>
      <c r="K93" s="15" t="s">
        <v>135</v>
      </c>
      <c r="L93" s="13"/>
      <c r="M93" s="16">
        <f t="shared" si="2"/>
        <v>1216062</v>
      </c>
      <c r="N93" s="17" t="str">
        <f t="shared" si="3"/>
        <v/>
      </c>
    </row>
    <row r="94" spans="2:14" s="11" customFormat="1" outlineLevel="1" x14ac:dyDescent="0.25">
      <c r="B94" s="12">
        <v>44847</v>
      </c>
      <c r="C94" s="13" t="s">
        <v>330</v>
      </c>
      <c r="D94" s="13" t="s">
        <v>161</v>
      </c>
      <c r="E94" s="13" t="s">
        <v>628</v>
      </c>
      <c r="F94" s="14">
        <v>2369751</v>
      </c>
      <c r="G94" s="14">
        <v>189580</v>
      </c>
      <c r="H94" s="13" t="s">
        <v>614</v>
      </c>
      <c r="I94" s="13" t="s">
        <v>357</v>
      </c>
      <c r="J94" s="13" t="s">
        <v>456</v>
      </c>
      <c r="K94" s="15" t="s">
        <v>135</v>
      </c>
      <c r="L94" s="13"/>
      <c r="M94" s="16">
        <f t="shared" si="2"/>
        <v>2559331</v>
      </c>
      <c r="N94" s="17" t="str">
        <f t="shared" si="3"/>
        <v/>
      </c>
    </row>
    <row r="95" spans="2:14" s="11" customFormat="1" outlineLevel="1" x14ac:dyDescent="0.25">
      <c r="B95" s="12">
        <v>44847</v>
      </c>
      <c r="C95" s="13" t="s">
        <v>38</v>
      </c>
      <c r="D95" s="13" t="s">
        <v>161</v>
      </c>
      <c r="E95" s="13" t="s">
        <v>719</v>
      </c>
      <c r="F95" s="14">
        <v>3484048</v>
      </c>
      <c r="G95" s="14">
        <v>278724</v>
      </c>
      <c r="H95" s="13" t="s">
        <v>614</v>
      </c>
      <c r="I95" s="13" t="s">
        <v>357</v>
      </c>
      <c r="J95" s="13" t="s">
        <v>417</v>
      </c>
      <c r="K95" s="15" t="s">
        <v>135</v>
      </c>
      <c r="L95" s="13"/>
      <c r="M95" s="16">
        <f t="shared" si="2"/>
        <v>3762772</v>
      </c>
      <c r="N95" s="17" t="str">
        <f t="shared" si="3"/>
        <v/>
      </c>
    </row>
    <row r="96" spans="2:14" s="11" customFormat="1" outlineLevel="1" x14ac:dyDescent="0.25">
      <c r="B96" s="12">
        <v>44847</v>
      </c>
      <c r="C96" s="13" t="s">
        <v>358</v>
      </c>
      <c r="D96" s="13" t="s">
        <v>161</v>
      </c>
      <c r="E96" s="13" t="s">
        <v>54</v>
      </c>
      <c r="F96" s="14">
        <v>3294597</v>
      </c>
      <c r="G96" s="14">
        <v>263568</v>
      </c>
      <c r="H96" s="13" t="s">
        <v>614</v>
      </c>
      <c r="I96" s="13" t="s">
        <v>357</v>
      </c>
      <c r="J96" s="13" t="s">
        <v>417</v>
      </c>
      <c r="K96" s="15" t="s">
        <v>135</v>
      </c>
      <c r="L96" s="13"/>
      <c r="M96" s="16">
        <f t="shared" si="2"/>
        <v>3558165</v>
      </c>
      <c r="N96" s="17" t="str">
        <f t="shared" si="3"/>
        <v/>
      </c>
    </row>
    <row r="97" spans="2:14" s="11" customFormat="1" outlineLevel="1" x14ac:dyDescent="0.25">
      <c r="B97" s="12">
        <v>44847</v>
      </c>
      <c r="C97" s="13" t="s">
        <v>412</v>
      </c>
      <c r="D97" s="13" t="s">
        <v>161</v>
      </c>
      <c r="E97" s="13" t="s">
        <v>624</v>
      </c>
      <c r="F97" s="14">
        <v>3357772</v>
      </c>
      <c r="G97" s="14">
        <v>268622</v>
      </c>
      <c r="H97" s="13" t="s">
        <v>614</v>
      </c>
      <c r="I97" s="13" t="s">
        <v>357</v>
      </c>
      <c r="J97" s="13" t="s">
        <v>417</v>
      </c>
      <c r="K97" s="15" t="s">
        <v>135</v>
      </c>
      <c r="L97" s="13"/>
      <c r="M97" s="16">
        <f t="shared" si="2"/>
        <v>3626394</v>
      </c>
      <c r="N97" s="17" t="str">
        <f t="shared" si="3"/>
        <v/>
      </c>
    </row>
    <row r="98" spans="2:14" s="11" customFormat="1" outlineLevel="1" x14ac:dyDescent="0.25">
      <c r="B98" s="12">
        <v>44847</v>
      </c>
      <c r="C98" s="13" t="s">
        <v>451</v>
      </c>
      <c r="D98" s="13" t="s">
        <v>161</v>
      </c>
      <c r="E98" s="13" t="s">
        <v>333</v>
      </c>
      <c r="F98" s="14">
        <v>3912675</v>
      </c>
      <c r="G98" s="14">
        <v>313014</v>
      </c>
      <c r="H98" s="13" t="s">
        <v>614</v>
      </c>
      <c r="I98" s="13" t="s">
        <v>357</v>
      </c>
      <c r="J98" s="13" t="s">
        <v>417</v>
      </c>
      <c r="K98" s="15" t="s">
        <v>135</v>
      </c>
      <c r="L98" s="13"/>
      <c r="M98" s="16">
        <f t="shared" si="2"/>
        <v>4225689</v>
      </c>
      <c r="N98" s="17" t="str">
        <f t="shared" si="3"/>
        <v/>
      </c>
    </row>
    <row r="99" spans="2:14" s="11" customFormat="1" outlineLevel="1" x14ac:dyDescent="0.25">
      <c r="B99" s="12">
        <v>44847</v>
      </c>
      <c r="C99" s="13" t="s">
        <v>255</v>
      </c>
      <c r="D99" s="13" t="s">
        <v>161</v>
      </c>
      <c r="E99" s="13" t="s">
        <v>661</v>
      </c>
      <c r="F99" s="14">
        <v>3059295</v>
      </c>
      <c r="G99" s="14">
        <v>244744</v>
      </c>
      <c r="H99" s="13" t="s">
        <v>614</v>
      </c>
      <c r="I99" s="13" t="s">
        <v>357</v>
      </c>
      <c r="J99" s="13" t="s">
        <v>829</v>
      </c>
      <c r="K99" s="15" t="s">
        <v>135</v>
      </c>
      <c r="L99" s="13"/>
      <c r="M99" s="16">
        <f t="shared" si="2"/>
        <v>3304039</v>
      </c>
      <c r="N99" s="17" t="str">
        <f t="shared" si="3"/>
        <v/>
      </c>
    </row>
    <row r="100" spans="2:14" s="11" customFormat="1" outlineLevel="1" x14ac:dyDescent="0.25">
      <c r="B100" s="12">
        <v>44847</v>
      </c>
      <c r="C100" s="13" t="s">
        <v>849</v>
      </c>
      <c r="D100" s="13" t="s">
        <v>161</v>
      </c>
      <c r="E100" s="13" t="s">
        <v>92</v>
      </c>
      <c r="F100" s="14">
        <v>2997442</v>
      </c>
      <c r="G100" s="14">
        <v>239795</v>
      </c>
      <c r="H100" s="13" t="s">
        <v>614</v>
      </c>
      <c r="I100" s="13" t="s">
        <v>357</v>
      </c>
      <c r="J100" s="13" t="s">
        <v>103</v>
      </c>
      <c r="K100" s="15" t="s">
        <v>135</v>
      </c>
      <c r="L100" s="13"/>
      <c r="M100" s="16">
        <f t="shared" si="2"/>
        <v>3237237</v>
      </c>
      <c r="N100" s="17" t="str">
        <f t="shared" si="3"/>
        <v/>
      </c>
    </row>
    <row r="101" spans="2:14" s="11" customFormat="1" outlineLevel="1" x14ac:dyDescent="0.25">
      <c r="B101" s="12">
        <v>44847</v>
      </c>
      <c r="C101" s="13" t="s">
        <v>595</v>
      </c>
      <c r="D101" s="13" t="s">
        <v>161</v>
      </c>
      <c r="E101" s="13" t="s">
        <v>197</v>
      </c>
      <c r="F101" s="14">
        <v>3708194</v>
      </c>
      <c r="G101" s="14">
        <v>296656</v>
      </c>
      <c r="H101" s="13" t="s">
        <v>614</v>
      </c>
      <c r="I101" s="13" t="s">
        <v>357</v>
      </c>
      <c r="J101" s="13" t="s">
        <v>456</v>
      </c>
      <c r="K101" s="15" t="s">
        <v>135</v>
      </c>
      <c r="L101" s="13"/>
      <c r="M101" s="16">
        <f t="shared" si="2"/>
        <v>4004850</v>
      </c>
      <c r="N101" s="17" t="str">
        <f t="shared" si="3"/>
        <v/>
      </c>
    </row>
    <row r="102" spans="2:14" s="11" customFormat="1" outlineLevel="1" x14ac:dyDescent="0.25">
      <c r="B102" s="12">
        <v>44847</v>
      </c>
      <c r="C102" s="13" t="s">
        <v>261</v>
      </c>
      <c r="D102" s="13" t="s">
        <v>161</v>
      </c>
      <c r="E102" s="13" t="s">
        <v>210</v>
      </c>
      <c r="F102" s="14">
        <v>5421400</v>
      </c>
      <c r="G102" s="14">
        <v>433712</v>
      </c>
      <c r="H102" s="13" t="s">
        <v>614</v>
      </c>
      <c r="I102" s="13" t="s">
        <v>357</v>
      </c>
      <c r="J102" s="13" t="s">
        <v>700</v>
      </c>
      <c r="K102" s="15" t="s">
        <v>135</v>
      </c>
      <c r="L102" s="13"/>
      <c r="M102" s="16">
        <f t="shared" si="2"/>
        <v>5855112</v>
      </c>
      <c r="N102" s="17" t="str">
        <f t="shared" si="3"/>
        <v/>
      </c>
    </row>
    <row r="103" spans="2:14" s="11" customFormat="1" outlineLevel="1" x14ac:dyDescent="0.25">
      <c r="B103" s="12">
        <v>44847</v>
      </c>
      <c r="C103" s="13" t="s">
        <v>495</v>
      </c>
      <c r="D103" s="13" t="s">
        <v>161</v>
      </c>
      <c r="E103" s="13" t="s">
        <v>416</v>
      </c>
      <c r="F103" s="14">
        <v>2691333</v>
      </c>
      <c r="G103" s="14">
        <v>215307</v>
      </c>
      <c r="H103" s="13" t="s">
        <v>614</v>
      </c>
      <c r="I103" s="13" t="s">
        <v>357</v>
      </c>
      <c r="J103" s="13" t="s">
        <v>456</v>
      </c>
      <c r="K103" s="15" t="s">
        <v>135</v>
      </c>
      <c r="L103" s="13"/>
      <c r="M103" s="16">
        <f t="shared" si="2"/>
        <v>2906640</v>
      </c>
      <c r="N103" s="17" t="str">
        <f t="shared" si="3"/>
        <v/>
      </c>
    </row>
    <row r="104" spans="2:14" s="11" customFormat="1" outlineLevel="1" x14ac:dyDescent="0.25">
      <c r="B104" s="12">
        <v>44847</v>
      </c>
      <c r="C104" s="13" t="s">
        <v>401</v>
      </c>
      <c r="D104" s="13" t="s">
        <v>161</v>
      </c>
      <c r="E104" s="13" t="s">
        <v>202</v>
      </c>
      <c r="F104" s="14">
        <v>2507874</v>
      </c>
      <c r="G104" s="14">
        <v>200630</v>
      </c>
      <c r="H104" s="13" t="s">
        <v>614</v>
      </c>
      <c r="I104" s="13" t="s">
        <v>357</v>
      </c>
      <c r="J104" s="13" t="s">
        <v>417</v>
      </c>
      <c r="K104" s="15" t="s">
        <v>135</v>
      </c>
      <c r="L104" s="13"/>
      <c r="M104" s="16">
        <f t="shared" si="2"/>
        <v>2708504</v>
      </c>
      <c r="N104" s="17" t="str">
        <f t="shared" si="3"/>
        <v/>
      </c>
    </row>
    <row r="105" spans="2:14" s="11" customFormat="1" outlineLevel="1" x14ac:dyDescent="0.25">
      <c r="B105" s="12">
        <v>44847</v>
      </c>
      <c r="C105" s="13" t="s">
        <v>686</v>
      </c>
      <c r="D105" s="13" t="s">
        <v>161</v>
      </c>
      <c r="E105" s="13" t="s">
        <v>668</v>
      </c>
      <c r="F105" s="14">
        <v>2126238</v>
      </c>
      <c r="G105" s="14">
        <v>170099</v>
      </c>
      <c r="H105" s="13" t="s">
        <v>614</v>
      </c>
      <c r="I105" s="13" t="s">
        <v>357</v>
      </c>
      <c r="J105" s="13" t="s">
        <v>415</v>
      </c>
      <c r="K105" s="15" t="s">
        <v>135</v>
      </c>
      <c r="L105" s="13"/>
      <c r="M105" s="16">
        <f t="shared" si="2"/>
        <v>2296337</v>
      </c>
      <c r="N105" s="17" t="str">
        <f t="shared" si="3"/>
        <v/>
      </c>
    </row>
    <row r="106" spans="2:14" s="11" customFormat="1" outlineLevel="1" x14ac:dyDescent="0.25">
      <c r="B106" s="12">
        <v>44847</v>
      </c>
      <c r="C106" s="13" t="s">
        <v>51</v>
      </c>
      <c r="D106" s="13" t="s">
        <v>161</v>
      </c>
      <c r="E106" s="13" t="s">
        <v>638</v>
      </c>
      <c r="F106" s="14">
        <v>3627146</v>
      </c>
      <c r="G106" s="14">
        <v>290172</v>
      </c>
      <c r="H106" s="13" t="s">
        <v>614</v>
      </c>
      <c r="I106" s="13" t="s">
        <v>357</v>
      </c>
      <c r="J106" s="13" t="s">
        <v>417</v>
      </c>
      <c r="K106" s="15" t="s">
        <v>135</v>
      </c>
      <c r="L106" s="13"/>
      <c r="M106" s="16">
        <f t="shared" si="2"/>
        <v>3917318</v>
      </c>
      <c r="N106" s="17" t="str">
        <f t="shared" si="3"/>
        <v/>
      </c>
    </row>
    <row r="107" spans="2:14" s="11" customFormat="1" outlineLevel="1" x14ac:dyDescent="0.25">
      <c r="B107" s="12">
        <v>44847</v>
      </c>
      <c r="C107" s="13" t="s">
        <v>675</v>
      </c>
      <c r="D107" s="13" t="s">
        <v>161</v>
      </c>
      <c r="E107" s="13" t="s">
        <v>287</v>
      </c>
      <c r="F107" s="14">
        <v>3333717</v>
      </c>
      <c r="G107" s="14">
        <v>266697</v>
      </c>
      <c r="H107" s="13" t="s">
        <v>614</v>
      </c>
      <c r="I107" s="13" t="s">
        <v>357</v>
      </c>
      <c r="J107" s="13" t="s">
        <v>456</v>
      </c>
      <c r="K107" s="15" t="s">
        <v>135</v>
      </c>
      <c r="L107" s="13"/>
      <c r="M107" s="16">
        <f t="shared" si="2"/>
        <v>3600414</v>
      </c>
      <c r="N107" s="17" t="str">
        <f t="shared" si="3"/>
        <v/>
      </c>
    </row>
    <row r="108" spans="2:14" s="11" customFormat="1" outlineLevel="1" x14ac:dyDescent="0.25">
      <c r="B108" s="12">
        <v>44847</v>
      </c>
      <c r="C108" s="13" t="s">
        <v>728</v>
      </c>
      <c r="D108" s="13" t="s">
        <v>161</v>
      </c>
      <c r="E108" s="13" t="s">
        <v>718</v>
      </c>
      <c r="F108" s="14">
        <v>2582311</v>
      </c>
      <c r="G108" s="14">
        <v>206585</v>
      </c>
      <c r="H108" s="13" t="s">
        <v>614</v>
      </c>
      <c r="I108" s="13" t="s">
        <v>357</v>
      </c>
      <c r="J108" s="13" t="s">
        <v>103</v>
      </c>
      <c r="K108" s="15" t="s">
        <v>135</v>
      </c>
      <c r="L108" s="13"/>
      <c r="M108" s="16">
        <f t="shared" si="2"/>
        <v>2788896</v>
      </c>
      <c r="N108" s="17" t="str">
        <f t="shared" si="3"/>
        <v/>
      </c>
    </row>
    <row r="109" spans="2:14" s="11" customFormat="1" outlineLevel="1" x14ac:dyDescent="0.25">
      <c r="B109" s="12">
        <v>44847</v>
      </c>
      <c r="C109" s="13" t="s">
        <v>540</v>
      </c>
      <c r="D109" s="13" t="s">
        <v>161</v>
      </c>
      <c r="E109" s="13" t="s">
        <v>322</v>
      </c>
      <c r="F109" s="14">
        <v>2085391</v>
      </c>
      <c r="G109" s="14">
        <v>166831</v>
      </c>
      <c r="H109" s="13" t="s">
        <v>614</v>
      </c>
      <c r="I109" s="13" t="s">
        <v>357</v>
      </c>
      <c r="J109" s="13" t="s">
        <v>103</v>
      </c>
      <c r="K109" s="15" t="s">
        <v>135</v>
      </c>
      <c r="L109" s="13"/>
      <c r="M109" s="16">
        <f t="shared" si="2"/>
        <v>2252222</v>
      </c>
      <c r="N109" s="17" t="str">
        <f t="shared" si="3"/>
        <v/>
      </c>
    </row>
    <row r="110" spans="2:14" s="11" customFormat="1" outlineLevel="1" x14ac:dyDescent="0.25">
      <c r="B110" s="12">
        <v>44847</v>
      </c>
      <c r="C110" s="13" t="s">
        <v>586</v>
      </c>
      <c r="D110" s="13" t="s">
        <v>161</v>
      </c>
      <c r="E110" s="13" t="s">
        <v>483</v>
      </c>
      <c r="F110" s="14">
        <v>4524664</v>
      </c>
      <c r="G110" s="14">
        <v>361973</v>
      </c>
      <c r="H110" s="13" t="s">
        <v>614</v>
      </c>
      <c r="I110" s="13" t="s">
        <v>357</v>
      </c>
      <c r="J110" s="13" t="s">
        <v>417</v>
      </c>
      <c r="K110" s="15" t="s">
        <v>135</v>
      </c>
      <c r="L110" s="13"/>
      <c r="M110" s="16">
        <f t="shared" si="2"/>
        <v>4886637</v>
      </c>
      <c r="N110" s="17" t="str">
        <f t="shared" si="3"/>
        <v/>
      </c>
    </row>
    <row r="111" spans="2:14" s="11" customFormat="1" outlineLevel="1" x14ac:dyDescent="0.25">
      <c r="B111" s="12">
        <v>44847</v>
      </c>
      <c r="C111" s="13" t="s">
        <v>162</v>
      </c>
      <c r="D111" s="13" t="s">
        <v>161</v>
      </c>
      <c r="E111" s="13" t="s">
        <v>590</v>
      </c>
      <c r="F111" s="14">
        <v>2837611</v>
      </c>
      <c r="G111" s="14">
        <v>227009</v>
      </c>
      <c r="H111" s="13" t="s">
        <v>614</v>
      </c>
      <c r="I111" s="13" t="s">
        <v>357</v>
      </c>
      <c r="J111" s="13" t="s">
        <v>173</v>
      </c>
      <c r="K111" s="15" t="s">
        <v>135</v>
      </c>
      <c r="L111" s="13"/>
      <c r="M111" s="16">
        <f t="shared" si="2"/>
        <v>3064620</v>
      </c>
      <c r="N111" s="17" t="str">
        <f t="shared" si="3"/>
        <v/>
      </c>
    </row>
    <row r="112" spans="2:14" s="11" customFormat="1" outlineLevel="1" x14ac:dyDescent="0.25">
      <c r="B112" s="12">
        <v>44847</v>
      </c>
      <c r="C112" s="13" t="s">
        <v>695</v>
      </c>
      <c r="D112" s="13" t="s">
        <v>161</v>
      </c>
      <c r="E112" s="13" t="s">
        <v>529</v>
      </c>
      <c r="F112" s="14">
        <v>2779698</v>
      </c>
      <c r="G112" s="14">
        <v>222376</v>
      </c>
      <c r="H112" s="13" t="s">
        <v>614</v>
      </c>
      <c r="I112" s="13" t="s">
        <v>357</v>
      </c>
      <c r="J112" s="13" t="s">
        <v>103</v>
      </c>
      <c r="K112" s="15" t="s">
        <v>135</v>
      </c>
      <c r="L112" s="13"/>
      <c r="M112" s="16">
        <f t="shared" si="2"/>
        <v>3002074</v>
      </c>
      <c r="N112" s="17" t="str">
        <f t="shared" si="3"/>
        <v/>
      </c>
    </row>
    <row r="113" spans="2:14" s="11" customFormat="1" outlineLevel="1" x14ac:dyDescent="0.25">
      <c r="B113" s="12">
        <v>44847</v>
      </c>
      <c r="C113" s="13" t="s">
        <v>218</v>
      </c>
      <c r="D113" s="13" t="s">
        <v>161</v>
      </c>
      <c r="E113" s="13" t="s">
        <v>104</v>
      </c>
      <c r="F113" s="14">
        <v>3769234</v>
      </c>
      <c r="G113" s="14">
        <v>301539</v>
      </c>
      <c r="H113" s="13" t="s">
        <v>614</v>
      </c>
      <c r="I113" s="13" t="s">
        <v>357</v>
      </c>
      <c r="J113" s="13" t="s">
        <v>321</v>
      </c>
      <c r="K113" s="15" t="s">
        <v>135</v>
      </c>
      <c r="L113" s="13"/>
      <c r="M113" s="16">
        <f t="shared" si="2"/>
        <v>4070773</v>
      </c>
      <c r="N113" s="17" t="str">
        <f t="shared" si="3"/>
        <v/>
      </c>
    </row>
    <row r="114" spans="2:14" s="11" customFormat="1" outlineLevel="1" x14ac:dyDescent="0.25">
      <c r="B114" s="12">
        <v>44847</v>
      </c>
      <c r="C114" s="13" t="s">
        <v>431</v>
      </c>
      <c r="D114" s="13" t="s">
        <v>161</v>
      </c>
      <c r="E114" s="13" t="s">
        <v>155</v>
      </c>
      <c r="F114" s="14">
        <v>1942570</v>
      </c>
      <c r="G114" s="14">
        <v>155406</v>
      </c>
      <c r="H114" s="13" t="s">
        <v>614</v>
      </c>
      <c r="I114" s="13" t="s">
        <v>357</v>
      </c>
      <c r="J114" s="13" t="s">
        <v>321</v>
      </c>
      <c r="K114" s="15" t="s">
        <v>135</v>
      </c>
      <c r="L114" s="13"/>
      <c r="M114" s="16">
        <f t="shared" si="2"/>
        <v>2097976</v>
      </c>
      <c r="N114" s="17" t="str">
        <f t="shared" si="3"/>
        <v/>
      </c>
    </row>
    <row r="115" spans="2:14" s="11" customFormat="1" outlineLevel="1" x14ac:dyDescent="0.25">
      <c r="B115" s="12">
        <v>44847</v>
      </c>
      <c r="C115" s="13" t="s">
        <v>653</v>
      </c>
      <c r="D115" s="13" t="s">
        <v>161</v>
      </c>
      <c r="E115" s="13" t="s">
        <v>741</v>
      </c>
      <c r="F115" s="14">
        <v>4666397</v>
      </c>
      <c r="G115" s="14">
        <v>373312</v>
      </c>
      <c r="H115" s="13" t="s">
        <v>614</v>
      </c>
      <c r="I115" s="13" t="s">
        <v>357</v>
      </c>
      <c r="J115" s="13" t="s">
        <v>417</v>
      </c>
      <c r="K115" s="15" t="s">
        <v>135</v>
      </c>
      <c r="L115" s="13"/>
      <c r="M115" s="16">
        <f t="shared" si="2"/>
        <v>5039709</v>
      </c>
      <c r="N115" s="17" t="str">
        <f t="shared" si="3"/>
        <v/>
      </c>
    </row>
    <row r="116" spans="2:14" s="11" customFormat="1" outlineLevel="1" x14ac:dyDescent="0.25">
      <c r="B116" s="12">
        <v>44847</v>
      </c>
      <c r="C116" s="13" t="s">
        <v>257</v>
      </c>
      <c r="D116" s="13" t="s">
        <v>161</v>
      </c>
      <c r="E116" s="13" t="s">
        <v>528</v>
      </c>
      <c r="F116" s="14">
        <v>3583323</v>
      </c>
      <c r="G116" s="14">
        <v>286666</v>
      </c>
      <c r="H116" s="13" t="s">
        <v>614</v>
      </c>
      <c r="I116" s="13" t="s">
        <v>357</v>
      </c>
      <c r="J116" s="13" t="s">
        <v>417</v>
      </c>
      <c r="K116" s="15" t="s">
        <v>135</v>
      </c>
      <c r="L116" s="13"/>
      <c r="M116" s="16">
        <f t="shared" si="2"/>
        <v>3869989</v>
      </c>
      <c r="N116" s="17" t="str">
        <f t="shared" si="3"/>
        <v/>
      </c>
    </row>
    <row r="117" spans="2:14" s="11" customFormat="1" outlineLevel="1" x14ac:dyDescent="0.25">
      <c r="B117" s="12">
        <v>44847</v>
      </c>
      <c r="C117" s="13" t="s">
        <v>581</v>
      </c>
      <c r="D117" s="13" t="s">
        <v>161</v>
      </c>
      <c r="E117" s="13" t="s">
        <v>634</v>
      </c>
      <c r="F117" s="14">
        <v>2043055</v>
      </c>
      <c r="G117" s="14">
        <v>163444</v>
      </c>
      <c r="H117" s="13" t="s">
        <v>614</v>
      </c>
      <c r="I117" s="13" t="s">
        <v>357</v>
      </c>
      <c r="J117" s="13" t="s">
        <v>103</v>
      </c>
      <c r="K117" s="15" t="s">
        <v>135</v>
      </c>
      <c r="L117" s="13"/>
      <c r="M117" s="16">
        <f t="shared" si="2"/>
        <v>2206499</v>
      </c>
      <c r="N117" s="17" t="str">
        <f t="shared" si="3"/>
        <v/>
      </c>
    </row>
    <row r="118" spans="2:14" s="11" customFormat="1" outlineLevel="1" x14ac:dyDescent="0.25">
      <c r="B118" s="12">
        <v>44847</v>
      </c>
      <c r="C118" s="13" t="s">
        <v>579</v>
      </c>
      <c r="D118" s="13" t="s">
        <v>161</v>
      </c>
      <c r="E118" s="13" t="s">
        <v>482</v>
      </c>
      <c r="F118" s="14">
        <v>4524003</v>
      </c>
      <c r="G118" s="14">
        <v>361920</v>
      </c>
      <c r="H118" s="13" t="s">
        <v>614</v>
      </c>
      <c r="I118" s="13" t="s">
        <v>357</v>
      </c>
      <c r="J118" s="13" t="s">
        <v>417</v>
      </c>
      <c r="K118" s="15" t="s">
        <v>135</v>
      </c>
      <c r="L118" s="13"/>
      <c r="M118" s="16">
        <f t="shared" si="2"/>
        <v>4885923</v>
      </c>
      <c r="N118" s="17" t="str">
        <f t="shared" si="3"/>
        <v/>
      </c>
    </row>
    <row r="119" spans="2:14" s="11" customFormat="1" outlineLevel="1" x14ac:dyDescent="0.25">
      <c r="B119" s="12">
        <v>44847</v>
      </c>
      <c r="C119" s="13" t="s">
        <v>749</v>
      </c>
      <c r="D119" s="13" t="s">
        <v>161</v>
      </c>
      <c r="E119" s="13" t="s">
        <v>541</v>
      </c>
      <c r="F119" s="14">
        <v>3632077</v>
      </c>
      <c r="G119" s="14">
        <v>290566</v>
      </c>
      <c r="H119" s="13" t="s">
        <v>614</v>
      </c>
      <c r="I119" s="13" t="s">
        <v>357</v>
      </c>
      <c r="J119" s="13" t="s">
        <v>417</v>
      </c>
      <c r="K119" s="15" t="s">
        <v>135</v>
      </c>
      <c r="L119" s="13"/>
      <c r="M119" s="16">
        <f t="shared" si="2"/>
        <v>3922643</v>
      </c>
      <c r="N119" s="17" t="str">
        <f t="shared" si="3"/>
        <v/>
      </c>
    </row>
    <row r="120" spans="2:14" s="11" customFormat="1" outlineLevel="1" x14ac:dyDescent="0.25">
      <c r="B120" s="12">
        <v>44847</v>
      </c>
      <c r="C120" s="13" t="s">
        <v>110</v>
      </c>
      <c r="D120" s="13" t="s">
        <v>161</v>
      </c>
      <c r="E120" s="13" t="s">
        <v>13</v>
      </c>
      <c r="F120" s="14">
        <v>2214094</v>
      </c>
      <c r="G120" s="14">
        <v>177128</v>
      </c>
      <c r="H120" s="13" t="s">
        <v>614</v>
      </c>
      <c r="I120" s="13" t="s">
        <v>357</v>
      </c>
      <c r="J120" s="13" t="s">
        <v>173</v>
      </c>
      <c r="K120" s="15" t="s">
        <v>135</v>
      </c>
      <c r="L120" s="13"/>
      <c r="M120" s="16">
        <f t="shared" si="2"/>
        <v>2391222</v>
      </c>
      <c r="N120" s="17" t="str">
        <f t="shared" si="3"/>
        <v/>
      </c>
    </row>
    <row r="121" spans="2:14" s="11" customFormat="1" outlineLevel="1" x14ac:dyDescent="0.25">
      <c r="B121" s="12">
        <v>44847</v>
      </c>
      <c r="C121" s="13" t="s">
        <v>476</v>
      </c>
      <c r="D121" s="13" t="s">
        <v>161</v>
      </c>
      <c r="E121" s="13" t="s">
        <v>831</v>
      </c>
      <c r="F121" s="14">
        <v>2464587</v>
      </c>
      <c r="G121" s="14">
        <v>197167</v>
      </c>
      <c r="H121" s="13" t="s">
        <v>614</v>
      </c>
      <c r="I121" s="13" t="s">
        <v>357</v>
      </c>
      <c r="J121" s="13" t="s">
        <v>456</v>
      </c>
      <c r="K121" s="15" t="s">
        <v>135</v>
      </c>
      <c r="L121" s="13"/>
      <c r="M121" s="16">
        <f t="shared" si="2"/>
        <v>2661754</v>
      </c>
      <c r="N121" s="17" t="str">
        <f t="shared" si="3"/>
        <v/>
      </c>
    </row>
    <row r="122" spans="2:14" s="11" customFormat="1" outlineLevel="1" x14ac:dyDescent="0.25">
      <c r="B122" s="12">
        <v>44847</v>
      </c>
      <c r="C122" s="13" t="s">
        <v>85</v>
      </c>
      <c r="D122" s="13" t="s">
        <v>161</v>
      </c>
      <c r="E122" s="13" t="s">
        <v>517</v>
      </c>
      <c r="F122" s="14">
        <v>2277763</v>
      </c>
      <c r="G122" s="14">
        <v>182221</v>
      </c>
      <c r="H122" s="13" t="s">
        <v>614</v>
      </c>
      <c r="I122" s="13" t="s">
        <v>357</v>
      </c>
      <c r="J122" s="13" t="s">
        <v>417</v>
      </c>
      <c r="K122" s="15" t="s">
        <v>135</v>
      </c>
      <c r="L122" s="13"/>
      <c r="M122" s="16">
        <f t="shared" si="2"/>
        <v>2459984</v>
      </c>
      <c r="N122" s="17" t="str">
        <f t="shared" si="3"/>
        <v/>
      </c>
    </row>
    <row r="123" spans="2:14" s="11" customFormat="1" outlineLevel="1" x14ac:dyDescent="0.25">
      <c r="B123" s="12">
        <v>44847</v>
      </c>
      <c r="C123" s="13" t="s">
        <v>845</v>
      </c>
      <c r="D123" s="13" t="s">
        <v>161</v>
      </c>
      <c r="E123" s="13" t="s">
        <v>239</v>
      </c>
      <c r="F123" s="14">
        <v>1314008</v>
      </c>
      <c r="G123" s="14">
        <v>105121</v>
      </c>
      <c r="H123" s="13" t="s">
        <v>614</v>
      </c>
      <c r="I123" s="13" t="s">
        <v>357</v>
      </c>
      <c r="J123" s="13" t="s">
        <v>417</v>
      </c>
      <c r="K123" s="15" t="s">
        <v>135</v>
      </c>
      <c r="L123" s="13"/>
      <c r="M123" s="16">
        <f t="shared" si="2"/>
        <v>1419129</v>
      </c>
      <c r="N123" s="17" t="str">
        <f t="shared" si="3"/>
        <v/>
      </c>
    </row>
    <row r="124" spans="2:14" s="11" customFormat="1" outlineLevel="1" x14ac:dyDescent="0.25">
      <c r="B124" s="12">
        <v>44847</v>
      </c>
      <c r="C124" s="13" t="s">
        <v>810</v>
      </c>
      <c r="D124" s="13" t="s">
        <v>161</v>
      </c>
      <c r="E124" s="13" t="s">
        <v>43</v>
      </c>
      <c r="F124" s="14">
        <v>3245128</v>
      </c>
      <c r="G124" s="14">
        <v>259610</v>
      </c>
      <c r="H124" s="13" t="s">
        <v>614</v>
      </c>
      <c r="I124" s="13" t="s">
        <v>357</v>
      </c>
      <c r="J124" s="13" t="s">
        <v>417</v>
      </c>
      <c r="K124" s="15" t="s">
        <v>135</v>
      </c>
      <c r="L124" s="13"/>
      <c r="M124" s="16">
        <f t="shared" si="2"/>
        <v>3504738</v>
      </c>
      <c r="N124" s="17" t="str">
        <f t="shared" si="3"/>
        <v/>
      </c>
    </row>
    <row r="125" spans="2:14" s="11" customFormat="1" outlineLevel="1" x14ac:dyDescent="0.25">
      <c r="B125" s="12">
        <v>44847</v>
      </c>
      <c r="C125" s="13" t="s">
        <v>334</v>
      </c>
      <c r="D125" s="13" t="s">
        <v>161</v>
      </c>
      <c r="E125" s="13" t="s">
        <v>564</v>
      </c>
      <c r="F125" s="14">
        <v>3992275</v>
      </c>
      <c r="G125" s="14">
        <v>319382</v>
      </c>
      <c r="H125" s="13" t="s">
        <v>614</v>
      </c>
      <c r="I125" s="13" t="s">
        <v>357</v>
      </c>
      <c r="J125" s="13" t="s">
        <v>700</v>
      </c>
      <c r="K125" s="15" t="s">
        <v>135</v>
      </c>
      <c r="L125" s="13"/>
      <c r="M125" s="16">
        <f t="shared" si="2"/>
        <v>4311657</v>
      </c>
      <c r="N125" s="17" t="str">
        <f t="shared" si="3"/>
        <v/>
      </c>
    </row>
    <row r="126" spans="2:14" s="11" customFormat="1" outlineLevel="1" x14ac:dyDescent="0.25">
      <c r="B126" s="12">
        <v>44847</v>
      </c>
      <c r="C126" s="13" t="s">
        <v>222</v>
      </c>
      <c r="D126" s="13" t="s">
        <v>161</v>
      </c>
      <c r="E126" s="13" t="s">
        <v>125</v>
      </c>
      <c r="F126" s="14">
        <v>3502211</v>
      </c>
      <c r="G126" s="14">
        <v>280177</v>
      </c>
      <c r="H126" s="13" t="s">
        <v>614</v>
      </c>
      <c r="I126" s="13" t="s">
        <v>357</v>
      </c>
      <c r="J126" s="13" t="s">
        <v>417</v>
      </c>
      <c r="K126" s="15" t="s">
        <v>135</v>
      </c>
      <c r="L126" s="13"/>
      <c r="M126" s="16">
        <f t="shared" si="2"/>
        <v>3782388</v>
      </c>
      <c r="N126" s="17" t="str">
        <f t="shared" si="3"/>
        <v/>
      </c>
    </row>
    <row r="127" spans="2:14" s="11" customFormat="1" outlineLevel="1" x14ac:dyDescent="0.25">
      <c r="B127" s="12">
        <v>44847</v>
      </c>
      <c r="C127" s="13" t="s">
        <v>687</v>
      </c>
      <c r="D127" s="13" t="s">
        <v>161</v>
      </c>
      <c r="E127" s="13" t="s">
        <v>706</v>
      </c>
      <c r="F127" s="14">
        <v>3427883</v>
      </c>
      <c r="G127" s="14">
        <v>274231</v>
      </c>
      <c r="H127" s="13" t="s">
        <v>614</v>
      </c>
      <c r="I127" s="13" t="s">
        <v>357</v>
      </c>
      <c r="J127" s="13" t="s">
        <v>417</v>
      </c>
      <c r="K127" s="15" t="s">
        <v>135</v>
      </c>
      <c r="L127" s="13"/>
      <c r="M127" s="16">
        <f t="shared" si="2"/>
        <v>3702114</v>
      </c>
      <c r="N127" s="17" t="str">
        <f t="shared" si="3"/>
        <v/>
      </c>
    </row>
    <row r="128" spans="2:14" s="11" customFormat="1" outlineLevel="1" x14ac:dyDescent="0.25">
      <c r="B128" s="12">
        <v>44847</v>
      </c>
      <c r="C128" s="13" t="s">
        <v>253</v>
      </c>
      <c r="D128" s="13" t="s">
        <v>161</v>
      </c>
      <c r="E128" s="13" t="s">
        <v>439</v>
      </c>
      <c r="F128" s="14">
        <v>3212074</v>
      </c>
      <c r="G128" s="14">
        <v>256966</v>
      </c>
      <c r="H128" s="13" t="s">
        <v>614</v>
      </c>
      <c r="I128" s="13" t="s">
        <v>357</v>
      </c>
      <c r="J128" s="13" t="s">
        <v>417</v>
      </c>
      <c r="K128" s="15" t="s">
        <v>135</v>
      </c>
      <c r="L128" s="13"/>
      <c r="M128" s="16">
        <f t="shared" si="2"/>
        <v>3469040</v>
      </c>
      <c r="N128" s="17" t="str">
        <f t="shared" si="3"/>
        <v/>
      </c>
    </row>
    <row r="129" spans="2:14" s="11" customFormat="1" outlineLevel="1" x14ac:dyDescent="0.25">
      <c r="B129" s="12">
        <v>44847</v>
      </c>
      <c r="C129" s="13" t="s">
        <v>145</v>
      </c>
      <c r="D129" s="13" t="s">
        <v>161</v>
      </c>
      <c r="E129" s="13" t="s">
        <v>175</v>
      </c>
      <c r="F129" s="14">
        <v>3299339</v>
      </c>
      <c r="G129" s="14">
        <v>263947</v>
      </c>
      <c r="H129" s="13" t="s">
        <v>614</v>
      </c>
      <c r="I129" s="13" t="s">
        <v>357</v>
      </c>
      <c r="J129" s="13" t="s">
        <v>417</v>
      </c>
      <c r="K129" s="15" t="s">
        <v>135</v>
      </c>
      <c r="L129" s="13"/>
      <c r="M129" s="16">
        <f t="shared" si="2"/>
        <v>3563286</v>
      </c>
      <c r="N129" s="17" t="str">
        <f t="shared" si="3"/>
        <v/>
      </c>
    </row>
    <row r="130" spans="2:14" s="11" customFormat="1" outlineLevel="1" x14ac:dyDescent="0.25">
      <c r="B130" s="12">
        <v>44847</v>
      </c>
      <c r="C130" s="13" t="s">
        <v>535</v>
      </c>
      <c r="D130" s="13" t="s">
        <v>161</v>
      </c>
      <c r="E130" s="13" t="s">
        <v>647</v>
      </c>
      <c r="F130" s="14">
        <v>3049942</v>
      </c>
      <c r="G130" s="14">
        <v>243995</v>
      </c>
      <c r="H130" s="13" t="s">
        <v>614</v>
      </c>
      <c r="I130" s="13" t="s">
        <v>357</v>
      </c>
      <c r="J130" s="13" t="s">
        <v>417</v>
      </c>
      <c r="K130" s="15" t="s">
        <v>135</v>
      </c>
      <c r="L130" s="13"/>
      <c r="M130" s="16">
        <f t="shared" si="2"/>
        <v>3293937</v>
      </c>
      <c r="N130" s="17" t="str">
        <f t="shared" si="3"/>
        <v/>
      </c>
    </row>
    <row r="131" spans="2:14" s="11" customFormat="1" outlineLevel="1" x14ac:dyDescent="0.25">
      <c r="B131" s="12">
        <v>44847</v>
      </c>
      <c r="C131" s="13" t="s">
        <v>619</v>
      </c>
      <c r="D131" s="13" t="s">
        <v>161</v>
      </c>
      <c r="E131" s="13" t="s">
        <v>368</v>
      </c>
      <c r="F131" s="14">
        <v>2295368</v>
      </c>
      <c r="G131" s="14">
        <v>183629</v>
      </c>
      <c r="H131" s="13" t="s">
        <v>614</v>
      </c>
      <c r="I131" s="13" t="s">
        <v>357</v>
      </c>
      <c r="J131" s="13" t="s">
        <v>456</v>
      </c>
      <c r="K131" s="15" t="s">
        <v>135</v>
      </c>
      <c r="L131" s="13"/>
      <c r="M131" s="16">
        <f t="shared" si="2"/>
        <v>2478997</v>
      </c>
      <c r="N131" s="17" t="str">
        <f t="shared" si="3"/>
        <v/>
      </c>
    </row>
    <row r="132" spans="2:14" s="11" customFormat="1" outlineLevel="1" x14ac:dyDescent="0.25">
      <c r="B132" s="12">
        <v>44847</v>
      </c>
      <c r="C132" s="13" t="s">
        <v>839</v>
      </c>
      <c r="D132" s="13" t="s">
        <v>161</v>
      </c>
      <c r="E132" s="13" t="s">
        <v>143</v>
      </c>
      <c r="F132" s="14">
        <v>2787667</v>
      </c>
      <c r="G132" s="14">
        <v>223013</v>
      </c>
      <c r="H132" s="13" t="s">
        <v>614</v>
      </c>
      <c r="I132" s="13" t="s">
        <v>357</v>
      </c>
      <c r="J132" s="13" t="s">
        <v>321</v>
      </c>
      <c r="K132" s="15" t="s">
        <v>135</v>
      </c>
      <c r="L132" s="13"/>
      <c r="M132" s="16">
        <f t="shared" si="2"/>
        <v>3010680</v>
      </c>
      <c r="N132" s="17" t="str">
        <f t="shared" si="3"/>
        <v/>
      </c>
    </row>
    <row r="133" spans="2:14" s="11" customFormat="1" outlineLevel="1" x14ac:dyDescent="0.25">
      <c r="B133" s="12">
        <v>44847</v>
      </c>
      <c r="C133" s="13" t="s">
        <v>848</v>
      </c>
      <c r="D133" s="13" t="s">
        <v>161</v>
      </c>
      <c r="E133" s="13" t="s">
        <v>179</v>
      </c>
      <c r="F133" s="14">
        <v>3330468</v>
      </c>
      <c r="G133" s="14">
        <v>266437</v>
      </c>
      <c r="H133" s="13" t="s">
        <v>614</v>
      </c>
      <c r="I133" s="13" t="s">
        <v>357</v>
      </c>
      <c r="J133" s="13" t="s">
        <v>456</v>
      </c>
      <c r="K133" s="15" t="s">
        <v>135</v>
      </c>
      <c r="L133" s="13"/>
      <c r="M133" s="16">
        <f t="shared" si="2"/>
        <v>3596905</v>
      </c>
      <c r="N133" s="17" t="str">
        <f t="shared" si="3"/>
        <v/>
      </c>
    </row>
    <row r="134" spans="2:14" s="11" customFormat="1" outlineLevel="1" x14ac:dyDescent="0.25">
      <c r="B134" s="12">
        <v>44847</v>
      </c>
      <c r="C134" s="13" t="s">
        <v>763</v>
      </c>
      <c r="D134" s="13" t="s">
        <v>161</v>
      </c>
      <c r="E134" s="13" t="s">
        <v>228</v>
      </c>
      <c r="F134" s="14">
        <v>5007685</v>
      </c>
      <c r="G134" s="14">
        <v>400615</v>
      </c>
      <c r="H134" s="13" t="s">
        <v>614</v>
      </c>
      <c r="I134" s="13" t="s">
        <v>357</v>
      </c>
      <c r="J134" s="13" t="s">
        <v>456</v>
      </c>
      <c r="K134" s="15" t="s">
        <v>135</v>
      </c>
      <c r="L134" s="13"/>
      <c r="M134" s="16">
        <f t="shared" ref="M134:M196" si="4">F134+G134</f>
        <v>5408300</v>
      </c>
      <c r="N134" s="17" t="str">
        <f t="shared" si="3"/>
        <v/>
      </c>
    </row>
    <row r="135" spans="2:14" s="11" customFormat="1" outlineLevel="1" x14ac:dyDescent="0.25">
      <c r="B135" s="12">
        <v>44847</v>
      </c>
      <c r="C135" s="13" t="s">
        <v>56</v>
      </c>
      <c r="D135" s="13" t="s">
        <v>161</v>
      </c>
      <c r="E135" s="13" t="s">
        <v>840</v>
      </c>
      <c r="F135" s="14">
        <v>3251732</v>
      </c>
      <c r="G135" s="14">
        <v>260139</v>
      </c>
      <c r="H135" s="13" t="s">
        <v>614</v>
      </c>
      <c r="I135" s="13" t="s">
        <v>357</v>
      </c>
      <c r="J135" s="13" t="s">
        <v>417</v>
      </c>
      <c r="K135" s="15" t="s">
        <v>135</v>
      </c>
      <c r="L135" s="13"/>
      <c r="M135" s="16">
        <f t="shared" si="4"/>
        <v>3511871</v>
      </c>
      <c r="N135" s="17" t="str">
        <f t="shared" ref="N135:N198" si="5">IF(C135-C134=1,"",C135-C134)</f>
        <v/>
      </c>
    </row>
    <row r="136" spans="2:14" s="11" customFormat="1" outlineLevel="1" x14ac:dyDescent="0.25">
      <c r="B136" s="12">
        <v>44847</v>
      </c>
      <c r="C136" s="13" t="s">
        <v>93</v>
      </c>
      <c r="D136" s="13" t="s">
        <v>161</v>
      </c>
      <c r="E136" s="13" t="s">
        <v>788</v>
      </c>
      <c r="F136" s="14">
        <v>4302568</v>
      </c>
      <c r="G136" s="14">
        <v>344205</v>
      </c>
      <c r="H136" s="13" t="s">
        <v>614</v>
      </c>
      <c r="I136" s="13" t="s">
        <v>357</v>
      </c>
      <c r="J136" s="13" t="s">
        <v>417</v>
      </c>
      <c r="K136" s="15" t="s">
        <v>135</v>
      </c>
      <c r="L136" s="13"/>
      <c r="M136" s="16">
        <f t="shared" si="4"/>
        <v>4646773</v>
      </c>
      <c r="N136" s="17" t="str">
        <f t="shared" si="5"/>
        <v/>
      </c>
    </row>
    <row r="137" spans="2:14" s="11" customFormat="1" outlineLevel="1" x14ac:dyDescent="0.25">
      <c r="B137" s="12">
        <v>44847</v>
      </c>
      <c r="C137" s="13" t="s">
        <v>536</v>
      </c>
      <c r="D137" s="13" t="s">
        <v>161</v>
      </c>
      <c r="E137" s="13" t="s">
        <v>203</v>
      </c>
      <c r="F137" s="14">
        <v>2502362</v>
      </c>
      <c r="G137" s="14">
        <v>200189</v>
      </c>
      <c r="H137" s="13" t="s">
        <v>614</v>
      </c>
      <c r="I137" s="13" t="s">
        <v>357</v>
      </c>
      <c r="J137" s="13" t="s">
        <v>456</v>
      </c>
      <c r="K137" s="15" t="s">
        <v>135</v>
      </c>
      <c r="L137" s="13"/>
      <c r="M137" s="16">
        <f t="shared" si="4"/>
        <v>2702551</v>
      </c>
      <c r="N137" s="17">
        <f t="shared" si="5"/>
        <v>2</v>
      </c>
    </row>
    <row r="138" spans="2:14" s="11" customFormat="1" outlineLevel="1" x14ac:dyDescent="0.25">
      <c r="B138" s="12">
        <v>44847</v>
      </c>
      <c r="C138" s="13" t="s">
        <v>272</v>
      </c>
      <c r="D138" s="13" t="s">
        <v>161</v>
      </c>
      <c r="E138" s="13" t="s">
        <v>310</v>
      </c>
      <c r="F138" s="14">
        <v>2472070</v>
      </c>
      <c r="G138" s="14">
        <v>197766</v>
      </c>
      <c r="H138" s="13" t="s">
        <v>244</v>
      </c>
      <c r="I138" s="13" t="s">
        <v>97</v>
      </c>
      <c r="J138" s="13" t="s">
        <v>427</v>
      </c>
      <c r="K138" s="15" t="s">
        <v>135</v>
      </c>
      <c r="L138" s="13"/>
      <c r="M138" s="16">
        <f t="shared" si="4"/>
        <v>2669836</v>
      </c>
      <c r="N138" s="17" t="str">
        <f t="shared" si="5"/>
        <v/>
      </c>
    </row>
    <row r="139" spans="2:14" s="11" customFormat="1" outlineLevel="1" x14ac:dyDescent="0.25">
      <c r="B139" s="12">
        <v>44847</v>
      </c>
      <c r="C139" s="13" t="s">
        <v>263</v>
      </c>
      <c r="D139" s="13" t="s">
        <v>161</v>
      </c>
      <c r="E139" s="13" t="s">
        <v>258</v>
      </c>
      <c r="F139" s="14">
        <v>1958645</v>
      </c>
      <c r="G139" s="14">
        <v>156692</v>
      </c>
      <c r="H139" s="13" t="s">
        <v>244</v>
      </c>
      <c r="I139" s="13" t="s">
        <v>97</v>
      </c>
      <c r="J139" s="13" t="s">
        <v>427</v>
      </c>
      <c r="K139" s="15" t="s">
        <v>135</v>
      </c>
      <c r="L139" s="13"/>
      <c r="M139" s="16">
        <f t="shared" si="4"/>
        <v>2115337</v>
      </c>
      <c r="N139" s="17" t="str">
        <f t="shared" si="5"/>
        <v/>
      </c>
    </row>
    <row r="140" spans="2:14" s="11" customFormat="1" outlineLevel="1" x14ac:dyDescent="0.25">
      <c r="B140" s="12">
        <v>44847</v>
      </c>
      <c r="C140" s="13" t="s">
        <v>271</v>
      </c>
      <c r="D140" s="13" t="s">
        <v>161</v>
      </c>
      <c r="E140" s="13" t="s">
        <v>680</v>
      </c>
      <c r="F140" s="14">
        <v>1951248</v>
      </c>
      <c r="G140" s="14">
        <v>156100</v>
      </c>
      <c r="H140" s="13" t="s">
        <v>746</v>
      </c>
      <c r="I140" s="13" t="s">
        <v>844</v>
      </c>
      <c r="J140" s="13" t="s">
        <v>417</v>
      </c>
      <c r="K140" s="15" t="s">
        <v>135</v>
      </c>
      <c r="L140" s="13"/>
      <c r="M140" s="16">
        <f t="shared" si="4"/>
        <v>2107348</v>
      </c>
      <c r="N140" s="17" t="str">
        <f t="shared" si="5"/>
        <v/>
      </c>
    </row>
    <row r="141" spans="2:14" s="11" customFormat="1" outlineLevel="1" x14ac:dyDescent="0.25">
      <c r="B141" s="12">
        <v>44847</v>
      </c>
      <c r="C141" s="13" t="s">
        <v>778</v>
      </c>
      <c r="D141" s="13" t="s">
        <v>161</v>
      </c>
      <c r="E141" s="13" t="s">
        <v>704</v>
      </c>
      <c r="F141" s="14">
        <v>1202539</v>
      </c>
      <c r="G141" s="14">
        <v>96203</v>
      </c>
      <c r="H141" s="13" t="s">
        <v>566</v>
      </c>
      <c r="I141" s="13" t="s">
        <v>631</v>
      </c>
      <c r="J141" s="13" t="s">
        <v>427</v>
      </c>
      <c r="K141" s="15" t="s">
        <v>135</v>
      </c>
      <c r="L141" s="13"/>
      <c r="M141" s="16">
        <f t="shared" si="4"/>
        <v>1298742</v>
      </c>
      <c r="N141" s="17" t="str">
        <f t="shared" si="5"/>
        <v/>
      </c>
    </row>
    <row r="142" spans="2:14" s="11" customFormat="1" outlineLevel="1" x14ac:dyDescent="0.25">
      <c r="B142" s="12">
        <v>44847</v>
      </c>
      <c r="C142" s="13" t="s">
        <v>538</v>
      </c>
      <c r="D142" s="13" t="s">
        <v>161</v>
      </c>
      <c r="E142" s="13" t="s">
        <v>24</v>
      </c>
      <c r="F142" s="14">
        <v>2692503</v>
      </c>
      <c r="G142" s="14">
        <v>215400</v>
      </c>
      <c r="H142" s="13" t="s">
        <v>359</v>
      </c>
      <c r="I142" s="13" t="s">
        <v>574</v>
      </c>
      <c r="J142" s="13" t="s">
        <v>415</v>
      </c>
      <c r="K142" s="15" t="s">
        <v>135</v>
      </c>
      <c r="L142" s="13"/>
      <c r="M142" s="16">
        <f t="shared" si="4"/>
        <v>2907903</v>
      </c>
      <c r="N142" s="17" t="str">
        <f t="shared" si="5"/>
        <v/>
      </c>
    </row>
    <row r="143" spans="2:14" s="11" customFormat="1" outlineLevel="1" x14ac:dyDescent="0.25">
      <c r="B143" s="12">
        <v>44847</v>
      </c>
      <c r="C143" s="13" t="s">
        <v>236</v>
      </c>
      <c r="D143" s="13" t="s">
        <v>161</v>
      </c>
      <c r="E143" s="13" t="s">
        <v>113</v>
      </c>
      <c r="F143" s="14">
        <v>641314</v>
      </c>
      <c r="G143" s="14">
        <v>51305</v>
      </c>
      <c r="H143" s="13" t="s">
        <v>837</v>
      </c>
      <c r="I143" s="13" t="s">
        <v>488</v>
      </c>
      <c r="J143" s="13" t="s">
        <v>417</v>
      </c>
      <c r="K143" s="15" t="s">
        <v>135</v>
      </c>
      <c r="L143" s="13"/>
      <c r="M143" s="16">
        <f t="shared" si="4"/>
        <v>692619</v>
      </c>
      <c r="N143" s="17" t="str">
        <f t="shared" si="5"/>
        <v/>
      </c>
    </row>
    <row r="144" spans="2:14" s="11" customFormat="1" outlineLevel="1" x14ac:dyDescent="0.25">
      <c r="B144" s="12">
        <v>44847</v>
      </c>
      <c r="C144" s="13" t="s">
        <v>780</v>
      </c>
      <c r="D144" s="13" t="s">
        <v>161</v>
      </c>
      <c r="E144" s="13" t="s">
        <v>274</v>
      </c>
      <c r="F144" s="14">
        <v>742500</v>
      </c>
      <c r="G144" s="14">
        <v>59400</v>
      </c>
      <c r="H144" s="13" t="s">
        <v>654</v>
      </c>
      <c r="I144" s="13" t="s">
        <v>273</v>
      </c>
      <c r="J144" s="13" t="s">
        <v>700</v>
      </c>
      <c r="K144" s="15" t="s">
        <v>135</v>
      </c>
      <c r="L144" s="13"/>
      <c r="M144" s="16">
        <f t="shared" si="4"/>
        <v>801900</v>
      </c>
      <c r="N144" s="17" t="str">
        <f t="shared" si="5"/>
        <v/>
      </c>
    </row>
    <row r="145" spans="2:14" s="11" customFormat="1" outlineLevel="1" x14ac:dyDescent="0.25">
      <c r="B145" s="12">
        <v>44847</v>
      </c>
      <c r="C145" s="13" t="s">
        <v>419</v>
      </c>
      <c r="D145" s="13" t="s">
        <v>161</v>
      </c>
      <c r="E145" s="13" t="s">
        <v>438</v>
      </c>
      <c r="F145" s="14">
        <v>460000</v>
      </c>
      <c r="G145" s="14">
        <v>36800</v>
      </c>
      <c r="H145" s="13" t="s">
        <v>410</v>
      </c>
      <c r="I145" s="13" t="s">
        <v>129</v>
      </c>
      <c r="J145" s="13" t="s">
        <v>103</v>
      </c>
      <c r="K145" s="15" t="s">
        <v>135</v>
      </c>
      <c r="L145" s="13"/>
      <c r="M145" s="16">
        <f t="shared" si="4"/>
        <v>496800</v>
      </c>
      <c r="N145" s="17" t="str">
        <f t="shared" si="5"/>
        <v/>
      </c>
    </row>
    <row r="146" spans="2:14" s="11" customFormat="1" outlineLevel="1" x14ac:dyDescent="0.25">
      <c r="B146" s="12">
        <v>44847</v>
      </c>
      <c r="C146" s="13" t="s">
        <v>694</v>
      </c>
      <c r="D146" s="13" t="s">
        <v>161</v>
      </c>
      <c r="E146" s="13" t="s">
        <v>508</v>
      </c>
      <c r="F146" s="14">
        <v>854163</v>
      </c>
      <c r="G146" s="14">
        <v>68333</v>
      </c>
      <c r="H146" s="13" t="s">
        <v>614</v>
      </c>
      <c r="I146" s="13" t="s">
        <v>357</v>
      </c>
      <c r="J146" s="13" t="s">
        <v>417</v>
      </c>
      <c r="K146" s="15" t="s">
        <v>135</v>
      </c>
      <c r="L146" s="13"/>
      <c r="M146" s="16">
        <f t="shared" si="4"/>
        <v>922496</v>
      </c>
      <c r="N146" s="17" t="str">
        <f t="shared" si="5"/>
        <v/>
      </c>
    </row>
    <row r="147" spans="2:14" s="11" customFormat="1" outlineLevel="1" x14ac:dyDescent="0.25">
      <c r="B147" s="12">
        <v>44847</v>
      </c>
      <c r="C147" s="13" t="s">
        <v>790</v>
      </c>
      <c r="D147" s="13" t="s">
        <v>161</v>
      </c>
      <c r="E147" s="13" t="s">
        <v>31</v>
      </c>
      <c r="F147" s="14">
        <v>4220258</v>
      </c>
      <c r="G147" s="14">
        <v>337621</v>
      </c>
      <c r="H147" s="13" t="s">
        <v>614</v>
      </c>
      <c r="I147" s="13" t="s">
        <v>357</v>
      </c>
      <c r="J147" s="13" t="s">
        <v>456</v>
      </c>
      <c r="K147" s="15" t="s">
        <v>135</v>
      </c>
      <c r="L147" s="13"/>
      <c r="M147" s="16">
        <f t="shared" si="4"/>
        <v>4557879</v>
      </c>
      <c r="N147" s="17" t="str">
        <f t="shared" si="5"/>
        <v/>
      </c>
    </row>
    <row r="148" spans="2:14" s="11" customFormat="1" outlineLevel="1" x14ac:dyDescent="0.25">
      <c r="B148" s="12">
        <v>44847</v>
      </c>
      <c r="C148" s="13" t="s">
        <v>470</v>
      </c>
      <c r="D148" s="13" t="s">
        <v>161</v>
      </c>
      <c r="E148" s="13" t="s">
        <v>336</v>
      </c>
      <c r="F148" s="14">
        <v>3232064</v>
      </c>
      <c r="G148" s="14">
        <v>258565</v>
      </c>
      <c r="H148" s="13" t="s">
        <v>789</v>
      </c>
      <c r="I148" s="13" t="s">
        <v>663</v>
      </c>
      <c r="J148" s="13" t="s">
        <v>456</v>
      </c>
      <c r="K148" s="15" t="s">
        <v>135</v>
      </c>
      <c r="L148" s="13"/>
      <c r="M148" s="16">
        <f t="shared" si="4"/>
        <v>3490629</v>
      </c>
      <c r="N148" s="17">
        <f t="shared" si="5"/>
        <v>2</v>
      </c>
    </row>
    <row r="149" spans="2:14" s="11" customFormat="1" outlineLevel="1" x14ac:dyDescent="0.25">
      <c r="B149" s="12">
        <v>44847</v>
      </c>
      <c r="C149" s="13" t="s">
        <v>552</v>
      </c>
      <c r="D149" s="13" t="s">
        <v>161</v>
      </c>
      <c r="E149" s="13" t="s">
        <v>479</v>
      </c>
      <c r="F149" s="14">
        <v>4941863</v>
      </c>
      <c r="G149" s="14">
        <v>395349</v>
      </c>
      <c r="H149" s="13" t="s">
        <v>789</v>
      </c>
      <c r="I149" s="13" t="s">
        <v>663</v>
      </c>
      <c r="J149" s="13" t="s">
        <v>427</v>
      </c>
      <c r="K149" s="15" t="s">
        <v>135</v>
      </c>
      <c r="L149" s="13"/>
      <c r="M149" s="16">
        <f t="shared" si="4"/>
        <v>5337212</v>
      </c>
      <c r="N149" s="17" t="str">
        <f t="shared" si="5"/>
        <v/>
      </c>
    </row>
    <row r="150" spans="2:14" s="11" customFormat="1" outlineLevel="1" x14ac:dyDescent="0.25">
      <c r="B150" s="12">
        <v>44847</v>
      </c>
      <c r="C150" s="13" t="s">
        <v>493</v>
      </c>
      <c r="D150" s="13" t="s">
        <v>161</v>
      </c>
      <c r="E150" s="13" t="s">
        <v>803</v>
      </c>
      <c r="F150" s="14">
        <v>4068942</v>
      </c>
      <c r="G150" s="14">
        <v>325515</v>
      </c>
      <c r="H150" s="13" t="s">
        <v>789</v>
      </c>
      <c r="I150" s="13" t="s">
        <v>663</v>
      </c>
      <c r="J150" s="13" t="s">
        <v>427</v>
      </c>
      <c r="K150" s="15" t="s">
        <v>135</v>
      </c>
      <c r="L150" s="13"/>
      <c r="M150" s="16">
        <f t="shared" si="4"/>
        <v>4394457</v>
      </c>
      <c r="N150" s="17" t="str">
        <f t="shared" si="5"/>
        <v/>
      </c>
    </row>
    <row r="151" spans="2:14" s="11" customFormat="1" outlineLevel="1" x14ac:dyDescent="0.25">
      <c r="B151" s="12">
        <v>44847</v>
      </c>
      <c r="C151" s="13" t="s">
        <v>465</v>
      </c>
      <c r="D151" s="13" t="s">
        <v>161</v>
      </c>
      <c r="E151" s="13" t="s">
        <v>622</v>
      </c>
      <c r="F151" s="14">
        <v>2734403</v>
      </c>
      <c r="G151" s="14">
        <v>218752</v>
      </c>
      <c r="H151" s="13" t="s">
        <v>789</v>
      </c>
      <c r="I151" s="13" t="s">
        <v>663</v>
      </c>
      <c r="J151" s="13" t="s">
        <v>417</v>
      </c>
      <c r="K151" s="15" t="s">
        <v>135</v>
      </c>
      <c r="L151" s="13"/>
      <c r="M151" s="16">
        <f t="shared" si="4"/>
        <v>2953155</v>
      </c>
      <c r="N151" s="17" t="str">
        <f t="shared" si="5"/>
        <v/>
      </c>
    </row>
    <row r="152" spans="2:14" s="11" customFormat="1" outlineLevel="1" x14ac:dyDescent="0.25">
      <c r="B152" s="12">
        <v>44847</v>
      </c>
      <c r="C152" s="13" t="s">
        <v>362</v>
      </c>
      <c r="D152" s="13" t="s">
        <v>161</v>
      </c>
      <c r="E152" s="13" t="s">
        <v>518</v>
      </c>
      <c r="F152" s="14">
        <v>3922627</v>
      </c>
      <c r="G152" s="14">
        <v>313810</v>
      </c>
      <c r="H152" s="13" t="s">
        <v>789</v>
      </c>
      <c r="I152" s="13" t="s">
        <v>663</v>
      </c>
      <c r="J152" s="13" t="s">
        <v>700</v>
      </c>
      <c r="K152" s="15" t="s">
        <v>135</v>
      </c>
      <c r="L152" s="13"/>
      <c r="M152" s="16">
        <f t="shared" si="4"/>
        <v>4236437</v>
      </c>
      <c r="N152" s="17" t="str">
        <f t="shared" si="5"/>
        <v/>
      </c>
    </row>
    <row r="153" spans="2:14" s="11" customFormat="1" outlineLevel="1" x14ac:dyDescent="0.25">
      <c r="B153" s="12">
        <v>44847</v>
      </c>
      <c r="C153" s="13" t="s">
        <v>298</v>
      </c>
      <c r="D153" s="13" t="s">
        <v>161</v>
      </c>
      <c r="E153" s="13" t="s">
        <v>387</v>
      </c>
      <c r="F153" s="14">
        <v>2198575</v>
      </c>
      <c r="G153" s="14">
        <v>175886</v>
      </c>
      <c r="H153" s="13" t="s">
        <v>204</v>
      </c>
      <c r="I153" s="13" t="s">
        <v>377</v>
      </c>
      <c r="J153" s="13" t="s">
        <v>417</v>
      </c>
      <c r="K153" s="15" t="s">
        <v>135</v>
      </c>
      <c r="L153" s="13"/>
      <c r="M153" s="16">
        <f t="shared" si="4"/>
        <v>2374461</v>
      </c>
      <c r="N153" s="17">
        <f t="shared" si="5"/>
        <v>2</v>
      </c>
    </row>
    <row r="154" spans="2:14" s="11" customFormat="1" outlineLevel="1" x14ac:dyDescent="0.25">
      <c r="B154" s="12">
        <v>44847</v>
      </c>
      <c r="C154" s="13" t="s">
        <v>191</v>
      </c>
      <c r="D154" s="13" t="s">
        <v>161</v>
      </c>
      <c r="E154" s="13" t="s">
        <v>662</v>
      </c>
      <c r="F154" s="14">
        <v>1291126</v>
      </c>
      <c r="G154" s="14">
        <v>103290</v>
      </c>
      <c r="H154" s="13" t="s">
        <v>204</v>
      </c>
      <c r="I154" s="13" t="s">
        <v>377</v>
      </c>
      <c r="J154" s="13" t="s">
        <v>817</v>
      </c>
      <c r="K154" s="15" t="s">
        <v>135</v>
      </c>
      <c r="L154" s="13"/>
      <c r="M154" s="16">
        <f t="shared" si="4"/>
        <v>1394416</v>
      </c>
      <c r="N154" s="17" t="str">
        <f t="shared" si="5"/>
        <v/>
      </c>
    </row>
    <row r="155" spans="2:14" s="11" customFormat="1" outlineLevel="1" x14ac:dyDescent="0.25">
      <c r="B155" s="12">
        <v>44847</v>
      </c>
      <c r="C155" s="13" t="s">
        <v>169</v>
      </c>
      <c r="D155" s="13" t="s">
        <v>161</v>
      </c>
      <c r="E155" s="13" t="s">
        <v>850</v>
      </c>
      <c r="F155" s="14">
        <v>730898</v>
      </c>
      <c r="G155" s="14">
        <v>58472</v>
      </c>
      <c r="H155" s="13" t="s">
        <v>204</v>
      </c>
      <c r="I155" s="13" t="s">
        <v>377</v>
      </c>
      <c r="J155" s="13" t="s">
        <v>417</v>
      </c>
      <c r="K155" s="15" t="s">
        <v>135</v>
      </c>
      <c r="L155" s="13"/>
      <c r="M155" s="16">
        <f t="shared" si="4"/>
        <v>789370</v>
      </c>
      <c r="N155" s="17" t="str">
        <f t="shared" si="5"/>
        <v/>
      </c>
    </row>
    <row r="156" spans="2:14" s="11" customFormat="1" outlineLevel="1" x14ac:dyDescent="0.25">
      <c r="B156" s="12">
        <v>44847</v>
      </c>
      <c r="C156" s="13" t="s">
        <v>855</v>
      </c>
      <c r="D156" s="13" t="s">
        <v>161</v>
      </c>
      <c r="E156" s="13" t="s">
        <v>375</v>
      </c>
      <c r="F156" s="14">
        <v>3130096</v>
      </c>
      <c r="G156" s="14">
        <v>250408</v>
      </c>
      <c r="H156" s="13" t="s">
        <v>204</v>
      </c>
      <c r="I156" s="13" t="s">
        <v>377</v>
      </c>
      <c r="J156" s="13" t="s">
        <v>417</v>
      </c>
      <c r="K156" s="15" t="s">
        <v>135</v>
      </c>
      <c r="L156" s="13"/>
      <c r="M156" s="16">
        <f t="shared" si="4"/>
        <v>3380504</v>
      </c>
      <c r="N156" s="17" t="str">
        <f t="shared" si="5"/>
        <v/>
      </c>
    </row>
    <row r="157" spans="2:14" s="11" customFormat="1" outlineLevel="1" x14ac:dyDescent="0.25">
      <c r="B157" s="12">
        <v>44847</v>
      </c>
      <c r="C157" s="13" t="s">
        <v>434</v>
      </c>
      <c r="D157" s="13" t="s">
        <v>161</v>
      </c>
      <c r="E157" s="13" t="s">
        <v>777</v>
      </c>
      <c r="F157" s="14">
        <v>2218392</v>
      </c>
      <c r="G157" s="14">
        <v>177471</v>
      </c>
      <c r="H157" s="13" t="s">
        <v>204</v>
      </c>
      <c r="I157" s="13" t="s">
        <v>377</v>
      </c>
      <c r="J157" s="13" t="s">
        <v>417</v>
      </c>
      <c r="K157" s="15" t="s">
        <v>135</v>
      </c>
      <c r="L157" s="13"/>
      <c r="M157" s="16">
        <f t="shared" si="4"/>
        <v>2395863</v>
      </c>
      <c r="N157" s="17" t="str">
        <f t="shared" si="5"/>
        <v/>
      </c>
    </row>
    <row r="158" spans="2:14" s="11" customFormat="1" outlineLevel="1" x14ac:dyDescent="0.25">
      <c r="B158" s="12">
        <v>44847</v>
      </c>
      <c r="C158" s="13" t="s">
        <v>823</v>
      </c>
      <c r="D158" s="13" t="s">
        <v>161</v>
      </c>
      <c r="E158" s="13" t="s">
        <v>41</v>
      </c>
      <c r="F158" s="14">
        <v>959796</v>
      </c>
      <c r="G158" s="14">
        <v>76784</v>
      </c>
      <c r="H158" s="13" t="s">
        <v>467</v>
      </c>
      <c r="I158" s="13" t="s">
        <v>737</v>
      </c>
      <c r="J158" s="13" t="s">
        <v>417</v>
      </c>
      <c r="K158" s="15" t="s">
        <v>135</v>
      </c>
      <c r="L158" s="13"/>
      <c r="M158" s="16">
        <f t="shared" si="4"/>
        <v>1036580</v>
      </c>
      <c r="N158" s="17">
        <f t="shared" si="5"/>
        <v>2</v>
      </c>
    </row>
    <row r="159" spans="2:14" s="11" customFormat="1" outlineLevel="1" x14ac:dyDescent="0.25">
      <c r="B159" s="12">
        <v>44847</v>
      </c>
      <c r="C159" s="13" t="s">
        <v>79</v>
      </c>
      <c r="D159" s="13" t="s">
        <v>161</v>
      </c>
      <c r="E159" s="13" t="s">
        <v>774</v>
      </c>
      <c r="F159" s="14">
        <v>2720561</v>
      </c>
      <c r="G159" s="14">
        <v>217645</v>
      </c>
      <c r="H159" s="13" t="s">
        <v>467</v>
      </c>
      <c r="I159" s="13" t="s">
        <v>737</v>
      </c>
      <c r="J159" s="13" t="s">
        <v>417</v>
      </c>
      <c r="K159" s="15" t="s">
        <v>135</v>
      </c>
      <c r="L159" s="13"/>
      <c r="M159" s="16">
        <f t="shared" si="4"/>
        <v>2938206</v>
      </c>
      <c r="N159" s="17" t="str">
        <f t="shared" si="5"/>
        <v/>
      </c>
    </row>
    <row r="160" spans="2:14" s="11" customFormat="1" outlineLevel="1" x14ac:dyDescent="0.25">
      <c r="B160" s="12">
        <v>44847</v>
      </c>
      <c r="C160" s="13" t="s">
        <v>775</v>
      </c>
      <c r="D160" s="13" t="s">
        <v>161</v>
      </c>
      <c r="E160" s="13" t="s">
        <v>94</v>
      </c>
      <c r="F160" s="14">
        <v>1199290</v>
      </c>
      <c r="G160" s="14">
        <v>95943</v>
      </c>
      <c r="H160" s="13" t="s">
        <v>467</v>
      </c>
      <c r="I160" s="13" t="s">
        <v>737</v>
      </c>
      <c r="J160" s="13" t="s">
        <v>700</v>
      </c>
      <c r="K160" s="15" t="s">
        <v>135</v>
      </c>
      <c r="L160" s="13"/>
      <c r="M160" s="16">
        <f t="shared" si="4"/>
        <v>1295233</v>
      </c>
      <c r="N160" s="17" t="str">
        <f t="shared" si="5"/>
        <v/>
      </c>
    </row>
    <row r="161" spans="2:14" s="11" customFormat="1" outlineLevel="1" x14ac:dyDescent="0.25">
      <c r="B161" s="12">
        <v>44847</v>
      </c>
      <c r="C161" s="13" t="s">
        <v>344</v>
      </c>
      <c r="D161" s="13" t="s">
        <v>161</v>
      </c>
      <c r="E161" s="13" t="s">
        <v>365</v>
      </c>
      <c r="F161" s="14">
        <v>2854547</v>
      </c>
      <c r="G161" s="14">
        <v>228364</v>
      </c>
      <c r="H161" s="13" t="s">
        <v>467</v>
      </c>
      <c r="I161" s="13" t="s">
        <v>737</v>
      </c>
      <c r="J161" s="13" t="s">
        <v>126</v>
      </c>
      <c r="K161" s="15" t="s">
        <v>135</v>
      </c>
      <c r="L161" s="13"/>
      <c r="M161" s="16">
        <f t="shared" si="4"/>
        <v>3082911</v>
      </c>
      <c r="N161" s="17" t="str">
        <f t="shared" si="5"/>
        <v/>
      </c>
    </row>
    <row r="162" spans="2:14" s="11" customFormat="1" outlineLevel="1" x14ac:dyDescent="0.25">
      <c r="B162" s="12">
        <v>44847</v>
      </c>
      <c r="C162" s="13" t="s">
        <v>61</v>
      </c>
      <c r="D162" s="13" t="s">
        <v>161</v>
      </c>
      <c r="E162" s="13" t="s">
        <v>645</v>
      </c>
      <c r="F162" s="14">
        <v>1167053</v>
      </c>
      <c r="G162" s="14">
        <v>93364</v>
      </c>
      <c r="H162" s="13" t="s">
        <v>467</v>
      </c>
      <c r="I162" s="13" t="s">
        <v>737</v>
      </c>
      <c r="J162" s="13" t="s">
        <v>173</v>
      </c>
      <c r="K162" s="15" t="s">
        <v>135</v>
      </c>
      <c r="L162" s="13"/>
      <c r="M162" s="16">
        <f t="shared" si="4"/>
        <v>1260417</v>
      </c>
      <c r="N162" s="17" t="str">
        <f t="shared" si="5"/>
        <v/>
      </c>
    </row>
    <row r="163" spans="2:14" s="11" customFormat="1" outlineLevel="1" x14ac:dyDescent="0.25">
      <c r="B163" s="12">
        <v>44847</v>
      </c>
      <c r="C163" s="13" t="s">
        <v>331</v>
      </c>
      <c r="D163" s="13" t="s">
        <v>161</v>
      </c>
      <c r="E163" s="13" t="s">
        <v>635</v>
      </c>
      <c r="F163" s="14">
        <v>1616364</v>
      </c>
      <c r="G163" s="14">
        <v>129309</v>
      </c>
      <c r="H163" s="13" t="s">
        <v>467</v>
      </c>
      <c r="I163" s="13" t="s">
        <v>737</v>
      </c>
      <c r="J163" s="13" t="s">
        <v>456</v>
      </c>
      <c r="K163" s="15" t="s">
        <v>135</v>
      </c>
      <c r="L163" s="13"/>
      <c r="M163" s="16">
        <f t="shared" si="4"/>
        <v>1745673</v>
      </c>
      <c r="N163" s="17" t="str">
        <f t="shared" si="5"/>
        <v/>
      </c>
    </row>
    <row r="164" spans="2:14" s="11" customFormat="1" outlineLevel="1" x14ac:dyDescent="0.25">
      <c r="B164" s="12">
        <v>44847</v>
      </c>
      <c r="C164" s="13" t="s">
        <v>53</v>
      </c>
      <c r="D164" s="13" t="s">
        <v>161</v>
      </c>
      <c r="E164" s="13" t="s">
        <v>715</v>
      </c>
      <c r="F164" s="14">
        <v>836768</v>
      </c>
      <c r="G164" s="14">
        <v>66941</v>
      </c>
      <c r="H164" s="13" t="s">
        <v>467</v>
      </c>
      <c r="I164" s="13" t="s">
        <v>737</v>
      </c>
      <c r="J164" s="13" t="s">
        <v>456</v>
      </c>
      <c r="K164" s="15" t="s">
        <v>135</v>
      </c>
      <c r="L164" s="13"/>
      <c r="M164" s="16">
        <f t="shared" si="4"/>
        <v>903709</v>
      </c>
      <c r="N164" s="17" t="str">
        <f t="shared" si="5"/>
        <v/>
      </c>
    </row>
    <row r="165" spans="2:14" s="11" customFormat="1" outlineLevel="1" x14ac:dyDescent="0.25">
      <c r="B165" s="12">
        <v>44847</v>
      </c>
      <c r="C165" s="13" t="s">
        <v>349</v>
      </c>
      <c r="D165" s="13" t="s">
        <v>161</v>
      </c>
      <c r="E165" s="13" t="s">
        <v>337</v>
      </c>
      <c r="F165" s="14">
        <v>1504455</v>
      </c>
      <c r="G165" s="14">
        <v>120356</v>
      </c>
      <c r="H165" s="13" t="s">
        <v>467</v>
      </c>
      <c r="I165" s="13" t="s">
        <v>737</v>
      </c>
      <c r="J165" s="13" t="s">
        <v>417</v>
      </c>
      <c r="K165" s="15" t="s">
        <v>135</v>
      </c>
      <c r="L165" s="13"/>
      <c r="M165" s="16">
        <f t="shared" si="4"/>
        <v>1624811</v>
      </c>
      <c r="N165" s="17" t="str">
        <f t="shared" si="5"/>
        <v/>
      </c>
    </row>
    <row r="166" spans="2:14" s="11" customFormat="1" outlineLevel="1" x14ac:dyDescent="0.25">
      <c r="B166" s="12">
        <v>44847</v>
      </c>
      <c r="C166" s="13" t="s">
        <v>243</v>
      </c>
      <c r="D166" s="13" t="s">
        <v>161</v>
      </c>
      <c r="E166" s="13" t="s">
        <v>325</v>
      </c>
      <c r="F166" s="14">
        <v>1656510</v>
      </c>
      <c r="G166" s="14">
        <v>132521</v>
      </c>
      <c r="H166" s="13" t="s">
        <v>467</v>
      </c>
      <c r="I166" s="13" t="s">
        <v>737</v>
      </c>
      <c r="J166" s="13" t="s">
        <v>417</v>
      </c>
      <c r="K166" s="15" t="s">
        <v>135</v>
      </c>
      <c r="L166" s="13"/>
      <c r="M166" s="16">
        <f t="shared" si="4"/>
        <v>1789031</v>
      </c>
      <c r="N166" s="17" t="str">
        <f t="shared" si="5"/>
        <v/>
      </c>
    </row>
    <row r="167" spans="2:14" s="11" customFormat="1" outlineLevel="1" x14ac:dyDescent="0.25">
      <c r="B167" s="12">
        <v>44847</v>
      </c>
      <c r="C167" s="13" t="s">
        <v>821</v>
      </c>
      <c r="D167" s="13" t="s">
        <v>161</v>
      </c>
      <c r="E167" s="13" t="s">
        <v>348</v>
      </c>
      <c r="F167" s="14">
        <v>1568777</v>
      </c>
      <c r="G167" s="14">
        <v>125502</v>
      </c>
      <c r="H167" s="13" t="s">
        <v>467</v>
      </c>
      <c r="I167" s="13" t="s">
        <v>737</v>
      </c>
      <c r="J167" s="13" t="s">
        <v>456</v>
      </c>
      <c r="K167" s="15" t="s">
        <v>135</v>
      </c>
      <c r="L167" s="13"/>
      <c r="M167" s="16">
        <f t="shared" si="4"/>
        <v>1694279</v>
      </c>
      <c r="N167" s="17" t="str">
        <f t="shared" si="5"/>
        <v/>
      </c>
    </row>
    <row r="168" spans="2:14" s="11" customFormat="1" outlineLevel="1" x14ac:dyDescent="0.25">
      <c r="B168" s="12">
        <v>44847</v>
      </c>
      <c r="C168" s="13" t="s">
        <v>174</v>
      </c>
      <c r="D168" s="13" t="s">
        <v>161</v>
      </c>
      <c r="E168" s="13" t="s">
        <v>698</v>
      </c>
      <c r="F168" s="14">
        <v>1079349</v>
      </c>
      <c r="G168" s="14">
        <v>86348</v>
      </c>
      <c r="H168" s="13" t="s">
        <v>467</v>
      </c>
      <c r="I168" s="13" t="s">
        <v>737</v>
      </c>
      <c r="J168" s="13" t="s">
        <v>417</v>
      </c>
      <c r="K168" s="15" t="s">
        <v>135</v>
      </c>
      <c r="L168" s="13"/>
      <c r="M168" s="16">
        <f t="shared" si="4"/>
        <v>1165697</v>
      </c>
      <c r="N168" s="17" t="str">
        <f t="shared" si="5"/>
        <v/>
      </c>
    </row>
    <row r="169" spans="2:14" s="11" customFormat="1" outlineLevel="1" x14ac:dyDescent="0.25">
      <c r="B169" s="12">
        <v>44847</v>
      </c>
      <c r="C169" s="13" t="s">
        <v>782</v>
      </c>
      <c r="D169" s="13" t="s">
        <v>161</v>
      </c>
      <c r="E169" s="13" t="s">
        <v>723</v>
      </c>
      <c r="F169" s="14">
        <v>1278085</v>
      </c>
      <c r="G169" s="14">
        <v>102247</v>
      </c>
      <c r="H169" s="13" t="s">
        <v>467</v>
      </c>
      <c r="I169" s="13" t="s">
        <v>737</v>
      </c>
      <c r="J169" s="13" t="s">
        <v>417</v>
      </c>
      <c r="K169" s="15" t="s">
        <v>135</v>
      </c>
      <c r="L169" s="13"/>
      <c r="M169" s="16">
        <f t="shared" si="4"/>
        <v>1380332</v>
      </c>
      <c r="N169" s="17" t="str">
        <f t="shared" si="5"/>
        <v/>
      </c>
    </row>
    <row r="170" spans="2:14" s="11" customFormat="1" outlineLevel="1" x14ac:dyDescent="0.25">
      <c r="B170" s="12">
        <v>44847</v>
      </c>
      <c r="C170" s="13" t="s">
        <v>100</v>
      </c>
      <c r="D170" s="13" t="s">
        <v>161</v>
      </c>
      <c r="E170" s="13" t="s">
        <v>452</v>
      </c>
      <c r="F170" s="14">
        <v>1404263</v>
      </c>
      <c r="G170" s="14">
        <v>112341</v>
      </c>
      <c r="H170" s="13" t="s">
        <v>467</v>
      </c>
      <c r="I170" s="13" t="s">
        <v>737</v>
      </c>
      <c r="J170" s="13" t="s">
        <v>456</v>
      </c>
      <c r="K170" s="15" t="s">
        <v>135</v>
      </c>
      <c r="L170" s="13"/>
      <c r="M170" s="16">
        <f t="shared" si="4"/>
        <v>1516604</v>
      </c>
      <c r="N170" s="17" t="str">
        <f t="shared" si="5"/>
        <v/>
      </c>
    </row>
    <row r="171" spans="2:14" s="11" customFormat="1" outlineLevel="1" x14ac:dyDescent="0.25">
      <c r="B171" s="12">
        <v>44847</v>
      </c>
      <c r="C171" s="13" t="s">
        <v>366</v>
      </c>
      <c r="D171" s="13" t="s">
        <v>161</v>
      </c>
      <c r="E171" s="13" t="s">
        <v>497</v>
      </c>
      <c r="F171" s="14">
        <v>1023168</v>
      </c>
      <c r="G171" s="14">
        <v>81853</v>
      </c>
      <c r="H171" s="13" t="s">
        <v>467</v>
      </c>
      <c r="I171" s="13" t="s">
        <v>737</v>
      </c>
      <c r="J171" s="13" t="s">
        <v>456</v>
      </c>
      <c r="K171" s="15" t="s">
        <v>135</v>
      </c>
      <c r="L171" s="13"/>
      <c r="M171" s="16">
        <f t="shared" si="4"/>
        <v>1105021</v>
      </c>
      <c r="N171" s="17" t="str">
        <f t="shared" si="5"/>
        <v/>
      </c>
    </row>
    <row r="172" spans="2:14" s="11" customFormat="1" outlineLevel="1" x14ac:dyDescent="0.25">
      <c r="B172" s="12">
        <v>44847</v>
      </c>
      <c r="C172" s="13" t="s">
        <v>267</v>
      </c>
      <c r="D172" s="13" t="s">
        <v>161</v>
      </c>
      <c r="E172" s="13" t="s">
        <v>20</v>
      </c>
      <c r="F172" s="14">
        <v>1274905</v>
      </c>
      <c r="G172" s="14">
        <v>101992</v>
      </c>
      <c r="H172" s="13" t="s">
        <v>467</v>
      </c>
      <c r="I172" s="13" t="s">
        <v>737</v>
      </c>
      <c r="J172" s="13" t="s">
        <v>817</v>
      </c>
      <c r="K172" s="15" t="s">
        <v>135</v>
      </c>
      <c r="L172" s="13"/>
      <c r="M172" s="16">
        <f t="shared" si="4"/>
        <v>1376897</v>
      </c>
      <c r="N172" s="17" t="str">
        <f t="shared" si="5"/>
        <v/>
      </c>
    </row>
    <row r="173" spans="2:14" s="11" customFormat="1" outlineLevel="1" x14ac:dyDescent="0.25">
      <c r="B173" s="12">
        <v>44847</v>
      </c>
      <c r="C173" s="13" t="s">
        <v>620</v>
      </c>
      <c r="D173" s="13" t="s">
        <v>161</v>
      </c>
      <c r="E173" s="13" t="s">
        <v>702</v>
      </c>
      <c r="F173" s="14">
        <v>1132027</v>
      </c>
      <c r="G173" s="14">
        <v>90562</v>
      </c>
      <c r="H173" s="13" t="s">
        <v>467</v>
      </c>
      <c r="I173" s="13" t="s">
        <v>737</v>
      </c>
      <c r="J173" s="13" t="s">
        <v>456</v>
      </c>
      <c r="K173" s="15" t="s">
        <v>135</v>
      </c>
      <c r="L173" s="13"/>
      <c r="M173" s="16">
        <f t="shared" si="4"/>
        <v>1222589</v>
      </c>
      <c r="N173" s="17" t="str">
        <f t="shared" si="5"/>
        <v/>
      </c>
    </row>
    <row r="174" spans="2:14" s="11" customFormat="1" outlineLevel="1" x14ac:dyDescent="0.25">
      <c r="B174" s="12">
        <v>44847</v>
      </c>
      <c r="C174" s="13" t="s">
        <v>288</v>
      </c>
      <c r="D174" s="13" t="s">
        <v>161</v>
      </c>
      <c r="E174" s="13" t="s">
        <v>738</v>
      </c>
      <c r="F174" s="14">
        <v>3054125</v>
      </c>
      <c r="G174" s="14">
        <v>244330</v>
      </c>
      <c r="H174" s="13" t="s">
        <v>467</v>
      </c>
      <c r="I174" s="13" t="s">
        <v>737</v>
      </c>
      <c r="J174" s="13" t="s">
        <v>817</v>
      </c>
      <c r="K174" s="15" t="s">
        <v>135</v>
      </c>
      <c r="L174" s="13"/>
      <c r="M174" s="16">
        <f t="shared" si="4"/>
        <v>3298455</v>
      </c>
      <c r="N174" s="17" t="str">
        <f t="shared" si="5"/>
        <v/>
      </c>
    </row>
    <row r="175" spans="2:14" s="11" customFormat="1" outlineLevel="1" x14ac:dyDescent="0.25">
      <c r="B175" s="12">
        <v>44847</v>
      </c>
      <c r="C175" s="13" t="s">
        <v>756</v>
      </c>
      <c r="D175" s="13" t="s">
        <v>161</v>
      </c>
      <c r="E175" s="13" t="s">
        <v>379</v>
      </c>
      <c r="F175" s="14">
        <v>1375529</v>
      </c>
      <c r="G175" s="14">
        <v>110042</v>
      </c>
      <c r="H175" s="13" t="s">
        <v>467</v>
      </c>
      <c r="I175" s="13" t="s">
        <v>737</v>
      </c>
      <c r="J175" s="13" t="s">
        <v>456</v>
      </c>
      <c r="K175" s="15" t="s">
        <v>135</v>
      </c>
      <c r="L175" s="13"/>
      <c r="M175" s="16">
        <f t="shared" si="4"/>
        <v>1485571</v>
      </c>
      <c r="N175" s="17" t="str">
        <f t="shared" si="5"/>
        <v/>
      </c>
    </row>
    <row r="176" spans="2:14" s="11" customFormat="1" outlineLevel="1" x14ac:dyDescent="0.25">
      <c r="B176" s="12">
        <v>44847</v>
      </c>
      <c r="C176" s="13" t="s">
        <v>111</v>
      </c>
      <c r="D176" s="13" t="s">
        <v>161</v>
      </c>
      <c r="E176" s="13" t="s">
        <v>147</v>
      </c>
      <c r="F176" s="14">
        <v>1184466</v>
      </c>
      <c r="G176" s="14">
        <v>94757</v>
      </c>
      <c r="H176" s="13" t="s">
        <v>467</v>
      </c>
      <c r="I176" s="13" t="s">
        <v>737</v>
      </c>
      <c r="J176" s="13" t="s">
        <v>417</v>
      </c>
      <c r="K176" s="15" t="s">
        <v>135</v>
      </c>
      <c r="L176" s="13"/>
      <c r="M176" s="16">
        <f t="shared" si="4"/>
        <v>1279223</v>
      </c>
      <c r="N176" s="17" t="str">
        <f t="shared" si="5"/>
        <v/>
      </c>
    </row>
    <row r="177" spans="2:14" s="11" customFormat="1" outlineLevel="1" x14ac:dyDescent="0.25">
      <c r="B177" s="12">
        <v>44847</v>
      </c>
      <c r="C177" s="13" t="s">
        <v>557</v>
      </c>
      <c r="D177" s="13" t="s">
        <v>161</v>
      </c>
      <c r="E177" s="13" t="s">
        <v>707</v>
      </c>
      <c r="F177" s="14">
        <v>1042289</v>
      </c>
      <c r="G177" s="14">
        <v>83383</v>
      </c>
      <c r="H177" s="13" t="s">
        <v>467</v>
      </c>
      <c r="I177" s="13" t="s">
        <v>737</v>
      </c>
      <c r="J177" s="13" t="s">
        <v>456</v>
      </c>
      <c r="K177" s="15" t="s">
        <v>135</v>
      </c>
      <c r="L177" s="13"/>
      <c r="M177" s="16">
        <f t="shared" si="4"/>
        <v>1125672</v>
      </c>
      <c r="N177" s="17" t="str">
        <f t="shared" si="5"/>
        <v/>
      </c>
    </row>
    <row r="178" spans="2:14" s="11" customFormat="1" outlineLevel="1" x14ac:dyDescent="0.25">
      <c r="B178" s="12">
        <v>44847</v>
      </c>
      <c r="C178" s="13" t="s">
        <v>242</v>
      </c>
      <c r="D178" s="13" t="s">
        <v>161</v>
      </c>
      <c r="E178" s="13" t="s">
        <v>207</v>
      </c>
      <c r="F178" s="14">
        <v>1507513</v>
      </c>
      <c r="G178" s="14">
        <v>120601</v>
      </c>
      <c r="H178" s="13" t="s">
        <v>467</v>
      </c>
      <c r="I178" s="13" t="s">
        <v>737</v>
      </c>
      <c r="J178" s="13" t="s">
        <v>456</v>
      </c>
      <c r="K178" s="15" t="s">
        <v>135</v>
      </c>
      <c r="L178" s="13"/>
      <c r="M178" s="16">
        <f t="shared" si="4"/>
        <v>1628114</v>
      </c>
      <c r="N178" s="17" t="str">
        <f t="shared" si="5"/>
        <v/>
      </c>
    </row>
    <row r="179" spans="2:14" s="11" customFormat="1" outlineLevel="1" x14ac:dyDescent="0.25">
      <c r="B179" s="12">
        <v>44847</v>
      </c>
      <c r="C179" s="13" t="s">
        <v>761</v>
      </c>
      <c r="D179" s="13" t="s">
        <v>161</v>
      </c>
      <c r="E179" s="13" t="s">
        <v>524</v>
      </c>
      <c r="F179" s="14">
        <v>1949177</v>
      </c>
      <c r="G179" s="14">
        <v>155934</v>
      </c>
      <c r="H179" s="13" t="s">
        <v>467</v>
      </c>
      <c r="I179" s="13" t="s">
        <v>737</v>
      </c>
      <c r="J179" s="13" t="s">
        <v>417</v>
      </c>
      <c r="K179" s="15" t="s">
        <v>135</v>
      </c>
      <c r="L179" s="13"/>
      <c r="M179" s="16">
        <f t="shared" si="4"/>
        <v>2105111</v>
      </c>
      <c r="N179" s="17" t="str">
        <f t="shared" si="5"/>
        <v/>
      </c>
    </row>
    <row r="180" spans="2:14" s="11" customFormat="1" outlineLevel="1" x14ac:dyDescent="0.25">
      <c r="B180" s="12">
        <v>44847</v>
      </c>
      <c r="C180" s="13" t="s">
        <v>445</v>
      </c>
      <c r="D180" s="13" t="s">
        <v>161</v>
      </c>
      <c r="E180" s="13" t="s">
        <v>608</v>
      </c>
      <c r="F180" s="14">
        <v>1575902</v>
      </c>
      <c r="G180" s="14">
        <v>126072</v>
      </c>
      <c r="H180" s="13" t="s">
        <v>467</v>
      </c>
      <c r="I180" s="13" t="s">
        <v>737</v>
      </c>
      <c r="J180" s="13" t="s">
        <v>456</v>
      </c>
      <c r="K180" s="15" t="s">
        <v>135</v>
      </c>
      <c r="L180" s="13"/>
      <c r="M180" s="16">
        <f t="shared" si="4"/>
        <v>1701974</v>
      </c>
      <c r="N180" s="17" t="str">
        <f t="shared" si="5"/>
        <v/>
      </c>
    </row>
    <row r="181" spans="2:14" s="11" customFormat="1" outlineLevel="1" x14ac:dyDescent="0.25">
      <c r="B181" s="12">
        <v>44847</v>
      </c>
      <c r="C181" s="13" t="s">
        <v>290</v>
      </c>
      <c r="D181" s="13" t="s">
        <v>161</v>
      </c>
      <c r="E181" s="13" t="s">
        <v>27</v>
      </c>
      <c r="F181" s="14">
        <v>3328684</v>
      </c>
      <c r="G181" s="14">
        <v>266295</v>
      </c>
      <c r="H181" s="13" t="s">
        <v>467</v>
      </c>
      <c r="I181" s="13" t="s">
        <v>737</v>
      </c>
      <c r="J181" s="13" t="s">
        <v>456</v>
      </c>
      <c r="K181" s="15" t="s">
        <v>135</v>
      </c>
      <c r="L181" s="13"/>
      <c r="M181" s="16">
        <f t="shared" si="4"/>
        <v>3594979</v>
      </c>
      <c r="N181" s="17" t="str">
        <f t="shared" si="5"/>
        <v/>
      </c>
    </row>
    <row r="182" spans="2:14" s="11" customFormat="1" outlineLevel="1" x14ac:dyDescent="0.25">
      <c r="B182" s="12">
        <v>44847</v>
      </c>
      <c r="C182" s="13" t="s">
        <v>558</v>
      </c>
      <c r="D182" s="13" t="s">
        <v>161</v>
      </c>
      <c r="E182" s="13" t="s">
        <v>323</v>
      </c>
      <c r="F182" s="14">
        <v>1084370</v>
      </c>
      <c r="G182" s="14">
        <v>86750</v>
      </c>
      <c r="H182" s="13" t="s">
        <v>467</v>
      </c>
      <c r="I182" s="13" t="s">
        <v>737</v>
      </c>
      <c r="J182" s="13" t="s">
        <v>417</v>
      </c>
      <c r="K182" s="15" t="s">
        <v>135</v>
      </c>
      <c r="L182" s="13"/>
      <c r="M182" s="16">
        <f t="shared" si="4"/>
        <v>1171120</v>
      </c>
      <c r="N182" s="17" t="str">
        <f t="shared" si="5"/>
        <v/>
      </c>
    </row>
    <row r="183" spans="2:14" s="11" customFormat="1" outlineLevel="1" x14ac:dyDescent="0.25">
      <c r="B183" s="12">
        <v>44847</v>
      </c>
      <c r="C183" s="13" t="s">
        <v>570</v>
      </c>
      <c r="D183" s="13" t="s">
        <v>161</v>
      </c>
      <c r="E183" s="13" t="s">
        <v>460</v>
      </c>
      <c r="F183" s="14">
        <v>728794</v>
      </c>
      <c r="G183" s="14">
        <v>58304</v>
      </c>
      <c r="H183" s="13" t="s">
        <v>467</v>
      </c>
      <c r="I183" s="13" t="s">
        <v>737</v>
      </c>
      <c r="J183" s="13" t="s">
        <v>456</v>
      </c>
      <c r="K183" s="15" t="s">
        <v>135</v>
      </c>
      <c r="L183" s="13"/>
      <c r="M183" s="16">
        <f t="shared" si="4"/>
        <v>787098</v>
      </c>
      <c r="N183" s="17" t="str">
        <f t="shared" si="5"/>
        <v/>
      </c>
    </row>
    <row r="184" spans="2:14" s="11" customFormat="1" outlineLevel="1" x14ac:dyDescent="0.25">
      <c r="B184" s="12">
        <v>44847</v>
      </c>
      <c r="C184" s="13" t="s">
        <v>356</v>
      </c>
      <c r="D184" s="13" t="s">
        <v>161</v>
      </c>
      <c r="E184" s="13" t="s">
        <v>132</v>
      </c>
      <c r="F184" s="14">
        <v>1247314</v>
      </c>
      <c r="G184" s="14">
        <v>99785</v>
      </c>
      <c r="H184" s="13" t="s">
        <v>467</v>
      </c>
      <c r="I184" s="13" t="s">
        <v>737</v>
      </c>
      <c r="J184" s="13" t="s">
        <v>417</v>
      </c>
      <c r="K184" s="15" t="s">
        <v>135</v>
      </c>
      <c r="L184" s="13"/>
      <c r="M184" s="16">
        <f t="shared" si="4"/>
        <v>1347099</v>
      </c>
      <c r="N184" s="17" t="str">
        <f t="shared" si="5"/>
        <v/>
      </c>
    </row>
    <row r="185" spans="2:14" s="11" customFormat="1" outlineLevel="1" x14ac:dyDescent="0.25">
      <c r="B185" s="12">
        <v>44847</v>
      </c>
      <c r="C185" s="13" t="s">
        <v>187</v>
      </c>
      <c r="D185" s="13" t="s">
        <v>161</v>
      </c>
      <c r="E185" s="13" t="s">
        <v>859</v>
      </c>
      <c r="F185" s="14">
        <v>1263509</v>
      </c>
      <c r="G185" s="14">
        <v>101081</v>
      </c>
      <c r="H185" s="13" t="s">
        <v>467</v>
      </c>
      <c r="I185" s="13" t="s">
        <v>737</v>
      </c>
      <c r="J185" s="13" t="s">
        <v>173</v>
      </c>
      <c r="K185" s="15" t="s">
        <v>135</v>
      </c>
      <c r="L185" s="13"/>
      <c r="M185" s="16">
        <f t="shared" si="4"/>
        <v>1364590</v>
      </c>
      <c r="N185" s="17" t="str">
        <f t="shared" si="5"/>
        <v/>
      </c>
    </row>
    <row r="186" spans="2:14" s="11" customFormat="1" outlineLevel="1" x14ac:dyDescent="0.25">
      <c r="B186" s="12">
        <v>44847</v>
      </c>
      <c r="C186" s="13" t="s">
        <v>324</v>
      </c>
      <c r="D186" s="13" t="s">
        <v>161</v>
      </c>
      <c r="E186" s="13" t="s">
        <v>329</v>
      </c>
      <c r="F186" s="14">
        <v>839161</v>
      </c>
      <c r="G186" s="14">
        <v>67133</v>
      </c>
      <c r="H186" s="13" t="s">
        <v>467</v>
      </c>
      <c r="I186" s="13" t="s">
        <v>737</v>
      </c>
      <c r="J186" s="13" t="s">
        <v>417</v>
      </c>
      <c r="K186" s="15" t="s">
        <v>135</v>
      </c>
      <c r="L186" s="13"/>
      <c r="M186" s="16">
        <f t="shared" si="4"/>
        <v>906294</v>
      </c>
      <c r="N186" s="17" t="str">
        <f t="shared" si="5"/>
        <v/>
      </c>
    </row>
    <row r="187" spans="2:14" s="11" customFormat="1" outlineLevel="1" x14ac:dyDescent="0.25">
      <c r="B187" s="12">
        <v>44847</v>
      </c>
      <c r="C187" s="13" t="s">
        <v>512</v>
      </c>
      <c r="D187" s="13" t="s">
        <v>161</v>
      </c>
      <c r="E187" s="13" t="s">
        <v>216</v>
      </c>
      <c r="F187" s="14">
        <v>756410</v>
      </c>
      <c r="G187" s="14">
        <v>60513</v>
      </c>
      <c r="H187" s="13" t="s">
        <v>467</v>
      </c>
      <c r="I187" s="13" t="s">
        <v>737</v>
      </c>
      <c r="J187" s="13" t="s">
        <v>553</v>
      </c>
      <c r="K187" s="15" t="s">
        <v>135</v>
      </c>
      <c r="L187" s="13"/>
      <c r="M187" s="16">
        <f t="shared" si="4"/>
        <v>816923</v>
      </c>
      <c r="N187" s="17" t="str">
        <f t="shared" si="5"/>
        <v/>
      </c>
    </row>
    <row r="188" spans="2:14" s="11" customFormat="1" outlineLevel="1" x14ac:dyDescent="0.25">
      <c r="B188" s="12">
        <v>44847</v>
      </c>
      <c r="C188" s="13" t="s">
        <v>250</v>
      </c>
      <c r="D188" s="13" t="s">
        <v>161</v>
      </c>
      <c r="E188" s="13" t="s">
        <v>245</v>
      </c>
      <c r="F188" s="14">
        <v>1781092</v>
      </c>
      <c r="G188" s="14">
        <v>142487</v>
      </c>
      <c r="H188" s="13" t="s">
        <v>467</v>
      </c>
      <c r="I188" s="13" t="s">
        <v>737</v>
      </c>
      <c r="J188" s="13" t="s">
        <v>456</v>
      </c>
      <c r="K188" s="15" t="s">
        <v>135</v>
      </c>
      <c r="L188" s="13"/>
      <c r="M188" s="16">
        <f t="shared" si="4"/>
        <v>1923579</v>
      </c>
      <c r="N188" s="17" t="str">
        <f t="shared" si="5"/>
        <v/>
      </c>
    </row>
    <row r="189" spans="2:14" s="11" customFormat="1" outlineLevel="1" x14ac:dyDescent="0.25">
      <c r="B189" s="12">
        <v>44847</v>
      </c>
      <c r="C189" s="13" t="s">
        <v>834</v>
      </c>
      <c r="D189" s="13" t="s">
        <v>161</v>
      </c>
      <c r="E189" s="13" t="s">
        <v>386</v>
      </c>
      <c r="F189" s="14">
        <v>1156427</v>
      </c>
      <c r="G189" s="14">
        <v>92514</v>
      </c>
      <c r="H189" s="13" t="s">
        <v>467</v>
      </c>
      <c r="I189" s="13" t="s">
        <v>737</v>
      </c>
      <c r="J189" s="13" t="s">
        <v>103</v>
      </c>
      <c r="K189" s="15" t="s">
        <v>135</v>
      </c>
      <c r="L189" s="13"/>
      <c r="M189" s="16">
        <f t="shared" si="4"/>
        <v>1248941</v>
      </c>
      <c r="N189" s="17" t="str">
        <f t="shared" si="5"/>
        <v/>
      </c>
    </row>
    <row r="190" spans="2:14" s="11" customFormat="1" outlineLevel="1" x14ac:dyDescent="0.25">
      <c r="B190" s="12">
        <v>44847</v>
      </c>
      <c r="C190" s="13" t="s">
        <v>612</v>
      </c>
      <c r="D190" s="13" t="s">
        <v>161</v>
      </c>
      <c r="E190" s="13" t="s">
        <v>594</v>
      </c>
      <c r="F190" s="14">
        <v>1256832</v>
      </c>
      <c r="G190" s="14">
        <v>100547</v>
      </c>
      <c r="H190" s="13" t="s">
        <v>467</v>
      </c>
      <c r="I190" s="13" t="s">
        <v>737</v>
      </c>
      <c r="J190" s="13" t="s">
        <v>417</v>
      </c>
      <c r="K190" s="15" t="s">
        <v>135</v>
      </c>
      <c r="L190" s="13"/>
      <c r="M190" s="16">
        <f t="shared" si="4"/>
        <v>1357379</v>
      </c>
      <c r="N190" s="17" t="str">
        <f t="shared" si="5"/>
        <v/>
      </c>
    </row>
    <row r="191" spans="2:14" s="11" customFormat="1" outlineLevel="1" x14ac:dyDescent="0.25">
      <c r="B191" s="12">
        <v>44847</v>
      </c>
      <c r="C191" s="13" t="s">
        <v>655</v>
      </c>
      <c r="D191" s="13" t="s">
        <v>161</v>
      </c>
      <c r="E191" s="13" t="s">
        <v>355</v>
      </c>
      <c r="F191" s="14">
        <v>1330882</v>
      </c>
      <c r="G191" s="14">
        <v>106471</v>
      </c>
      <c r="H191" s="13" t="s">
        <v>467</v>
      </c>
      <c r="I191" s="13" t="s">
        <v>737</v>
      </c>
      <c r="J191" s="13" t="s">
        <v>417</v>
      </c>
      <c r="K191" s="15" t="s">
        <v>135</v>
      </c>
      <c r="L191" s="13"/>
      <c r="M191" s="16">
        <f t="shared" si="4"/>
        <v>1437353</v>
      </c>
      <c r="N191" s="17" t="str">
        <f t="shared" si="5"/>
        <v/>
      </c>
    </row>
    <row r="192" spans="2:14" s="11" customFormat="1" outlineLevel="1" x14ac:dyDescent="0.25">
      <c r="B192" s="12">
        <v>44847</v>
      </c>
      <c r="C192" s="13" t="s">
        <v>501</v>
      </c>
      <c r="D192" s="13" t="s">
        <v>161</v>
      </c>
      <c r="E192" s="13" t="s">
        <v>617</v>
      </c>
      <c r="F192" s="14">
        <v>878026</v>
      </c>
      <c r="G192" s="14">
        <v>70242</v>
      </c>
      <c r="H192" s="13" t="s">
        <v>467</v>
      </c>
      <c r="I192" s="13" t="s">
        <v>737</v>
      </c>
      <c r="J192" s="13" t="s">
        <v>417</v>
      </c>
      <c r="K192" s="15" t="s">
        <v>135</v>
      </c>
      <c r="L192" s="13"/>
      <c r="M192" s="16">
        <f t="shared" si="4"/>
        <v>948268</v>
      </c>
      <c r="N192" s="17" t="str">
        <f t="shared" si="5"/>
        <v/>
      </c>
    </row>
    <row r="193" spans="2:14" s="11" customFormat="1" outlineLevel="1" x14ac:dyDescent="0.25">
      <c r="B193" s="12">
        <v>44847</v>
      </c>
      <c r="C193" s="13" t="s">
        <v>428</v>
      </c>
      <c r="D193" s="13" t="s">
        <v>161</v>
      </c>
      <c r="E193" s="13" t="s">
        <v>794</v>
      </c>
      <c r="F193" s="14">
        <v>969731</v>
      </c>
      <c r="G193" s="14">
        <v>77578</v>
      </c>
      <c r="H193" s="13" t="s">
        <v>467</v>
      </c>
      <c r="I193" s="13" t="s">
        <v>737</v>
      </c>
      <c r="J193" s="13" t="s">
        <v>417</v>
      </c>
      <c r="K193" s="15" t="s">
        <v>135</v>
      </c>
      <c r="L193" s="13"/>
      <c r="M193" s="16">
        <f t="shared" si="4"/>
        <v>1047309</v>
      </c>
      <c r="N193" s="17" t="str">
        <f t="shared" si="5"/>
        <v/>
      </c>
    </row>
    <row r="194" spans="2:14" s="11" customFormat="1" outlineLevel="1" x14ac:dyDescent="0.25">
      <c r="B194" s="12">
        <v>44847</v>
      </c>
      <c r="C194" s="13" t="s">
        <v>787</v>
      </c>
      <c r="D194" s="13" t="s">
        <v>161</v>
      </c>
      <c r="E194" s="13" t="s">
        <v>17</v>
      </c>
      <c r="F194" s="14">
        <v>1871409</v>
      </c>
      <c r="G194" s="14">
        <v>149713</v>
      </c>
      <c r="H194" s="13" t="s">
        <v>467</v>
      </c>
      <c r="I194" s="13" t="s">
        <v>737</v>
      </c>
      <c r="J194" s="13" t="s">
        <v>417</v>
      </c>
      <c r="K194" s="15" t="s">
        <v>135</v>
      </c>
      <c r="L194" s="13"/>
      <c r="M194" s="16">
        <f t="shared" si="4"/>
        <v>2021122</v>
      </c>
      <c r="N194" s="17" t="str">
        <f t="shared" si="5"/>
        <v/>
      </c>
    </row>
    <row r="195" spans="2:14" s="11" customFormat="1" outlineLevel="1" x14ac:dyDescent="0.25">
      <c r="B195" s="12">
        <v>44847</v>
      </c>
      <c r="C195" s="13" t="s">
        <v>189</v>
      </c>
      <c r="D195" s="13" t="s">
        <v>161</v>
      </c>
      <c r="E195" s="13" t="s">
        <v>677</v>
      </c>
      <c r="F195" s="14">
        <v>1124744</v>
      </c>
      <c r="G195" s="14">
        <v>89980</v>
      </c>
      <c r="H195" s="13" t="s">
        <v>467</v>
      </c>
      <c r="I195" s="13" t="s">
        <v>737</v>
      </c>
      <c r="J195" s="13" t="s">
        <v>417</v>
      </c>
      <c r="K195" s="15" t="s">
        <v>135</v>
      </c>
      <c r="L195" s="13"/>
      <c r="M195" s="16">
        <f t="shared" si="4"/>
        <v>1214724</v>
      </c>
      <c r="N195" s="17" t="str">
        <f t="shared" si="5"/>
        <v/>
      </c>
    </row>
    <row r="196" spans="2:14" s="11" customFormat="1" outlineLevel="1" x14ac:dyDescent="0.25">
      <c r="B196" s="12">
        <v>44847</v>
      </c>
      <c r="C196" s="13" t="s">
        <v>814</v>
      </c>
      <c r="D196" s="13" t="s">
        <v>161</v>
      </c>
      <c r="E196" s="13" t="s">
        <v>486</v>
      </c>
      <c r="F196" s="14">
        <v>745886</v>
      </c>
      <c r="G196" s="14">
        <v>59671</v>
      </c>
      <c r="H196" s="13" t="s">
        <v>467</v>
      </c>
      <c r="I196" s="13" t="s">
        <v>737</v>
      </c>
      <c r="J196" s="13" t="s">
        <v>456</v>
      </c>
      <c r="K196" s="15" t="s">
        <v>135</v>
      </c>
      <c r="L196" s="13"/>
      <c r="M196" s="16">
        <f t="shared" si="4"/>
        <v>805557</v>
      </c>
      <c r="N196" s="17">
        <f t="shared" si="5"/>
        <v>3</v>
      </c>
    </row>
    <row r="197" spans="2:14" s="11" customFormat="1" outlineLevel="1" x14ac:dyDescent="0.25">
      <c r="B197" s="12">
        <v>44847</v>
      </c>
      <c r="C197" s="13" t="s">
        <v>449</v>
      </c>
      <c r="D197" s="13" t="s">
        <v>161</v>
      </c>
      <c r="E197" s="13" t="s">
        <v>657</v>
      </c>
      <c r="F197" s="14">
        <v>2106297</v>
      </c>
      <c r="G197" s="14">
        <v>168504</v>
      </c>
      <c r="H197" s="13" t="s">
        <v>467</v>
      </c>
      <c r="I197" s="13" t="s">
        <v>737</v>
      </c>
      <c r="J197" s="13" t="s">
        <v>417</v>
      </c>
      <c r="K197" s="15" t="s">
        <v>135</v>
      </c>
      <c r="L197" s="13"/>
      <c r="M197" s="16">
        <f t="shared" ref="M197:M260" si="6">F197+G197</f>
        <v>2274801</v>
      </c>
      <c r="N197" s="17" t="str">
        <f t="shared" si="5"/>
        <v/>
      </c>
    </row>
    <row r="198" spans="2:14" s="11" customFormat="1" outlineLevel="1" x14ac:dyDescent="0.25">
      <c r="B198" s="12">
        <v>44847</v>
      </c>
      <c r="C198" s="13" t="s">
        <v>607</v>
      </c>
      <c r="D198" s="13" t="s">
        <v>161</v>
      </c>
      <c r="E198" s="13" t="s">
        <v>454</v>
      </c>
      <c r="F198" s="14">
        <v>1152266</v>
      </c>
      <c r="G198" s="14">
        <v>92181</v>
      </c>
      <c r="H198" s="13" t="s">
        <v>467</v>
      </c>
      <c r="I198" s="13" t="s">
        <v>737</v>
      </c>
      <c r="J198" s="13" t="s">
        <v>456</v>
      </c>
      <c r="K198" s="15" t="s">
        <v>135</v>
      </c>
      <c r="L198" s="13"/>
      <c r="M198" s="16">
        <f t="shared" si="6"/>
        <v>1244447</v>
      </c>
      <c r="N198" s="17" t="str">
        <f t="shared" si="5"/>
        <v/>
      </c>
    </row>
    <row r="199" spans="2:14" s="11" customFormat="1" outlineLevel="1" x14ac:dyDescent="0.25">
      <c r="B199" s="12">
        <v>44847</v>
      </c>
      <c r="C199" s="13" t="s">
        <v>252</v>
      </c>
      <c r="D199" s="13" t="s">
        <v>161</v>
      </c>
      <c r="E199" s="13" t="s">
        <v>406</v>
      </c>
      <c r="F199" s="14">
        <v>2607218</v>
      </c>
      <c r="G199" s="14">
        <v>208577</v>
      </c>
      <c r="H199" s="13" t="s">
        <v>467</v>
      </c>
      <c r="I199" s="13" t="s">
        <v>737</v>
      </c>
      <c r="J199" s="13" t="s">
        <v>700</v>
      </c>
      <c r="K199" s="15" t="s">
        <v>135</v>
      </c>
      <c r="L199" s="13"/>
      <c r="M199" s="16">
        <f t="shared" si="6"/>
        <v>2815795</v>
      </c>
      <c r="N199" s="17" t="str">
        <f t="shared" ref="N199:N262" si="7">IF(C199-C198=1,"",C199-C198)</f>
        <v/>
      </c>
    </row>
    <row r="200" spans="2:14" s="11" customFormat="1" outlineLevel="1" x14ac:dyDescent="0.25">
      <c r="B200" s="12">
        <v>44847</v>
      </c>
      <c r="C200" s="13" t="s">
        <v>711</v>
      </c>
      <c r="D200" s="13" t="s">
        <v>161</v>
      </c>
      <c r="E200" s="13" t="s">
        <v>364</v>
      </c>
      <c r="F200" s="14">
        <v>1011630</v>
      </c>
      <c r="G200" s="14">
        <v>80930</v>
      </c>
      <c r="H200" s="13" t="s">
        <v>467</v>
      </c>
      <c r="I200" s="13" t="s">
        <v>737</v>
      </c>
      <c r="J200" s="13" t="s">
        <v>817</v>
      </c>
      <c r="K200" s="15" t="s">
        <v>135</v>
      </c>
      <c r="L200" s="13"/>
      <c r="M200" s="16">
        <f t="shared" si="6"/>
        <v>1092560</v>
      </c>
      <c r="N200" s="17" t="str">
        <f t="shared" si="7"/>
        <v/>
      </c>
    </row>
    <row r="201" spans="2:14" s="11" customFormat="1" outlineLevel="1" x14ac:dyDescent="0.25">
      <c r="B201" s="12">
        <v>44847</v>
      </c>
      <c r="C201" s="13" t="s">
        <v>33</v>
      </c>
      <c r="D201" s="13" t="s">
        <v>161</v>
      </c>
      <c r="E201" s="13" t="s">
        <v>220</v>
      </c>
      <c r="F201" s="14">
        <v>878295</v>
      </c>
      <c r="G201" s="14">
        <v>70264</v>
      </c>
      <c r="H201" s="13" t="s">
        <v>467</v>
      </c>
      <c r="I201" s="13" t="s">
        <v>737</v>
      </c>
      <c r="J201" s="13" t="s">
        <v>553</v>
      </c>
      <c r="K201" s="15" t="s">
        <v>135</v>
      </c>
      <c r="L201" s="13"/>
      <c r="M201" s="16">
        <f t="shared" si="6"/>
        <v>948559</v>
      </c>
      <c r="N201" s="17" t="str">
        <f t="shared" si="7"/>
        <v/>
      </c>
    </row>
    <row r="202" spans="2:14" s="11" customFormat="1" outlineLevel="1" x14ac:dyDescent="0.25">
      <c r="B202" s="12">
        <v>44847</v>
      </c>
      <c r="C202" s="13" t="s">
        <v>138</v>
      </c>
      <c r="D202" s="13" t="s">
        <v>161</v>
      </c>
      <c r="E202" s="13" t="s">
        <v>74</v>
      </c>
      <c r="F202" s="14">
        <v>1295170</v>
      </c>
      <c r="G202" s="14">
        <v>103614</v>
      </c>
      <c r="H202" s="13" t="s">
        <v>467</v>
      </c>
      <c r="I202" s="13" t="s">
        <v>737</v>
      </c>
      <c r="J202" s="13" t="s">
        <v>417</v>
      </c>
      <c r="K202" s="15" t="s">
        <v>135</v>
      </c>
      <c r="L202" s="13"/>
      <c r="M202" s="16">
        <f t="shared" si="6"/>
        <v>1398784</v>
      </c>
      <c r="N202" s="17" t="str">
        <f t="shared" si="7"/>
        <v/>
      </c>
    </row>
    <row r="203" spans="2:14" s="11" customFormat="1" outlineLevel="1" x14ac:dyDescent="0.25">
      <c r="B203" s="12">
        <v>44847</v>
      </c>
      <c r="C203" s="13" t="s">
        <v>76</v>
      </c>
      <c r="D203" s="13" t="s">
        <v>161</v>
      </c>
      <c r="E203" s="13" t="s">
        <v>170</v>
      </c>
      <c r="F203" s="14">
        <v>1150353</v>
      </c>
      <c r="G203" s="14">
        <v>92028</v>
      </c>
      <c r="H203" s="13" t="s">
        <v>467</v>
      </c>
      <c r="I203" s="13" t="s">
        <v>737</v>
      </c>
      <c r="J203" s="13" t="s">
        <v>700</v>
      </c>
      <c r="K203" s="15" t="s">
        <v>135</v>
      </c>
      <c r="L203" s="13"/>
      <c r="M203" s="16">
        <f t="shared" si="6"/>
        <v>1242381</v>
      </c>
      <c r="N203" s="17" t="str">
        <f t="shared" si="7"/>
        <v/>
      </c>
    </row>
    <row r="204" spans="2:14" s="11" customFormat="1" outlineLevel="1" x14ac:dyDescent="0.25">
      <c r="B204" s="12">
        <v>44847</v>
      </c>
      <c r="C204" s="13" t="s">
        <v>350</v>
      </c>
      <c r="D204" s="13" t="s">
        <v>161</v>
      </c>
      <c r="E204" s="13" t="s">
        <v>238</v>
      </c>
      <c r="F204" s="14">
        <v>828931</v>
      </c>
      <c r="G204" s="14">
        <v>66314</v>
      </c>
      <c r="H204" s="13" t="s">
        <v>467</v>
      </c>
      <c r="I204" s="13" t="s">
        <v>737</v>
      </c>
      <c r="J204" s="13" t="s">
        <v>417</v>
      </c>
      <c r="K204" s="15" t="s">
        <v>135</v>
      </c>
      <c r="L204" s="13"/>
      <c r="M204" s="16">
        <f t="shared" si="6"/>
        <v>895245</v>
      </c>
      <c r="N204" s="17" t="str">
        <f t="shared" si="7"/>
        <v/>
      </c>
    </row>
    <row r="205" spans="2:14" s="11" customFormat="1" outlineLevel="1" x14ac:dyDescent="0.25">
      <c r="B205" s="12">
        <v>44847</v>
      </c>
      <c r="C205" s="13" t="s">
        <v>757</v>
      </c>
      <c r="D205" s="13" t="s">
        <v>161</v>
      </c>
      <c r="E205" s="13" t="s">
        <v>744</v>
      </c>
      <c r="F205" s="14">
        <v>1618172</v>
      </c>
      <c r="G205" s="14">
        <v>129454</v>
      </c>
      <c r="H205" s="13" t="s">
        <v>467</v>
      </c>
      <c r="I205" s="13" t="s">
        <v>737</v>
      </c>
      <c r="J205" s="13" t="s">
        <v>417</v>
      </c>
      <c r="K205" s="15" t="s">
        <v>135</v>
      </c>
      <c r="L205" s="13"/>
      <c r="M205" s="16">
        <f t="shared" si="6"/>
        <v>1747626</v>
      </c>
      <c r="N205" s="17">
        <f t="shared" si="7"/>
        <v>2</v>
      </c>
    </row>
    <row r="206" spans="2:14" s="11" customFormat="1" outlineLevel="1" x14ac:dyDescent="0.25">
      <c r="B206" s="12">
        <v>44847</v>
      </c>
      <c r="C206" s="13" t="s">
        <v>832</v>
      </c>
      <c r="D206" s="13" t="s">
        <v>161</v>
      </c>
      <c r="E206" s="13" t="s">
        <v>468</v>
      </c>
      <c r="F206" s="14">
        <v>616364</v>
      </c>
      <c r="G206" s="14">
        <v>49309</v>
      </c>
      <c r="H206" s="13" t="s">
        <v>467</v>
      </c>
      <c r="I206" s="13" t="s">
        <v>737</v>
      </c>
      <c r="J206" s="13" t="s">
        <v>456</v>
      </c>
      <c r="K206" s="15" t="s">
        <v>135</v>
      </c>
      <c r="L206" s="13"/>
      <c r="M206" s="16">
        <f t="shared" si="6"/>
        <v>665673</v>
      </c>
      <c r="N206" s="17" t="str">
        <f t="shared" si="7"/>
        <v/>
      </c>
    </row>
    <row r="207" spans="2:14" s="11" customFormat="1" outlineLevel="1" x14ac:dyDescent="0.25">
      <c r="B207" s="12">
        <v>44847</v>
      </c>
      <c r="C207" s="13" t="s">
        <v>320</v>
      </c>
      <c r="D207" s="13" t="s">
        <v>161</v>
      </c>
      <c r="E207" s="13" t="s">
        <v>796</v>
      </c>
      <c r="F207" s="14">
        <v>1778458</v>
      </c>
      <c r="G207" s="14">
        <v>142277</v>
      </c>
      <c r="H207" s="13" t="s">
        <v>467</v>
      </c>
      <c r="I207" s="13" t="s">
        <v>737</v>
      </c>
      <c r="J207" s="13" t="s">
        <v>417</v>
      </c>
      <c r="K207" s="15" t="s">
        <v>135</v>
      </c>
      <c r="L207" s="13"/>
      <c r="M207" s="16">
        <f t="shared" si="6"/>
        <v>1920735</v>
      </c>
      <c r="N207" s="17" t="str">
        <f t="shared" si="7"/>
        <v/>
      </c>
    </row>
    <row r="208" spans="2:14" s="11" customFormat="1" outlineLevel="1" x14ac:dyDescent="0.25">
      <c r="B208" s="12">
        <v>44847</v>
      </c>
      <c r="C208" s="13" t="s">
        <v>684</v>
      </c>
      <c r="D208" s="13" t="s">
        <v>161</v>
      </c>
      <c r="E208" s="13" t="s">
        <v>326</v>
      </c>
      <c r="F208" s="14">
        <v>1270960</v>
      </c>
      <c r="G208" s="14">
        <v>101677</v>
      </c>
      <c r="H208" s="13" t="s">
        <v>467</v>
      </c>
      <c r="I208" s="13" t="s">
        <v>737</v>
      </c>
      <c r="J208" s="13" t="s">
        <v>417</v>
      </c>
      <c r="K208" s="15" t="s">
        <v>135</v>
      </c>
      <c r="L208" s="13"/>
      <c r="M208" s="16">
        <f t="shared" si="6"/>
        <v>1372637</v>
      </c>
      <c r="N208" s="17" t="str">
        <f t="shared" si="7"/>
        <v/>
      </c>
    </row>
    <row r="209" spans="2:14" s="11" customFormat="1" outlineLevel="1" x14ac:dyDescent="0.25">
      <c r="B209" s="12">
        <v>44847</v>
      </c>
      <c r="C209" s="13" t="s">
        <v>11</v>
      </c>
      <c r="D209" s="13" t="s">
        <v>161</v>
      </c>
      <c r="E209" s="13" t="s">
        <v>139</v>
      </c>
      <c r="F209" s="14">
        <v>1458045</v>
      </c>
      <c r="G209" s="14">
        <v>116644</v>
      </c>
      <c r="H209" s="13" t="s">
        <v>467</v>
      </c>
      <c r="I209" s="13" t="s">
        <v>737</v>
      </c>
      <c r="J209" s="13" t="s">
        <v>417</v>
      </c>
      <c r="K209" s="15" t="s">
        <v>135</v>
      </c>
      <c r="L209" s="13"/>
      <c r="M209" s="16">
        <f t="shared" si="6"/>
        <v>1574689</v>
      </c>
      <c r="N209" s="17" t="str">
        <f t="shared" si="7"/>
        <v/>
      </c>
    </row>
    <row r="210" spans="2:14" s="11" customFormat="1" outlineLevel="1" x14ac:dyDescent="0.25">
      <c r="B210" s="12">
        <v>44847</v>
      </c>
      <c r="C210" s="13" t="s">
        <v>215</v>
      </c>
      <c r="D210" s="13" t="s">
        <v>161</v>
      </c>
      <c r="E210" s="13" t="s">
        <v>2</v>
      </c>
      <c r="F210" s="14">
        <v>1514888</v>
      </c>
      <c r="G210" s="14">
        <v>121191</v>
      </c>
      <c r="H210" s="13" t="s">
        <v>467</v>
      </c>
      <c r="I210" s="13" t="s">
        <v>737</v>
      </c>
      <c r="J210" s="13" t="s">
        <v>417</v>
      </c>
      <c r="K210" s="15" t="s">
        <v>135</v>
      </c>
      <c r="L210" s="13"/>
      <c r="M210" s="16">
        <f t="shared" si="6"/>
        <v>1636079</v>
      </c>
      <c r="N210" s="17" t="str">
        <f t="shared" si="7"/>
        <v/>
      </c>
    </row>
    <row r="211" spans="2:14" s="11" customFormat="1" outlineLevel="1" x14ac:dyDescent="0.25">
      <c r="B211" s="12">
        <v>44847</v>
      </c>
      <c r="C211" s="13" t="s">
        <v>154</v>
      </c>
      <c r="D211" s="13" t="s">
        <v>161</v>
      </c>
      <c r="E211" s="13" t="s">
        <v>615</v>
      </c>
      <c r="F211" s="14">
        <v>1642537</v>
      </c>
      <c r="G211" s="14">
        <v>131403</v>
      </c>
      <c r="H211" s="13" t="s">
        <v>467</v>
      </c>
      <c r="I211" s="13" t="s">
        <v>737</v>
      </c>
      <c r="J211" s="13" t="s">
        <v>456</v>
      </c>
      <c r="K211" s="15" t="s">
        <v>135</v>
      </c>
      <c r="L211" s="13"/>
      <c r="M211" s="16">
        <f t="shared" si="6"/>
        <v>1773940</v>
      </c>
      <c r="N211" s="17" t="str">
        <f t="shared" si="7"/>
        <v/>
      </c>
    </row>
    <row r="212" spans="2:14" s="11" customFormat="1" outlineLevel="1" x14ac:dyDescent="0.25">
      <c r="B212" s="12">
        <v>44847</v>
      </c>
      <c r="C212" s="13" t="s">
        <v>474</v>
      </c>
      <c r="D212" s="13" t="s">
        <v>161</v>
      </c>
      <c r="E212" s="13" t="s">
        <v>42</v>
      </c>
      <c r="F212" s="14">
        <v>1468741</v>
      </c>
      <c r="G212" s="14">
        <v>117499</v>
      </c>
      <c r="H212" s="13" t="s">
        <v>467</v>
      </c>
      <c r="I212" s="13" t="s">
        <v>737</v>
      </c>
      <c r="J212" s="13" t="s">
        <v>417</v>
      </c>
      <c r="K212" s="15" t="s">
        <v>135</v>
      </c>
      <c r="L212" s="13"/>
      <c r="M212" s="16">
        <f t="shared" si="6"/>
        <v>1586240</v>
      </c>
      <c r="N212" s="17" t="str">
        <f t="shared" si="7"/>
        <v/>
      </c>
    </row>
    <row r="213" spans="2:14" s="11" customFormat="1" outlineLevel="1" x14ac:dyDescent="0.25">
      <c r="B213" s="12">
        <v>44847</v>
      </c>
      <c r="C213" s="13" t="s">
        <v>157</v>
      </c>
      <c r="D213" s="13" t="s">
        <v>161</v>
      </c>
      <c r="E213" s="13" t="s">
        <v>82</v>
      </c>
      <c r="F213" s="14">
        <v>517925</v>
      </c>
      <c r="G213" s="14">
        <v>41434</v>
      </c>
      <c r="H213" s="13" t="s">
        <v>467</v>
      </c>
      <c r="I213" s="13" t="s">
        <v>737</v>
      </c>
      <c r="J213" s="13" t="s">
        <v>173</v>
      </c>
      <c r="K213" s="15" t="s">
        <v>135</v>
      </c>
      <c r="L213" s="13"/>
      <c r="M213" s="16">
        <f t="shared" si="6"/>
        <v>559359</v>
      </c>
      <c r="N213" s="17" t="str">
        <f t="shared" si="7"/>
        <v/>
      </c>
    </row>
    <row r="214" spans="2:14" s="11" customFormat="1" outlineLevel="1" x14ac:dyDescent="0.25">
      <c r="B214" s="12">
        <v>44847</v>
      </c>
      <c r="C214" s="13" t="s">
        <v>828</v>
      </c>
      <c r="D214" s="13" t="s">
        <v>161</v>
      </c>
      <c r="E214" s="13" t="s">
        <v>532</v>
      </c>
      <c r="F214" s="14">
        <v>1370797</v>
      </c>
      <c r="G214" s="14">
        <v>109664</v>
      </c>
      <c r="H214" s="13" t="s">
        <v>467</v>
      </c>
      <c r="I214" s="13" t="s">
        <v>737</v>
      </c>
      <c r="J214" s="13" t="s">
        <v>417</v>
      </c>
      <c r="K214" s="15" t="s">
        <v>135</v>
      </c>
      <c r="L214" s="13"/>
      <c r="M214" s="16">
        <f t="shared" si="6"/>
        <v>1480461</v>
      </c>
      <c r="N214" s="17" t="str">
        <f t="shared" si="7"/>
        <v/>
      </c>
    </row>
    <row r="215" spans="2:14" s="11" customFormat="1" outlineLevel="1" x14ac:dyDescent="0.25">
      <c r="B215" s="12">
        <v>44847</v>
      </c>
      <c r="C215" s="13" t="s">
        <v>457</v>
      </c>
      <c r="D215" s="13" t="s">
        <v>161</v>
      </c>
      <c r="E215" s="13" t="s">
        <v>793</v>
      </c>
      <c r="F215" s="14">
        <v>1498291</v>
      </c>
      <c r="G215" s="14">
        <v>119863</v>
      </c>
      <c r="H215" s="13" t="s">
        <v>467</v>
      </c>
      <c r="I215" s="13" t="s">
        <v>737</v>
      </c>
      <c r="J215" s="13" t="s">
        <v>417</v>
      </c>
      <c r="K215" s="15" t="s">
        <v>135</v>
      </c>
      <c r="L215" s="13"/>
      <c r="M215" s="16">
        <f t="shared" si="6"/>
        <v>1618154</v>
      </c>
      <c r="N215" s="17" t="str">
        <f t="shared" si="7"/>
        <v/>
      </c>
    </row>
    <row r="216" spans="2:14" s="11" customFormat="1" outlineLevel="1" x14ac:dyDescent="0.25">
      <c r="B216" s="12">
        <v>44847</v>
      </c>
      <c r="C216" s="13" t="s">
        <v>533</v>
      </c>
      <c r="D216" s="13" t="s">
        <v>161</v>
      </c>
      <c r="E216" s="13" t="s">
        <v>299</v>
      </c>
      <c r="F216" s="14">
        <v>1406827</v>
      </c>
      <c r="G216" s="14">
        <v>112546</v>
      </c>
      <c r="H216" s="13" t="s">
        <v>467</v>
      </c>
      <c r="I216" s="13" t="s">
        <v>737</v>
      </c>
      <c r="J216" s="13" t="s">
        <v>817</v>
      </c>
      <c r="K216" s="15" t="s">
        <v>135</v>
      </c>
      <c r="L216" s="13"/>
      <c r="M216" s="16">
        <f t="shared" si="6"/>
        <v>1519373</v>
      </c>
      <c r="N216" s="17" t="str">
        <f t="shared" si="7"/>
        <v/>
      </c>
    </row>
    <row r="217" spans="2:14" s="11" customFormat="1" outlineLevel="1" x14ac:dyDescent="0.25">
      <c r="B217" s="12">
        <v>44847</v>
      </c>
      <c r="C217" s="13" t="s">
        <v>801</v>
      </c>
      <c r="D217" s="13" t="s">
        <v>161</v>
      </c>
      <c r="E217" s="13" t="s">
        <v>459</v>
      </c>
      <c r="F217" s="14">
        <v>988731</v>
      </c>
      <c r="G217" s="14">
        <v>79098</v>
      </c>
      <c r="H217" s="13" t="s">
        <v>467</v>
      </c>
      <c r="I217" s="13" t="s">
        <v>737</v>
      </c>
      <c r="J217" s="13" t="s">
        <v>417</v>
      </c>
      <c r="K217" s="15" t="s">
        <v>135</v>
      </c>
      <c r="L217" s="13"/>
      <c r="M217" s="16">
        <f t="shared" si="6"/>
        <v>1067829</v>
      </c>
      <c r="N217" s="17" t="str">
        <f t="shared" si="7"/>
        <v/>
      </c>
    </row>
    <row r="218" spans="2:14" s="11" customFormat="1" outlineLevel="1" x14ac:dyDescent="0.25">
      <c r="B218" s="12">
        <v>44847</v>
      </c>
      <c r="C218" s="13" t="s">
        <v>372</v>
      </c>
      <c r="D218" s="13" t="s">
        <v>161</v>
      </c>
      <c r="E218" s="13" t="s">
        <v>181</v>
      </c>
      <c r="F218" s="14">
        <v>1160039</v>
      </c>
      <c r="G218" s="14">
        <v>92803</v>
      </c>
      <c r="H218" s="13" t="s">
        <v>467</v>
      </c>
      <c r="I218" s="13" t="s">
        <v>737</v>
      </c>
      <c r="J218" s="13" t="s">
        <v>417</v>
      </c>
      <c r="K218" s="15" t="s">
        <v>135</v>
      </c>
      <c r="L218" s="13"/>
      <c r="M218" s="16">
        <f t="shared" si="6"/>
        <v>1252842</v>
      </c>
      <c r="N218" s="17" t="str">
        <f t="shared" si="7"/>
        <v/>
      </c>
    </row>
    <row r="219" spans="2:14" s="11" customFormat="1" outlineLevel="1" x14ac:dyDescent="0.25">
      <c r="B219" s="12">
        <v>44847</v>
      </c>
      <c r="C219" s="13" t="s">
        <v>373</v>
      </c>
      <c r="D219" s="13" t="s">
        <v>161</v>
      </c>
      <c r="E219" s="13" t="s">
        <v>611</v>
      </c>
      <c r="F219" s="14">
        <v>900787</v>
      </c>
      <c r="G219" s="14">
        <v>72063</v>
      </c>
      <c r="H219" s="13" t="s">
        <v>467</v>
      </c>
      <c r="I219" s="13" t="s">
        <v>737</v>
      </c>
      <c r="J219" s="13" t="s">
        <v>417</v>
      </c>
      <c r="K219" s="15" t="s">
        <v>135</v>
      </c>
      <c r="L219" s="13"/>
      <c r="M219" s="16">
        <f t="shared" si="6"/>
        <v>972850</v>
      </c>
      <c r="N219" s="17" t="str">
        <f t="shared" si="7"/>
        <v/>
      </c>
    </row>
    <row r="220" spans="2:14" s="11" customFormat="1" outlineLevel="1" x14ac:dyDescent="0.25">
      <c r="B220" s="12">
        <v>44847</v>
      </c>
      <c r="C220" s="13" t="s">
        <v>733</v>
      </c>
      <c r="D220" s="13" t="s">
        <v>161</v>
      </c>
      <c r="E220" s="13" t="s">
        <v>562</v>
      </c>
      <c r="F220" s="14">
        <v>630007</v>
      </c>
      <c r="G220" s="14">
        <v>50401</v>
      </c>
      <c r="H220" s="13" t="s">
        <v>467</v>
      </c>
      <c r="I220" s="13" t="s">
        <v>737</v>
      </c>
      <c r="J220" s="13" t="s">
        <v>456</v>
      </c>
      <c r="K220" s="15" t="s">
        <v>135</v>
      </c>
      <c r="L220" s="13"/>
      <c r="M220" s="16">
        <f t="shared" si="6"/>
        <v>680408</v>
      </c>
      <c r="N220" s="17" t="str">
        <f t="shared" si="7"/>
        <v/>
      </c>
    </row>
    <row r="221" spans="2:14" s="11" customFormat="1" outlineLevel="1" x14ac:dyDescent="0.25">
      <c r="B221" s="12">
        <v>44847</v>
      </c>
      <c r="C221" s="13" t="s">
        <v>659</v>
      </c>
      <c r="D221" s="13" t="s">
        <v>161</v>
      </c>
      <c r="E221" s="13" t="s">
        <v>67</v>
      </c>
      <c r="F221" s="14">
        <v>953237</v>
      </c>
      <c r="G221" s="14">
        <v>76259</v>
      </c>
      <c r="H221" s="13" t="s">
        <v>467</v>
      </c>
      <c r="I221" s="13" t="s">
        <v>737</v>
      </c>
      <c r="J221" s="13" t="s">
        <v>456</v>
      </c>
      <c r="K221" s="15" t="s">
        <v>135</v>
      </c>
      <c r="L221" s="13"/>
      <c r="M221" s="16">
        <f t="shared" si="6"/>
        <v>1029496</v>
      </c>
      <c r="N221" s="17" t="str">
        <f t="shared" si="7"/>
        <v/>
      </c>
    </row>
    <row r="222" spans="2:14" s="11" customFormat="1" outlineLevel="1" x14ac:dyDescent="0.25">
      <c r="B222" s="12">
        <v>44847</v>
      </c>
      <c r="C222" s="13" t="s">
        <v>545</v>
      </c>
      <c r="D222" s="13" t="s">
        <v>161</v>
      </c>
      <c r="E222" s="13" t="s">
        <v>183</v>
      </c>
      <c r="F222" s="14">
        <v>1675243</v>
      </c>
      <c r="G222" s="14">
        <v>134019</v>
      </c>
      <c r="H222" s="13" t="s">
        <v>467</v>
      </c>
      <c r="I222" s="13" t="s">
        <v>737</v>
      </c>
      <c r="J222" s="13" t="s">
        <v>417</v>
      </c>
      <c r="K222" s="15" t="s">
        <v>135</v>
      </c>
      <c r="L222" s="13"/>
      <c r="M222" s="16">
        <f t="shared" si="6"/>
        <v>1809262</v>
      </c>
      <c r="N222" s="17" t="str">
        <f t="shared" si="7"/>
        <v/>
      </c>
    </row>
    <row r="223" spans="2:14" s="11" customFormat="1" outlineLevel="1" x14ac:dyDescent="0.25">
      <c r="B223" s="12">
        <v>44847</v>
      </c>
      <c r="C223" s="13" t="s">
        <v>791</v>
      </c>
      <c r="D223" s="13" t="s">
        <v>161</v>
      </c>
      <c r="E223" s="13" t="s">
        <v>127</v>
      </c>
      <c r="F223" s="14">
        <v>442030</v>
      </c>
      <c r="G223" s="14">
        <v>35362</v>
      </c>
      <c r="H223" s="13" t="s">
        <v>467</v>
      </c>
      <c r="I223" s="13" t="s">
        <v>737</v>
      </c>
      <c r="J223" s="13" t="s">
        <v>417</v>
      </c>
      <c r="K223" s="15" t="s">
        <v>135</v>
      </c>
      <c r="L223" s="13"/>
      <c r="M223" s="16">
        <f t="shared" si="6"/>
        <v>477392</v>
      </c>
      <c r="N223" s="17" t="str">
        <f t="shared" si="7"/>
        <v/>
      </c>
    </row>
    <row r="224" spans="2:14" s="11" customFormat="1" outlineLevel="1" x14ac:dyDescent="0.25">
      <c r="B224" s="12">
        <v>44847</v>
      </c>
      <c r="C224" s="13" t="s">
        <v>639</v>
      </c>
      <c r="D224" s="13" t="s">
        <v>161</v>
      </c>
      <c r="E224" s="13" t="s">
        <v>194</v>
      </c>
      <c r="F224" s="14">
        <v>1528141</v>
      </c>
      <c r="G224" s="14">
        <v>122251</v>
      </c>
      <c r="H224" s="13" t="s">
        <v>467</v>
      </c>
      <c r="I224" s="13" t="s">
        <v>737</v>
      </c>
      <c r="J224" s="13" t="s">
        <v>427</v>
      </c>
      <c r="K224" s="15" t="s">
        <v>135</v>
      </c>
      <c r="L224" s="13"/>
      <c r="M224" s="16">
        <f t="shared" si="6"/>
        <v>1650392</v>
      </c>
      <c r="N224" s="17" t="str">
        <f t="shared" si="7"/>
        <v/>
      </c>
    </row>
    <row r="225" spans="2:14" s="11" customFormat="1" outlineLevel="1" x14ac:dyDescent="0.25">
      <c r="B225" s="12">
        <v>44847</v>
      </c>
      <c r="C225" s="13" t="s">
        <v>318</v>
      </c>
      <c r="D225" s="13" t="s">
        <v>161</v>
      </c>
      <c r="E225" s="13" t="s">
        <v>820</v>
      </c>
      <c r="F225" s="14">
        <v>2303870</v>
      </c>
      <c r="G225" s="14">
        <v>184310</v>
      </c>
      <c r="H225" s="13" t="s">
        <v>467</v>
      </c>
      <c r="I225" s="13" t="s">
        <v>737</v>
      </c>
      <c r="J225" s="13" t="s">
        <v>417</v>
      </c>
      <c r="K225" s="15" t="s">
        <v>135</v>
      </c>
      <c r="L225" s="13"/>
      <c r="M225" s="16">
        <f t="shared" si="6"/>
        <v>2488180</v>
      </c>
      <c r="N225" s="17" t="str">
        <f t="shared" si="7"/>
        <v/>
      </c>
    </row>
    <row r="226" spans="2:14" s="11" customFormat="1" outlineLevel="1" x14ac:dyDescent="0.25">
      <c r="B226" s="12">
        <v>44847</v>
      </c>
      <c r="C226" s="13" t="s">
        <v>347</v>
      </c>
      <c r="D226" s="13" t="s">
        <v>161</v>
      </c>
      <c r="E226" s="13" t="s">
        <v>180</v>
      </c>
      <c r="F226" s="14">
        <v>2066139</v>
      </c>
      <c r="G226" s="14">
        <v>165291</v>
      </c>
      <c r="H226" s="13" t="s">
        <v>467</v>
      </c>
      <c r="I226" s="13" t="s">
        <v>737</v>
      </c>
      <c r="J226" s="13" t="s">
        <v>427</v>
      </c>
      <c r="K226" s="15" t="s">
        <v>135</v>
      </c>
      <c r="L226" s="13"/>
      <c r="M226" s="16">
        <f t="shared" si="6"/>
        <v>2231430</v>
      </c>
      <c r="N226" s="17" t="str">
        <f t="shared" si="7"/>
        <v/>
      </c>
    </row>
    <row r="227" spans="2:14" s="11" customFormat="1" outlineLevel="1" x14ac:dyDescent="0.25">
      <c r="B227" s="12">
        <v>44847</v>
      </c>
      <c r="C227" s="13" t="s">
        <v>664</v>
      </c>
      <c r="D227" s="13" t="s">
        <v>161</v>
      </c>
      <c r="E227" s="13" t="s">
        <v>119</v>
      </c>
      <c r="F227" s="14">
        <v>2149088</v>
      </c>
      <c r="G227" s="14">
        <v>171927</v>
      </c>
      <c r="H227" s="13" t="s">
        <v>467</v>
      </c>
      <c r="I227" s="13" t="s">
        <v>737</v>
      </c>
      <c r="J227" s="13" t="s">
        <v>427</v>
      </c>
      <c r="K227" s="15" t="s">
        <v>135</v>
      </c>
      <c r="L227" s="13"/>
      <c r="M227" s="16">
        <f t="shared" si="6"/>
        <v>2321015</v>
      </c>
      <c r="N227" s="17" t="str">
        <f t="shared" si="7"/>
        <v/>
      </c>
    </row>
    <row r="228" spans="2:14" s="11" customFormat="1" outlineLevel="1" x14ac:dyDescent="0.25">
      <c r="B228" s="12">
        <v>44847</v>
      </c>
      <c r="C228" s="13" t="s">
        <v>281</v>
      </c>
      <c r="D228" s="13" t="s">
        <v>161</v>
      </c>
      <c r="E228" s="13" t="s">
        <v>131</v>
      </c>
      <c r="F228" s="14">
        <v>1091227</v>
      </c>
      <c r="G228" s="14">
        <v>87298</v>
      </c>
      <c r="H228" s="13" t="s">
        <v>467</v>
      </c>
      <c r="I228" s="13" t="s">
        <v>737</v>
      </c>
      <c r="J228" s="13" t="s">
        <v>456</v>
      </c>
      <c r="K228" s="15" t="s">
        <v>135</v>
      </c>
      <c r="L228" s="13"/>
      <c r="M228" s="16">
        <f t="shared" si="6"/>
        <v>1178525</v>
      </c>
      <c r="N228" s="17" t="str">
        <f t="shared" si="7"/>
        <v/>
      </c>
    </row>
    <row r="229" spans="2:14" s="11" customFormat="1" outlineLevel="1" x14ac:dyDescent="0.25">
      <c r="B229" s="12">
        <v>44847</v>
      </c>
      <c r="C229" s="13" t="s">
        <v>90</v>
      </c>
      <c r="D229" s="13" t="s">
        <v>161</v>
      </c>
      <c r="E229" s="13" t="s">
        <v>71</v>
      </c>
      <c r="F229" s="14">
        <v>1400682</v>
      </c>
      <c r="G229" s="14">
        <v>112055</v>
      </c>
      <c r="H229" s="13" t="s">
        <v>467</v>
      </c>
      <c r="I229" s="13" t="s">
        <v>737</v>
      </c>
      <c r="J229" s="13" t="s">
        <v>417</v>
      </c>
      <c r="K229" s="15" t="s">
        <v>135</v>
      </c>
      <c r="L229" s="13"/>
      <c r="M229" s="16">
        <f t="shared" si="6"/>
        <v>1512737</v>
      </c>
      <c r="N229" s="17" t="str">
        <f t="shared" si="7"/>
        <v/>
      </c>
    </row>
    <row r="230" spans="2:14" s="11" customFormat="1" outlineLevel="1" x14ac:dyDescent="0.25">
      <c r="B230" s="12">
        <v>44847</v>
      </c>
      <c r="C230" s="13" t="s">
        <v>140</v>
      </c>
      <c r="D230" s="13" t="s">
        <v>161</v>
      </c>
      <c r="E230" s="13" t="s">
        <v>469</v>
      </c>
      <c r="F230" s="14">
        <v>1097259</v>
      </c>
      <c r="G230" s="14">
        <v>87781</v>
      </c>
      <c r="H230" s="13" t="s">
        <v>467</v>
      </c>
      <c r="I230" s="13" t="s">
        <v>737</v>
      </c>
      <c r="J230" s="13" t="s">
        <v>417</v>
      </c>
      <c r="K230" s="15" t="s">
        <v>135</v>
      </c>
      <c r="L230" s="13"/>
      <c r="M230" s="16">
        <f t="shared" si="6"/>
        <v>1185040</v>
      </c>
      <c r="N230" s="17" t="str">
        <f t="shared" si="7"/>
        <v/>
      </c>
    </row>
    <row r="231" spans="2:14" s="11" customFormat="1" outlineLevel="1" x14ac:dyDescent="0.25">
      <c r="B231" s="12">
        <v>44847</v>
      </c>
      <c r="C231" s="13" t="s">
        <v>95</v>
      </c>
      <c r="D231" s="13" t="s">
        <v>161</v>
      </c>
      <c r="E231" s="13" t="s">
        <v>587</v>
      </c>
      <c r="F231" s="14">
        <v>1493996</v>
      </c>
      <c r="G231" s="14">
        <v>119520</v>
      </c>
      <c r="H231" s="13" t="s">
        <v>467</v>
      </c>
      <c r="I231" s="13" t="s">
        <v>737</v>
      </c>
      <c r="J231" s="13" t="s">
        <v>173</v>
      </c>
      <c r="K231" s="15" t="s">
        <v>135</v>
      </c>
      <c r="L231" s="13"/>
      <c r="M231" s="16">
        <f t="shared" si="6"/>
        <v>1613516</v>
      </c>
      <c r="N231" s="17" t="str">
        <f t="shared" si="7"/>
        <v/>
      </c>
    </row>
    <row r="232" spans="2:14" s="11" customFormat="1" outlineLevel="1" x14ac:dyDescent="0.25">
      <c r="B232" s="12">
        <v>44847</v>
      </c>
      <c r="C232" s="13" t="s">
        <v>363</v>
      </c>
      <c r="D232" s="13" t="s">
        <v>161</v>
      </c>
      <c r="E232" s="13" t="s">
        <v>527</v>
      </c>
      <c r="F232" s="14">
        <v>1274242</v>
      </c>
      <c r="G232" s="14">
        <v>101939</v>
      </c>
      <c r="H232" s="13" t="s">
        <v>467</v>
      </c>
      <c r="I232" s="13" t="s">
        <v>737</v>
      </c>
      <c r="J232" s="13" t="s">
        <v>456</v>
      </c>
      <c r="K232" s="15" t="s">
        <v>135</v>
      </c>
      <c r="L232" s="13"/>
      <c r="M232" s="16">
        <f t="shared" si="6"/>
        <v>1376181</v>
      </c>
      <c r="N232" s="17" t="str">
        <f t="shared" si="7"/>
        <v/>
      </c>
    </row>
    <row r="233" spans="2:14" s="11" customFormat="1" outlineLevel="1" x14ac:dyDescent="0.25">
      <c r="B233" s="12">
        <v>44847</v>
      </c>
      <c r="C233" s="13" t="s">
        <v>315</v>
      </c>
      <c r="D233" s="13" t="s">
        <v>161</v>
      </c>
      <c r="E233" s="13" t="s">
        <v>206</v>
      </c>
      <c r="F233" s="14">
        <v>1372363</v>
      </c>
      <c r="G233" s="14">
        <v>109789</v>
      </c>
      <c r="H233" s="13" t="s">
        <v>467</v>
      </c>
      <c r="I233" s="13" t="s">
        <v>737</v>
      </c>
      <c r="J233" s="13" t="s">
        <v>417</v>
      </c>
      <c r="K233" s="15" t="s">
        <v>135</v>
      </c>
      <c r="L233" s="13"/>
      <c r="M233" s="16">
        <f t="shared" si="6"/>
        <v>1482152</v>
      </c>
      <c r="N233" s="17" t="str">
        <f t="shared" si="7"/>
        <v/>
      </c>
    </row>
    <row r="234" spans="2:14" s="11" customFormat="1" outlineLevel="1" x14ac:dyDescent="0.25">
      <c r="B234" s="12">
        <v>44847</v>
      </c>
      <c r="C234" s="13" t="s">
        <v>462</v>
      </c>
      <c r="D234" s="13" t="s">
        <v>161</v>
      </c>
      <c r="E234" s="13" t="s">
        <v>223</v>
      </c>
      <c r="F234" s="14">
        <v>2816749</v>
      </c>
      <c r="G234" s="14">
        <v>225340</v>
      </c>
      <c r="H234" s="13" t="s">
        <v>467</v>
      </c>
      <c r="I234" s="13" t="s">
        <v>737</v>
      </c>
      <c r="J234" s="13" t="s">
        <v>417</v>
      </c>
      <c r="K234" s="15" t="s">
        <v>135</v>
      </c>
      <c r="L234" s="13"/>
      <c r="M234" s="16">
        <f t="shared" si="6"/>
        <v>3042089</v>
      </c>
      <c r="N234" s="17" t="str">
        <f t="shared" si="7"/>
        <v/>
      </c>
    </row>
    <row r="235" spans="2:14" s="11" customFormat="1" outlineLevel="1" x14ac:dyDescent="0.25">
      <c r="B235" s="12">
        <v>44847</v>
      </c>
      <c r="C235" s="13" t="s">
        <v>582</v>
      </c>
      <c r="D235" s="13" t="s">
        <v>161</v>
      </c>
      <c r="E235" s="13" t="s">
        <v>151</v>
      </c>
      <c r="F235" s="14">
        <v>2376754</v>
      </c>
      <c r="G235" s="14">
        <v>190140</v>
      </c>
      <c r="H235" s="13" t="s">
        <v>163</v>
      </c>
      <c r="I235" s="13" t="s">
        <v>46</v>
      </c>
      <c r="J235" s="13" t="s">
        <v>427</v>
      </c>
      <c r="K235" s="15" t="s">
        <v>135</v>
      </c>
      <c r="L235" s="13"/>
      <c r="M235" s="16">
        <f t="shared" si="6"/>
        <v>2566894</v>
      </c>
      <c r="N235" s="17" t="str">
        <f t="shared" si="7"/>
        <v/>
      </c>
    </row>
    <row r="236" spans="2:14" s="11" customFormat="1" outlineLevel="1" x14ac:dyDescent="0.25">
      <c r="B236" s="12">
        <v>44847</v>
      </c>
      <c r="C236" s="13" t="s">
        <v>754</v>
      </c>
      <c r="D236" s="13" t="s">
        <v>161</v>
      </c>
      <c r="E236" s="13" t="s">
        <v>393</v>
      </c>
      <c r="F236" s="14">
        <v>2172871</v>
      </c>
      <c r="G236" s="14">
        <v>173830</v>
      </c>
      <c r="H236" s="13" t="s">
        <v>769</v>
      </c>
      <c r="I236" s="13" t="s">
        <v>98</v>
      </c>
      <c r="J236" s="13" t="s">
        <v>427</v>
      </c>
      <c r="K236" s="15" t="s">
        <v>135</v>
      </c>
      <c r="L236" s="13"/>
      <c r="M236" s="16">
        <f t="shared" si="6"/>
        <v>2346701</v>
      </c>
      <c r="N236" s="17" t="str">
        <f t="shared" si="7"/>
        <v/>
      </c>
    </row>
    <row r="237" spans="2:14" s="11" customFormat="1" outlineLevel="1" x14ac:dyDescent="0.25">
      <c r="B237" s="12">
        <v>44847</v>
      </c>
      <c r="C237" s="13" t="s">
        <v>346</v>
      </c>
      <c r="D237" s="13" t="s">
        <v>161</v>
      </c>
      <c r="E237" s="13" t="s">
        <v>809</v>
      </c>
      <c r="F237" s="14">
        <v>3734842</v>
      </c>
      <c r="G237" s="14">
        <v>298787</v>
      </c>
      <c r="H237" s="13" t="s">
        <v>25</v>
      </c>
      <c r="I237" s="13" t="s">
        <v>692</v>
      </c>
      <c r="J237" s="13" t="s">
        <v>456</v>
      </c>
      <c r="K237" s="15" t="s">
        <v>135</v>
      </c>
      <c r="L237" s="13"/>
      <c r="M237" s="16">
        <f t="shared" si="6"/>
        <v>4033629</v>
      </c>
      <c r="N237" s="17" t="str">
        <f t="shared" si="7"/>
        <v/>
      </c>
    </row>
    <row r="238" spans="2:14" s="11" customFormat="1" outlineLevel="1" x14ac:dyDescent="0.25">
      <c r="B238" s="12">
        <v>44847</v>
      </c>
      <c r="C238" s="13" t="s">
        <v>795</v>
      </c>
      <c r="D238" s="13" t="s">
        <v>161</v>
      </c>
      <c r="E238" s="13" t="s">
        <v>455</v>
      </c>
      <c r="F238" s="14">
        <v>3832401</v>
      </c>
      <c r="G238" s="14">
        <v>306592</v>
      </c>
      <c r="H238" s="13" t="s">
        <v>815</v>
      </c>
      <c r="I238" s="13" t="s">
        <v>461</v>
      </c>
      <c r="J238" s="13" t="s">
        <v>427</v>
      </c>
      <c r="K238" s="15" t="s">
        <v>135</v>
      </c>
      <c r="L238" s="13"/>
      <c r="M238" s="16">
        <f t="shared" si="6"/>
        <v>4138993</v>
      </c>
      <c r="N238" s="17" t="str">
        <f t="shared" si="7"/>
        <v/>
      </c>
    </row>
    <row r="239" spans="2:14" s="11" customFormat="1" outlineLevel="1" x14ac:dyDescent="0.25">
      <c r="B239" s="12">
        <v>44847</v>
      </c>
      <c r="C239" s="13" t="s">
        <v>289</v>
      </c>
      <c r="D239" s="13" t="s">
        <v>161</v>
      </c>
      <c r="E239" s="13" t="s">
        <v>107</v>
      </c>
      <c r="F239" s="14">
        <v>797342</v>
      </c>
      <c r="G239" s="14">
        <v>63787</v>
      </c>
      <c r="H239" s="13" t="s">
        <v>731</v>
      </c>
      <c r="I239" s="13" t="s">
        <v>172</v>
      </c>
      <c r="J239" s="13" t="s">
        <v>417</v>
      </c>
      <c r="K239" s="15" t="s">
        <v>135</v>
      </c>
      <c r="L239" s="13"/>
      <c r="M239" s="16">
        <f t="shared" si="6"/>
        <v>861129</v>
      </c>
      <c r="N239" s="17" t="str">
        <f t="shared" si="7"/>
        <v/>
      </c>
    </row>
    <row r="240" spans="2:14" s="11" customFormat="1" outlineLevel="1" x14ac:dyDescent="0.25">
      <c r="B240" s="12">
        <v>44847</v>
      </c>
      <c r="C240" s="13" t="s">
        <v>826</v>
      </c>
      <c r="D240" s="13" t="s">
        <v>161</v>
      </c>
      <c r="E240" s="13" t="s">
        <v>696</v>
      </c>
      <c r="F240" s="14">
        <v>1389039</v>
      </c>
      <c r="G240" s="14">
        <v>111123</v>
      </c>
      <c r="H240" s="13" t="s">
        <v>163</v>
      </c>
      <c r="I240" s="13" t="s">
        <v>46</v>
      </c>
      <c r="J240" s="13" t="s">
        <v>427</v>
      </c>
      <c r="K240" s="15" t="s">
        <v>135</v>
      </c>
      <c r="L240" s="13"/>
      <c r="M240" s="16">
        <f t="shared" si="6"/>
        <v>1500162</v>
      </c>
      <c r="N240" s="17" t="str">
        <f t="shared" si="7"/>
        <v/>
      </c>
    </row>
    <row r="241" spans="2:14" s="11" customFormat="1" outlineLevel="1" x14ac:dyDescent="0.25">
      <c r="B241" s="12">
        <v>44847</v>
      </c>
      <c r="C241" s="13" t="s">
        <v>740</v>
      </c>
      <c r="D241" s="13" t="s">
        <v>161</v>
      </c>
      <c r="E241" s="13" t="s">
        <v>164</v>
      </c>
      <c r="F241" s="14">
        <v>1099790</v>
      </c>
      <c r="G241" s="14">
        <v>87983</v>
      </c>
      <c r="H241" s="13" t="s">
        <v>688</v>
      </c>
      <c r="I241" s="13" t="s">
        <v>560</v>
      </c>
      <c r="J241" s="13" t="s">
        <v>427</v>
      </c>
      <c r="K241" s="15" t="s">
        <v>135</v>
      </c>
      <c r="L241" s="13"/>
      <c r="M241" s="16">
        <f t="shared" si="6"/>
        <v>1187773</v>
      </c>
      <c r="N241" s="17" t="str">
        <f t="shared" si="7"/>
        <v/>
      </c>
    </row>
    <row r="242" spans="2:14" s="11" customFormat="1" outlineLevel="1" x14ac:dyDescent="0.25">
      <c r="B242" s="12">
        <v>44847</v>
      </c>
      <c r="C242" s="13" t="s">
        <v>504</v>
      </c>
      <c r="D242" s="13" t="s">
        <v>161</v>
      </c>
      <c r="E242" s="13" t="s">
        <v>751</v>
      </c>
      <c r="F242" s="14">
        <v>3771863</v>
      </c>
      <c r="G242" s="14">
        <v>301749</v>
      </c>
      <c r="H242" s="13" t="s">
        <v>789</v>
      </c>
      <c r="I242" s="13" t="s">
        <v>663</v>
      </c>
      <c r="J242" s="13" t="s">
        <v>427</v>
      </c>
      <c r="K242" s="15" t="s">
        <v>135</v>
      </c>
      <c r="L242" s="13"/>
      <c r="M242" s="16">
        <f t="shared" si="6"/>
        <v>4073612</v>
      </c>
      <c r="N242" s="17" t="str">
        <f t="shared" si="7"/>
        <v/>
      </c>
    </row>
    <row r="243" spans="2:14" s="11" customFormat="1" outlineLevel="1" x14ac:dyDescent="0.25">
      <c r="B243" s="12">
        <v>44847</v>
      </c>
      <c r="C243" s="13" t="s">
        <v>745</v>
      </c>
      <c r="D243" s="13" t="s">
        <v>161</v>
      </c>
      <c r="E243" s="13" t="s">
        <v>407</v>
      </c>
      <c r="F243" s="14">
        <v>3342060</v>
      </c>
      <c r="G243" s="14">
        <v>267365</v>
      </c>
      <c r="H243" s="13" t="s">
        <v>769</v>
      </c>
      <c r="I243" s="13" t="s">
        <v>98</v>
      </c>
      <c r="J243" s="13" t="s">
        <v>427</v>
      </c>
      <c r="K243" s="15" t="s">
        <v>135</v>
      </c>
      <c r="L243" s="13"/>
      <c r="M243" s="16">
        <f t="shared" si="6"/>
        <v>3609425</v>
      </c>
      <c r="N243" s="17" t="str">
        <f t="shared" si="7"/>
        <v/>
      </c>
    </row>
    <row r="244" spans="2:14" s="11" customFormat="1" outlineLevel="1" x14ac:dyDescent="0.25">
      <c r="B244" s="12">
        <v>44847</v>
      </c>
      <c r="C244" s="13" t="s">
        <v>458</v>
      </c>
      <c r="D244" s="13" t="s">
        <v>161</v>
      </c>
      <c r="E244" s="13" t="s">
        <v>800</v>
      </c>
      <c r="F244" s="14">
        <v>1239788</v>
      </c>
      <c r="G244" s="14">
        <v>99183</v>
      </c>
      <c r="H244" s="13" t="s">
        <v>25</v>
      </c>
      <c r="I244" s="13" t="s">
        <v>692</v>
      </c>
      <c r="J244" s="13" t="s">
        <v>321</v>
      </c>
      <c r="K244" s="15" t="s">
        <v>135</v>
      </c>
      <c r="L244" s="13"/>
      <c r="M244" s="16">
        <f t="shared" si="6"/>
        <v>1338971</v>
      </c>
      <c r="N244" s="17" t="str">
        <f t="shared" si="7"/>
        <v/>
      </c>
    </row>
    <row r="245" spans="2:14" s="11" customFormat="1" outlineLevel="1" x14ac:dyDescent="0.25">
      <c r="B245" s="12">
        <v>44847</v>
      </c>
      <c r="C245" s="13" t="s">
        <v>600</v>
      </c>
      <c r="D245" s="13" t="s">
        <v>161</v>
      </c>
      <c r="E245" s="13" t="s">
        <v>68</v>
      </c>
      <c r="F245" s="14">
        <v>2039335</v>
      </c>
      <c r="G245" s="14">
        <v>163147</v>
      </c>
      <c r="H245" s="13" t="s">
        <v>789</v>
      </c>
      <c r="I245" s="13" t="s">
        <v>663</v>
      </c>
      <c r="J245" s="13" t="s">
        <v>817</v>
      </c>
      <c r="K245" s="15" t="s">
        <v>135</v>
      </c>
      <c r="L245" s="13"/>
      <c r="M245" s="16">
        <f t="shared" si="6"/>
        <v>2202482</v>
      </c>
      <c r="N245" s="17" t="str">
        <f t="shared" si="7"/>
        <v/>
      </c>
    </row>
    <row r="246" spans="2:14" s="11" customFormat="1" outlineLevel="1" x14ac:dyDescent="0.25">
      <c r="B246" s="12">
        <v>44847</v>
      </c>
      <c r="C246" s="13" t="s">
        <v>588</v>
      </c>
      <c r="D246" s="13" t="s">
        <v>161</v>
      </c>
      <c r="E246" s="13" t="s">
        <v>760</v>
      </c>
      <c r="F246" s="14">
        <v>1001927</v>
      </c>
      <c r="G246" s="14">
        <v>80154</v>
      </c>
      <c r="H246" s="13" t="s">
        <v>195</v>
      </c>
      <c r="I246" s="13" t="s">
        <v>567</v>
      </c>
      <c r="J246" s="13" t="s">
        <v>456</v>
      </c>
      <c r="K246" s="15" t="s">
        <v>135</v>
      </c>
      <c r="L246" s="13"/>
      <c r="M246" s="16">
        <f t="shared" si="6"/>
        <v>1082081</v>
      </c>
      <c r="N246" s="17" t="str">
        <f t="shared" si="7"/>
        <v/>
      </c>
    </row>
    <row r="247" spans="2:14" s="11" customFormat="1" outlineLevel="1" x14ac:dyDescent="0.25">
      <c r="B247" s="12">
        <v>44847</v>
      </c>
      <c r="C247" s="13" t="s">
        <v>444</v>
      </c>
      <c r="D247" s="13" t="s">
        <v>161</v>
      </c>
      <c r="E247" s="13" t="s">
        <v>21</v>
      </c>
      <c r="F247" s="14">
        <v>588748</v>
      </c>
      <c r="G247" s="14">
        <v>47100</v>
      </c>
      <c r="H247" s="13" t="s">
        <v>642</v>
      </c>
      <c r="I247" s="13" t="s">
        <v>616</v>
      </c>
      <c r="J247" s="13" t="s">
        <v>456</v>
      </c>
      <c r="K247" s="15" t="s">
        <v>135</v>
      </c>
      <c r="L247" s="13"/>
      <c r="M247" s="16">
        <f t="shared" si="6"/>
        <v>635848</v>
      </c>
      <c r="N247" s="17" t="str">
        <f t="shared" si="7"/>
        <v/>
      </c>
    </row>
    <row r="248" spans="2:14" s="11" customFormat="1" outlineLevel="1" x14ac:dyDescent="0.25">
      <c r="B248" s="12">
        <v>44847</v>
      </c>
      <c r="C248" s="13" t="s">
        <v>44</v>
      </c>
      <c r="D248" s="13" t="s">
        <v>161</v>
      </c>
      <c r="E248" s="13" t="s">
        <v>15</v>
      </c>
      <c r="F248" s="14">
        <v>312082</v>
      </c>
      <c r="G248" s="14">
        <v>24967</v>
      </c>
      <c r="H248" s="13" t="s">
        <v>163</v>
      </c>
      <c r="I248" s="13" t="s">
        <v>46</v>
      </c>
      <c r="J248" s="13" t="s">
        <v>417</v>
      </c>
      <c r="K248" s="15" t="s">
        <v>135</v>
      </c>
      <c r="L248" s="13"/>
      <c r="M248" s="16">
        <f t="shared" si="6"/>
        <v>337049</v>
      </c>
      <c r="N248" s="17" t="str">
        <f t="shared" si="7"/>
        <v/>
      </c>
    </row>
    <row r="249" spans="2:14" s="11" customFormat="1" outlineLevel="1" x14ac:dyDescent="0.25">
      <c r="B249" s="12">
        <v>44847</v>
      </c>
      <c r="C249" s="13" t="s">
        <v>75</v>
      </c>
      <c r="D249" s="13" t="s">
        <v>161</v>
      </c>
      <c r="E249" s="13" t="s">
        <v>705</v>
      </c>
      <c r="F249" s="14">
        <v>927445</v>
      </c>
      <c r="G249" s="14">
        <v>74196</v>
      </c>
      <c r="H249" s="13" t="s">
        <v>327</v>
      </c>
      <c r="I249" s="13" t="s">
        <v>720</v>
      </c>
      <c r="J249" s="13" t="s">
        <v>456</v>
      </c>
      <c r="K249" s="15" t="s">
        <v>135</v>
      </c>
      <c r="L249" s="13"/>
      <c r="M249" s="16">
        <f t="shared" si="6"/>
        <v>1001641</v>
      </c>
      <c r="N249" s="17" t="str">
        <f t="shared" si="7"/>
        <v/>
      </c>
    </row>
    <row r="250" spans="2:14" s="11" customFormat="1" outlineLevel="1" x14ac:dyDescent="0.25">
      <c r="B250" s="12">
        <v>44847</v>
      </c>
      <c r="C250" s="13" t="s">
        <v>141</v>
      </c>
      <c r="D250" s="13" t="s">
        <v>161</v>
      </c>
      <c r="E250" s="13" t="s">
        <v>758</v>
      </c>
      <c r="F250" s="14">
        <v>1628249</v>
      </c>
      <c r="G250" s="14">
        <v>130260</v>
      </c>
      <c r="H250" s="13" t="s">
        <v>4</v>
      </c>
      <c r="I250" s="13" t="s">
        <v>578</v>
      </c>
      <c r="J250" s="13" t="s">
        <v>417</v>
      </c>
      <c r="K250" s="15" t="s">
        <v>135</v>
      </c>
      <c r="L250" s="13"/>
      <c r="M250" s="16">
        <f t="shared" si="6"/>
        <v>1758509</v>
      </c>
      <c r="N250" s="17" t="str">
        <f t="shared" si="7"/>
        <v/>
      </c>
    </row>
    <row r="251" spans="2:14" s="11" customFormat="1" outlineLevel="1" x14ac:dyDescent="0.25">
      <c r="B251" s="12">
        <v>44847</v>
      </c>
      <c r="C251" s="13" t="s">
        <v>797</v>
      </c>
      <c r="D251" s="13" t="s">
        <v>161</v>
      </c>
      <c r="E251" s="13" t="s">
        <v>22</v>
      </c>
      <c r="F251" s="14">
        <v>826474</v>
      </c>
      <c r="G251" s="14">
        <v>66118</v>
      </c>
      <c r="H251" s="13" t="s">
        <v>762</v>
      </c>
      <c r="I251" s="13" t="s">
        <v>519</v>
      </c>
      <c r="J251" s="13" t="s">
        <v>817</v>
      </c>
      <c r="K251" s="15" t="s">
        <v>135</v>
      </c>
      <c r="L251" s="13"/>
      <c r="M251" s="16">
        <f t="shared" si="6"/>
        <v>892592</v>
      </c>
      <c r="N251" s="17" t="str">
        <f t="shared" si="7"/>
        <v/>
      </c>
    </row>
    <row r="252" spans="2:14" s="11" customFormat="1" outlineLevel="1" x14ac:dyDescent="0.25">
      <c r="B252" s="12">
        <v>44847</v>
      </c>
      <c r="C252" s="13" t="s">
        <v>80</v>
      </c>
      <c r="D252" s="13" t="s">
        <v>161</v>
      </c>
      <c r="E252" s="13" t="s">
        <v>374</v>
      </c>
      <c r="F252" s="14">
        <v>692471</v>
      </c>
      <c r="G252" s="14">
        <v>55398</v>
      </c>
      <c r="H252" s="13" t="s">
        <v>691</v>
      </c>
      <c r="I252" s="13" t="s">
        <v>109</v>
      </c>
      <c r="J252" s="13" t="s">
        <v>456</v>
      </c>
      <c r="K252" s="15" t="s">
        <v>135</v>
      </c>
      <c r="L252" s="13"/>
      <c r="M252" s="16">
        <f t="shared" si="6"/>
        <v>747869</v>
      </c>
      <c r="N252" s="17" t="str">
        <f t="shared" si="7"/>
        <v/>
      </c>
    </row>
    <row r="253" spans="2:14" s="11" customFormat="1" outlineLevel="1" x14ac:dyDescent="0.25">
      <c r="B253" s="12">
        <v>44847</v>
      </c>
      <c r="C253" s="13" t="s">
        <v>813</v>
      </c>
      <c r="D253" s="13" t="s">
        <v>161</v>
      </c>
      <c r="E253" s="13" t="s">
        <v>440</v>
      </c>
      <c r="F253" s="14">
        <v>2061822</v>
      </c>
      <c r="G253" s="14">
        <v>164946</v>
      </c>
      <c r="H253" s="13" t="s">
        <v>117</v>
      </c>
      <c r="I253" s="13" t="s">
        <v>306</v>
      </c>
      <c r="J253" s="13" t="s">
        <v>806</v>
      </c>
      <c r="K253" s="15" t="s">
        <v>135</v>
      </c>
      <c r="L253" s="13"/>
      <c r="M253" s="16">
        <f t="shared" si="6"/>
        <v>2226768</v>
      </c>
      <c r="N253" s="17" t="str">
        <f t="shared" si="7"/>
        <v/>
      </c>
    </row>
    <row r="254" spans="2:14" s="11" customFormat="1" outlineLevel="1" x14ac:dyDescent="0.25">
      <c r="B254" s="12">
        <v>44847</v>
      </c>
      <c r="C254" s="13" t="s">
        <v>370</v>
      </c>
      <c r="D254" s="13" t="s">
        <v>161</v>
      </c>
      <c r="E254" s="13" t="s">
        <v>860</v>
      </c>
      <c r="F254" s="14">
        <v>1048017</v>
      </c>
      <c r="G254" s="14">
        <v>83841</v>
      </c>
      <c r="H254" s="13" t="s">
        <v>62</v>
      </c>
      <c r="I254" s="13" t="s">
        <v>211</v>
      </c>
      <c r="J254" s="13" t="s">
        <v>456</v>
      </c>
      <c r="K254" s="15" t="s">
        <v>135</v>
      </c>
      <c r="L254" s="13"/>
      <c r="M254" s="16">
        <f t="shared" si="6"/>
        <v>1131858</v>
      </c>
      <c r="N254" s="17" t="str">
        <f t="shared" si="7"/>
        <v/>
      </c>
    </row>
    <row r="255" spans="2:14" s="11" customFormat="1" outlineLevel="1" x14ac:dyDescent="0.25">
      <c r="B255" s="12">
        <v>44847</v>
      </c>
      <c r="C255" s="13" t="s">
        <v>772</v>
      </c>
      <c r="D255" s="13" t="s">
        <v>161</v>
      </c>
      <c r="E255" s="13" t="s">
        <v>583</v>
      </c>
      <c r="F255" s="14">
        <v>958709</v>
      </c>
      <c r="G255" s="14">
        <v>76697</v>
      </c>
      <c r="H255" s="13" t="s">
        <v>195</v>
      </c>
      <c r="I255" s="13" t="s">
        <v>567</v>
      </c>
      <c r="J255" s="13" t="s">
        <v>417</v>
      </c>
      <c r="K255" s="15" t="s">
        <v>135</v>
      </c>
      <c r="L255" s="13"/>
      <c r="M255" s="16">
        <f t="shared" si="6"/>
        <v>1035406</v>
      </c>
      <c r="N255" s="17" t="str">
        <f t="shared" si="7"/>
        <v/>
      </c>
    </row>
    <row r="256" spans="2:14" s="11" customFormat="1" outlineLevel="1" x14ac:dyDescent="0.25">
      <c r="B256" s="12">
        <v>44847</v>
      </c>
      <c r="C256" s="13" t="s">
        <v>748</v>
      </c>
      <c r="D256" s="13" t="s">
        <v>161</v>
      </c>
      <c r="E256" s="13" t="s">
        <v>856</v>
      </c>
      <c r="F256" s="14">
        <v>2588482</v>
      </c>
      <c r="G256" s="14">
        <v>207079</v>
      </c>
      <c r="H256" s="13" t="s">
        <v>327</v>
      </c>
      <c r="I256" s="13" t="s">
        <v>720</v>
      </c>
      <c r="J256" s="13" t="s">
        <v>417</v>
      </c>
      <c r="K256" s="15" t="s">
        <v>135</v>
      </c>
      <c r="L256" s="13"/>
      <c r="M256" s="16">
        <f t="shared" si="6"/>
        <v>2795561</v>
      </c>
      <c r="N256" s="17" t="str">
        <f t="shared" si="7"/>
        <v/>
      </c>
    </row>
    <row r="257" spans="2:14" s="11" customFormat="1" outlineLevel="1" x14ac:dyDescent="0.25">
      <c r="B257" s="12">
        <v>44847</v>
      </c>
      <c r="C257" s="13" t="s">
        <v>47</v>
      </c>
      <c r="D257" s="13" t="s">
        <v>161</v>
      </c>
      <c r="E257" s="13" t="s">
        <v>152</v>
      </c>
      <c r="F257" s="14">
        <v>1915441</v>
      </c>
      <c r="G257" s="14">
        <v>153235</v>
      </c>
      <c r="H257" s="13" t="s">
        <v>4</v>
      </c>
      <c r="I257" s="13" t="s">
        <v>578</v>
      </c>
      <c r="J257" s="13" t="s">
        <v>817</v>
      </c>
      <c r="K257" s="15" t="s">
        <v>135</v>
      </c>
      <c r="L257" s="13"/>
      <c r="M257" s="16">
        <f t="shared" si="6"/>
        <v>2068676</v>
      </c>
      <c r="N257" s="17" t="str">
        <f t="shared" si="7"/>
        <v/>
      </c>
    </row>
    <row r="258" spans="2:14" s="11" customFormat="1" outlineLevel="1" x14ac:dyDescent="0.25">
      <c r="B258" s="12">
        <v>44847</v>
      </c>
      <c r="C258" s="13" t="s">
        <v>384</v>
      </c>
      <c r="D258" s="13" t="s">
        <v>161</v>
      </c>
      <c r="E258" s="13" t="s">
        <v>292</v>
      </c>
      <c r="F258" s="14">
        <v>1535882</v>
      </c>
      <c r="G258" s="14">
        <v>122871</v>
      </c>
      <c r="H258" s="13" t="s">
        <v>4</v>
      </c>
      <c r="I258" s="13" t="s">
        <v>578</v>
      </c>
      <c r="J258" s="13" t="s">
        <v>456</v>
      </c>
      <c r="K258" s="15" t="s">
        <v>135</v>
      </c>
      <c r="L258" s="13"/>
      <c r="M258" s="16">
        <f t="shared" si="6"/>
        <v>1658753</v>
      </c>
      <c r="N258" s="17" t="str">
        <f t="shared" si="7"/>
        <v/>
      </c>
    </row>
    <row r="259" spans="2:14" s="11" customFormat="1" outlineLevel="1" x14ac:dyDescent="0.25">
      <c r="B259" s="12">
        <v>44847</v>
      </c>
      <c r="C259" s="13" t="s">
        <v>496</v>
      </c>
      <c r="D259" s="13" t="s">
        <v>161</v>
      </c>
      <c r="E259" s="13" t="s">
        <v>40</v>
      </c>
      <c r="F259" s="14">
        <v>547910</v>
      </c>
      <c r="G259" s="14">
        <v>43833</v>
      </c>
      <c r="H259" s="13" t="s">
        <v>642</v>
      </c>
      <c r="I259" s="13" t="s">
        <v>616</v>
      </c>
      <c r="J259" s="13" t="s">
        <v>817</v>
      </c>
      <c r="K259" s="15" t="s">
        <v>135</v>
      </c>
      <c r="L259" s="13"/>
      <c r="M259" s="16">
        <f t="shared" si="6"/>
        <v>591743</v>
      </c>
      <c r="N259" s="17" t="str">
        <f t="shared" si="7"/>
        <v/>
      </c>
    </row>
    <row r="260" spans="2:14" s="11" customFormat="1" outlineLevel="1" x14ac:dyDescent="0.25">
      <c r="B260" s="12">
        <v>44847</v>
      </c>
      <c r="C260" s="13" t="s">
        <v>726</v>
      </c>
      <c r="D260" s="13" t="s">
        <v>161</v>
      </c>
      <c r="E260" s="13" t="s">
        <v>198</v>
      </c>
      <c r="F260" s="14">
        <v>3310582</v>
      </c>
      <c r="G260" s="14">
        <v>264847</v>
      </c>
      <c r="H260" s="13" t="s">
        <v>195</v>
      </c>
      <c r="I260" s="13" t="s">
        <v>567</v>
      </c>
      <c r="J260" s="13" t="s">
        <v>817</v>
      </c>
      <c r="K260" s="15" t="s">
        <v>135</v>
      </c>
      <c r="L260" s="13"/>
      <c r="M260" s="16">
        <f t="shared" si="6"/>
        <v>3575429</v>
      </c>
      <c r="N260" s="17" t="str">
        <f t="shared" si="7"/>
        <v/>
      </c>
    </row>
    <row r="261" spans="2:14" s="11" customFormat="1" outlineLevel="1" x14ac:dyDescent="0.25">
      <c r="B261" s="12">
        <v>44847</v>
      </c>
      <c r="C261" s="13" t="s">
        <v>824</v>
      </c>
      <c r="D261" s="13" t="s">
        <v>161</v>
      </c>
      <c r="E261" s="13" t="s">
        <v>766</v>
      </c>
      <c r="F261" s="14">
        <v>1576902</v>
      </c>
      <c r="G261" s="14">
        <v>126152</v>
      </c>
      <c r="H261" s="13" t="s">
        <v>62</v>
      </c>
      <c r="I261" s="13" t="s">
        <v>211</v>
      </c>
      <c r="J261" s="13" t="s">
        <v>456</v>
      </c>
      <c r="K261" s="15" t="s">
        <v>135</v>
      </c>
      <c r="L261" s="13"/>
      <c r="M261" s="16">
        <f t="shared" ref="M261:M324" si="8">F261+G261</f>
        <v>1703054</v>
      </c>
      <c r="N261" s="17" t="str">
        <f t="shared" si="7"/>
        <v/>
      </c>
    </row>
    <row r="262" spans="2:14" s="11" customFormat="1" outlineLevel="1" x14ac:dyDescent="0.25">
      <c r="B262" s="12">
        <v>44847</v>
      </c>
      <c r="C262" s="13" t="s">
        <v>735</v>
      </c>
      <c r="D262" s="13" t="s">
        <v>161</v>
      </c>
      <c r="E262" s="13" t="s">
        <v>554</v>
      </c>
      <c r="F262" s="14">
        <v>676535</v>
      </c>
      <c r="G262" s="14">
        <v>54123</v>
      </c>
      <c r="H262" s="13" t="s">
        <v>327</v>
      </c>
      <c r="I262" s="13" t="s">
        <v>720</v>
      </c>
      <c r="J262" s="13" t="s">
        <v>456</v>
      </c>
      <c r="K262" s="15" t="s">
        <v>135</v>
      </c>
      <c r="L262" s="13"/>
      <c r="M262" s="16">
        <f t="shared" si="8"/>
        <v>730658</v>
      </c>
      <c r="N262" s="17" t="str">
        <f t="shared" si="7"/>
        <v/>
      </c>
    </row>
    <row r="263" spans="2:14" s="11" customFormat="1" outlineLevel="1" x14ac:dyDescent="0.25">
      <c r="B263" s="12">
        <v>44847</v>
      </c>
      <c r="C263" s="13" t="s">
        <v>277</v>
      </c>
      <c r="D263" s="13" t="s">
        <v>161</v>
      </c>
      <c r="E263" s="13" t="s">
        <v>420</v>
      </c>
      <c r="F263" s="14">
        <v>1469074</v>
      </c>
      <c r="G263" s="14">
        <v>117526</v>
      </c>
      <c r="H263" s="13" t="s">
        <v>4</v>
      </c>
      <c r="I263" s="13" t="s">
        <v>578</v>
      </c>
      <c r="J263" s="13" t="s">
        <v>417</v>
      </c>
      <c r="K263" s="15" t="s">
        <v>135</v>
      </c>
      <c r="L263" s="13"/>
      <c r="M263" s="16">
        <f t="shared" si="8"/>
        <v>1586600</v>
      </c>
      <c r="N263" s="17" t="str">
        <f t="shared" ref="N263:N326" si="9">IF(C263-C262=1,"",C263-C262)</f>
        <v/>
      </c>
    </row>
    <row r="264" spans="2:14" s="11" customFormat="1" outlineLevel="1" x14ac:dyDescent="0.25">
      <c r="B264" s="12">
        <v>44847</v>
      </c>
      <c r="C264" s="13" t="s">
        <v>45</v>
      </c>
      <c r="D264" s="13" t="s">
        <v>161</v>
      </c>
      <c r="E264" s="13" t="s">
        <v>513</v>
      </c>
      <c r="F264" s="14">
        <v>575395</v>
      </c>
      <c r="G264" s="14">
        <v>46032</v>
      </c>
      <c r="H264" s="13" t="s">
        <v>642</v>
      </c>
      <c r="I264" s="13" t="s">
        <v>616</v>
      </c>
      <c r="J264" s="13" t="s">
        <v>817</v>
      </c>
      <c r="K264" s="15" t="s">
        <v>135</v>
      </c>
      <c r="L264" s="13"/>
      <c r="M264" s="16">
        <f t="shared" si="8"/>
        <v>621427</v>
      </c>
      <c r="N264" s="17" t="str">
        <f t="shared" si="9"/>
        <v/>
      </c>
    </row>
    <row r="265" spans="2:14" s="11" customFormat="1" outlineLevel="1" x14ac:dyDescent="0.25">
      <c r="B265" s="12">
        <v>44847</v>
      </c>
      <c r="C265" s="13" t="s">
        <v>773</v>
      </c>
      <c r="D265" s="13" t="s">
        <v>161</v>
      </c>
      <c r="E265" s="13" t="s">
        <v>137</v>
      </c>
      <c r="F265" s="14">
        <v>1257620</v>
      </c>
      <c r="G265" s="14">
        <v>100610</v>
      </c>
      <c r="H265" s="13" t="s">
        <v>762</v>
      </c>
      <c r="I265" s="13" t="s">
        <v>519</v>
      </c>
      <c r="J265" s="13" t="s">
        <v>456</v>
      </c>
      <c r="K265" s="15" t="s">
        <v>135</v>
      </c>
      <c r="L265" s="13"/>
      <c r="M265" s="16">
        <f t="shared" si="8"/>
        <v>1358230</v>
      </c>
      <c r="N265" s="17" t="str">
        <f t="shared" si="9"/>
        <v/>
      </c>
    </row>
    <row r="266" spans="2:14" s="11" customFormat="1" outlineLevel="1" x14ac:dyDescent="0.25">
      <c r="B266" s="12">
        <v>44847</v>
      </c>
      <c r="C266" s="13" t="s">
        <v>522</v>
      </c>
      <c r="D266" s="13" t="s">
        <v>161</v>
      </c>
      <c r="E266" s="13" t="s">
        <v>48</v>
      </c>
      <c r="F266" s="14">
        <v>914135</v>
      </c>
      <c r="G266" s="14">
        <v>73131</v>
      </c>
      <c r="H266" s="13" t="s">
        <v>101</v>
      </c>
      <c r="I266" s="13" t="s">
        <v>505</v>
      </c>
      <c r="J266" s="13" t="s">
        <v>456</v>
      </c>
      <c r="K266" s="15" t="s">
        <v>135</v>
      </c>
      <c r="L266" s="13"/>
      <c r="M266" s="16">
        <f t="shared" si="8"/>
        <v>987266</v>
      </c>
      <c r="N266" s="17" t="str">
        <f t="shared" si="9"/>
        <v/>
      </c>
    </row>
    <row r="267" spans="2:14" s="11" customFormat="1" outlineLevel="1" x14ac:dyDescent="0.25">
      <c r="B267" s="12">
        <v>44847</v>
      </c>
      <c r="C267" s="13" t="s">
        <v>727</v>
      </c>
      <c r="D267" s="13" t="s">
        <v>161</v>
      </c>
      <c r="E267" s="13" t="s">
        <v>208</v>
      </c>
      <c r="F267" s="14">
        <v>1137967</v>
      </c>
      <c r="G267" s="14">
        <v>91037</v>
      </c>
      <c r="H267" s="13" t="s">
        <v>163</v>
      </c>
      <c r="I267" s="13" t="s">
        <v>46</v>
      </c>
      <c r="J267" s="13" t="s">
        <v>417</v>
      </c>
      <c r="K267" s="15" t="s">
        <v>135</v>
      </c>
      <c r="L267" s="13"/>
      <c r="M267" s="16">
        <f t="shared" si="8"/>
        <v>1229004</v>
      </c>
      <c r="N267" s="17" t="str">
        <f t="shared" si="9"/>
        <v/>
      </c>
    </row>
    <row r="268" spans="2:14" s="11" customFormat="1" outlineLevel="1" x14ac:dyDescent="0.25">
      <c r="B268" s="12">
        <v>44847</v>
      </c>
      <c r="C268" s="13" t="s">
        <v>421</v>
      </c>
      <c r="D268" s="13" t="s">
        <v>161</v>
      </c>
      <c r="E268" s="13" t="s">
        <v>371</v>
      </c>
      <c r="F268" s="14">
        <v>1141910</v>
      </c>
      <c r="G268" s="14">
        <v>91353</v>
      </c>
      <c r="H268" s="13" t="s">
        <v>825</v>
      </c>
      <c r="I268" s="13" t="s">
        <v>209</v>
      </c>
      <c r="J268" s="13" t="s">
        <v>817</v>
      </c>
      <c r="K268" s="15" t="s">
        <v>135</v>
      </c>
      <c r="L268" s="13"/>
      <c r="M268" s="16">
        <f t="shared" si="8"/>
        <v>1233263</v>
      </c>
      <c r="N268" s="17" t="str">
        <f t="shared" si="9"/>
        <v/>
      </c>
    </row>
    <row r="269" spans="2:14" s="11" customFormat="1" outlineLevel="1" x14ac:dyDescent="0.25">
      <c r="B269" s="12">
        <v>44847</v>
      </c>
      <c r="C269" s="13" t="s">
        <v>408</v>
      </c>
      <c r="D269" s="13" t="s">
        <v>161</v>
      </c>
      <c r="E269" s="13" t="s">
        <v>843</v>
      </c>
      <c r="F269" s="14">
        <v>1759577</v>
      </c>
      <c r="G269" s="14">
        <v>140766</v>
      </c>
      <c r="H269" s="13" t="s">
        <v>4</v>
      </c>
      <c r="I269" s="13" t="s">
        <v>578</v>
      </c>
      <c r="J269" s="13" t="s">
        <v>417</v>
      </c>
      <c r="K269" s="15" t="s">
        <v>135</v>
      </c>
      <c r="L269" s="13"/>
      <c r="M269" s="16">
        <f t="shared" si="8"/>
        <v>1900343</v>
      </c>
      <c r="N269" s="17" t="str">
        <f t="shared" si="9"/>
        <v/>
      </c>
    </row>
    <row r="270" spans="2:14" s="11" customFormat="1" outlineLevel="1" x14ac:dyDescent="0.25">
      <c r="B270" s="12">
        <v>44847</v>
      </c>
      <c r="C270" s="13" t="s">
        <v>352</v>
      </c>
      <c r="D270" s="13" t="s">
        <v>161</v>
      </c>
      <c r="E270" s="13" t="s">
        <v>159</v>
      </c>
      <c r="F270" s="14">
        <v>922408</v>
      </c>
      <c r="G270" s="14">
        <v>73793</v>
      </c>
      <c r="H270" s="13" t="s">
        <v>195</v>
      </c>
      <c r="I270" s="13" t="s">
        <v>567</v>
      </c>
      <c r="J270" s="13" t="s">
        <v>417</v>
      </c>
      <c r="K270" s="15" t="s">
        <v>135</v>
      </c>
      <c r="L270" s="13"/>
      <c r="M270" s="16">
        <f t="shared" si="8"/>
        <v>996201</v>
      </c>
      <c r="N270" s="17" t="str">
        <f t="shared" si="9"/>
        <v/>
      </c>
    </row>
    <row r="271" spans="2:14" s="11" customFormat="1" outlineLevel="1" x14ac:dyDescent="0.25">
      <c r="B271" s="12">
        <v>44847</v>
      </c>
      <c r="C271" s="13" t="s">
        <v>165</v>
      </c>
      <c r="D271" s="13" t="s">
        <v>161</v>
      </c>
      <c r="E271" s="13" t="s">
        <v>555</v>
      </c>
      <c r="F271" s="14">
        <v>1125983</v>
      </c>
      <c r="G271" s="14">
        <v>90079</v>
      </c>
      <c r="H271" s="13" t="s">
        <v>769</v>
      </c>
      <c r="I271" s="13" t="s">
        <v>98</v>
      </c>
      <c r="J271" s="13" t="s">
        <v>417</v>
      </c>
      <c r="K271" s="15" t="s">
        <v>135</v>
      </c>
      <c r="L271" s="13"/>
      <c r="M271" s="16">
        <f t="shared" si="8"/>
        <v>1216062</v>
      </c>
      <c r="N271" s="17" t="str">
        <f t="shared" si="9"/>
        <v/>
      </c>
    </row>
    <row r="272" spans="2:14" s="11" customFormat="1" outlineLevel="1" x14ac:dyDescent="0.25">
      <c r="B272" s="12">
        <v>44847</v>
      </c>
      <c r="C272" s="13" t="s">
        <v>49</v>
      </c>
      <c r="D272" s="13" t="s">
        <v>161</v>
      </c>
      <c r="E272" s="13" t="s">
        <v>178</v>
      </c>
      <c r="F272" s="14">
        <v>1437192</v>
      </c>
      <c r="G272" s="14">
        <v>114975</v>
      </c>
      <c r="H272" s="13" t="s">
        <v>627</v>
      </c>
      <c r="I272" s="13" t="s">
        <v>779</v>
      </c>
      <c r="J272" s="13" t="s">
        <v>456</v>
      </c>
      <c r="K272" s="15" t="s">
        <v>135</v>
      </c>
      <c r="L272" s="13"/>
      <c r="M272" s="16">
        <f t="shared" si="8"/>
        <v>1552167</v>
      </c>
      <c r="N272" s="17" t="str">
        <f t="shared" si="9"/>
        <v/>
      </c>
    </row>
    <row r="273" spans="2:14" s="11" customFormat="1" outlineLevel="1" x14ac:dyDescent="0.25">
      <c r="B273" s="12">
        <v>44847</v>
      </c>
      <c r="C273" s="13" t="s">
        <v>530</v>
      </c>
      <c r="D273" s="13" t="s">
        <v>161</v>
      </c>
      <c r="E273" s="13" t="s">
        <v>217</v>
      </c>
      <c r="F273" s="14">
        <v>1891467</v>
      </c>
      <c r="G273" s="14">
        <v>151317</v>
      </c>
      <c r="H273" s="13" t="s">
        <v>731</v>
      </c>
      <c r="I273" s="13" t="s">
        <v>172</v>
      </c>
      <c r="J273" s="13" t="s">
        <v>700</v>
      </c>
      <c r="K273" s="15" t="s">
        <v>135</v>
      </c>
      <c r="L273" s="13"/>
      <c r="M273" s="16">
        <f t="shared" si="8"/>
        <v>2042784</v>
      </c>
      <c r="N273" s="17" t="str">
        <f t="shared" si="9"/>
        <v/>
      </c>
    </row>
    <row r="274" spans="2:14" s="11" customFormat="1" outlineLevel="1" x14ac:dyDescent="0.25">
      <c r="B274" s="12">
        <v>44847</v>
      </c>
      <c r="C274" s="13" t="s">
        <v>26</v>
      </c>
      <c r="D274" s="13" t="s">
        <v>161</v>
      </c>
      <c r="E274" s="13" t="s">
        <v>742</v>
      </c>
      <c r="F274" s="14">
        <v>2460270</v>
      </c>
      <c r="G274" s="14">
        <v>196822</v>
      </c>
      <c r="H274" s="13" t="s">
        <v>688</v>
      </c>
      <c r="I274" s="13" t="s">
        <v>560</v>
      </c>
      <c r="J274" s="13" t="s">
        <v>553</v>
      </c>
      <c r="K274" s="15" t="s">
        <v>135</v>
      </c>
      <c r="L274" s="13"/>
      <c r="M274" s="16">
        <f t="shared" si="8"/>
        <v>2657092</v>
      </c>
      <c r="N274" s="17" t="str">
        <f t="shared" si="9"/>
        <v/>
      </c>
    </row>
    <row r="275" spans="2:14" s="11" customFormat="1" outlineLevel="1" x14ac:dyDescent="0.25">
      <c r="B275" s="12">
        <v>44847</v>
      </c>
      <c r="C275" s="13" t="s">
        <v>681</v>
      </c>
      <c r="D275" s="13" t="s">
        <v>161</v>
      </c>
      <c r="E275" s="13" t="s">
        <v>603</v>
      </c>
      <c r="F275" s="14">
        <v>781762</v>
      </c>
      <c r="G275" s="14">
        <v>62541</v>
      </c>
      <c r="H275" s="13" t="s">
        <v>613</v>
      </c>
      <c r="I275" s="13" t="s">
        <v>128</v>
      </c>
      <c r="J275" s="13" t="s">
        <v>806</v>
      </c>
      <c r="K275" s="15" t="s">
        <v>135</v>
      </c>
      <c r="L275" s="13"/>
      <c r="M275" s="16">
        <f t="shared" si="8"/>
        <v>844303</v>
      </c>
      <c r="N275" s="17" t="str">
        <f t="shared" si="9"/>
        <v/>
      </c>
    </row>
    <row r="276" spans="2:14" s="11" customFormat="1" outlineLevel="1" x14ac:dyDescent="0.25">
      <c r="B276" s="12">
        <v>44847</v>
      </c>
      <c r="C276" s="13" t="s">
        <v>433</v>
      </c>
      <c r="D276" s="13" t="s">
        <v>161</v>
      </c>
      <c r="E276" s="13" t="s">
        <v>491</v>
      </c>
      <c r="F276" s="14">
        <v>1218163</v>
      </c>
      <c r="G276" s="14">
        <v>97453</v>
      </c>
      <c r="H276" s="13" t="s">
        <v>789</v>
      </c>
      <c r="I276" s="13" t="s">
        <v>663</v>
      </c>
      <c r="J276" s="13" t="s">
        <v>417</v>
      </c>
      <c r="K276" s="15" t="s">
        <v>135</v>
      </c>
      <c r="L276" s="13"/>
      <c r="M276" s="16">
        <f t="shared" si="8"/>
        <v>1315616</v>
      </c>
      <c r="N276" s="17" t="str">
        <f t="shared" si="9"/>
        <v/>
      </c>
    </row>
    <row r="277" spans="2:14" s="11" customFormat="1" outlineLevel="1" x14ac:dyDescent="0.25">
      <c r="B277" s="12">
        <v>44847</v>
      </c>
      <c r="C277" s="13" t="s">
        <v>332</v>
      </c>
      <c r="D277" s="13" t="s">
        <v>161</v>
      </c>
      <c r="E277" s="13" t="s">
        <v>34</v>
      </c>
      <c r="F277" s="14">
        <v>831602</v>
      </c>
      <c r="G277" s="14">
        <v>66528</v>
      </c>
      <c r="H277" s="13" t="s">
        <v>4</v>
      </c>
      <c r="I277" s="13" t="s">
        <v>578</v>
      </c>
      <c r="J277" s="13" t="s">
        <v>456</v>
      </c>
      <c r="K277" s="15" t="s">
        <v>135</v>
      </c>
      <c r="L277" s="13"/>
      <c r="M277" s="16">
        <f t="shared" si="8"/>
        <v>898130</v>
      </c>
      <c r="N277" s="17">
        <f t="shared" si="9"/>
        <v>2</v>
      </c>
    </row>
    <row r="278" spans="2:14" s="11" customFormat="1" outlineLevel="1" x14ac:dyDescent="0.25">
      <c r="B278" s="12">
        <v>44847</v>
      </c>
      <c r="C278" s="13" t="s">
        <v>750</v>
      </c>
      <c r="D278" s="13" t="s">
        <v>161</v>
      </c>
      <c r="E278" s="13" t="s">
        <v>432</v>
      </c>
      <c r="F278" s="14">
        <v>1169443</v>
      </c>
      <c r="G278" s="14">
        <v>93555</v>
      </c>
      <c r="H278" s="13" t="s">
        <v>327</v>
      </c>
      <c r="I278" s="13" t="s">
        <v>720</v>
      </c>
      <c r="J278" s="13" t="s">
        <v>417</v>
      </c>
      <c r="K278" s="15" t="s">
        <v>135</v>
      </c>
      <c r="L278" s="13"/>
      <c r="M278" s="16">
        <f t="shared" si="8"/>
        <v>1262998</v>
      </c>
      <c r="N278" s="17" t="str">
        <f t="shared" si="9"/>
        <v/>
      </c>
    </row>
    <row r="279" spans="2:14" s="11" customFormat="1" outlineLevel="1" x14ac:dyDescent="0.25">
      <c r="B279" s="12">
        <v>44847</v>
      </c>
      <c r="C279" s="13" t="s">
        <v>453</v>
      </c>
      <c r="D279" s="13" t="s">
        <v>161</v>
      </c>
      <c r="E279" s="13" t="s">
        <v>16</v>
      </c>
      <c r="F279" s="14">
        <v>4805602</v>
      </c>
      <c r="G279" s="14">
        <v>384448</v>
      </c>
      <c r="H279" s="13" t="s">
        <v>195</v>
      </c>
      <c r="I279" s="13" t="s">
        <v>567</v>
      </c>
      <c r="J279" s="13" t="s">
        <v>417</v>
      </c>
      <c r="K279" s="15" t="s">
        <v>135</v>
      </c>
      <c r="L279" s="13"/>
      <c r="M279" s="16">
        <f t="shared" si="8"/>
        <v>5190050</v>
      </c>
      <c r="N279" s="17" t="str">
        <f t="shared" si="9"/>
        <v/>
      </c>
    </row>
    <row r="280" spans="2:14" s="11" customFormat="1" outlineLevel="1" x14ac:dyDescent="0.25">
      <c r="B280" s="12">
        <v>44847</v>
      </c>
      <c r="C280" s="13" t="s">
        <v>389</v>
      </c>
      <c r="D280" s="13" t="s">
        <v>161</v>
      </c>
      <c r="E280" s="13" t="s">
        <v>390</v>
      </c>
      <c r="F280" s="14">
        <v>4661638</v>
      </c>
      <c r="G280" s="14">
        <v>372931</v>
      </c>
      <c r="H280" s="13" t="s">
        <v>195</v>
      </c>
      <c r="I280" s="13" t="s">
        <v>567</v>
      </c>
      <c r="J280" s="13" t="s">
        <v>417</v>
      </c>
      <c r="K280" s="15" t="s">
        <v>135</v>
      </c>
      <c r="L280" s="13"/>
      <c r="M280" s="16">
        <f t="shared" si="8"/>
        <v>5034569</v>
      </c>
      <c r="N280" s="17" t="str">
        <f t="shared" si="9"/>
        <v/>
      </c>
    </row>
    <row r="281" spans="2:14" s="11" customFormat="1" outlineLevel="1" x14ac:dyDescent="0.25">
      <c r="B281" s="12">
        <v>44847</v>
      </c>
      <c r="C281" s="13" t="s">
        <v>701</v>
      </c>
      <c r="D281" s="13" t="s">
        <v>161</v>
      </c>
      <c r="E281" s="13" t="s">
        <v>328</v>
      </c>
      <c r="F281" s="14">
        <v>1406688</v>
      </c>
      <c r="G281" s="14">
        <v>112535</v>
      </c>
      <c r="H281" s="13" t="s">
        <v>4</v>
      </c>
      <c r="I281" s="13" t="s">
        <v>578</v>
      </c>
      <c r="J281" s="13" t="s">
        <v>417</v>
      </c>
      <c r="K281" s="15" t="s">
        <v>135</v>
      </c>
      <c r="L281" s="13"/>
      <c r="M281" s="16">
        <f t="shared" si="8"/>
        <v>1519223</v>
      </c>
      <c r="N281" s="17" t="str">
        <f t="shared" si="9"/>
        <v/>
      </c>
    </row>
    <row r="282" spans="2:14" s="11" customFormat="1" outlineLevel="1" x14ac:dyDescent="0.25">
      <c r="B282" s="12">
        <v>44847</v>
      </c>
      <c r="C282" s="13" t="s">
        <v>836</v>
      </c>
      <c r="D282" s="13" t="s">
        <v>161</v>
      </c>
      <c r="E282" s="13" t="s">
        <v>549</v>
      </c>
      <c r="F282" s="14">
        <v>1954629</v>
      </c>
      <c r="G282" s="14">
        <v>156370</v>
      </c>
      <c r="H282" s="13" t="s">
        <v>327</v>
      </c>
      <c r="I282" s="13" t="s">
        <v>720</v>
      </c>
      <c r="J282" s="13" t="s">
        <v>417</v>
      </c>
      <c r="K282" s="15" t="s">
        <v>135</v>
      </c>
      <c r="L282" s="13"/>
      <c r="M282" s="16">
        <f t="shared" si="8"/>
        <v>2110999</v>
      </c>
      <c r="N282" s="17" t="str">
        <f t="shared" si="9"/>
        <v/>
      </c>
    </row>
    <row r="283" spans="2:14" s="11" customFormat="1" outlineLevel="1" x14ac:dyDescent="0.25">
      <c r="B283" s="12">
        <v>44847</v>
      </c>
      <c r="C283" s="13" t="s">
        <v>264</v>
      </c>
      <c r="D283" s="13" t="s">
        <v>161</v>
      </c>
      <c r="E283" s="13" t="s">
        <v>430</v>
      </c>
      <c r="F283" s="14">
        <v>3159271</v>
      </c>
      <c r="G283" s="14">
        <v>252742</v>
      </c>
      <c r="H283" s="13" t="s">
        <v>195</v>
      </c>
      <c r="I283" s="13" t="s">
        <v>567</v>
      </c>
      <c r="J283" s="13" t="s">
        <v>417</v>
      </c>
      <c r="K283" s="15" t="s">
        <v>135</v>
      </c>
      <c r="L283" s="13"/>
      <c r="M283" s="16">
        <f t="shared" si="8"/>
        <v>3412013</v>
      </c>
      <c r="N283" s="17" t="str">
        <f t="shared" si="9"/>
        <v/>
      </c>
    </row>
    <row r="284" spans="2:14" s="11" customFormat="1" outlineLevel="1" x14ac:dyDescent="0.25">
      <c r="B284" s="12">
        <v>44847</v>
      </c>
      <c r="C284" s="13" t="s">
        <v>546</v>
      </c>
      <c r="D284" s="13" t="s">
        <v>161</v>
      </c>
      <c r="E284" s="13" t="s">
        <v>721</v>
      </c>
      <c r="F284" s="14">
        <v>2318920</v>
      </c>
      <c r="G284" s="14">
        <v>185514</v>
      </c>
      <c r="H284" s="13" t="s">
        <v>327</v>
      </c>
      <c r="I284" s="13" t="s">
        <v>720</v>
      </c>
      <c r="J284" s="13" t="s">
        <v>417</v>
      </c>
      <c r="K284" s="15" t="s">
        <v>135</v>
      </c>
      <c r="L284" s="13"/>
      <c r="M284" s="16">
        <f t="shared" si="8"/>
        <v>2504434</v>
      </c>
      <c r="N284" s="17" t="str">
        <f t="shared" si="9"/>
        <v/>
      </c>
    </row>
    <row r="285" spans="2:14" s="11" customFormat="1" outlineLevel="1" x14ac:dyDescent="0.25">
      <c r="B285" s="12">
        <v>44847</v>
      </c>
      <c r="C285" s="13" t="s">
        <v>114</v>
      </c>
      <c r="D285" s="13" t="s">
        <v>161</v>
      </c>
      <c r="E285" s="13" t="s">
        <v>398</v>
      </c>
      <c r="F285" s="14">
        <v>5309097</v>
      </c>
      <c r="G285" s="14">
        <v>424728</v>
      </c>
      <c r="H285" s="13" t="s">
        <v>195</v>
      </c>
      <c r="I285" s="13" t="s">
        <v>567</v>
      </c>
      <c r="J285" s="13" t="s">
        <v>417</v>
      </c>
      <c r="K285" s="15" t="s">
        <v>135</v>
      </c>
      <c r="L285" s="13"/>
      <c r="M285" s="16">
        <f t="shared" si="8"/>
        <v>5733825</v>
      </c>
      <c r="N285" s="17" t="str">
        <f t="shared" si="9"/>
        <v/>
      </c>
    </row>
    <row r="286" spans="2:14" s="11" customFormat="1" outlineLevel="1" x14ac:dyDescent="0.25">
      <c r="B286" s="12">
        <v>44847</v>
      </c>
      <c r="C286" s="13" t="s">
        <v>629</v>
      </c>
      <c r="D286" s="13" t="s">
        <v>161</v>
      </c>
      <c r="E286" s="13" t="s">
        <v>802</v>
      </c>
      <c r="F286" s="14">
        <v>583249</v>
      </c>
      <c r="G286" s="14">
        <v>46660</v>
      </c>
      <c r="H286" s="13" t="s">
        <v>327</v>
      </c>
      <c r="I286" s="13" t="s">
        <v>720</v>
      </c>
      <c r="J286" s="13" t="s">
        <v>415</v>
      </c>
      <c r="K286" s="15" t="s">
        <v>135</v>
      </c>
      <c r="L286" s="13"/>
      <c r="M286" s="16">
        <f t="shared" si="8"/>
        <v>629909</v>
      </c>
      <c r="N286" s="17" t="str">
        <f t="shared" si="9"/>
        <v/>
      </c>
    </row>
    <row r="287" spans="2:14" s="11" customFormat="1" outlineLevel="1" x14ac:dyDescent="0.25">
      <c r="B287" s="12">
        <v>44847</v>
      </c>
      <c r="C287" s="13" t="s">
        <v>506</v>
      </c>
      <c r="D287" s="13" t="s">
        <v>161</v>
      </c>
      <c r="E287" s="13" t="s">
        <v>246</v>
      </c>
      <c r="F287" s="14">
        <v>1608187</v>
      </c>
      <c r="G287" s="14">
        <v>128655</v>
      </c>
      <c r="H287" s="13" t="s">
        <v>101</v>
      </c>
      <c r="I287" s="13" t="s">
        <v>505</v>
      </c>
      <c r="J287" s="13" t="s">
        <v>806</v>
      </c>
      <c r="K287" s="15" t="s">
        <v>135</v>
      </c>
      <c r="L287" s="13"/>
      <c r="M287" s="16">
        <f t="shared" si="8"/>
        <v>1736842</v>
      </c>
      <c r="N287" s="17" t="str">
        <f t="shared" si="9"/>
        <v/>
      </c>
    </row>
    <row r="288" spans="2:14" s="11" customFormat="1" outlineLevel="1" x14ac:dyDescent="0.25">
      <c r="B288" s="12">
        <v>44847</v>
      </c>
      <c r="C288" s="13" t="s">
        <v>319</v>
      </c>
      <c r="D288" s="13" t="s">
        <v>161</v>
      </c>
      <c r="E288" s="13" t="s">
        <v>743</v>
      </c>
      <c r="F288" s="14">
        <v>1499360</v>
      </c>
      <c r="G288" s="14">
        <v>119949</v>
      </c>
      <c r="H288" s="13" t="s">
        <v>62</v>
      </c>
      <c r="I288" s="13" t="s">
        <v>211</v>
      </c>
      <c r="J288" s="13" t="s">
        <v>415</v>
      </c>
      <c r="K288" s="15" t="s">
        <v>135</v>
      </c>
      <c r="L288" s="13"/>
      <c r="M288" s="16">
        <f t="shared" si="8"/>
        <v>1619309</v>
      </c>
      <c r="N288" s="17" t="str">
        <f t="shared" si="9"/>
        <v/>
      </c>
    </row>
    <row r="289" spans="2:14" s="11" customFormat="1" outlineLevel="1" x14ac:dyDescent="0.25">
      <c r="B289" s="12">
        <v>44847</v>
      </c>
      <c r="C289" s="13" t="s">
        <v>166</v>
      </c>
      <c r="D289" s="13" t="s">
        <v>161</v>
      </c>
      <c r="E289" s="13" t="s">
        <v>632</v>
      </c>
      <c r="F289" s="14">
        <v>396342</v>
      </c>
      <c r="G289" s="14">
        <v>31707</v>
      </c>
      <c r="H289" s="13" t="s">
        <v>285</v>
      </c>
      <c r="I289" s="13" t="s">
        <v>842</v>
      </c>
      <c r="J289" s="13" t="s">
        <v>806</v>
      </c>
      <c r="K289" s="15" t="s">
        <v>135</v>
      </c>
      <c r="L289" s="13"/>
      <c r="M289" s="16">
        <f t="shared" si="8"/>
        <v>428049</v>
      </c>
      <c r="N289" s="17" t="str">
        <f t="shared" si="9"/>
        <v/>
      </c>
    </row>
    <row r="290" spans="2:14" s="11" customFormat="1" outlineLevel="1" x14ac:dyDescent="0.25">
      <c r="B290" s="12">
        <v>44847</v>
      </c>
      <c r="C290" s="13" t="s">
        <v>561</v>
      </c>
      <c r="D290" s="13" t="s">
        <v>161</v>
      </c>
      <c r="E290" s="13" t="s">
        <v>863</v>
      </c>
      <c r="F290" s="14">
        <v>2784388</v>
      </c>
      <c r="G290" s="14">
        <v>222751</v>
      </c>
      <c r="H290" s="13" t="s">
        <v>195</v>
      </c>
      <c r="I290" s="13" t="s">
        <v>567</v>
      </c>
      <c r="J290" s="13" t="s">
        <v>417</v>
      </c>
      <c r="K290" s="15" t="s">
        <v>135</v>
      </c>
      <c r="L290" s="13"/>
      <c r="M290" s="16">
        <f t="shared" si="8"/>
        <v>3007139</v>
      </c>
      <c r="N290" s="17" t="str">
        <f t="shared" si="9"/>
        <v/>
      </c>
    </row>
    <row r="291" spans="2:14" s="11" customFormat="1" outlineLevel="1" x14ac:dyDescent="0.25">
      <c r="B291" s="12">
        <v>44847</v>
      </c>
      <c r="C291" s="13" t="s">
        <v>219</v>
      </c>
      <c r="D291" s="13" t="s">
        <v>161</v>
      </c>
      <c r="E291" s="13" t="s">
        <v>729</v>
      </c>
      <c r="F291" s="14">
        <v>840967</v>
      </c>
      <c r="G291" s="14">
        <v>67277</v>
      </c>
      <c r="H291" s="13" t="s">
        <v>642</v>
      </c>
      <c r="I291" s="13" t="s">
        <v>616</v>
      </c>
      <c r="J291" s="13" t="s">
        <v>417</v>
      </c>
      <c r="K291" s="15" t="s">
        <v>135</v>
      </c>
      <c r="L291" s="13"/>
      <c r="M291" s="16">
        <f t="shared" si="8"/>
        <v>908244</v>
      </c>
      <c r="N291" s="17" t="str">
        <f t="shared" si="9"/>
        <v/>
      </c>
    </row>
    <row r="292" spans="2:14" s="11" customFormat="1" outlineLevel="1" x14ac:dyDescent="0.25">
      <c r="B292" s="12">
        <v>44847</v>
      </c>
      <c r="C292" s="13" t="s">
        <v>232</v>
      </c>
      <c r="D292" s="13" t="s">
        <v>161</v>
      </c>
      <c r="E292" s="13" t="s">
        <v>214</v>
      </c>
      <c r="F292" s="14">
        <v>450610</v>
      </c>
      <c r="G292" s="14">
        <v>36049</v>
      </c>
      <c r="H292" s="13" t="s">
        <v>691</v>
      </c>
      <c r="I292" s="13" t="s">
        <v>109</v>
      </c>
      <c r="J292" s="13" t="s">
        <v>456</v>
      </c>
      <c r="K292" s="15" t="s">
        <v>135</v>
      </c>
      <c r="L292" s="13"/>
      <c r="M292" s="16">
        <f t="shared" si="8"/>
        <v>486659</v>
      </c>
      <c r="N292" s="17" t="str">
        <f t="shared" si="9"/>
        <v/>
      </c>
    </row>
    <row r="293" spans="2:14" s="11" customFormat="1" outlineLevel="1" x14ac:dyDescent="0.25">
      <c r="B293" s="12">
        <v>44847</v>
      </c>
      <c r="C293" s="13" t="s">
        <v>199</v>
      </c>
      <c r="D293" s="13" t="s">
        <v>161</v>
      </c>
      <c r="E293" s="13" t="s">
        <v>296</v>
      </c>
      <c r="F293" s="14">
        <v>716134</v>
      </c>
      <c r="G293" s="14">
        <v>57291</v>
      </c>
      <c r="H293" s="13" t="s">
        <v>762</v>
      </c>
      <c r="I293" s="13" t="s">
        <v>519</v>
      </c>
      <c r="J293" s="13" t="s">
        <v>553</v>
      </c>
      <c r="K293" s="15" t="s">
        <v>135</v>
      </c>
      <c r="L293" s="13"/>
      <c r="M293" s="16">
        <f t="shared" si="8"/>
        <v>773425</v>
      </c>
      <c r="N293" s="17" t="str">
        <f t="shared" si="9"/>
        <v/>
      </c>
    </row>
    <row r="294" spans="2:14" s="11" customFormat="1" outlineLevel="1" x14ac:dyDescent="0.25">
      <c r="B294" s="12">
        <v>44847</v>
      </c>
      <c r="C294" s="13" t="s">
        <v>776</v>
      </c>
      <c r="D294" s="13" t="s">
        <v>161</v>
      </c>
      <c r="E294" s="13" t="s">
        <v>783</v>
      </c>
      <c r="F294" s="14">
        <v>1288638</v>
      </c>
      <c r="G294" s="14">
        <v>103091</v>
      </c>
      <c r="H294" s="13" t="s">
        <v>195</v>
      </c>
      <c r="I294" s="13" t="s">
        <v>567</v>
      </c>
      <c r="J294" s="13" t="s">
        <v>417</v>
      </c>
      <c r="K294" s="15" t="s">
        <v>135</v>
      </c>
      <c r="L294" s="13"/>
      <c r="M294" s="16">
        <f t="shared" si="8"/>
        <v>1391729</v>
      </c>
      <c r="N294" s="17" t="str">
        <f t="shared" si="9"/>
        <v/>
      </c>
    </row>
    <row r="295" spans="2:14" s="11" customFormat="1" outlineLevel="1" x14ac:dyDescent="0.25">
      <c r="B295" s="12">
        <v>44847</v>
      </c>
      <c r="C295" s="13" t="s">
        <v>5</v>
      </c>
      <c r="D295" s="13" t="s">
        <v>161</v>
      </c>
      <c r="E295" s="13" t="s">
        <v>689</v>
      </c>
      <c r="F295" s="14">
        <v>1180113</v>
      </c>
      <c r="G295" s="14">
        <v>94409</v>
      </c>
      <c r="H295" s="13" t="s">
        <v>327</v>
      </c>
      <c r="I295" s="13" t="s">
        <v>720</v>
      </c>
      <c r="J295" s="13" t="s">
        <v>417</v>
      </c>
      <c r="K295" s="15" t="s">
        <v>135</v>
      </c>
      <c r="L295" s="13"/>
      <c r="M295" s="16">
        <f t="shared" si="8"/>
        <v>1274522</v>
      </c>
      <c r="N295" s="17" t="str">
        <f t="shared" si="9"/>
        <v/>
      </c>
    </row>
    <row r="296" spans="2:14" s="11" customFormat="1" outlineLevel="1" x14ac:dyDescent="0.25">
      <c r="B296" s="12">
        <v>44847</v>
      </c>
      <c r="C296" s="13" t="s">
        <v>339</v>
      </c>
      <c r="D296" s="13" t="s">
        <v>161</v>
      </c>
      <c r="E296" s="13" t="s">
        <v>542</v>
      </c>
      <c r="F296" s="14">
        <v>1091877</v>
      </c>
      <c r="G296" s="14">
        <v>87350</v>
      </c>
      <c r="H296" s="13" t="s">
        <v>101</v>
      </c>
      <c r="I296" s="13" t="s">
        <v>505</v>
      </c>
      <c r="J296" s="13" t="s">
        <v>417</v>
      </c>
      <c r="K296" s="15" t="s">
        <v>135</v>
      </c>
      <c r="L296" s="13"/>
      <c r="M296" s="16">
        <f t="shared" si="8"/>
        <v>1179227</v>
      </c>
      <c r="N296" s="17" t="str">
        <f t="shared" si="9"/>
        <v/>
      </c>
    </row>
    <row r="297" spans="2:14" s="11" customFormat="1" outlineLevel="1" x14ac:dyDescent="0.25">
      <c r="B297" s="12">
        <v>44847</v>
      </c>
      <c r="C297" s="13" t="s">
        <v>853</v>
      </c>
      <c r="D297" s="13" t="s">
        <v>161</v>
      </c>
      <c r="E297" s="13" t="s">
        <v>136</v>
      </c>
      <c r="F297" s="14">
        <v>1120987</v>
      </c>
      <c r="G297" s="14">
        <v>89679</v>
      </c>
      <c r="H297" s="13" t="s">
        <v>4</v>
      </c>
      <c r="I297" s="13" t="s">
        <v>578</v>
      </c>
      <c r="J297" s="13" t="s">
        <v>321</v>
      </c>
      <c r="K297" s="15" t="s">
        <v>135</v>
      </c>
      <c r="L297" s="13"/>
      <c r="M297" s="16">
        <f t="shared" si="8"/>
        <v>1210666</v>
      </c>
      <c r="N297" s="17" t="str">
        <f t="shared" si="9"/>
        <v/>
      </c>
    </row>
    <row r="298" spans="2:14" s="11" customFormat="1" outlineLevel="1" x14ac:dyDescent="0.25">
      <c r="B298" s="12">
        <v>44847</v>
      </c>
      <c r="C298" s="13" t="s">
        <v>703</v>
      </c>
      <c r="D298" s="13" t="s">
        <v>161</v>
      </c>
      <c r="E298" s="13" t="s">
        <v>86</v>
      </c>
      <c r="F298" s="14">
        <v>430146</v>
      </c>
      <c r="G298" s="14">
        <v>34412</v>
      </c>
      <c r="H298" s="13" t="s">
        <v>825</v>
      </c>
      <c r="I298" s="13" t="s">
        <v>209</v>
      </c>
      <c r="J298" s="13" t="s">
        <v>456</v>
      </c>
      <c r="K298" s="15" t="s">
        <v>135</v>
      </c>
      <c r="L298" s="13"/>
      <c r="M298" s="16">
        <f t="shared" si="8"/>
        <v>464558</v>
      </c>
      <c r="N298" s="17" t="str">
        <f t="shared" si="9"/>
        <v/>
      </c>
    </row>
    <row r="299" spans="2:14" s="11" customFormat="1" outlineLevel="1" x14ac:dyDescent="0.25">
      <c r="B299" s="12">
        <v>44847</v>
      </c>
      <c r="C299" s="13" t="s">
        <v>539</v>
      </c>
      <c r="D299" s="13" t="s">
        <v>161</v>
      </c>
      <c r="E299" s="13" t="s">
        <v>597</v>
      </c>
      <c r="F299" s="14">
        <v>1091877</v>
      </c>
      <c r="G299" s="14">
        <v>87350</v>
      </c>
      <c r="H299" s="13" t="s">
        <v>642</v>
      </c>
      <c r="I299" s="13" t="s">
        <v>616</v>
      </c>
      <c r="J299" s="13" t="s">
        <v>417</v>
      </c>
      <c r="K299" s="15" t="s">
        <v>135</v>
      </c>
      <c r="L299" s="13"/>
      <c r="M299" s="16">
        <f t="shared" si="8"/>
        <v>1179227</v>
      </c>
      <c r="N299" s="17" t="str">
        <f t="shared" si="9"/>
        <v/>
      </c>
    </row>
    <row r="300" spans="2:14" s="11" customFormat="1" outlineLevel="1" x14ac:dyDescent="0.25">
      <c r="B300" s="12">
        <v>44847</v>
      </c>
      <c r="C300" s="13" t="s">
        <v>656</v>
      </c>
      <c r="D300" s="13" t="s">
        <v>161</v>
      </c>
      <c r="E300" s="13" t="s">
        <v>369</v>
      </c>
      <c r="F300" s="14">
        <v>3351172</v>
      </c>
      <c r="G300" s="14">
        <v>268094</v>
      </c>
      <c r="H300" s="13" t="s">
        <v>762</v>
      </c>
      <c r="I300" s="13" t="s">
        <v>519</v>
      </c>
      <c r="J300" s="13" t="s">
        <v>456</v>
      </c>
      <c r="K300" s="15" t="s">
        <v>135</v>
      </c>
      <c r="L300" s="13"/>
      <c r="M300" s="16">
        <f t="shared" si="8"/>
        <v>3619266</v>
      </c>
      <c r="N300" s="17" t="str">
        <f t="shared" si="9"/>
        <v/>
      </c>
    </row>
    <row r="301" spans="2:14" s="11" customFormat="1" outlineLevel="1" x14ac:dyDescent="0.25">
      <c r="B301" s="12">
        <v>44847</v>
      </c>
      <c r="C301" s="13" t="s">
        <v>637</v>
      </c>
      <c r="D301" s="13" t="s">
        <v>161</v>
      </c>
      <c r="E301" s="13" t="s">
        <v>123</v>
      </c>
      <c r="F301" s="14">
        <v>1184214</v>
      </c>
      <c r="G301" s="14">
        <v>94737</v>
      </c>
      <c r="H301" s="13" t="s">
        <v>62</v>
      </c>
      <c r="I301" s="13" t="s">
        <v>211</v>
      </c>
      <c r="J301" s="13" t="s">
        <v>456</v>
      </c>
      <c r="K301" s="15" t="s">
        <v>135</v>
      </c>
      <c r="L301" s="13"/>
      <c r="M301" s="16">
        <f t="shared" si="8"/>
        <v>1278951</v>
      </c>
      <c r="N301" s="17" t="str">
        <f t="shared" si="9"/>
        <v/>
      </c>
    </row>
    <row r="302" spans="2:14" s="11" customFormat="1" outlineLevel="1" x14ac:dyDescent="0.25">
      <c r="B302" s="12">
        <v>44847</v>
      </c>
      <c r="C302" s="13" t="s">
        <v>72</v>
      </c>
      <c r="D302" s="13" t="s">
        <v>161</v>
      </c>
      <c r="E302" s="13" t="s">
        <v>798</v>
      </c>
      <c r="F302" s="14">
        <v>297000</v>
      </c>
      <c r="G302" s="14">
        <v>23760</v>
      </c>
      <c r="H302" s="13" t="s">
        <v>691</v>
      </c>
      <c r="I302" s="13" t="s">
        <v>109</v>
      </c>
      <c r="J302" s="13" t="s">
        <v>817</v>
      </c>
      <c r="K302" s="15" t="s">
        <v>135</v>
      </c>
      <c r="L302" s="13"/>
      <c r="M302" s="16">
        <f t="shared" si="8"/>
        <v>320760</v>
      </c>
      <c r="N302" s="17" t="str">
        <f t="shared" si="9"/>
        <v/>
      </c>
    </row>
    <row r="303" spans="2:14" s="11" customFormat="1" outlineLevel="1" x14ac:dyDescent="0.25">
      <c r="B303" s="12">
        <v>44847</v>
      </c>
      <c r="C303" s="13" t="s">
        <v>755</v>
      </c>
      <c r="D303" s="13" t="s">
        <v>161</v>
      </c>
      <c r="E303" s="13" t="s">
        <v>115</v>
      </c>
      <c r="F303" s="14">
        <v>859992</v>
      </c>
      <c r="G303" s="14">
        <v>68799</v>
      </c>
      <c r="H303" s="13" t="s">
        <v>327</v>
      </c>
      <c r="I303" s="13" t="s">
        <v>720</v>
      </c>
      <c r="J303" s="13" t="s">
        <v>417</v>
      </c>
      <c r="K303" s="15" t="s">
        <v>135</v>
      </c>
      <c r="L303" s="13"/>
      <c r="M303" s="16">
        <f t="shared" si="8"/>
        <v>928791</v>
      </c>
      <c r="N303" s="17" t="str">
        <f t="shared" si="9"/>
        <v/>
      </c>
    </row>
    <row r="304" spans="2:14" s="11" customFormat="1" outlineLevel="1" x14ac:dyDescent="0.25">
      <c r="B304" s="12">
        <v>44847</v>
      </c>
      <c r="C304" s="13" t="s">
        <v>641</v>
      </c>
      <c r="D304" s="13" t="s">
        <v>161</v>
      </c>
      <c r="E304" s="13" t="s">
        <v>190</v>
      </c>
      <c r="F304" s="14">
        <v>2219592</v>
      </c>
      <c r="G304" s="14">
        <v>177567</v>
      </c>
      <c r="H304" s="13" t="s">
        <v>4</v>
      </c>
      <c r="I304" s="13" t="s">
        <v>578</v>
      </c>
      <c r="J304" s="13" t="s">
        <v>417</v>
      </c>
      <c r="K304" s="15" t="s">
        <v>135</v>
      </c>
      <c r="L304" s="13"/>
      <c r="M304" s="16">
        <f t="shared" si="8"/>
        <v>2397159</v>
      </c>
      <c r="N304" s="17" t="str">
        <f t="shared" si="9"/>
        <v/>
      </c>
    </row>
    <row r="305" spans="2:14" s="11" customFormat="1" outlineLevel="1" x14ac:dyDescent="0.25">
      <c r="B305" s="12">
        <v>44847</v>
      </c>
      <c r="C305" s="13" t="s">
        <v>84</v>
      </c>
      <c r="D305" s="13" t="s">
        <v>161</v>
      </c>
      <c r="E305" s="13" t="s">
        <v>36</v>
      </c>
      <c r="F305" s="14">
        <v>371250</v>
      </c>
      <c r="G305" s="14">
        <v>29700</v>
      </c>
      <c r="H305" s="13" t="s">
        <v>746</v>
      </c>
      <c r="I305" s="13" t="s">
        <v>844</v>
      </c>
      <c r="J305" s="13" t="s">
        <v>700</v>
      </c>
      <c r="K305" s="15" t="s">
        <v>135</v>
      </c>
      <c r="L305" s="13"/>
      <c r="M305" s="16">
        <f t="shared" si="8"/>
        <v>400950</v>
      </c>
      <c r="N305" s="17">
        <f t="shared" si="9"/>
        <v>2</v>
      </c>
    </row>
    <row r="306" spans="2:14" s="11" customFormat="1" outlineLevel="1" x14ac:dyDescent="0.25">
      <c r="B306" s="12">
        <v>44847</v>
      </c>
      <c r="C306" s="13" t="s">
        <v>391</v>
      </c>
      <c r="D306" s="13" t="s">
        <v>161</v>
      </c>
      <c r="E306" s="13" t="s">
        <v>447</v>
      </c>
      <c r="F306" s="14">
        <v>555290</v>
      </c>
      <c r="G306" s="14">
        <v>44423</v>
      </c>
      <c r="H306" s="13" t="s">
        <v>739</v>
      </c>
      <c r="I306" s="13" t="s">
        <v>699</v>
      </c>
      <c r="J306" s="13" t="s">
        <v>427</v>
      </c>
      <c r="K306" s="15" t="s">
        <v>135</v>
      </c>
      <c r="L306" s="13"/>
      <c r="M306" s="16">
        <f t="shared" si="8"/>
        <v>599713</v>
      </c>
      <c r="N306" s="17" t="str">
        <f t="shared" si="9"/>
        <v/>
      </c>
    </row>
    <row r="307" spans="2:14" s="11" customFormat="1" outlineLevel="1" x14ac:dyDescent="0.25">
      <c r="B307" s="12">
        <v>44847</v>
      </c>
      <c r="C307" s="13" t="s">
        <v>569</v>
      </c>
      <c r="D307" s="13" t="s">
        <v>161</v>
      </c>
      <c r="E307" s="13" t="s">
        <v>317</v>
      </c>
      <c r="F307" s="14">
        <v>3832887</v>
      </c>
      <c r="G307" s="14">
        <v>306631</v>
      </c>
      <c r="H307" s="13" t="s">
        <v>275</v>
      </c>
      <c r="I307" s="13" t="s">
        <v>784</v>
      </c>
      <c r="J307" s="13" t="s">
        <v>427</v>
      </c>
      <c r="K307" s="15" t="s">
        <v>135</v>
      </c>
      <c r="L307" s="13"/>
      <c r="M307" s="16">
        <f t="shared" si="8"/>
        <v>4139518</v>
      </c>
      <c r="N307" s="17" t="str">
        <f t="shared" si="9"/>
        <v/>
      </c>
    </row>
    <row r="308" spans="2:14" s="11" customFormat="1" outlineLevel="1" x14ac:dyDescent="0.25">
      <c r="B308" s="12">
        <v>44847</v>
      </c>
      <c r="C308" s="13" t="s">
        <v>240</v>
      </c>
      <c r="D308" s="13" t="s">
        <v>161</v>
      </c>
      <c r="E308" s="13" t="s">
        <v>841</v>
      </c>
      <c r="F308" s="14">
        <v>4933127</v>
      </c>
      <c r="G308" s="14">
        <v>394650</v>
      </c>
      <c r="H308" s="13" t="s">
        <v>212</v>
      </c>
      <c r="I308" s="13" t="s">
        <v>499</v>
      </c>
      <c r="J308" s="13" t="s">
        <v>427</v>
      </c>
      <c r="K308" s="15" t="s">
        <v>135</v>
      </c>
      <c r="L308" s="13"/>
      <c r="M308" s="16">
        <f t="shared" si="8"/>
        <v>5327777</v>
      </c>
      <c r="N308" s="17" t="str">
        <f t="shared" si="9"/>
        <v/>
      </c>
    </row>
    <row r="309" spans="2:14" s="11" customFormat="1" outlineLevel="1" x14ac:dyDescent="0.25">
      <c r="B309" s="12">
        <v>44847</v>
      </c>
      <c r="C309" s="13" t="s">
        <v>857</v>
      </c>
      <c r="D309" s="13" t="s">
        <v>161</v>
      </c>
      <c r="E309" s="13" t="s">
        <v>523</v>
      </c>
      <c r="F309" s="14">
        <v>2091597</v>
      </c>
      <c r="G309" s="14">
        <v>167328</v>
      </c>
      <c r="H309" s="13" t="s">
        <v>359</v>
      </c>
      <c r="I309" s="13" t="s">
        <v>574</v>
      </c>
      <c r="J309" s="13" t="s">
        <v>427</v>
      </c>
      <c r="K309" s="15" t="s">
        <v>135</v>
      </c>
      <c r="L309" s="13"/>
      <c r="M309" s="16">
        <f t="shared" si="8"/>
        <v>2258925</v>
      </c>
      <c r="N309" s="17" t="str">
        <f t="shared" si="9"/>
        <v/>
      </c>
    </row>
    <row r="310" spans="2:14" s="11" customFormat="1" outlineLevel="1" x14ac:dyDescent="0.25">
      <c r="B310" s="12">
        <v>44847</v>
      </c>
      <c r="C310" s="13" t="s">
        <v>807</v>
      </c>
      <c r="D310" s="13" t="s">
        <v>161</v>
      </c>
      <c r="E310" s="13" t="s">
        <v>550</v>
      </c>
      <c r="F310" s="14">
        <v>3096233</v>
      </c>
      <c r="G310" s="14">
        <v>247699</v>
      </c>
      <c r="H310" s="13" t="s">
        <v>423</v>
      </c>
      <c r="I310" s="13" t="s">
        <v>229</v>
      </c>
      <c r="J310" s="13" t="s">
        <v>427</v>
      </c>
      <c r="K310" s="15" t="s">
        <v>135</v>
      </c>
      <c r="L310" s="13"/>
      <c r="M310" s="16">
        <f t="shared" si="8"/>
        <v>3343932</v>
      </c>
      <c r="N310" s="17" t="str">
        <f t="shared" si="9"/>
        <v/>
      </c>
    </row>
    <row r="311" spans="2:14" s="11" customFormat="1" outlineLevel="1" x14ac:dyDescent="0.25">
      <c r="B311" s="12">
        <v>44847</v>
      </c>
      <c r="C311" s="13" t="s">
        <v>556</v>
      </c>
      <c r="D311" s="13" t="s">
        <v>161</v>
      </c>
      <c r="E311" s="13" t="s">
        <v>266</v>
      </c>
      <c r="F311" s="14">
        <v>2221160</v>
      </c>
      <c r="G311" s="14">
        <v>177693</v>
      </c>
      <c r="H311" s="13" t="s">
        <v>410</v>
      </c>
      <c r="I311" s="13" t="s">
        <v>129</v>
      </c>
      <c r="J311" s="13" t="s">
        <v>427</v>
      </c>
      <c r="K311" s="15" t="s">
        <v>135</v>
      </c>
      <c r="L311" s="13"/>
      <c r="M311" s="16">
        <f t="shared" si="8"/>
        <v>2398853</v>
      </c>
      <c r="N311" s="17" t="str">
        <f t="shared" si="9"/>
        <v/>
      </c>
    </row>
    <row r="312" spans="2:14" s="11" customFormat="1" outlineLevel="1" x14ac:dyDescent="0.25">
      <c r="B312" s="12">
        <v>44847</v>
      </c>
      <c r="C312" s="13" t="s">
        <v>625</v>
      </c>
      <c r="D312" s="13" t="s">
        <v>161</v>
      </c>
      <c r="E312" s="13" t="s">
        <v>213</v>
      </c>
      <c r="F312" s="14">
        <v>2478060</v>
      </c>
      <c r="G312" s="14">
        <v>198245</v>
      </c>
      <c r="H312" s="13" t="s">
        <v>739</v>
      </c>
      <c r="I312" s="13" t="s">
        <v>699</v>
      </c>
      <c r="J312" s="13" t="s">
        <v>321</v>
      </c>
      <c r="K312" s="15" t="s">
        <v>135</v>
      </c>
      <c r="L312" s="13"/>
      <c r="M312" s="16">
        <f t="shared" si="8"/>
        <v>2676305</v>
      </c>
      <c r="N312" s="17" t="str">
        <f t="shared" si="9"/>
        <v/>
      </c>
    </row>
    <row r="313" spans="2:14" s="11" customFormat="1" outlineLevel="1" x14ac:dyDescent="0.25">
      <c r="B313" s="12">
        <v>44847</v>
      </c>
      <c r="C313" s="13" t="s">
        <v>265</v>
      </c>
      <c r="D313" s="13" t="s">
        <v>161</v>
      </c>
      <c r="E313" s="13" t="s">
        <v>354</v>
      </c>
      <c r="F313" s="14">
        <v>5621440</v>
      </c>
      <c r="G313" s="14">
        <v>449715</v>
      </c>
      <c r="H313" s="13" t="s">
        <v>654</v>
      </c>
      <c r="I313" s="13" t="s">
        <v>273</v>
      </c>
      <c r="J313" s="13" t="s">
        <v>427</v>
      </c>
      <c r="K313" s="15" t="s">
        <v>135</v>
      </c>
      <c r="L313" s="13"/>
      <c r="M313" s="16">
        <f t="shared" si="8"/>
        <v>6071155</v>
      </c>
      <c r="N313" s="17" t="str">
        <f t="shared" si="9"/>
        <v/>
      </c>
    </row>
    <row r="314" spans="2:14" s="11" customFormat="1" outlineLevel="1" x14ac:dyDescent="0.25">
      <c r="B314" s="12">
        <v>44847</v>
      </c>
      <c r="C314" s="13" t="s">
        <v>633</v>
      </c>
      <c r="D314" s="13" t="s">
        <v>161</v>
      </c>
      <c r="E314" s="13" t="s">
        <v>559</v>
      </c>
      <c r="F314" s="14">
        <v>5440346</v>
      </c>
      <c r="G314" s="14">
        <v>435228</v>
      </c>
      <c r="H314" s="13" t="s">
        <v>436</v>
      </c>
      <c r="I314" s="13" t="s">
        <v>764</v>
      </c>
      <c r="J314" s="13" t="s">
        <v>427</v>
      </c>
      <c r="K314" s="15" t="s">
        <v>135</v>
      </c>
      <c r="L314" s="13"/>
      <c r="M314" s="16">
        <f t="shared" si="8"/>
        <v>5875574</v>
      </c>
      <c r="N314" s="17" t="str">
        <f t="shared" si="9"/>
        <v/>
      </c>
    </row>
    <row r="315" spans="2:14" s="11" customFormat="1" outlineLevel="1" x14ac:dyDescent="0.25">
      <c r="B315" s="12">
        <v>44847</v>
      </c>
      <c r="C315" s="13" t="s">
        <v>649</v>
      </c>
      <c r="D315" s="13" t="s">
        <v>161</v>
      </c>
      <c r="E315" s="13" t="s">
        <v>548</v>
      </c>
      <c r="F315" s="14">
        <v>5147992</v>
      </c>
      <c r="G315" s="14">
        <v>411839</v>
      </c>
      <c r="H315" s="13" t="s">
        <v>837</v>
      </c>
      <c r="I315" s="13" t="s">
        <v>488</v>
      </c>
      <c r="J315" s="13" t="s">
        <v>427</v>
      </c>
      <c r="K315" s="15" t="s">
        <v>135</v>
      </c>
      <c r="L315" s="13"/>
      <c r="M315" s="16">
        <f t="shared" si="8"/>
        <v>5559831</v>
      </c>
      <c r="N315" s="17" t="str">
        <f t="shared" si="9"/>
        <v/>
      </c>
    </row>
    <row r="316" spans="2:14" s="11" customFormat="1" outlineLevel="1" x14ac:dyDescent="0.25">
      <c r="B316" s="12">
        <v>44847</v>
      </c>
      <c r="C316" s="13" t="s">
        <v>466</v>
      </c>
      <c r="D316" s="13" t="s">
        <v>161</v>
      </c>
      <c r="E316" s="13" t="s">
        <v>18</v>
      </c>
      <c r="F316" s="14">
        <v>6016510</v>
      </c>
      <c r="G316" s="14">
        <v>481321</v>
      </c>
      <c r="H316" s="13" t="s">
        <v>837</v>
      </c>
      <c r="I316" s="13" t="s">
        <v>488</v>
      </c>
      <c r="J316" s="13" t="s">
        <v>427</v>
      </c>
      <c r="K316" s="15" t="s">
        <v>135</v>
      </c>
      <c r="L316" s="13"/>
      <c r="M316" s="16">
        <f t="shared" si="8"/>
        <v>6497831</v>
      </c>
      <c r="N316" s="17" t="str">
        <f t="shared" si="9"/>
        <v/>
      </c>
    </row>
    <row r="317" spans="2:14" s="11" customFormat="1" outlineLevel="1" x14ac:dyDescent="0.25">
      <c r="B317" s="12">
        <v>44847</v>
      </c>
      <c r="C317" s="13" t="s">
        <v>672</v>
      </c>
      <c r="D317" s="13" t="s">
        <v>161</v>
      </c>
      <c r="E317" s="13" t="s">
        <v>313</v>
      </c>
      <c r="F317" s="14">
        <v>7321910</v>
      </c>
      <c r="G317" s="14">
        <v>585753</v>
      </c>
      <c r="H317" s="13" t="s">
        <v>767</v>
      </c>
      <c r="I317" s="13" t="s">
        <v>584</v>
      </c>
      <c r="J317" s="13" t="s">
        <v>415</v>
      </c>
      <c r="K317" s="15" t="s">
        <v>135</v>
      </c>
      <c r="L317" s="13"/>
      <c r="M317" s="16">
        <f t="shared" si="8"/>
        <v>7907663</v>
      </c>
      <c r="N317" s="17" t="str">
        <f t="shared" si="9"/>
        <v/>
      </c>
    </row>
    <row r="318" spans="2:14" s="11" customFormat="1" outlineLevel="1" x14ac:dyDescent="0.25">
      <c r="B318" s="12">
        <v>44847</v>
      </c>
      <c r="C318" s="13" t="s">
        <v>785</v>
      </c>
      <c r="D318" s="13" t="s">
        <v>161</v>
      </c>
      <c r="E318" s="13" t="s">
        <v>64</v>
      </c>
      <c r="F318" s="14">
        <v>7036790</v>
      </c>
      <c r="G318" s="14">
        <v>562943</v>
      </c>
      <c r="H318" s="13" t="s">
        <v>767</v>
      </c>
      <c r="I318" s="13" t="s">
        <v>584</v>
      </c>
      <c r="J318" s="13" t="s">
        <v>427</v>
      </c>
      <c r="K318" s="15" t="s">
        <v>135</v>
      </c>
      <c r="L318" s="13"/>
      <c r="M318" s="16">
        <f t="shared" si="8"/>
        <v>7599733</v>
      </c>
      <c r="N318" s="17" t="str">
        <f t="shared" si="9"/>
        <v/>
      </c>
    </row>
    <row r="319" spans="2:14" s="11" customFormat="1" outlineLevel="1" x14ac:dyDescent="0.25">
      <c r="B319" s="12">
        <v>44847</v>
      </c>
      <c r="C319" s="13" t="s">
        <v>713</v>
      </c>
      <c r="D319" s="13" t="s">
        <v>161</v>
      </c>
      <c r="E319" s="13" t="s">
        <v>804</v>
      </c>
      <c r="F319" s="14">
        <v>3292402</v>
      </c>
      <c r="G319" s="14">
        <v>263392</v>
      </c>
      <c r="H319" s="13" t="s">
        <v>767</v>
      </c>
      <c r="I319" s="13" t="s">
        <v>584</v>
      </c>
      <c r="J319" s="13" t="s">
        <v>427</v>
      </c>
      <c r="K319" s="15" t="s">
        <v>135</v>
      </c>
      <c r="L319" s="13"/>
      <c r="M319" s="16">
        <f t="shared" si="8"/>
        <v>3555794</v>
      </c>
      <c r="N319" s="17" t="str">
        <f t="shared" si="9"/>
        <v/>
      </c>
    </row>
    <row r="320" spans="2:14" s="11" customFormat="1" outlineLevel="1" x14ac:dyDescent="0.25">
      <c r="B320" s="12">
        <v>44847</v>
      </c>
      <c r="C320" s="13" t="s">
        <v>515</v>
      </c>
      <c r="D320" s="13" t="s">
        <v>161</v>
      </c>
      <c r="E320" s="13" t="s">
        <v>666</v>
      </c>
      <c r="F320" s="14">
        <v>6175502</v>
      </c>
      <c r="G320" s="14">
        <v>494040</v>
      </c>
      <c r="H320" s="13" t="s">
        <v>244</v>
      </c>
      <c r="I320" s="13" t="s">
        <v>97</v>
      </c>
      <c r="J320" s="13" t="s">
        <v>427</v>
      </c>
      <c r="K320" s="15" t="s">
        <v>135</v>
      </c>
      <c r="L320" s="13"/>
      <c r="M320" s="16">
        <f t="shared" si="8"/>
        <v>6669542</v>
      </c>
      <c r="N320" s="17" t="str">
        <f t="shared" si="9"/>
        <v/>
      </c>
    </row>
    <row r="321" spans="2:14" s="11" customFormat="1" outlineLevel="1" x14ac:dyDescent="0.25">
      <c r="B321" s="12">
        <v>44847</v>
      </c>
      <c r="C321" s="13" t="s">
        <v>251</v>
      </c>
      <c r="D321" s="13" t="s">
        <v>161</v>
      </c>
      <c r="E321" s="13" t="s">
        <v>568</v>
      </c>
      <c r="F321" s="14">
        <v>5835465</v>
      </c>
      <c r="G321" s="14">
        <v>466837</v>
      </c>
      <c r="H321" s="13" t="s">
        <v>291</v>
      </c>
      <c r="I321" s="13" t="s">
        <v>149</v>
      </c>
      <c r="J321" s="13" t="s">
        <v>427</v>
      </c>
      <c r="K321" s="15" t="s">
        <v>135</v>
      </c>
      <c r="L321" s="13"/>
      <c r="M321" s="16">
        <f t="shared" si="8"/>
        <v>6302302</v>
      </c>
      <c r="N321" s="17" t="str">
        <f t="shared" si="9"/>
        <v/>
      </c>
    </row>
    <row r="322" spans="2:14" s="11" customFormat="1" outlineLevel="1" x14ac:dyDescent="0.25">
      <c r="B322" s="12">
        <v>44847</v>
      </c>
      <c r="C322" s="13" t="s">
        <v>544</v>
      </c>
      <c r="D322" s="13" t="s">
        <v>161</v>
      </c>
      <c r="E322" s="13" t="s">
        <v>833</v>
      </c>
      <c r="F322" s="14">
        <v>6360620</v>
      </c>
      <c r="G322" s="14">
        <v>508850</v>
      </c>
      <c r="H322" s="13" t="s">
        <v>121</v>
      </c>
      <c r="I322" s="13" t="s">
        <v>105</v>
      </c>
      <c r="J322" s="13" t="s">
        <v>427</v>
      </c>
      <c r="K322" s="15" t="s">
        <v>135</v>
      </c>
      <c r="L322" s="13"/>
      <c r="M322" s="16">
        <f t="shared" si="8"/>
        <v>6869470</v>
      </c>
      <c r="N322" s="17" t="str">
        <f t="shared" si="9"/>
        <v/>
      </c>
    </row>
    <row r="323" spans="2:14" s="11" customFormat="1" outlineLevel="1" x14ac:dyDescent="0.25">
      <c r="B323" s="12">
        <v>44847</v>
      </c>
      <c r="C323" s="13" t="s">
        <v>712</v>
      </c>
      <c r="D323" s="13" t="s">
        <v>161</v>
      </c>
      <c r="E323" s="13" t="s">
        <v>852</v>
      </c>
      <c r="F323" s="14">
        <v>3245262</v>
      </c>
      <c r="G323" s="14">
        <v>259621</v>
      </c>
      <c r="H323" s="13" t="s">
        <v>121</v>
      </c>
      <c r="I323" s="13" t="s">
        <v>105</v>
      </c>
      <c r="J323" s="13" t="s">
        <v>427</v>
      </c>
      <c r="K323" s="15" t="s">
        <v>135</v>
      </c>
      <c r="L323" s="13"/>
      <c r="M323" s="16">
        <f t="shared" si="8"/>
        <v>3504883</v>
      </c>
      <c r="N323" s="17" t="str">
        <f t="shared" si="9"/>
        <v/>
      </c>
    </row>
    <row r="324" spans="2:14" s="11" customFormat="1" outlineLevel="1" x14ac:dyDescent="0.25">
      <c r="B324" s="12">
        <v>44847</v>
      </c>
      <c r="C324" s="13" t="s">
        <v>605</v>
      </c>
      <c r="D324" s="13" t="s">
        <v>161</v>
      </c>
      <c r="E324" s="13" t="s">
        <v>404</v>
      </c>
      <c r="F324" s="14">
        <v>7350589</v>
      </c>
      <c r="G324" s="14">
        <v>588047</v>
      </c>
      <c r="H324" s="13" t="s">
        <v>121</v>
      </c>
      <c r="I324" s="13" t="s">
        <v>105</v>
      </c>
      <c r="J324" s="13" t="s">
        <v>427</v>
      </c>
      <c r="K324" s="15" t="s">
        <v>135</v>
      </c>
      <c r="L324" s="13"/>
      <c r="M324" s="16">
        <f t="shared" si="8"/>
        <v>7938636</v>
      </c>
      <c r="N324" s="17" t="str">
        <f t="shared" si="9"/>
        <v/>
      </c>
    </row>
    <row r="325" spans="2:14" s="11" customFormat="1" outlineLevel="1" x14ac:dyDescent="0.25">
      <c r="B325" s="12">
        <v>44847</v>
      </c>
      <c r="C325" s="13" t="s">
        <v>418</v>
      </c>
      <c r="D325" s="13" t="s">
        <v>161</v>
      </c>
      <c r="E325" s="13" t="s">
        <v>402</v>
      </c>
      <c r="F325" s="14">
        <v>2221160</v>
      </c>
      <c r="G325" s="14">
        <v>177693</v>
      </c>
      <c r="H325" s="13" t="s">
        <v>614</v>
      </c>
      <c r="I325" s="13" t="s">
        <v>357</v>
      </c>
      <c r="J325" s="13" t="s">
        <v>427</v>
      </c>
      <c r="K325" s="15" t="s">
        <v>135</v>
      </c>
      <c r="L325" s="13"/>
      <c r="M325" s="16">
        <f t="shared" ref="M325:M377" si="10">F325+G325</f>
        <v>2398853</v>
      </c>
      <c r="N325" s="17">
        <f t="shared" si="9"/>
        <v>2</v>
      </c>
    </row>
    <row r="326" spans="2:14" s="11" customFormat="1" outlineLevel="1" x14ac:dyDescent="0.25">
      <c r="B326" s="12">
        <v>44847</v>
      </c>
      <c r="C326" s="13" t="s">
        <v>596</v>
      </c>
      <c r="D326" s="13" t="s">
        <v>161</v>
      </c>
      <c r="E326" s="13" t="s">
        <v>443</v>
      </c>
      <c r="F326" s="14">
        <v>4910022</v>
      </c>
      <c r="G326" s="14">
        <v>392802</v>
      </c>
      <c r="H326" s="13" t="s">
        <v>614</v>
      </c>
      <c r="I326" s="13" t="s">
        <v>357</v>
      </c>
      <c r="J326" s="13" t="s">
        <v>427</v>
      </c>
      <c r="K326" s="15" t="s">
        <v>135</v>
      </c>
      <c r="L326" s="13"/>
      <c r="M326" s="16">
        <f t="shared" si="10"/>
        <v>5302824</v>
      </c>
      <c r="N326" s="17" t="str">
        <f t="shared" si="9"/>
        <v/>
      </c>
    </row>
    <row r="327" spans="2:14" s="11" customFormat="1" outlineLevel="1" x14ac:dyDescent="0.25">
      <c r="B327" s="12">
        <v>44847</v>
      </c>
      <c r="C327" s="13" t="s">
        <v>601</v>
      </c>
      <c r="D327" s="13" t="s">
        <v>161</v>
      </c>
      <c r="E327" s="13" t="s">
        <v>338</v>
      </c>
      <c r="F327" s="14">
        <v>4145975</v>
      </c>
      <c r="G327" s="14">
        <v>331678</v>
      </c>
      <c r="H327" s="13" t="s">
        <v>520</v>
      </c>
      <c r="I327" s="13" t="s">
        <v>385</v>
      </c>
      <c r="J327" s="13" t="s">
        <v>427</v>
      </c>
      <c r="K327" s="15" t="s">
        <v>135</v>
      </c>
      <c r="L327" s="13"/>
      <c r="M327" s="16">
        <f t="shared" si="10"/>
        <v>4477653</v>
      </c>
      <c r="N327" s="17" t="str">
        <f t="shared" ref="N327:N377" si="11">IF(C327-C326=1,"",C327-C326)</f>
        <v/>
      </c>
    </row>
    <row r="328" spans="2:14" s="11" customFormat="1" outlineLevel="1" x14ac:dyDescent="0.25">
      <c r="B328" s="12">
        <v>44847</v>
      </c>
      <c r="C328" s="13" t="s">
        <v>300</v>
      </c>
      <c r="D328" s="13" t="s">
        <v>161</v>
      </c>
      <c r="E328" s="13" t="s">
        <v>471</v>
      </c>
      <c r="F328" s="14">
        <v>3680017</v>
      </c>
      <c r="G328" s="14">
        <v>294401</v>
      </c>
      <c r="H328" s="13" t="s">
        <v>520</v>
      </c>
      <c r="I328" s="13" t="s">
        <v>385</v>
      </c>
      <c r="J328" s="13" t="s">
        <v>321</v>
      </c>
      <c r="K328" s="15" t="s">
        <v>135</v>
      </c>
      <c r="L328" s="13"/>
      <c r="M328" s="16">
        <f t="shared" si="10"/>
        <v>3974418</v>
      </c>
      <c r="N328" s="17" t="str">
        <f t="shared" si="11"/>
        <v/>
      </c>
    </row>
    <row r="329" spans="2:14" s="11" customFormat="1" outlineLevel="1" x14ac:dyDescent="0.25">
      <c r="B329" s="12">
        <v>44847</v>
      </c>
      <c r="C329" s="13" t="s">
        <v>865</v>
      </c>
      <c r="D329" s="13" t="s">
        <v>161</v>
      </c>
      <c r="E329" s="13" t="s">
        <v>534</v>
      </c>
      <c r="F329" s="14">
        <v>4079625</v>
      </c>
      <c r="G329" s="14">
        <v>326370</v>
      </c>
      <c r="H329" s="13" t="s">
        <v>837</v>
      </c>
      <c r="I329" s="13" t="s">
        <v>488</v>
      </c>
      <c r="J329" s="13" t="s">
        <v>427</v>
      </c>
      <c r="K329" s="15" t="s">
        <v>135</v>
      </c>
      <c r="L329" s="13"/>
      <c r="M329" s="16">
        <f t="shared" si="10"/>
        <v>4405995</v>
      </c>
      <c r="N329" s="17" t="str">
        <f t="shared" si="11"/>
        <v/>
      </c>
    </row>
    <row r="330" spans="2:14" s="11" customFormat="1" outlineLevel="1" x14ac:dyDescent="0.25">
      <c r="B330" s="12">
        <v>44847</v>
      </c>
      <c r="C330" s="13" t="s">
        <v>525</v>
      </c>
      <c r="D330" s="13" t="s">
        <v>161</v>
      </c>
      <c r="E330" s="13" t="s">
        <v>118</v>
      </c>
      <c r="F330" s="14">
        <v>6255968</v>
      </c>
      <c r="G330" s="14">
        <v>500477</v>
      </c>
      <c r="H330" s="13" t="s">
        <v>739</v>
      </c>
      <c r="I330" s="13" t="s">
        <v>699</v>
      </c>
      <c r="J330" s="13" t="s">
        <v>427</v>
      </c>
      <c r="K330" s="15" t="s">
        <v>135</v>
      </c>
      <c r="L330" s="13"/>
      <c r="M330" s="16">
        <f t="shared" si="10"/>
        <v>6756445</v>
      </c>
      <c r="N330" s="17" t="str">
        <f t="shared" si="11"/>
        <v/>
      </c>
    </row>
    <row r="331" spans="2:14" s="11" customFormat="1" outlineLevel="1" x14ac:dyDescent="0.25">
      <c r="B331" s="12">
        <v>44847</v>
      </c>
      <c r="C331" s="13" t="s">
        <v>422</v>
      </c>
      <c r="D331" s="13" t="s">
        <v>161</v>
      </c>
      <c r="E331" s="13" t="s">
        <v>450</v>
      </c>
      <c r="F331" s="14">
        <v>4635433</v>
      </c>
      <c r="G331" s="14">
        <v>370835</v>
      </c>
      <c r="H331" s="13" t="s">
        <v>739</v>
      </c>
      <c r="I331" s="13" t="s">
        <v>699</v>
      </c>
      <c r="J331" s="13" t="s">
        <v>829</v>
      </c>
      <c r="K331" s="15" t="s">
        <v>135</v>
      </c>
      <c r="L331" s="13"/>
      <c r="M331" s="16">
        <f t="shared" si="10"/>
        <v>5006268</v>
      </c>
      <c r="N331" s="17" t="str">
        <f t="shared" si="11"/>
        <v/>
      </c>
    </row>
    <row r="332" spans="2:14" s="11" customFormat="1" outlineLevel="1" x14ac:dyDescent="0.25">
      <c r="B332" s="12">
        <v>44847</v>
      </c>
      <c r="C332" s="13" t="s">
        <v>435</v>
      </c>
      <c r="D332" s="13" t="s">
        <v>161</v>
      </c>
      <c r="E332" s="13" t="s">
        <v>184</v>
      </c>
      <c r="F332" s="14">
        <v>1980481</v>
      </c>
      <c r="G332" s="14">
        <v>158438</v>
      </c>
      <c r="H332" s="13" t="s">
        <v>739</v>
      </c>
      <c r="I332" s="13" t="s">
        <v>699</v>
      </c>
      <c r="J332" s="13" t="s">
        <v>321</v>
      </c>
      <c r="K332" s="15" t="s">
        <v>135</v>
      </c>
      <c r="L332" s="13"/>
      <c r="M332" s="16">
        <f t="shared" si="10"/>
        <v>2138919</v>
      </c>
      <c r="N332" s="17" t="str">
        <f t="shared" si="11"/>
        <v/>
      </c>
    </row>
    <row r="333" spans="2:14" s="11" customFormat="1" outlineLevel="1" x14ac:dyDescent="0.25">
      <c r="B333" s="12">
        <v>44847</v>
      </c>
      <c r="C333" s="13" t="s">
        <v>683</v>
      </c>
      <c r="D333" s="13" t="s">
        <v>161</v>
      </c>
      <c r="E333" s="13" t="s">
        <v>57</v>
      </c>
      <c r="F333" s="14">
        <v>2235110</v>
      </c>
      <c r="G333" s="14">
        <v>178809</v>
      </c>
      <c r="H333" s="13" t="s">
        <v>739</v>
      </c>
      <c r="I333" s="13" t="s">
        <v>699</v>
      </c>
      <c r="J333" s="13" t="s">
        <v>321</v>
      </c>
      <c r="K333" s="15" t="s">
        <v>135</v>
      </c>
      <c r="L333" s="13"/>
      <c r="M333" s="16">
        <f t="shared" si="10"/>
        <v>2413919</v>
      </c>
      <c r="N333" s="17" t="str">
        <f t="shared" si="11"/>
        <v/>
      </c>
    </row>
    <row r="334" spans="2:14" s="11" customFormat="1" outlineLevel="1" x14ac:dyDescent="0.25">
      <c r="B334" s="12">
        <v>44847</v>
      </c>
      <c r="C334" s="13" t="s">
        <v>399</v>
      </c>
      <c r="D334" s="13" t="s">
        <v>161</v>
      </c>
      <c r="E334" s="13" t="s">
        <v>526</v>
      </c>
      <c r="F334" s="14">
        <v>2965786</v>
      </c>
      <c r="G334" s="14">
        <v>237263</v>
      </c>
      <c r="H334" s="13" t="s">
        <v>739</v>
      </c>
      <c r="I334" s="13" t="s">
        <v>699</v>
      </c>
      <c r="J334" s="13" t="s">
        <v>427</v>
      </c>
      <c r="K334" s="15" t="s">
        <v>135</v>
      </c>
      <c r="L334" s="13"/>
      <c r="M334" s="16">
        <f t="shared" si="10"/>
        <v>3203049</v>
      </c>
      <c r="N334" s="17" t="str">
        <f t="shared" si="11"/>
        <v/>
      </c>
    </row>
    <row r="335" spans="2:14" s="11" customFormat="1" outlineLevel="1" x14ac:dyDescent="0.25">
      <c r="B335" s="12">
        <v>44847</v>
      </c>
      <c r="C335" s="13" t="s">
        <v>805</v>
      </c>
      <c r="D335" s="13" t="s">
        <v>161</v>
      </c>
      <c r="E335" s="13" t="s">
        <v>32</v>
      </c>
      <c r="F335" s="14">
        <v>2221160</v>
      </c>
      <c r="G335" s="14">
        <v>177693</v>
      </c>
      <c r="H335" s="13" t="s">
        <v>121</v>
      </c>
      <c r="I335" s="13" t="s">
        <v>105</v>
      </c>
      <c r="J335" s="13" t="s">
        <v>427</v>
      </c>
      <c r="K335" s="15" t="s">
        <v>135</v>
      </c>
      <c r="L335" s="13"/>
      <c r="M335" s="16">
        <f t="shared" si="10"/>
        <v>2398853</v>
      </c>
      <c r="N335" s="17" t="str">
        <f t="shared" si="11"/>
        <v/>
      </c>
    </row>
    <row r="336" spans="2:14" s="11" customFormat="1" outlineLevel="1" x14ac:dyDescent="0.25">
      <c r="B336" s="12">
        <v>44847</v>
      </c>
      <c r="C336" s="13" t="s">
        <v>59</v>
      </c>
      <c r="D336" s="13" t="s">
        <v>161</v>
      </c>
      <c r="E336" s="13" t="s">
        <v>502</v>
      </c>
      <c r="F336" s="14">
        <v>2736670</v>
      </c>
      <c r="G336" s="14">
        <v>218934</v>
      </c>
      <c r="H336" s="13" t="s">
        <v>244</v>
      </c>
      <c r="I336" s="13" t="s">
        <v>97</v>
      </c>
      <c r="J336" s="13" t="s">
        <v>427</v>
      </c>
      <c r="K336" s="15" t="s">
        <v>135</v>
      </c>
      <c r="L336" s="13"/>
      <c r="M336" s="16">
        <f t="shared" si="10"/>
        <v>2955604</v>
      </c>
      <c r="N336" s="17" t="str">
        <f t="shared" si="11"/>
        <v/>
      </c>
    </row>
    <row r="337" spans="2:14" s="11" customFormat="1" outlineLevel="1" x14ac:dyDescent="0.25">
      <c r="B337" s="12">
        <v>44847</v>
      </c>
      <c r="C337" s="13" t="s">
        <v>392</v>
      </c>
      <c r="D337" s="13" t="s">
        <v>161</v>
      </c>
      <c r="E337" s="13" t="s">
        <v>716</v>
      </c>
      <c r="F337" s="14">
        <v>7164583</v>
      </c>
      <c r="G337" s="14">
        <v>573167</v>
      </c>
      <c r="H337" s="13" t="s">
        <v>767</v>
      </c>
      <c r="I337" s="13" t="s">
        <v>584</v>
      </c>
      <c r="J337" s="13" t="s">
        <v>427</v>
      </c>
      <c r="K337" s="15" t="s">
        <v>135</v>
      </c>
      <c r="L337" s="13"/>
      <c r="M337" s="16">
        <f t="shared" si="10"/>
        <v>7737750</v>
      </c>
      <c r="N337" s="17" t="str">
        <f t="shared" si="11"/>
        <v/>
      </c>
    </row>
    <row r="338" spans="2:14" s="11" customFormat="1" outlineLevel="1" x14ac:dyDescent="0.25">
      <c r="B338" s="12">
        <v>44847</v>
      </c>
      <c r="C338" s="13" t="s">
        <v>577</v>
      </c>
      <c r="D338" s="13" t="s">
        <v>161</v>
      </c>
      <c r="E338" s="13" t="s">
        <v>186</v>
      </c>
      <c r="F338" s="14">
        <v>5819155</v>
      </c>
      <c r="G338" s="14">
        <v>465532</v>
      </c>
      <c r="H338" s="13" t="s">
        <v>767</v>
      </c>
      <c r="I338" s="13" t="s">
        <v>584</v>
      </c>
      <c r="J338" s="13" t="s">
        <v>427</v>
      </c>
      <c r="K338" s="15" t="s">
        <v>135</v>
      </c>
      <c r="L338" s="13"/>
      <c r="M338" s="16">
        <f t="shared" si="10"/>
        <v>6284687</v>
      </c>
      <c r="N338" s="17" t="str">
        <f t="shared" si="11"/>
        <v/>
      </c>
    </row>
    <row r="339" spans="2:14" s="11" customFormat="1" outlineLevel="1" x14ac:dyDescent="0.25">
      <c r="B339" s="12">
        <v>44847</v>
      </c>
      <c r="C339" s="13" t="s">
        <v>302</v>
      </c>
      <c r="D339" s="13" t="s">
        <v>161</v>
      </c>
      <c r="E339" s="13" t="s">
        <v>573</v>
      </c>
      <c r="F339" s="14">
        <v>2950490</v>
      </c>
      <c r="G339" s="14">
        <v>236039</v>
      </c>
      <c r="H339" s="13" t="s">
        <v>767</v>
      </c>
      <c r="I339" s="13" t="s">
        <v>584</v>
      </c>
      <c r="J339" s="13" t="s">
        <v>427</v>
      </c>
      <c r="K339" s="15" t="s">
        <v>135</v>
      </c>
      <c r="L339" s="13"/>
      <c r="M339" s="16">
        <f t="shared" si="10"/>
        <v>3186529</v>
      </c>
      <c r="N339" s="17" t="str">
        <f t="shared" si="11"/>
        <v/>
      </c>
    </row>
    <row r="340" spans="2:14" s="11" customFormat="1" outlineLevel="1" x14ac:dyDescent="0.25">
      <c r="B340" s="12">
        <v>44847</v>
      </c>
      <c r="C340" s="13" t="s">
        <v>651</v>
      </c>
      <c r="D340" s="13" t="s">
        <v>161</v>
      </c>
      <c r="E340" s="13" t="s">
        <v>60</v>
      </c>
      <c r="F340" s="14">
        <v>5311045</v>
      </c>
      <c r="G340" s="14">
        <v>424884</v>
      </c>
      <c r="H340" s="13" t="s">
        <v>341</v>
      </c>
      <c r="I340" s="13" t="s">
        <v>311</v>
      </c>
      <c r="J340" s="13" t="s">
        <v>427</v>
      </c>
      <c r="K340" s="15" t="s">
        <v>135</v>
      </c>
      <c r="L340" s="13"/>
      <c r="M340" s="16">
        <f t="shared" si="10"/>
        <v>5735929</v>
      </c>
      <c r="N340" s="17" t="str">
        <f t="shared" si="11"/>
        <v/>
      </c>
    </row>
    <row r="341" spans="2:14" s="11" customFormat="1" outlineLevel="1" x14ac:dyDescent="0.25">
      <c r="B341" s="12">
        <v>44847</v>
      </c>
      <c r="C341" s="13" t="s">
        <v>270</v>
      </c>
      <c r="D341" s="13" t="s">
        <v>161</v>
      </c>
      <c r="E341" s="13" t="s">
        <v>19</v>
      </c>
      <c r="F341" s="14">
        <v>6022392</v>
      </c>
      <c r="G341" s="14">
        <v>481791</v>
      </c>
      <c r="H341" s="13" t="s">
        <v>654</v>
      </c>
      <c r="I341" s="13" t="s">
        <v>273</v>
      </c>
      <c r="J341" s="13" t="s">
        <v>427</v>
      </c>
      <c r="K341" s="15" t="s">
        <v>135</v>
      </c>
      <c r="L341" s="13"/>
      <c r="M341" s="16">
        <f t="shared" si="10"/>
        <v>6504183</v>
      </c>
      <c r="N341" s="17" t="str">
        <f t="shared" si="11"/>
        <v/>
      </c>
    </row>
    <row r="342" spans="2:14" s="11" customFormat="1" outlineLevel="1" x14ac:dyDescent="0.25">
      <c r="B342" s="12">
        <v>44847</v>
      </c>
      <c r="C342" s="13" t="s">
        <v>316</v>
      </c>
      <c r="D342" s="13" t="s">
        <v>161</v>
      </c>
      <c r="E342" s="13" t="s">
        <v>531</v>
      </c>
      <c r="F342" s="14">
        <v>6114512</v>
      </c>
      <c r="G342" s="14">
        <v>489161</v>
      </c>
      <c r="H342" s="13" t="s">
        <v>678</v>
      </c>
      <c r="I342" s="13" t="s">
        <v>360</v>
      </c>
      <c r="J342" s="13" t="s">
        <v>427</v>
      </c>
      <c r="K342" s="15" t="s">
        <v>135</v>
      </c>
      <c r="L342" s="13"/>
      <c r="M342" s="16">
        <f t="shared" si="10"/>
        <v>6603673</v>
      </c>
      <c r="N342" s="17" t="str">
        <f t="shared" si="11"/>
        <v/>
      </c>
    </row>
    <row r="343" spans="2:14" s="11" customFormat="1" outlineLevel="1" x14ac:dyDescent="0.25">
      <c r="B343" s="12">
        <v>44847</v>
      </c>
      <c r="C343" s="13" t="s">
        <v>309</v>
      </c>
      <c r="D343" s="13" t="s">
        <v>161</v>
      </c>
      <c r="E343" s="13" t="s">
        <v>224</v>
      </c>
      <c r="F343" s="14">
        <v>2917415</v>
      </c>
      <c r="G343" s="14">
        <v>233393</v>
      </c>
      <c r="H343" s="13" t="s">
        <v>305</v>
      </c>
      <c r="I343" s="13" t="s">
        <v>630</v>
      </c>
      <c r="J343" s="13" t="s">
        <v>427</v>
      </c>
      <c r="K343" s="15" t="s">
        <v>135</v>
      </c>
      <c r="L343" s="13"/>
      <c r="M343" s="16">
        <f t="shared" si="10"/>
        <v>3150808</v>
      </c>
      <c r="N343" s="17" t="str">
        <f t="shared" si="11"/>
        <v/>
      </c>
    </row>
    <row r="344" spans="2:14" s="11" customFormat="1" outlineLevel="1" x14ac:dyDescent="0.25">
      <c r="B344" s="12">
        <v>44847</v>
      </c>
      <c r="C344" s="13" t="s">
        <v>521</v>
      </c>
      <c r="D344" s="13" t="s">
        <v>161</v>
      </c>
      <c r="E344" s="13" t="s">
        <v>394</v>
      </c>
      <c r="F344" s="14">
        <v>1898340</v>
      </c>
      <c r="G344" s="14">
        <v>151867</v>
      </c>
      <c r="H344" s="13" t="s">
        <v>566</v>
      </c>
      <c r="I344" s="13" t="s">
        <v>631</v>
      </c>
      <c r="J344" s="13" t="s">
        <v>417</v>
      </c>
      <c r="K344" s="15" t="s">
        <v>135</v>
      </c>
      <c r="L344" s="13"/>
      <c r="M344" s="16">
        <f t="shared" si="10"/>
        <v>2050207</v>
      </c>
      <c r="N344" s="17" t="str">
        <f t="shared" si="11"/>
        <v/>
      </c>
    </row>
    <row r="345" spans="2:14" s="11" customFormat="1" outlineLevel="1" x14ac:dyDescent="0.25">
      <c r="B345" s="12">
        <v>44847</v>
      </c>
      <c r="C345" s="13" t="s">
        <v>640</v>
      </c>
      <c r="D345" s="13" t="s">
        <v>161</v>
      </c>
      <c r="E345" s="13" t="s">
        <v>69</v>
      </c>
      <c r="F345" s="14">
        <v>2144992</v>
      </c>
      <c r="G345" s="14">
        <v>171599</v>
      </c>
      <c r="H345" s="13" t="s">
        <v>212</v>
      </c>
      <c r="I345" s="13" t="s">
        <v>499</v>
      </c>
      <c r="J345" s="13" t="s">
        <v>321</v>
      </c>
      <c r="K345" s="15" t="s">
        <v>135</v>
      </c>
      <c r="L345" s="13"/>
      <c r="M345" s="16">
        <f t="shared" si="10"/>
        <v>2316591</v>
      </c>
      <c r="N345" s="17" t="str">
        <f t="shared" si="11"/>
        <v/>
      </c>
    </row>
    <row r="346" spans="2:14" s="11" customFormat="1" outlineLevel="1" x14ac:dyDescent="0.25">
      <c r="B346" s="12">
        <v>44847</v>
      </c>
      <c r="C346" s="13" t="s">
        <v>380</v>
      </c>
      <c r="D346" s="13" t="s">
        <v>161</v>
      </c>
      <c r="E346" s="13" t="s">
        <v>230</v>
      </c>
      <c r="F346" s="14">
        <v>2679110</v>
      </c>
      <c r="G346" s="14">
        <v>214329</v>
      </c>
      <c r="H346" s="13" t="s">
        <v>767</v>
      </c>
      <c r="I346" s="13" t="s">
        <v>584</v>
      </c>
      <c r="J346" s="13" t="s">
        <v>700</v>
      </c>
      <c r="K346" s="15" t="s">
        <v>135</v>
      </c>
      <c r="L346" s="13"/>
      <c r="M346" s="16">
        <f t="shared" si="10"/>
        <v>2893439</v>
      </c>
      <c r="N346" s="17" t="str">
        <f t="shared" si="11"/>
        <v/>
      </c>
    </row>
    <row r="347" spans="2:14" s="11" customFormat="1" outlineLevel="1" x14ac:dyDescent="0.25">
      <c r="B347" s="12">
        <v>44847</v>
      </c>
      <c r="C347" s="13" t="s">
        <v>7</v>
      </c>
      <c r="D347" s="13" t="s">
        <v>161</v>
      </c>
      <c r="E347" s="13" t="s">
        <v>284</v>
      </c>
      <c r="F347" s="14">
        <v>5420555</v>
      </c>
      <c r="G347" s="14">
        <v>433644</v>
      </c>
      <c r="H347" s="13" t="s">
        <v>244</v>
      </c>
      <c r="I347" s="13" t="s">
        <v>97</v>
      </c>
      <c r="J347" s="13" t="s">
        <v>417</v>
      </c>
      <c r="K347" s="15" t="s">
        <v>135</v>
      </c>
      <c r="L347" s="13"/>
      <c r="M347" s="16">
        <f t="shared" si="10"/>
        <v>5854199</v>
      </c>
      <c r="N347" s="17" t="str">
        <f t="shared" si="11"/>
        <v/>
      </c>
    </row>
    <row r="348" spans="2:14" s="11" customFormat="1" outlineLevel="1" x14ac:dyDescent="0.25">
      <c r="B348" s="12">
        <v>44847</v>
      </c>
      <c r="C348" s="13" t="s">
        <v>160</v>
      </c>
      <c r="D348" s="13" t="s">
        <v>161</v>
      </c>
      <c r="E348" s="13" t="s">
        <v>12</v>
      </c>
      <c r="F348" s="14">
        <v>2843044</v>
      </c>
      <c r="G348" s="14">
        <v>227444</v>
      </c>
      <c r="H348" s="13" t="s">
        <v>244</v>
      </c>
      <c r="I348" s="13" t="s">
        <v>97</v>
      </c>
      <c r="J348" s="13" t="s">
        <v>417</v>
      </c>
      <c r="K348" s="15" t="s">
        <v>135</v>
      </c>
      <c r="L348" s="13"/>
      <c r="M348" s="16">
        <f t="shared" si="10"/>
        <v>3070488</v>
      </c>
      <c r="N348" s="17" t="str">
        <f t="shared" si="11"/>
        <v/>
      </c>
    </row>
    <row r="349" spans="2:14" s="11" customFormat="1" outlineLevel="1" x14ac:dyDescent="0.25">
      <c r="B349" s="12">
        <v>44847</v>
      </c>
      <c r="C349" s="13" t="s">
        <v>14</v>
      </c>
      <c r="D349" s="13" t="s">
        <v>161</v>
      </c>
      <c r="E349" s="13" t="s">
        <v>598</v>
      </c>
      <c r="F349" s="14">
        <v>3862086</v>
      </c>
      <c r="G349" s="14">
        <v>308967</v>
      </c>
      <c r="H349" s="13" t="s">
        <v>244</v>
      </c>
      <c r="I349" s="13" t="s">
        <v>97</v>
      </c>
      <c r="J349" s="13" t="s">
        <v>456</v>
      </c>
      <c r="K349" s="15" t="s">
        <v>135</v>
      </c>
      <c r="L349" s="13"/>
      <c r="M349" s="16">
        <f t="shared" si="10"/>
        <v>4171053</v>
      </c>
      <c r="N349" s="17" t="str">
        <f t="shared" si="11"/>
        <v/>
      </c>
    </row>
    <row r="350" spans="2:14" s="11" customFormat="1" outlineLevel="1" x14ac:dyDescent="0.25">
      <c r="B350" s="12">
        <v>44847</v>
      </c>
      <c r="C350" s="13" t="s">
        <v>30</v>
      </c>
      <c r="D350" s="13" t="s">
        <v>161</v>
      </c>
      <c r="E350" s="13" t="s">
        <v>153</v>
      </c>
      <c r="F350" s="14">
        <v>5714357</v>
      </c>
      <c r="G350" s="14">
        <v>457149</v>
      </c>
      <c r="H350" s="13" t="s">
        <v>654</v>
      </c>
      <c r="I350" s="13" t="s">
        <v>273</v>
      </c>
      <c r="J350" s="13" t="s">
        <v>456</v>
      </c>
      <c r="K350" s="15" t="s">
        <v>135</v>
      </c>
      <c r="L350" s="13"/>
      <c r="M350" s="16">
        <f t="shared" si="10"/>
        <v>6171506</v>
      </c>
      <c r="N350" s="17" t="str">
        <f t="shared" si="11"/>
        <v/>
      </c>
    </row>
    <row r="351" spans="2:14" s="11" customFormat="1" outlineLevel="1" x14ac:dyDescent="0.25">
      <c r="B351" s="12">
        <v>44847</v>
      </c>
      <c r="C351" s="13" t="s">
        <v>148</v>
      </c>
      <c r="D351" s="13" t="s">
        <v>161</v>
      </c>
      <c r="E351" s="13" t="s">
        <v>442</v>
      </c>
      <c r="F351" s="14">
        <v>3936193</v>
      </c>
      <c r="G351" s="14">
        <v>314895</v>
      </c>
      <c r="H351" s="13" t="s">
        <v>654</v>
      </c>
      <c r="I351" s="13" t="s">
        <v>273</v>
      </c>
      <c r="J351" s="13" t="s">
        <v>456</v>
      </c>
      <c r="K351" s="15" t="s">
        <v>135</v>
      </c>
      <c r="L351" s="13"/>
      <c r="M351" s="16">
        <f t="shared" si="10"/>
        <v>4251088</v>
      </c>
      <c r="N351" s="17" t="str">
        <f t="shared" si="11"/>
        <v/>
      </c>
    </row>
    <row r="352" spans="2:14" s="11" customFormat="1" outlineLevel="1" x14ac:dyDescent="0.25">
      <c r="B352" s="12">
        <v>44847</v>
      </c>
      <c r="C352" s="13" t="s">
        <v>286</v>
      </c>
      <c r="D352" s="13" t="s">
        <v>161</v>
      </c>
      <c r="E352" s="13" t="s">
        <v>816</v>
      </c>
      <c r="F352" s="14">
        <v>3299656</v>
      </c>
      <c r="G352" s="14">
        <v>263972</v>
      </c>
      <c r="H352" s="13" t="s">
        <v>654</v>
      </c>
      <c r="I352" s="13" t="s">
        <v>273</v>
      </c>
      <c r="J352" s="13" t="s">
        <v>700</v>
      </c>
      <c r="K352" s="15" t="s">
        <v>135</v>
      </c>
      <c r="L352" s="13"/>
      <c r="M352" s="16">
        <f t="shared" si="10"/>
        <v>3563628</v>
      </c>
      <c r="N352" s="17" t="str">
        <f t="shared" si="11"/>
        <v/>
      </c>
    </row>
    <row r="353" spans="2:14" s="11" customFormat="1" outlineLevel="1" x14ac:dyDescent="0.25">
      <c r="B353" s="12">
        <v>44847</v>
      </c>
      <c r="C353" s="13" t="s">
        <v>73</v>
      </c>
      <c r="D353" s="13" t="s">
        <v>161</v>
      </c>
      <c r="E353" s="13" t="s">
        <v>233</v>
      </c>
      <c r="F353" s="14">
        <v>3328445</v>
      </c>
      <c r="G353" s="14">
        <v>266276</v>
      </c>
      <c r="H353" s="13" t="s">
        <v>654</v>
      </c>
      <c r="I353" s="13" t="s">
        <v>273</v>
      </c>
      <c r="J353" s="13" t="s">
        <v>700</v>
      </c>
      <c r="K353" s="15" t="s">
        <v>135</v>
      </c>
      <c r="L353" s="13"/>
      <c r="M353" s="16">
        <f t="shared" si="10"/>
        <v>3594721</v>
      </c>
      <c r="N353" s="17" t="str">
        <f t="shared" si="11"/>
        <v/>
      </c>
    </row>
    <row r="354" spans="2:14" s="11" customFormat="1" outlineLevel="1" x14ac:dyDescent="0.25">
      <c r="B354" s="12">
        <v>44847</v>
      </c>
      <c r="C354" s="13" t="s">
        <v>604</v>
      </c>
      <c r="D354" s="13" t="s">
        <v>161</v>
      </c>
      <c r="E354" s="13" t="s">
        <v>576</v>
      </c>
      <c r="F354" s="14">
        <v>4374553</v>
      </c>
      <c r="G354" s="14">
        <v>349964</v>
      </c>
      <c r="H354" s="13" t="s">
        <v>654</v>
      </c>
      <c r="I354" s="13" t="s">
        <v>273</v>
      </c>
      <c r="J354" s="13" t="s">
        <v>700</v>
      </c>
      <c r="K354" s="15" t="s">
        <v>135</v>
      </c>
      <c r="L354" s="13"/>
      <c r="M354" s="16">
        <f t="shared" si="10"/>
        <v>4724517</v>
      </c>
      <c r="N354" s="17" t="str">
        <f t="shared" si="11"/>
        <v/>
      </c>
    </row>
    <row r="355" spans="2:14" s="11" customFormat="1" outlineLevel="1" x14ac:dyDescent="0.25">
      <c r="B355" s="12">
        <v>44847</v>
      </c>
      <c r="C355" s="13" t="s">
        <v>585</v>
      </c>
      <c r="D355" s="13" t="s">
        <v>161</v>
      </c>
      <c r="E355" s="13" t="s">
        <v>249</v>
      </c>
      <c r="F355" s="14">
        <v>4221973</v>
      </c>
      <c r="G355" s="14">
        <v>337758</v>
      </c>
      <c r="H355" s="13" t="s">
        <v>837</v>
      </c>
      <c r="I355" s="13" t="s">
        <v>488</v>
      </c>
      <c r="J355" s="13" t="s">
        <v>417</v>
      </c>
      <c r="K355" s="15" t="s">
        <v>135</v>
      </c>
      <c r="L355" s="13"/>
      <c r="M355" s="16">
        <f t="shared" si="10"/>
        <v>4559731</v>
      </c>
      <c r="N355" s="17" t="str">
        <f t="shared" si="11"/>
        <v/>
      </c>
    </row>
    <row r="356" spans="2:14" s="11" customFormat="1" outlineLevel="1" x14ac:dyDescent="0.25">
      <c r="B356" s="12">
        <v>44847</v>
      </c>
      <c r="C356" s="13" t="s">
        <v>730</v>
      </c>
      <c r="D356" s="13" t="s">
        <v>161</v>
      </c>
      <c r="E356" s="13" t="s">
        <v>477</v>
      </c>
      <c r="F356" s="14">
        <v>2025323</v>
      </c>
      <c r="G356" s="14">
        <v>162026</v>
      </c>
      <c r="H356" s="13" t="s">
        <v>182</v>
      </c>
      <c r="I356" s="13" t="s">
        <v>861</v>
      </c>
      <c r="J356" s="13" t="s">
        <v>103</v>
      </c>
      <c r="K356" s="15" t="s">
        <v>135</v>
      </c>
      <c r="L356" s="13"/>
      <c r="M356" s="16">
        <f t="shared" si="10"/>
        <v>2187349</v>
      </c>
      <c r="N356" s="17" t="str">
        <f t="shared" si="11"/>
        <v/>
      </c>
    </row>
    <row r="357" spans="2:14" s="11" customFormat="1" outlineLevel="1" x14ac:dyDescent="0.25">
      <c r="B357" s="12">
        <v>44847</v>
      </c>
      <c r="C357" s="13" t="s">
        <v>142</v>
      </c>
      <c r="D357" s="13" t="s">
        <v>161</v>
      </c>
      <c r="E357" s="13" t="s">
        <v>83</v>
      </c>
      <c r="F357" s="14">
        <v>3030073</v>
      </c>
      <c r="G357" s="14">
        <v>242406</v>
      </c>
      <c r="H357" s="13" t="s">
        <v>827</v>
      </c>
      <c r="I357" s="13" t="s">
        <v>646</v>
      </c>
      <c r="J357" s="13" t="s">
        <v>417</v>
      </c>
      <c r="K357" s="15" t="s">
        <v>135</v>
      </c>
      <c r="L357" s="13"/>
      <c r="M357" s="16">
        <f t="shared" si="10"/>
        <v>3272479</v>
      </c>
      <c r="N357" s="17" t="str">
        <f t="shared" si="11"/>
        <v/>
      </c>
    </row>
    <row r="358" spans="2:14" s="11" customFormat="1" outlineLevel="1" x14ac:dyDescent="0.25">
      <c r="B358" s="12">
        <v>44847</v>
      </c>
      <c r="C358" s="13" t="s">
        <v>676</v>
      </c>
      <c r="D358" s="13" t="s">
        <v>161</v>
      </c>
      <c r="E358" s="13" t="s">
        <v>510</v>
      </c>
      <c r="F358" s="14">
        <v>2921202</v>
      </c>
      <c r="G358" s="14">
        <v>233696</v>
      </c>
      <c r="H358" s="13" t="s">
        <v>736</v>
      </c>
      <c r="I358" s="13" t="s">
        <v>770</v>
      </c>
      <c r="J358" s="13" t="s">
        <v>700</v>
      </c>
      <c r="K358" s="15" t="s">
        <v>135</v>
      </c>
      <c r="L358" s="13"/>
      <c r="M358" s="16">
        <f t="shared" si="10"/>
        <v>3154898</v>
      </c>
      <c r="N358" s="17" t="str">
        <f t="shared" si="11"/>
        <v/>
      </c>
    </row>
    <row r="359" spans="2:14" s="11" customFormat="1" outlineLevel="1" x14ac:dyDescent="0.25">
      <c r="B359" s="12">
        <v>44847</v>
      </c>
      <c r="C359" s="13" t="s">
        <v>108</v>
      </c>
      <c r="D359" s="13" t="s">
        <v>161</v>
      </c>
      <c r="E359" s="13" t="s">
        <v>167</v>
      </c>
      <c r="F359" s="14">
        <v>2694390</v>
      </c>
      <c r="G359" s="14">
        <v>215551</v>
      </c>
      <c r="H359" s="13" t="s">
        <v>244</v>
      </c>
      <c r="I359" s="13" t="s">
        <v>97</v>
      </c>
      <c r="J359" s="13" t="s">
        <v>829</v>
      </c>
      <c r="K359" s="15" t="s">
        <v>135</v>
      </c>
      <c r="L359" s="13"/>
      <c r="M359" s="16">
        <f t="shared" si="10"/>
        <v>2909941</v>
      </c>
      <c r="N359" s="17" t="str">
        <f t="shared" si="11"/>
        <v/>
      </c>
    </row>
    <row r="360" spans="2:14" s="11" customFormat="1" outlineLevel="1" x14ac:dyDescent="0.25">
      <c r="B360" s="12">
        <v>44847</v>
      </c>
      <c r="C360" s="13" t="s">
        <v>543</v>
      </c>
      <c r="D360" s="13" t="s">
        <v>161</v>
      </c>
      <c r="E360" s="13" t="s">
        <v>667</v>
      </c>
      <c r="F360" s="14">
        <v>4926345</v>
      </c>
      <c r="G360" s="14">
        <v>394108</v>
      </c>
      <c r="H360" s="13" t="s">
        <v>291</v>
      </c>
      <c r="I360" s="13" t="s">
        <v>149</v>
      </c>
      <c r="J360" s="13" t="s">
        <v>173</v>
      </c>
      <c r="K360" s="15" t="s">
        <v>135</v>
      </c>
      <c r="L360" s="13"/>
      <c r="M360" s="16">
        <f t="shared" si="10"/>
        <v>5320453</v>
      </c>
      <c r="N360" s="17" t="str">
        <f t="shared" si="11"/>
        <v/>
      </c>
    </row>
    <row r="361" spans="2:14" s="11" customFormat="1" outlineLevel="1" x14ac:dyDescent="0.25">
      <c r="B361" s="12">
        <v>44847</v>
      </c>
      <c r="C361" s="13" t="s">
        <v>722</v>
      </c>
      <c r="D361" s="13" t="s">
        <v>161</v>
      </c>
      <c r="E361" s="13" t="s">
        <v>307</v>
      </c>
      <c r="F361" s="14">
        <v>2448809</v>
      </c>
      <c r="G361" s="14">
        <v>195905</v>
      </c>
      <c r="H361" s="13" t="s">
        <v>654</v>
      </c>
      <c r="I361" s="13" t="s">
        <v>273</v>
      </c>
      <c r="J361" s="13" t="s">
        <v>700</v>
      </c>
      <c r="K361" s="15" t="s">
        <v>135</v>
      </c>
      <c r="L361" s="13"/>
      <c r="M361" s="16">
        <f t="shared" si="10"/>
        <v>2644714</v>
      </c>
      <c r="N361" s="17" t="str">
        <f t="shared" si="11"/>
        <v/>
      </c>
    </row>
    <row r="362" spans="2:14" s="11" customFormat="1" outlineLevel="1" x14ac:dyDescent="0.25">
      <c r="B362" s="12">
        <v>44847</v>
      </c>
      <c r="C362" s="13" t="s">
        <v>293</v>
      </c>
      <c r="D362" s="13" t="s">
        <v>161</v>
      </c>
      <c r="E362" s="13" t="s">
        <v>39</v>
      </c>
      <c r="F362" s="14">
        <v>2688420</v>
      </c>
      <c r="G362" s="14">
        <v>215074</v>
      </c>
      <c r="H362" s="13" t="s">
        <v>654</v>
      </c>
      <c r="I362" s="13" t="s">
        <v>273</v>
      </c>
      <c r="J362" s="13" t="s">
        <v>417</v>
      </c>
      <c r="K362" s="15" t="s">
        <v>135</v>
      </c>
      <c r="L362" s="13"/>
      <c r="M362" s="16">
        <f t="shared" si="10"/>
        <v>2903494</v>
      </c>
      <c r="N362" s="17" t="str">
        <f t="shared" si="11"/>
        <v/>
      </c>
    </row>
    <row r="363" spans="2:14" s="11" customFormat="1" outlineLevel="1" x14ac:dyDescent="0.25">
      <c r="B363" s="12">
        <v>44847</v>
      </c>
      <c r="C363" s="13" t="s">
        <v>621</v>
      </c>
      <c r="D363" s="13" t="s">
        <v>161</v>
      </c>
      <c r="E363" s="13" t="s">
        <v>294</v>
      </c>
      <c r="F363" s="14">
        <v>2488056</v>
      </c>
      <c r="G363" s="14">
        <v>199044</v>
      </c>
      <c r="H363" s="13" t="s">
        <v>746</v>
      </c>
      <c r="I363" s="13" t="s">
        <v>844</v>
      </c>
      <c r="J363" s="13" t="s">
        <v>417</v>
      </c>
      <c r="K363" s="15" t="s">
        <v>135</v>
      </c>
      <c r="L363" s="13"/>
      <c r="M363" s="16">
        <f t="shared" si="10"/>
        <v>2687100</v>
      </c>
      <c r="N363" s="17" t="str">
        <f t="shared" si="11"/>
        <v/>
      </c>
    </row>
    <row r="364" spans="2:14" s="11" customFormat="1" outlineLevel="1" x14ac:dyDescent="0.25">
      <c r="B364" s="12">
        <v>44847</v>
      </c>
      <c r="C364" s="13" t="s">
        <v>812</v>
      </c>
      <c r="D364" s="13" t="s">
        <v>161</v>
      </c>
      <c r="E364" s="13" t="s">
        <v>822</v>
      </c>
      <c r="F364" s="14">
        <v>2407456</v>
      </c>
      <c r="G364" s="14">
        <v>192596</v>
      </c>
      <c r="H364" s="13" t="s">
        <v>746</v>
      </c>
      <c r="I364" s="13" t="s">
        <v>844</v>
      </c>
      <c r="J364" s="13" t="s">
        <v>417</v>
      </c>
      <c r="K364" s="15" t="s">
        <v>135</v>
      </c>
      <c r="L364" s="13"/>
      <c r="M364" s="16">
        <f t="shared" si="10"/>
        <v>2600052</v>
      </c>
      <c r="N364" s="17" t="str">
        <f t="shared" si="11"/>
        <v/>
      </c>
    </row>
    <row r="365" spans="2:14" s="11" customFormat="1" outlineLevel="1" x14ac:dyDescent="0.25">
      <c r="B365" s="12">
        <v>44847</v>
      </c>
      <c r="C365" s="13" t="s">
        <v>599</v>
      </c>
      <c r="D365" s="13" t="s">
        <v>161</v>
      </c>
      <c r="E365" s="13" t="s">
        <v>835</v>
      </c>
      <c r="F365" s="14">
        <v>3801976</v>
      </c>
      <c r="G365" s="14">
        <v>304158</v>
      </c>
      <c r="H365" s="13" t="s">
        <v>746</v>
      </c>
      <c r="I365" s="13" t="s">
        <v>844</v>
      </c>
      <c r="J365" s="13" t="s">
        <v>103</v>
      </c>
      <c r="K365" s="15" t="s">
        <v>135</v>
      </c>
      <c r="L365" s="13"/>
      <c r="M365" s="16">
        <f t="shared" si="10"/>
        <v>4106134</v>
      </c>
      <c r="N365" s="17" t="str">
        <f t="shared" si="11"/>
        <v/>
      </c>
    </row>
    <row r="366" spans="2:14" s="11" customFormat="1" outlineLevel="1" x14ac:dyDescent="0.25">
      <c r="B366" s="12">
        <v>44847</v>
      </c>
      <c r="C366" s="13" t="s">
        <v>8</v>
      </c>
      <c r="D366" s="13" t="s">
        <v>161</v>
      </c>
      <c r="E366" s="13" t="s">
        <v>472</v>
      </c>
      <c r="F366" s="14">
        <v>2173791</v>
      </c>
      <c r="G366" s="14">
        <v>173903</v>
      </c>
      <c r="H366" s="13" t="s">
        <v>746</v>
      </c>
      <c r="I366" s="13" t="s">
        <v>844</v>
      </c>
      <c r="J366" s="13" t="s">
        <v>417</v>
      </c>
      <c r="K366" s="15" t="s">
        <v>135</v>
      </c>
      <c r="L366" s="13"/>
      <c r="M366" s="16">
        <f t="shared" si="10"/>
        <v>2347694</v>
      </c>
      <c r="N366" s="17" t="str">
        <f t="shared" si="11"/>
        <v/>
      </c>
    </row>
    <row r="367" spans="2:14" s="11" customFormat="1" outlineLevel="1" x14ac:dyDescent="0.25">
      <c r="B367" s="12">
        <v>44847</v>
      </c>
      <c r="C367" s="13" t="s">
        <v>747</v>
      </c>
      <c r="D367" s="13" t="s">
        <v>161</v>
      </c>
      <c r="E367" s="13" t="s">
        <v>234</v>
      </c>
      <c r="F367" s="14">
        <v>4286580</v>
      </c>
      <c r="G367" s="14">
        <v>342926</v>
      </c>
      <c r="H367" s="13" t="s">
        <v>410</v>
      </c>
      <c r="I367" s="13" t="s">
        <v>129</v>
      </c>
      <c r="J367" s="13" t="s">
        <v>417</v>
      </c>
      <c r="K367" s="15" t="s">
        <v>135</v>
      </c>
      <c r="L367" s="13"/>
      <c r="M367" s="16">
        <f t="shared" si="10"/>
        <v>4629506</v>
      </c>
      <c r="N367" s="17" t="str">
        <f t="shared" si="11"/>
        <v/>
      </c>
    </row>
    <row r="368" spans="2:14" s="11" customFormat="1" outlineLevel="1" x14ac:dyDescent="0.25">
      <c r="B368" s="12">
        <v>44847</v>
      </c>
      <c r="C368" s="13" t="s">
        <v>487</v>
      </c>
      <c r="D368" s="13" t="s">
        <v>161</v>
      </c>
      <c r="E368" s="13" t="s">
        <v>781</v>
      </c>
      <c r="F368" s="14">
        <v>2082832</v>
      </c>
      <c r="G368" s="14">
        <v>166627</v>
      </c>
      <c r="H368" s="13" t="s">
        <v>410</v>
      </c>
      <c r="I368" s="13" t="s">
        <v>129</v>
      </c>
      <c r="J368" s="13" t="s">
        <v>415</v>
      </c>
      <c r="K368" s="15" t="s">
        <v>135</v>
      </c>
      <c r="L368" s="13"/>
      <c r="M368" s="16">
        <f t="shared" si="10"/>
        <v>2249459</v>
      </c>
      <c r="N368" s="17" t="str">
        <f t="shared" si="11"/>
        <v/>
      </c>
    </row>
    <row r="369" spans="2:14" s="11" customFormat="1" outlineLevel="1" x14ac:dyDescent="0.25">
      <c r="B369" s="12">
        <v>44847</v>
      </c>
      <c r="C369" s="13" t="s">
        <v>248</v>
      </c>
      <c r="D369" s="13" t="s">
        <v>161</v>
      </c>
      <c r="E369" s="13" t="s">
        <v>636</v>
      </c>
      <c r="F369" s="14">
        <v>2337442</v>
      </c>
      <c r="G369" s="14">
        <v>186995</v>
      </c>
      <c r="H369" s="13" t="s">
        <v>410</v>
      </c>
      <c r="I369" s="13" t="s">
        <v>129</v>
      </c>
      <c r="J369" s="13" t="s">
        <v>103</v>
      </c>
      <c r="K369" s="15" t="s">
        <v>135</v>
      </c>
      <c r="L369" s="13"/>
      <c r="M369" s="16">
        <f t="shared" si="10"/>
        <v>2524437</v>
      </c>
      <c r="N369" s="17" t="str">
        <f t="shared" si="11"/>
        <v/>
      </c>
    </row>
    <row r="370" spans="2:14" s="11" customFormat="1" outlineLevel="1" x14ac:dyDescent="0.25">
      <c r="B370" s="12">
        <v>44847</v>
      </c>
      <c r="C370" s="13" t="s">
        <v>669</v>
      </c>
      <c r="D370" s="13" t="s">
        <v>161</v>
      </c>
      <c r="E370" s="13" t="s">
        <v>571</v>
      </c>
      <c r="F370" s="14">
        <v>2204427</v>
      </c>
      <c r="G370" s="14">
        <v>176354</v>
      </c>
      <c r="H370" s="13" t="s">
        <v>410</v>
      </c>
      <c r="I370" s="13" t="s">
        <v>129</v>
      </c>
      <c r="J370" s="13" t="s">
        <v>700</v>
      </c>
      <c r="K370" s="15" t="s">
        <v>135</v>
      </c>
      <c r="L370" s="13"/>
      <c r="M370" s="16">
        <f t="shared" si="10"/>
        <v>2380781</v>
      </c>
      <c r="N370" s="17" t="str">
        <f t="shared" si="11"/>
        <v/>
      </c>
    </row>
    <row r="371" spans="2:14" s="11" customFormat="1" outlineLevel="1" x14ac:dyDescent="0.25">
      <c r="B371" s="12">
        <v>44847</v>
      </c>
      <c r="C371" s="13" t="s">
        <v>446</v>
      </c>
      <c r="D371" s="13" t="s">
        <v>161</v>
      </c>
      <c r="E371" s="13" t="s">
        <v>808</v>
      </c>
      <c r="F371" s="14">
        <v>1847992</v>
      </c>
      <c r="G371" s="14">
        <v>147839</v>
      </c>
      <c r="H371" s="13" t="s">
        <v>305</v>
      </c>
      <c r="I371" s="13" t="s">
        <v>630</v>
      </c>
      <c r="J371" s="13" t="s">
        <v>103</v>
      </c>
      <c r="K371" s="15" t="s">
        <v>135</v>
      </c>
      <c r="L371" s="13"/>
      <c r="M371" s="16">
        <f t="shared" si="10"/>
        <v>1995831</v>
      </c>
      <c r="N371" s="17" t="str">
        <f t="shared" si="11"/>
        <v/>
      </c>
    </row>
    <row r="372" spans="2:14" s="11" customFormat="1" outlineLevel="1" x14ac:dyDescent="0.25">
      <c r="B372" s="12">
        <v>44847</v>
      </c>
      <c r="C372" s="13" t="s">
        <v>171</v>
      </c>
      <c r="D372" s="13" t="s">
        <v>161</v>
      </c>
      <c r="E372" s="13" t="s">
        <v>168</v>
      </c>
      <c r="F372" s="14">
        <v>2053065</v>
      </c>
      <c r="G372" s="14">
        <v>164245</v>
      </c>
      <c r="H372" s="13" t="s">
        <v>359</v>
      </c>
      <c r="I372" s="13" t="s">
        <v>574</v>
      </c>
      <c r="J372" s="13" t="s">
        <v>321</v>
      </c>
      <c r="K372" s="15" t="s">
        <v>135</v>
      </c>
      <c r="L372" s="13"/>
      <c r="M372" s="16">
        <f t="shared" si="10"/>
        <v>2217310</v>
      </c>
      <c r="N372" s="17" t="str">
        <f t="shared" si="11"/>
        <v/>
      </c>
    </row>
    <row r="373" spans="2:14" s="11" customFormat="1" outlineLevel="1" x14ac:dyDescent="0.25">
      <c r="B373" s="12">
        <v>44847</v>
      </c>
      <c r="C373" s="13" t="s">
        <v>693</v>
      </c>
      <c r="D373" s="13" t="s">
        <v>161</v>
      </c>
      <c r="E373" s="13" t="s">
        <v>846</v>
      </c>
      <c r="F373" s="14">
        <v>2552663</v>
      </c>
      <c r="G373" s="14">
        <v>204213</v>
      </c>
      <c r="H373" s="13" t="s">
        <v>121</v>
      </c>
      <c r="I373" s="13" t="s">
        <v>105</v>
      </c>
      <c r="J373" s="13" t="s">
        <v>700</v>
      </c>
      <c r="K373" s="15" t="s">
        <v>135</v>
      </c>
      <c r="L373" s="13"/>
      <c r="M373" s="16">
        <f t="shared" si="10"/>
        <v>2756876</v>
      </c>
      <c r="N373" s="17" t="str">
        <f t="shared" si="11"/>
        <v/>
      </c>
    </row>
    <row r="374" spans="2:14" s="11" customFormat="1" outlineLevel="1" x14ac:dyDescent="0.25">
      <c r="B374" s="12">
        <v>44847</v>
      </c>
      <c r="C374" s="13" t="s">
        <v>378</v>
      </c>
      <c r="D374" s="13" t="s">
        <v>161</v>
      </c>
      <c r="E374" s="13" t="s">
        <v>500</v>
      </c>
      <c r="F374" s="14">
        <v>3283320</v>
      </c>
      <c r="G374" s="14">
        <v>262666</v>
      </c>
      <c r="H374" s="13" t="s">
        <v>654</v>
      </c>
      <c r="I374" s="13" t="s">
        <v>273</v>
      </c>
      <c r="J374" s="13" t="s">
        <v>417</v>
      </c>
      <c r="K374" s="15" t="s">
        <v>135</v>
      </c>
      <c r="L374" s="13"/>
      <c r="M374" s="16">
        <f t="shared" si="10"/>
        <v>3545986</v>
      </c>
      <c r="N374" s="17" t="str">
        <f t="shared" si="11"/>
        <v/>
      </c>
    </row>
    <row r="375" spans="2:14" s="11" customFormat="1" outlineLevel="1" x14ac:dyDescent="0.25">
      <c r="B375" s="12">
        <v>44847</v>
      </c>
      <c r="C375" s="13" t="s">
        <v>551</v>
      </c>
      <c r="D375" s="13" t="s">
        <v>161</v>
      </c>
      <c r="E375" s="13" t="s">
        <v>400</v>
      </c>
      <c r="F375" s="14">
        <v>7120027</v>
      </c>
      <c r="G375" s="14">
        <v>569602</v>
      </c>
      <c r="H375" s="13" t="s">
        <v>244</v>
      </c>
      <c r="I375" s="13" t="s">
        <v>97</v>
      </c>
      <c r="J375" s="13" t="s">
        <v>417</v>
      </c>
      <c r="K375" s="15" t="s">
        <v>135</v>
      </c>
      <c r="L375" s="13"/>
      <c r="M375" s="16">
        <f t="shared" si="10"/>
        <v>7689629</v>
      </c>
      <c r="N375" s="17" t="str">
        <f t="shared" si="11"/>
        <v/>
      </c>
    </row>
    <row r="376" spans="2:14" s="11" customFormat="1" outlineLevel="1" x14ac:dyDescent="0.25">
      <c r="B376" s="12">
        <v>44847</v>
      </c>
      <c r="C376" s="13" t="s">
        <v>156</v>
      </c>
      <c r="D376" s="13" t="s">
        <v>161</v>
      </c>
      <c r="E376" s="13" t="s">
        <v>144</v>
      </c>
      <c r="F376" s="14">
        <v>2297168</v>
      </c>
      <c r="G376" s="14">
        <v>183773</v>
      </c>
      <c r="H376" s="13" t="s">
        <v>244</v>
      </c>
      <c r="I376" s="13" t="s">
        <v>97</v>
      </c>
      <c r="J376" s="13" t="s">
        <v>417</v>
      </c>
      <c r="K376" s="15" t="s">
        <v>135</v>
      </c>
      <c r="L376" s="13"/>
      <c r="M376" s="16">
        <f t="shared" si="10"/>
        <v>2480941</v>
      </c>
      <c r="N376" s="17" t="str">
        <f t="shared" si="11"/>
        <v/>
      </c>
    </row>
    <row r="377" spans="2:14" s="11" customFormat="1" outlineLevel="1" x14ac:dyDescent="0.25">
      <c r="B377" s="12">
        <v>44847</v>
      </c>
      <c r="C377" s="13" t="s">
        <v>838</v>
      </c>
      <c r="D377" s="13" t="s">
        <v>161</v>
      </c>
      <c r="E377" s="13" t="s">
        <v>403</v>
      </c>
      <c r="F377" s="14">
        <v>3377794</v>
      </c>
      <c r="G377" s="14">
        <v>270224</v>
      </c>
      <c r="H377" s="13" t="s">
        <v>244</v>
      </c>
      <c r="I377" s="13" t="s">
        <v>97</v>
      </c>
      <c r="J377" s="13" t="s">
        <v>417</v>
      </c>
      <c r="K377" s="15" t="s">
        <v>135</v>
      </c>
      <c r="L377" s="13"/>
      <c r="M377" s="16">
        <f t="shared" si="10"/>
        <v>3648018</v>
      </c>
      <c r="N377" s="17" t="str">
        <f t="shared" si="11"/>
        <v/>
      </c>
    </row>
    <row r="378" spans="2:14" x14ac:dyDescent="0.25">
      <c r="B378" s="8"/>
      <c r="F378" s="2">
        <f>SUM(F5:F377)</f>
        <v>985560261</v>
      </c>
      <c r="G378" s="2">
        <f t="shared" ref="G378:M378" si="12">SUM(G5:G377)</f>
        <v>78844827</v>
      </c>
      <c r="H378" s="2">
        <f t="shared" si="12"/>
        <v>0</v>
      </c>
      <c r="I378" s="2">
        <f t="shared" si="12"/>
        <v>0</v>
      </c>
      <c r="J378" s="2">
        <f t="shared" si="12"/>
        <v>0</v>
      </c>
      <c r="K378" s="2">
        <f t="shared" si="12"/>
        <v>0</v>
      </c>
      <c r="L378" s="2">
        <f t="shared" si="12"/>
        <v>0</v>
      </c>
      <c r="M378" s="2">
        <f t="shared" si="12"/>
        <v>1064405088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2022-10-13T04:26:02Z</dcterms:created>
  <dcterms:modified xsi:type="dcterms:W3CDTF">2022-10-14T02:53:38Z</dcterms:modified>
</cp:coreProperties>
</file>