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<sst xmlns="http://schemas.openxmlformats.org/spreadsheetml/2006/main" count="182" uniqueCount="94">
  <si>
    <t>BẢNG KÊ HÓA ĐƠN, CHỨNG TỪ HÀNG HÓA, DỊCH VỤ BÁN RA (MẪU QUẢN TRỊ)</t>
  </si>
  <si>
    <t>Ngày 01 tháng 10 năm 2022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</si>
  <si>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</si>
  <si>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</si>
  <si>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</si>
  <si>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</si>
  <si>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</si>
  <si>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</si>
  <si>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</si>
  <si>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</si>
  <si>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</si>
  <si>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</si>
  <si>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</si>
  <si>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(24 )</t>
  </si>
  <si>
    <t>00045671</t>
  </si>
  <si>
    <t>1C22TNT</t>
  </si>
  <si>
    <t>4142676995</t>
  </si>
  <si>
    <t>CHI NHÁNH KIÊN GIANG - CÔNG TY CỔ PHẦN DỊCH VỤ THƯƠNG MẠI TỔNG HỢP WINCOMMERCE</t>
  </si>
  <si>
    <t>0104918404-057</t>
  </si>
  <si>
    <t>Giò lụa cây 250g</t>
  </si>
  <si>
    <t>8%</t>
  </si>
  <si>
    <t>00045672</t>
  </si>
  <si>
    <t>4142673370</t>
  </si>
  <si>
    <t>CHI NHÁNH ĐẮK LẮK - CÔNG TY CỔ PHẦN DỊCH VỤ THƯƠNG MẠI TỔNG HỢP WINCOMMERCE</t>
  </si>
  <si>
    <t>0104918404-017</t>
  </si>
  <si>
    <t>Chả cốm 300g</t>
  </si>
  <si>
    <t>00045673</t>
  </si>
  <si>
    <t>4142658500</t>
  </si>
  <si>
    <t>00045674</t>
  </si>
  <si>
    <t>4142711364</t>
  </si>
  <si>
    <t>CHI NHÁNH LÂM ĐỒNG - CÔNG TY CỔ PHẦN DỊCH VỤ THƯƠNG MẠI TỔNG HỢP WINCOMMERCE</t>
  </si>
  <si>
    <t>0104918404-008</t>
  </si>
  <si>
    <t>Gà muối 500g</t>
  </si>
  <si>
    <t>00045675</t>
  </si>
  <si>
    <t>4142736131, 4142675695</t>
  </si>
  <si>
    <t>CHI NHÁNH BÀ RỊA - VŨNG TÀU - CÔNG TY CỔ PHẦN DỊCH VỤ THƯƠNG MẠI TỔNG HỢP WINCOMMERCE</t>
  </si>
  <si>
    <t>0104918404-047</t>
  </si>
  <si>
    <t>Chân giò heo muối 300g</t>
  </si>
  <si>
    <t>00045676</t>
  </si>
  <si>
    <t>4142705721</t>
  </si>
  <si>
    <t>CHI NHÁNH CẦN THƠ - CÔNG TY CỔ PHẦN DỊCH VỤ THƯƠNG MẠI TỔNG HỢP WINCOMMERCE</t>
  </si>
  <si>
    <t>0104918404-016</t>
  </si>
  <si>
    <t>00045677</t>
  </si>
  <si>
    <t>4142755617</t>
  </si>
  <si>
    <t>00045678</t>
  </si>
  <si>
    <t>4142749349, 4142759844</t>
  </si>
  <si>
    <t>00045679</t>
  </si>
  <si>
    <t>4142675684</t>
  </si>
  <si>
    <t>CHI NHÁNH TIỀN GIANG - CÔNG TY CỔ PHẦN DỊCH VỤ THƯƠNG MẠI TỔNG HỢP WINCOMMERCE</t>
  </si>
  <si>
    <t>0104918404-063</t>
  </si>
  <si>
    <t>Bắp bò muối 200g</t>
  </si>
  <si>
    <t>00045680</t>
  </si>
  <si>
    <t>4142645150</t>
  </si>
  <si>
    <t>00045681</t>
  </si>
  <si>
    <t>4142635574</t>
  </si>
  <si>
    <t>CHI NHÁNH KHÁNH HÒA - CÔNG TY CỔ PHẦN DỊCH VỤ THƯƠNG MẠI TỔNG HỢP WINCOMMERCE</t>
  </si>
  <si>
    <t>0104918404-028</t>
  </si>
  <si>
    <t>Giò Tai Lưỡi Xào 250g</t>
  </si>
  <si>
    <t>00045682</t>
  </si>
  <si>
    <t>4142685718</t>
  </si>
  <si>
    <t>CHI NHÁNH LONG AN - CÔNG TY CỔ PHẦN DỊCH VỤ THƯƠNG MẠI TỔNG HỢP WINCOMMERCE</t>
  </si>
  <si>
    <t>0104918404-041</t>
  </si>
  <si>
    <t>Tai heo muối 200g</t>
  </si>
  <si>
    <t>00045683</t>
  </si>
  <si>
    <t>4142761538</t>
  </si>
  <si>
    <t>00045684</t>
  </si>
  <si>
    <t>4142761761, 4142682657</t>
  </si>
  <si>
    <t>00045685</t>
  </si>
  <si>
    <t>4142700873</t>
  </si>
  <si>
    <t>Mọc Nấm Hương 250g</t>
  </si>
  <si>
    <t>00045686</t>
  </si>
  <si>
    <t>4142719793</t>
  </si>
  <si>
    <t>CHI NHÁNH TRÀ VINH - CÔNG TY CỔ PHẦN DỊCH VỤ THƯƠNG MẠI TỔNG HỢP WINCOMMERCE</t>
  </si>
  <si>
    <t>0104918404-053</t>
  </si>
  <si>
    <t>00045687</t>
  </si>
  <si>
    <t>4142710273</t>
  </si>
  <si>
    <t>00045688</t>
  </si>
  <si>
    <t>4142729978</t>
  </si>
  <si>
    <t>00045689</t>
  </si>
  <si>
    <t>4142694649</t>
  </si>
  <si>
    <t>00045690</t>
  </si>
  <si>
    <t>4142710983</t>
  </si>
  <si>
    <t>00045691</t>
  </si>
  <si>
    <t>4142705165</t>
  </si>
  <si>
    <t>00045692</t>
  </si>
  <si>
    <t>4142739649</t>
  </si>
  <si>
    <t>CHI NHÁNH AN GIANG - CÔNG TY CỔ PHẦN DỊCH VỤ THƯƠNG MẠI TỔNG HỢP WINCOMMERCE</t>
  </si>
  <si>
    <t>0104918404-010</t>
  </si>
  <si>
    <t>00045693</t>
  </si>
  <si>
    <t>4142721909</t>
  </si>
  <si>
    <t>CHI NHÁNH BÌNH ĐỊNH - CÔNG TY CỔ PHẦN DỊCH VỤ THƯƠNG MẠI TỔNG HỢP WINCOMMERCE</t>
  </si>
  <si>
    <t>0104918404-071</t>
  </si>
  <si>
    <t>00045694</t>
  </si>
  <si>
    <t>4142697914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</si>
</sst>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178" formatCode="dd/mm/yyyy"/>
  </numFmts>
  <fonts count="26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11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178" fontId="0" fillId="0" borderId="0" xfId="0" applyNumberFormat="1"/>
    <xf numFmtId="38" fontId="0" fillId="0" borderId="0" xfId="0" applyNumberForma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38" fontId="5" fillId="4" borderId="3" xfId="0" applyNumberFormat="1" applyFont="1" applyFill="1" applyBorder="1" applyAlignment="1">
      <alignment horizontal="right"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38" fontId="5" fillId="2" borderId="3" xfId="0" applyNumberFormat="1" applyFont="1" applyFill="1" applyBorder="1" applyAlignment="1">
      <alignment horizontal="right" vertical="center"/>
    </xf>
    <xf numFmtId="178" fontId="5" fillId="4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vertical="center"/>
    </xf>
    <xf numFmtId="38" fontId="0" fillId="2" borderId="0" xfId="0" applyNumberForma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29"/>
  <sheetViews>
    <sheetView tabSelected="1" zoomScaleSheetLayoutView="60" topLeftCell="A3" workbookViewId="0">
      <selection activeCell="M29" sqref="M29"/>
    </sheetView>
  </sheetViews>
  <sheetFormatPr defaultColWidth="9.14285714285714" defaultRowHeight="15"/>
  <cols>
    <col min="1" max="1" width="1.42857142857143" customWidth="1"/>
    <col min="2" max="2" width="14.2857142857143" style="2" customWidth="1"/>
    <col min="3" max="3" width="14.2857142857143" customWidth="1"/>
    <col min="4" max="4" width="14.2857142857143" hidden="1" customWidth="1"/>
    <col min="5" max="5" width="35.7142857142857" hidden="1" customWidth="1"/>
    <col min="6" max="6" width="21.4285714285714" style="3" customWidth="1"/>
    <col min="7" max="7" width="14.2857142857143" style="3" customWidth="1"/>
    <col min="8" max="8" width="25.7142857142857" hidden="1" customWidth="1"/>
    <col min="9" max="9" width="21.4285714285714" hidden="1" customWidth="1"/>
    <col min="10" max="10" width="28.5714285714286" hidden="1" customWidth="1"/>
    <col min="11" max="12" width="14.2857142857143" hidden="1" customWidth="1"/>
    <col min="13" max="13" width="11.2857142857143"/>
  </cols>
  <sheetData>
    <row r="1" ht="18.7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4.75" customHeight="1" spans="2:12"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pans="1:7">
      <c r="A4" s="9" t="s">
        <v>13</v>
      </c>
      <c r="F4" s="10"/>
      <c r="G4" s="10"/>
    </row>
    <row r="5" s="1" customFormat="1" outlineLevel="1" spans="2:13">
      <c r="B5" s="11">
        <v>44835</v>
      </c>
      <c r="C5" s="12" t="s">
        <v>14</v>
      </c>
      <c r="D5" s="12" t="s">
        <v>15</v>
      </c>
      <c r="E5" s="12" t="s">
        <v>16</v>
      </c>
      <c r="F5" s="13">
        <v>1316075</v>
      </c>
      <c r="G5" s="13">
        <v>105286</v>
      </c>
      <c r="H5" s="12" t="s">
        <v>17</v>
      </c>
      <c r="I5" s="12" t="s">
        <v>18</v>
      </c>
      <c r="J5" s="12" t="s">
        <v>19</v>
      </c>
      <c r="K5" s="15" t="s">
        <v>20</v>
      </c>
      <c r="L5" s="12"/>
      <c r="M5" s="16">
        <f>G5+F5</f>
        <v>1421361</v>
      </c>
    </row>
    <row r="6" s="1" customFormat="1" outlineLevel="1" spans="2:13">
      <c r="B6" s="11">
        <v>44835</v>
      </c>
      <c r="C6" s="12" t="s">
        <v>21</v>
      </c>
      <c r="D6" s="12" t="s">
        <v>15</v>
      </c>
      <c r="E6" s="12" t="s">
        <v>22</v>
      </c>
      <c r="F6" s="13">
        <v>1116469</v>
      </c>
      <c r="G6" s="13">
        <v>89318</v>
      </c>
      <c r="H6" s="12" t="s">
        <v>23</v>
      </c>
      <c r="I6" s="12" t="s">
        <v>24</v>
      </c>
      <c r="J6" s="12" t="s">
        <v>25</v>
      </c>
      <c r="K6" s="15" t="s">
        <v>20</v>
      </c>
      <c r="L6" s="12"/>
      <c r="M6" s="16">
        <f t="shared" ref="M6:M29" si="0">G6+F6</f>
        <v>1205787</v>
      </c>
    </row>
    <row r="7" s="1" customFormat="1" outlineLevel="1" spans="2:13">
      <c r="B7" s="11">
        <v>44835</v>
      </c>
      <c r="C7" s="12" t="s">
        <v>26</v>
      </c>
      <c r="D7" s="12" t="s">
        <v>15</v>
      </c>
      <c r="E7" s="12" t="s">
        <v>27</v>
      </c>
      <c r="F7" s="13">
        <v>222750</v>
      </c>
      <c r="G7" s="13">
        <v>17820</v>
      </c>
      <c r="H7" s="12" t="s">
        <v>17</v>
      </c>
      <c r="I7" s="12" t="s">
        <v>18</v>
      </c>
      <c r="J7" s="12" t="s">
        <v>25</v>
      </c>
      <c r="K7" s="15" t="s">
        <v>20</v>
      </c>
      <c r="L7" s="12"/>
      <c r="M7" s="16">
        <f t="shared" si="0"/>
        <v>240570</v>
      </c>
    </row>
    <row r="8" s="1" customFormat="1" outlineLevel="1" spans="2:13">
      <c r="B8" s="11">
        <v>44835</v>
      </c>
      <c r="C8" s="12" t="s">
        <v>28</v>
      </c>
      <c r="D8" s="12" t="s">
        <v>15</v>
      </c>
      <c r="E8" s="12" t="s">
        <v>29</v>
      </c>
      <c r="F8" s="13">
        <v>2722980</v>
      </c>
      <c r="G8" s="13">
        <v>217838</v>
      </c>
      <c r="H8" s="12" t="s">
        <v>30</v>
      </c>
      <c r="I8" s="12" t="s">
        <v>31</v>
      </c>
      <c r="J8" s="12" t="s">
        <v>32</v>
      </c>
      <c r="K8" s="15" t="s">
        <v>20</v>
      </c>
      <c r="L8" s="12"/>
      <c r="M8" s="16">
        <f t="shared" si="0"/>
        <v>2940818</v>
      </c>
    </row>
    <row r="9" s="1" customFormat="1" outlineLevel="1" spans="2:13">
      <c r="B9" s="11">
        <v>44835</v>
      </c>
      <c r="C9" s="12" t="s">
        <v>33</v>
      </c>
      <c r="D9" s="12" t="s">
        <v>15</v>
      </c>
      <c r="E9" s="12" t="s">
        <v>34</v>
      </c>
      <c r="F9" s="13">
        <v>2024363</v>
      </c>
      <c r="G9" s="13">
        <v>161949</v>
      </c>
      <c r="H9" s="12" t="s">
        <v>35</v>
      </c>
      <c r="I9" s="12" t="s">
        <v>36</v>
      </c>
      <c r="J9" s="12" t="s">
        <v>37</v>
      </c>
      <c r="K9" s="15" t="s">
        <v>20</v>
      </c>
      <c r="L9" s="12"/>
      <c r="M9" s="16">
        <f t="shared" si="0"/>
        <v>2186312</v>
      </c>
    </row>
    <row r="10" s="1" customFormat="1" outlineLevel="1" spans="2:13">
      <c r="B10" s="11">
        <v>44835</v>
      </c>
      <c r="C10" s="12" t="s">
        <v>38</v>
      </c>
      <c r="D10" s="12" t="s">
        <v>15</v>
      </c>
      <c r="E10" s="12" t="s">
        <v>39</v>
      </c>
      <c r="F10" s="13">
        <v>2533000</v>
      </c>
      <c r="G10" s="13">
        <v>202640</v>
      </c>
      <c r="H10" s="12" t="s">
        <v>40</v>
      </c>
      <c r="I10" s="12" t="s">
        <v>41</v>
      </c>
      <c r="J10" s="12" t="s">
        <v>32</v>
      </c>
      <c r="K10" s="15" t="s">
        <v>20</v>
      </c>
      <c r="L10" s="12"/>
      <c r="M10" s="16">
        <f t="shared" si="0"/>
        <v>2735640</v>
      </c>
    </row>
    <row r="11" s="1" customFormat="1" outlineLevel="1" spans="2:13">
      <c r="B11" s="11">
        <v>44835</v>
      </c>
      <c r="C11" s="12" t="s">
        <v>42</v>
      </c>
      <c r="D11" s="12" t="s">
        <v>15</v>
      </c>
      <c r="E11" s="12" t="s">
        <v>43</v>
      </c>
      <c r="F11" s="13">
        <v>2977660</v>
      </c>
      <c r="G11" s="13">
        <v>238213</v>
      </c>
      <c r="H11" s="12" t="s">
        <v>40</v>
      </c>
      <c r="I11" s="12" t="s">
        <v>41</v>
      </c>
      <c r="J11" s="12" t="s">
        <v>32</v>
      </c>
      <c r="K11" s="15" t="s">
        <v>20</v>
      </c>
      <c r="L11" s="12"/>
      <c r="M11" s="16">
        <f t="shared" si="0"/>
        <v>3215873</v>
      </c>
    </row>
    <row r="12" s="1" customFormat="1" outlineLevel="1" spans="2:13">
      <c r="B12" s="11">
        <v>44835</v>
      </c>
      <c r="C12" s="12" t="s">
        <v>44</v>
      </c>
      <c r="D12" s="12" t="s">
        <v>15</v>
      </c>
      <c r="E12" s="12" t="s">
        <v>45</v>
      </c>
      <c r="F12" s="13">
        <v>3014277</v>
      </c>
      <c r="G12" s="13">
        <v>241142</v>
      </c>
      <c r="H12" s="12" t="s">
        <v>35</v>
      </c>
      <c r="I12" s="12" t="s">
        <v>36</v>
      </c>
      <c r="J12" s="12" t="s">
        <v>32</v>
      </c>
      <c r="K12" s="15" t="s">
        <v>20</v>
      </c>
      <c r="L12" s="12"/>
      <c r="M12" s="16">
        <f t="shared" si="0"/>
        <v>3255419</v>
      </c>
    </row>
    <row r="13" s="1" customFormat="1" outlineLevel="1" spans="2:13">
      <c r="B13" s="11">
        <v>44835</v>
      </c>
      <c r="C13" s="12" t="s">
        <v>46</v>
      </c>
      <c r="D13" s="12" t="s">
        <v>15</v>
      </c>
      <c r="E13" s="12" t="s">
        <v>47</v>
      </c>
      <c r="F13" s="13">
        <v>1096427</v>
      </c>
      <c r="G13" s="13">
        <v>87714</v>
      </c>
      <c r="H13" s="12" t="s">
        <v>48</v>
      </c>
      <c r="I13" s="12" t="s">
        <v>49</v>
      </c>
      <c r="J13" s="12" t="s">
        <v>50</v>
      </c>
      <c r="K13" s="15" t="s">
        <v>20</v>
      </c>
      <c r="L13" s="12"/>
      <c r="M13" s="16">
        <f t="shared" si="0"/>
        <v>1184141</v>
      </c>
    </row>
    <row r="14" s="1" customFormat="1" outlineLevel="1" spans="2:13">
      <c r="B14" s="11">
        <v>44835</v>
      </c>
      <c r="C14" s="12" t="s">
        <v>51</v>
      </c>
      <c r="D14" s="12" t="s">
        <v>15</v>
      </c>
      <c r="E14" s="12" t="s">
        <v>52</v>
      </c>
      <c r="F14" s="13">
        <v>1055381</v>
      </c>
      <c r="G14" s="13">
        <v>84430</v>
      </c>
      <c r="H14" s="12" t="s">
        <v>23</v>
      </c>
      <c r="I14" s="12" t="s">
        <v>24</v>
      </c>
      <c r="J14" s="12" t="s">
        <v>32</v>
      </c>
      <c r="K14" s="15" t="s">
        <v>20</v>
      </c>
      <c r="L14" s="12"/>
      <c r="M14" s="16">
        <f t="shared" si="0"/>
        <v>1139811</v>
      </c>
    </row>
    <row r="15" s="1" customFormat="1" outlineLevel="1" spans="2:13">
      <c r="B15" s="11">
        <v>44835</v>
      </c>
      <c r="C15" s="12" t="s">
        <v>53</v>
      </c>
      <c r="D15" s="12" t="s">
        <v>15</v>
      </c>
      <c r="E15" s="12" t="s">
        <v>54</v>
      </c>
      <c r="F15" s="13">
        <v>834994</v>
      </c>
      <c r="G15" s="13">
        <v>66800</v>
      </c>
      <c r="H15" s="12" t="s">
        <v>55</v>
      </c>
      <c r="I15" s="12" t="s">
        <v>56</v>
      </c>
      <c r="J15" s="12" t="s">
        <v>57</v>
      </c>
      <c r="K15" s="15" t="s">
        <v>20</v>
      </c>
      <c r="L15" s="12"/>
      <c r="M15" s="16">
        <f t="shared" si="0"/>
        <v>901794</v>
      </c>
    </row>
    <row r="16" s="1" customFormat="1" outlineLevel="1" spans="2:13">
      <c r="B16" s="11">
        <v>44835</v>
      </c>
      <c r="C16" s="12" t="s">
        <v>58</v>
      </c>
      <c r="D16" s="12" t="s">
        <v>15</v>
      </c>
      <c r="E16" s="12" t="s">
        <v>59</v>
      </c>
      <c r="F16" s="13">
        <v>1201611</v>
      </c>
      <c r="G16" s="13">
        <v>96129</v>
      </c>
      <c r="H16" s="12" t="s">
        <v>60</v>
      </c>
      <c r="I16" s="12" t="s">
        <v>61</v>
      </c>
      <c r="J16" s="12" t="s">
        <v>62</v>
      </c>
      <c r="K16" s="15" t="s">
        <v>20</v>
      </c>
      <c r="L16" s="12"/>
      <c r="M16" s="16">
        <f t="shared" si="0"/>
        <v>1297740</v>
      </c>
    </row>
    <row r="17" s="1" customFormat="1" outlineLevel="1" spans="2:13">
      <c r="B17" s="11">
        <v>44835</v>
      </c>
      <c r="C17" s="12" t="s">
        <v>63</v>
      </c>
      <c r="D17" s="12" t="s">
        <v>15</v>
      </c>
      <c r="E17" s="12" t="s">
        <v>64</v>
      </c>
      <c r="F17" s="13">
        <v>1396257</v>
      </c>
      <c r="G17" s="13">
        <v>111701</v>
      </c>
      <c r="H17" s="12" t="s">
        <v>17</v>
      </c>
      <c r="I17" s="12" t="s">
        <v>18</v>
      </c>
      <c r="J17" s="12" t="s">
        <v>32</v>
      </c>
      <c r="K17" s="15" t="s">
        <v>20</v>
      </c>
      <c r="L17" s="12"/>
      <c r="M17" s="16">
        <f t="shared" si="0"/>
        <v>1507958</v>
      </c>
    </row>
    <row r="18" s="1" customFormat="1" outlineLevel="1" spans="2:13">
      <c r="B18" s="11">
        <v>44835</v>
      </c>
      <c r="C18" s="12" t="s">
        <v>65</v>
      </c>
      <c r="D18" s="12" t="s">
        <v>15</v>
      </c>
      <c r="E18" s="12" t="s">
        <v>66</v>
      </c>
      <c r="F18" s="13">
        <v>1661686</v>
      </c>
      <c r="G18" s="13">
        <v>132935</v>
      </c>
      <c r="H18" s="12" t="s">
        <v>40</v>
      </c>
      <c r="I18" s="12" t="s">
        <v>41</v>
      </c>
      <c r="J18" s="12" t="s">
        <v>32</v>
      </c>
      <c r="K18" s="15" t="s">
        <v>20</v>
      </c>
      <c r="L18" s="12"/>
      <c r="M18" s="16">
        <f t="shared" si="0"/>
        <v>1794621</v>
      </c>
    </row>
    <row r="19" s="1" customFormat="1" outlineLevel="1" spans="2:13">
      <c r="B19" s="11">
        <v>44835</v>
      </c>
      <c r="C19" s="12" t="s">
        <v>67</v>
      </c>
      <c r="D19" s="12" t="s">
        <v>15</v>
      </c>
      <c r="E19" s="12" t="s">
        <v>68</v>
      </c>
      <c r="F19" s="13">
        <v>1022992</v>
      </c>
      <c r="G19" s="13">
        <v>81839</v>
      </c>
      <c r="H19" s="12" t="s">
        <v>35</v>
      </c>
      <c r="I19" s="12" t="s">
        <v>36</v>
      </c>
      <c r="J19" s="12" t="s">
        <v>69</v>
      </c>
      <c r="K19" s="15" t="s">
        <v>20</v>
      </c>
      <c r="L19" s="12"/>
      <c r="M19" s="16">
        <f t="shared" si="0"/>
        <v>1104831</v>
      </c>
    </row>
    <row r="20" s="1" customFormat="1" outlineLevel="1" spans="2:13">
      <c r="B20" s="11">
        <v>44835</v>
      </c>
      <c r="C20" s="12" t="s">
        <v>70</v>
      </c>
      <c r="D20" s="12" t="s">
        <v>15</v>
      </c>
      <c r="E20" s="12" t="s">
        <v>71</v>
      </c>
      <c r="F20" s="13">
        <v>1411920</v>
      </c>
      <c r="G20" s="13">
        <v>112954</v>
      </c>
      <c r="H20" s="12" t="s">
        <v>72</v>
      </c>
      <c r="I20" s="12" t="s">
        <v>73</v>
      </c>
      <c r="J20" s="12" t="s">
        <v>32</v>
      </c>
      <c r="K20" s="15" t="s">
        <v>20</v>
      </c>
      <c r="L20" s="12"/>
      <c r="M20" s="16">
        <f t="shared" si="0"/>
        <v>1524874</v>
      </c>
    </row>
    <row r="21" s="1" customFormat="1" outlineLevel="1" spans="2:13">
      <c r="B21" s="11">
        <v>44835</v>
      </c>
      <c r="C21" s="12" t="s">
        <v>74</v>
      </c>
      <c r="D21" s="12" t="s">
        <v>15</v>
      </c>
      <c r="E21" s="12" t="s">
        <v>75</v>
      </c>
      <c r="F21" s="13">
        <v>2815942</v>
      </c>
      <c r="G21" s="13">
        <v>225275</v>
      </c>
      <c r="H21" s="12" t="s">
        <v>17</v>
      </c>
      <c r="I21" s="12" t="s">
        <v>18</v>
      </c>
      <c r="J21" s="12" t="s">
        <v>32</v>
      </c>
      <c r="K21" s="15" t="s">
        <v>20</v>
      </c>
      <c r="L21" s="12"/>
      <c r="M21" s="16">
        <f t="shared" si="0"/>
        <v>3041217</v>
      </c>
    </row>
    <row r="22" s="1" customFormat="1" outlineLevel="1" spans="2:13">
      <c r="B22" s="11">
        <v>44835</v>
      </c>
      <c r="C22" s="12" t="s">
        <v>76</v>
      </c>
      <c r="D22" s="12" t="s">
        <v>15</v>
      </c>
      <c r="E22" s="12" t="s">
        <v>77</v>
      </c>
      <c r="F22" s="13">
        <v>1280213</v>
      </c>
      <c r="G22" s="13">
        <v>102417</v>
      </c>
      <c r="H22" s="12" t="s">
        <v>40</v>
      </c>
      <c r="I22" s="12" t="s">
        <v>41</v>
      </c>
      <c r="J22" s="12" t="s">
        <v>32</v>
      </c>
      <c r="K22" s="15" t="s">
        <v>20</v>
      </c>
      <c r="L22" s="12"/>
      <c r="M22" s="16">
        <f t="shared" si="0"/>
        <v>1382630</v>
      </c>
    </row>
    <row r="23" s="1" customFormat="1" outlineLevel="1" spans="2:13">
      <c r="B23" s="11">
        <v>44835</v>
      </c>
      <c r="C23" s="12" t="s">
        <v>78</v>
      </c>
      <c r="D23" s="12" t="s">
        <v>15</v>
      </c>
      <c r="E23" s="12" t="s">
        <v>79</v>
      </c>
      <c r="F23" s="13">
        <v>2202230</v>
      </c>
      <c r="G23" s="13">
        <v>176178</v>
      </c>
      <c r="H23" s="12" t="s">
        <v>17</v>
      </c>
      <c r="I23" s="12" t="s">
        <v>18</v>
      </c>
      <c r="J23" s="12" t="s">
        <v>32</v>
      </c>
      <c r="K23" s="15" t="s">
        <v>20</v>
      </c>
      <c r="L23" s="12"/>
      <c r="M23" s="16">
        <f t="shared" si="0"/>
        <v>2378408</v>
      </c>
    </row>
    <row r="24" s="1" customFormat="1" outlineLevel="1" spans="2:13">
      <c r="B24" s="11">
        <v>44835</v>
      </c>
      <c r="C24" s="12" t="s">
        <v>80</v>
      </c>
      <c r="D24" s="12" t="s">
        <v>15</v>
      </c>
      <c r="E24" s="12" t="s">
        <v>81</v>
      </c>
      <c r="F24" s="13">
        <v>978694</v>
      </c>
      <c r="G24" s="13">
        <v>78296</v>
      </c>
      <c r="H24" s="12" t="s">
        <v>30</v>
      </c>
      <c r="I24" s="12" t="s">
        <v>31</v>
      </c>
      <c r="J24" s="12" t="s">
        <v>32</v>
      </c>
      <c r="K24" s="15" t="s">
        <v>20</v>
      </c>
      <c r="L24" s="12"/>
      <c r="M24" s="16">
        <f t="shared" si="0"/>
        <v>1056990</v>
      </c>
    </row>
    <row r="25" s="1" customFormat="1" outlineLevel="1" spans="2:13">
      <c r="B25" s="11">
        <v>44835</v>
      </c>
      <c r="C25" s="12" t="s">
        <v>82</v>
      </c>
      <c r="D25" s="12" t="s">
        <v>15</v>
      </c>
      <c r="E25" s="12" t="s">
        <v>83</v>
      </c>
      <c r="F25" s="13">
        <v>500355</v>
      </c>
      <c r="G25" s="13">
        <v>40028</v>
      </c>
      <c r="H25" s="12" t="s">
        <v>55</v>
      </c>
      <c r="I25" s="12" t="s">
        <v>56</v>
      </c>
      <c r="J25" s="12" t="s">
        <v>62</v>
      </c>
      <c r="K25" s="15" t="s">
        <v>20</v>
      </c>
      <c r="L25" s="12"/>
      <c r="M25" s="16">
        <f t="shared" si="0"/>
        <v>540383</v>
      </c>
    </row>
    <row r="26" s="1" customFormat="1" outlineLevel="1" spans="2:13">
      <c r="B26" s="11">
        <v>44835</v>
      </c>
      <c r="C26" s="12" t="s">
        <v>84</v>
      </c>
      <c r="D26" s="12" t="s">
        <v>15</v>
      </c>
      <c r="E26" s="12" t="s">
        <v>85</v>
      </c>
      <c r="F26" s="13">
        <v>555290</v>
      </c>
      <c r="G26" s="13">
        <v>44423</v>
      </c>
      <c r="H26" s="12" t="s">
        <v>86</v>
      </c>
      <c r="I26" s="12" t="s">
        <v>87</v>
      </c>
      <c r="J26" s="12" t="s">
        <v>32</v>
      </c>
      <c r="K26" s="15" t="s">
        <v>20</v>
      </c>
      <c r="L26" s="12"/>
      <c r="M26" s="16">
        <f t="shared" si="0"/>
        <v>599713</v>
      </c>
    </row>
    <row r="27" s="1" customFormat="1" outlineLevel="1" spans="2:13">
      <c r="B27" s="11">
        <v>44835</v>
      </c>
      <c r="C27" s="12" t="s">
        <v>88</v>
      </c>
      <c r="D27" s="12" t="s">
        <v>15</v>
      </c>
      <c r="E27" s="12" t="s">
        <v>89</v>
      </c>
      <c r="F27" s="13">
        <v>758545</v>
      </c>
      <c r="G27" s="13">
        <v>60684</v>
      </c>
      <c r="H27" s="12" t="s">
        <v>90</v>
      </c>
      <c r="I27" s="12" t="s">
        <v>91</v>
      </c>
      <c r="J27" s="12" t="s">
        <v>37</v>
      </c>
      <c r="K27" s="15" t="s">
        <v>20</v>
      </c>
      <c r="L27" s="12"/>
      <c r="M27" s="16">
        <f t="shared" si="0"/>
        <v>819229</v>
      </c>
    </row>
    <row r="28" s="1" customFormat="1" outlineLevel="1" spans="2:13">
      <c r="B28" s="11">
        <v>44835</v>
      </c>
      <c r="C28" s="12" t="s">
        <v>92</v>
      </c>
      <c r="D28" s="12" t="s">
        <v>15</v>
      </c>
      <c r="E28" s="12" t="s">
        <v>93</v>
      </c>
      <c r="F28" s="13">
        <v>894625</v>
      </c>
      <c r="G28" s="13">
        <v>71570</v>
      </c>
      <c r="H28" s="12" t="s">
        <v>86</v>
      </c>
      <c r="I28" s="12" t="s">
        <v>87</v>
      </c>
      <c r="J28" s="12" t="s">
        <v>32</v>
      </c>
      <c r="K28" s="15" t="s">
        <v>20</v>
      </c>
      <c r="L28" s="12"/>
      <c r="M28" s="16">
        <f t="shared" si="0"/>
        <v>966195</v>
      </c>
    </row>
    <row r="29" spans="2:13">
      <c r="B29" s="14"/>
      <c r="F29" s="10">
        <v>35594736</v>
      </c>
      <c r="G29" s="10">
        <v>2847579</v>
      </c>
      <c r="M29" s="3">
        <f t="shared" si="0"/>
        <v>38442315</v>
      </c>
    </row>
  </sheetData>
  <mergeCells count="2">
    <mergeCell ref="A1:K1"/>
    <mergeCell ref="A2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2022-10-01T03:40:00Z</dcterms:created>
  <dcterms:modified xsi:type="dcterms:W3CDTF">2022-10-01T04:01:45Z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D688977A03644523A642FE505B36718F</vt:lpwstr>
  </property>
  <property fmtid="{D5CDD505-2E9C-101B-9397-08002B2CF9AE}" pid="3" name="KSOProductBuildVer">
    <vt:lpwstr>1033-11.2.0.11341</vt:lpwstr>
  </property>
</Properties>
</file>