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02 NHI\win\BKE THÁNG 10\"/>
    </mc:Choice>
  </mc:AlternateContent>
  <bookViews>
    <workbookView xWindow="1005" yWindow="1005" windowWidth="15000" windowHeight="10005"/>
  </bookViews>
  <sheets>
    <sheet name="Báo cáo" sheetId="1" r:id="rId1"/>
  </sheets>
  <calcPr calcId="162913"/>
</workbook>
</file>

<file path=xl/calcChain.xml><?xml version="1.0" encoding="utf-8"?>
<calcChain xmlns="http://schemas.openxmlformats.org/spreadsheetml/2006/main">
  <c r="G19" i="1" l="1"/>
  <c r="H19" i="1"/>
  <c r="I19" i="1"/>
  <c r="J19" i="1"/>
  <c r="K19" i="1"/>
  <c r="F19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5" i="1"/>
</calcChain>
</file>

<file path=xl/sharedStrings.xml><?xml version="1.0" encoding="utf-8"?>
<sst xmlns="http://schemas.openxmlformats.org/spreadsheetml/2006/main" count="97" uniqueCount="51">
  <si>
    <t>Số hóa đơn</t>
  </si>
  <si>
    <t>Thuế suất</t>
  </si>
  <si>
    <t>4143723825, 4143777540</t>
  </si>
  <si>
    <t>00049364</t>
  </si>
  <si>
    <t>Ngày hóa đơn</t>
  </si>
  <si>
    <t>8%</t>
  </si>
  <si>
    <t>1C22TNT</t>
  </si>
  <si>
    <t>4143774296, 4143728828, 4143774950</t>
  </si>
  <si>
    <t>00049357</t>
  </si>
  <si>
    <t>4143802993</t>
  </si>
  <si>
    <t>CHI NHÁNH ĐỒNG NAI - CÔNG TY CỔ PHẦN DỊCH VỤ THƯƠNG MẠI TỔNG HỢP WINCOMMERCE</t>
  </si>
  <si>
    <t>4143404076</t>
  </si>
  <si>
    <t>Mã số thuế người mua</t>
  </si>
  <si>
    <t>00049354</t>
  </si>
  <si>
    <t>Doanh số bán chưa có thuế GTGT</t>
  </si>
  <si>
    <t>00049325</t>
  </si>
  <si>
    <t>Ngày 28 tháng 10 năm 2022</t>
  </si>
  <si>
    <t>0104918404-023</t>
  </si>
  <si>
    <t>4143403423</t>
  </si>
  <si>
    <t>00049356</t>
  </si>
  <si>
    <t>4143680354</t>
  </si>
  <si>
    <t>Tên người mua</t>
  </si>
  <si>
    <t>4143579580</t>
  </si>
  <si>
    <t>CHI NHÁNH HỒ CHÍ MINH - CÔNG TY CỔ PHẦN DỊCH VỤ THƯƠNG MẠI TỔNG HỢP WINCOMMERCE</t>
  </si>
  <si>
    <t>Số dòng = 14</t>
  </si>
  <si>
    <t>00049360</t>
  </si>
  <si>
    <t>4143781410</t>
  </si>
  <si>
    <t>Nhóm HHDV : 4. Hàng hóa, dịch vụ chịu thuế suất thuế GTGT 10% (14 )</t>
  </si>
  <si>
    <t>00049359</t>
  </si>
  <si>
    <t>Diễn giải</t>
  </si>
  <si>
    <t>00049365</t>
  </si>
  <si>
    <t>0104918404-029</t>
  </si>
  <si>
    <t>00049363</t>
  </si>
  <si>
    <t>Thuế GTGT</t>
  </si>
  <si>
    <t>4143647378, 4143403731</t>
  </si>
  <si>
    <t>BẢNG KÊ HÓA ĐƠN, CHỨNG TỪ HÀNG HÓA, DỊCH VỤ BÁN RA (MẪU QUẢN TRỊ)</t>
  </si>
  <si>
    <t>0104918404-024</t>
  </si>
  <si>
    <t>4143760030</t>
  </si>
  <si>
    <t>4143729555</t>
  </si>
  <si>
    <t>14143801343, 4143760174</t>
  </si>
  <si>
    <t>00049358</t>
  </si>
  <si>
    <t>0104918404-048</t>
  </si>
  <si>
    <t>Ký hiệu HĐ</t>
  </si>
  <si>
    <t>00049362</t>
  </si>
  <si>
    <t>00049355</t>
  </si>
  <si>
    <t>CHI NHÁNH VĨNH PHÚC - CÔNG TY CỔ PHẦN DỊCH VỤ THƯƠNG MẠI TỔNG HỢP WINCOMMERCE</t>
  </si>
  <si>
    <t>CHI NHÁNH BÌNH DƯƠNG - CÔNG TY CỔ PHẦN DỊCH VỤ THƯƠNG MẠI TỔNG HỢP WINCOMMERCE</t>
  </si>
  <si>
    <t>00049361</t>
  </si>
  <si>
    <t>4143804437</t>
  </si>
  <si>
    <t>00049353</t>
  </si>
  <si>
    <t>4143404116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</si>
</sst>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6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b/>
      <sz val="8"/>
      <name val="Microsoft Sans Serif"/>
      <family val="2"/>
    </font>
    <font>
      <sz val="8"/>
      <color rgb="FF000000"/>
      <name val="Microsoft Sans Serif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8">
    <xf numFmtId="0" fontId="0" fillId="0" borderId="0" xfId="0"/>
    <xf numFmtId="0" fontId="4" fillId="2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 wrapText="1"/>
    </xf>
    <xf numFmtId="38" fontId="3" fillId="2" borderId="1" xfId="0" applyNumberFormat="1" applyFont="1" applyFill="1" applyBorder="1" applyAlignment="1">
      <alignment horizontal="right" vertical="center"/>
    </xf>
    <xf numFmtId="164" fontId="5" fillId="3" borderId="2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3" fillId="2" borderId="1" xfId="0" applyNumberFormat="1" applyFont="1" applyFill="1" applyBorder="1" applyAlignment="1">
      <alignment horizontal="left" vertical="center"/>
    </xf>
    <xf numFmtId="38" fontId="0" fillId="0" borderId="0" xfId="0" applyNumberFormat="1"/>
    <xf numFmtId="38" fontId="5" fillId="3" borderId="3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4" borderId="0" xfId="0" applyFill="1"/>
    <xf numFmtId="164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38" fontId="3" fillId="4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38" fontId="0" fillId="4" borderId="0" xfId="0" applyNumberFormat="1" applyFill="1"/>
    <xf numFmtId="166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21"/>
  <sheetViews>
    <sheetView tabSelected="1" zoomScaleNormal="100" workbookViewId="0">
      <selection activeCell="M20" sqref="M20"/>
    </sheetView>
  </sheetViews>
  <sheetFormatPr defaultColWidth="9.140625" defaultRowHeight="15" outlineLevelRow="1" x14ac:dyDescent="0.25"/>
  <cols>
    <col min="1" max="1" width="1.42578125" customWidth="1"/>
    <col min="2" max="2" width="14.28515625" style="5" customWidth="1"/>
    <col min="3" max="3" width="14.28515625" customWidth="1"/>
    <col min="4" max="4" width="11.42578125" customWidth="1"/>
    <col min="5" max="5" width="35.7109375" customWidth="1"/>
    <col min="6" max="6" width="17.140625" style="7" customWidth="1"/>
    <col min="7" max="7" width="15.7109375" style="7" customWidth="1"/>
    <col min="8" max="8" width="50" hidden="1" customWidth="1"/>
    <col min="9" max="9" width="21.42578125" hidden="1" customWidth="1"/>
    <col min="10" max="10" width="11.42578125" hidden="1" customWidth="1"/>
    <col min="11" max="11" width="13.7109375" customWidth="1"/>
    <col min="12" max="12" width="12.42578125" customWidth="1"/>
  </cols>
  <sheetData>
    <row r="1" spans="1:11" ht="18.75" x14ac:dyDescent="0.3">
      <c r="A1" s="9" t="s">
        <v>35</v>
      </c>
      <c r="B1" s="9"/>
      <c r="C1" s="9"/>
      <c r="D1" s="9"/>
      <c r="E1" s="9"/>
      <c r="F1" s="9"/>
      <c r="G1" s="9"/>
      <c r="H1" s="9"/>
      <c r="I1" s="9"/>
    </row>
    <row r="2" spans="1:11" x14ac:dyDescent="0.25">
      <c r="A2" s="10" t="s">
        <v>16</v>
      </c>
      <c r="B2" s="10"/>
      <c r="C2" s="10"/>
      <c r="D2" s="10"/>
      <c r="E2" s="10"/>
      <c r="F2" s="10"/>
      <c r="G2" s="10"/>
      <c r="H2" s="10"/>
      <c r="I2" s="10"/>
    </row>
    <row r="3" spans="1:11" ht="24.75" customHeight="1" x14ac:dyDescent="0.25">
      <c r="B3" s="4" t="s">
        <v>4</v>
      </c>
      <c r="C3" s="2" t="s">
        <v>0</v>
      </c>
      <c r="D3" s="2" t="s">
        <v>42</v>
      </c>
      <c r="E3" s="2" t="s">
        <v>29</v>
      </c>
      <c r="F3" s="8" t="s">
        <v>14</v>
      </c>
      <c r="G3" s="8" t="s">
        <v>33</v>
      </c>
      <c r="H3" s="2" t="s">
        <v>21</v>
      </c>
      <c r="I3" s="2" t="s">
        <v>12</v>
      </c>
      <c r="J3" s="2" t="s">
        <v>1</v>
      </c>
    </row>
    <row r="4" spans="1:11" x14ac:dyDescent="0.25">
      <c r="A4" s="1" t="s">
        <v>27</v>
      </c>
      <c r="F4" s="3"/>
      <c r="G4" s="3"/>
    </row>
    <row r="5" spans="1:11" s="11" customFormat="1" outlineLevel="1" x14ac:dyDescent="0.25">
      <c r="B5" s="12">
        <v>44862</v>
      </c>
      <c r="C5" s="13" t="s">
        <v>15</v>
      </c>
      <c r="D5" s="13" t="s">
        <v>6</v>
      </c>
      <c r="E5" s="13" t="s">
        <v>20</v>
      </c>
      <c r="F5" s="14">
        <v>230000</v>
      </c>
      <c r="G5" s="14">
        <v>18400</v>
      </c>
      <c r="H5" s="13" t="s">
        <v>45</v>
      </c>
      <c r="I5" s="13" t="s">
        <v>31</v>
      </c>
      <c r="J5" s="15" t="s">
        <v>5</v>
      </c>
      <c r="K5" s="16">
        <f>G5+F5</f>
        <v>248400</v>
      </c>
    </row>
    <row r="6" spans="1:11" s="11" customFormat="1" outlineLevel="1" x14ac:dyDescent="0.25">
      <c r="B6" s="12">
        <v>44862</v>
      </c>
      <c r="C6" s="13" t="s">
        <v>49</v>
      </c>
      <c r="D6" s="13" t="s">
        <v>6</v>
      </c>
      <c r="E6" s="13" t="s">
        <v>7</v>
      </c>
      <c r="F6" s="14">
        <v>3726016</v>
      </c>
      <c r="G6" s="14">
        <v>298081</v>
      </c>
      <c r="H6" s="13" t="s">
        <v>46</v>
      </c>
      <c r="I6" s="13" t="s">
        <v>36</v>
      </c>
      <c r="J6" s="15" t="s">
        <v>5</v>
      </c>
      <c r="K6" s="16">
        <f t="shared" ref="K6:K18" si="0">G6+F6</f>
        <v>4024097</v>
      </c>
    </row>
    <row r="7" spans="1:11" s="11" customFormat="1" outlineLevel="1" x14ac:dyDescent="0.25">
      <c r="B7" s="12">
        <v>44862</v>
      </c>
      <c r="C7" s="13" t="s">
        <v>13</v>
      </c>
      <c r="D7" s="13" t="s">
        <v>6</v>
      </c>
      <c r="E7" s="13" t="s">
        <v>2</v>
      </c>
      <c r="F7" s="14">
        <v>2585054</v>
      </c>
      <c r="G7" s="14">
        <v>206804</v>
      </c>
      <c r="H7" s="13" t="s">
        <v>46</v>
      </c>
      <c r="I7" s="13" t="s">
        <v>36</v>
      </c>
      <c r="J7" s="15" t="s">
        <v>5</v>
      </c>
      <c r="K7" s="16">
        <f t="shared" si="0"/>
        <v>2791858</v>
      </c>
    </row>
    <row r="8" spans="1:11" s="11" customFormat="1" outlineLevel="1" x14ac:dyDescent="0.25">
      <c r="B8" s="12">
        <v>44862</v>
      </c>
      <c r="C8" s="13" t="s">
        <v>44</v>
      </c>
      <c r="D8" s="13" t="s">
        <v>6</v>
      </c>
      <c r="E8" s="13" t="s">
        <v>26</v>
      </c>
      <c r="F8" s="14">
        <v>1057000</v>
      </c>
      <c r="G8" s="14">
        <v>84560</v>
      </c>
      <c r="H8" s="13" t="s">
        <v>10</v>
      </c>
      <c r="I8" s="13" t="s">
        <v>17</v>
      </c>
      <c r="J8" s="15" t="s">
        <v>5</v>
      </c>
      <c r="K8" s="16">
        <f t="shared" si="0"/>
        <v>1141560</v>
      </c>
    </row>
    <row r="9" spans="1:11" s="11" customFormat="1" outlineLevel="1" x14ac:dyDescent="0.25">
      <c r="B9" s="12">
        <v>44862</v>
      </c>
      <c r="C9" s="13" t="s">
        <v>19</v>
      </c>
      <c r="D9" s="13" t="s">
        <v>6</v>
      </c>
      <c r="E9" s="13" t="s">
        <v>37</v>
      </c>
      <c r="F9" s="14">
        <v>3047870</v>
      </c>
      <c r="G9" s="14">
        <v>243830</v>
      </c>
      <c r="H9" s="13" t="s">
        <v>23</v>
      </c>
      <c r="I9" s="13" t="s">
        <v>41</v>
      </c>
      <c r="J9" s="15" t="s">
        <v>5</v>
      </c>
      <c r="K9" s="16">
        <f t="shared" si="0"/>
        <v>3291700</v>
      </c>
    </row>
    <row r="10" spans="1:11" s="11" customFormat="1" outlineLevel="1" x14ac:dyDescent="0.25">
      <c r="B10" s="12">
        <v>44862</v>
      </c>
      <c r="C10" s="13" t="s">
        <v>8</v>
      </c>
      <c r="D10" s="13" t="s">
        <v>6</v>
      </c>
      <c r="E10" s="13" t="s">
        <v>22</v>
      </c>
      <c r="F10" s="14">
        <v>148500</v>
      </c>
      <c r="G10" s="14">
        <v>11880</v>
      </c>
      <c r="H10" s="13" t="s">
        <v>23</v>
      </c>
      <c r="I10" s="13" t="s">
        <v>41</v>
      </c>
      <c r="J10" s="15" t="s">
        <v>5</v>
      </c>
      <c r="K10" s="16">
        <f t="shared" si="0"/>
        <v>160380</v>
      </c>
    </row>
    <row r="11" spans="1:11" s="11" customFormat="1" outlineLevel="1" x14ac:dyDescent="0.25">
      <c r="B11" s="12">
        <v>44862</v>
      </c>
      <c r="C11" s="13" t="s">
        <v>40</v>
      </c>
      <c r="D11" s="13" t="s">
        <v>6</v>
      </c>
      <c r="E11" s="13" t="s">
        <v>50</v>
      </c>
      <c r="F11" s="14">
        <v>988678</v>
      </c>
      <c r="G11" s="14">
        <v>79094</v>
      </c>
      <c r="H11" s="13" t="s">
        <v>23</v>
      </c>
      <c r="I11" s="13" t="s">
        <v>41</v>
      </c>
      <c r="J11" s="15" t="s">
        <v>5</v>
      </c>
      <c r="K11" s="16">
        <f t="shared" si="0"/>
        <v>1067772</v>
      </c>
    </row>
    <row r="12" spans="1:11" s="11" customFormat="1" outlineLevel="1" x14ac:dyDescent="0.25">
      <c r="B12" s="12">
        <v>44862</v>
      </c>
      <c r="C12" s="13" t="s">
        <v>28</v>
      </c>
      <c r="D12" s="13" t="s">
        <v>6</v>
      </c>
      <c r="E12" s="13" t="s">
        <v>9</v>
      </c>
      <c r="F12" s="14">
        <v>1732818</v>
      </c>
      <c r="G12" s="14">
        <v>138625</v>
      </c>
      <c r="H12" s="13" t="s">
        <v>23</v>
      </c>
      <c r="I12" s="13" t="s">
        <v>41</v>
      </c>
      <c r="J12" s="15" t="s">
        <v>5</v>
      </c>
      <c r="K12" s="16">
        <f t="shared" si="0"/>
        <v>1871443</v>
      </c>
    </row>
    <row r="13" spans="1:11" s="11" customFormat="1" outlineLevel="1" x14ac:dyDescent="0.25">
      <c r="B13" s="12">
        <v>44862</v>
      </c>
      <c r="C13" s="13" t="s">
        <v>25</v>
      </c>
      <c r="D13" s="13" t="s">
        <v>6</v>
      </c>
      <c r="E13" s="13" t="s">
        <v>39</v>
      </c>
      <c r="F13" s="14">
        <v>2507690</v>
      </c>
      <c r="G13" s="14">
        <v>200615</v>
      </c>
      <c r="H13" s="13" t="s">
        <v>23</v>
      </c>
      <c r="I13" s="13" t="s">
        <v>41</v>
      </c>
      <c r="J13" s="15" t="s">
        <v>5</v>
      </c>
      <c r="K13" s="16">
        <f t="shared" si="0"/>
        <v>2708305</v>
      </c>
    </row>
    <row r="14" spans="1:11" s="11" customFormat="1" outlineLevel="1" x14ac:dyDescent="0.25">
      <c r="B14" s="12">
        <v>44862</v>
      </c>
      <c r="C14" s="13" t="s">
        <v>47</v>
      </c>
      <c r="D14" s="13" t="s">
        <v>6</v>
      </c>
      <c r="E14" s="13" t="s">
        <v>48</v>
      </c>
      <c r="F14" s="14">
        <v>1726025</v>
      </c>
      <c r="G14" s="14">
        <v>138082</v>
      </c>
      <c r="H14" s="13" t="s">
        <v>23</v>
      </c>
      <c r="I14" s="13" t="s">
        <v>41</v>
      </c>
      <c r="J14" s="15" t="s">
        <v>5</v>
      </c>
      <c r="K14" s="16">
        <f t="shared" si="0"/>
        <v>1864107</v>
      </c>
    </row>
    <row r="15" spans="1:11" s="11" customFormat="1" outlineLevel="1" x14ac:dyDescent="0.25">
      <c r="B15" s="12">
        <v>44862</v>
      </c>
      <c r="C15" s="13" t="s">
        <v>43</v>
      </c>
      <c r="D15" s="13" t="s">
        <v>6</v>
      </c>
      <c r="E15" s="13" t="s">
        <v>34</v>
      </c>
      <c r="F15" s="14">
        <v>3113250</v>
      </c>
      <c r="G15" s="14">
        <v>249060</v>
      </c>
      <c r="H15" s="13" t="s">
        <v>23</v>
      </c>
      <c r="I15" s="13" t="s">
        <v>41</v>
      </c>
      <c r="J15" s="15" t="s">
        <v>5</v>
      </c>
      <c r="K15" s="16">
        <f t="shared" si="0"/>
        <v>3362310</v>
      </c>
    </row>
    <row r="16" spans="1:11" s="11" customFormat="1" outlineLevel="1" x14ac:dyDescent="0.25">
      <c r="B16" s="12">
        <v>44862</v>
      </c>
      <c r="C16" s="13" t="s">
        <v>32</v>
      </c>
      <c r="D16" s="13" t="s">
        <v>6</v>
      </c>
      <c r="E16" s="13" t="s">
        <v>18</v>
      </c>
      <c r="F16" s="14">
        <v>1870583</v>
      </c>
      <c r="G16" s="14">
        <v>149647</v>
      </c>
      <c r="H16" s="13" t="s">
        <v>23</v>
      </c>
      <c r="I16" s="13" t="s">
        <v>41</v>
      </c>
      <c r="J16" s="15" t="s">
        <v>5</v>
      </c>
      <c r="K16" s="16">
        <f t="shared" si="0"/>
        <v>2020230</v>
      </c>
    </row>
    <row r="17" spans="2:12" s="11" customFormat="1" outlineLevel="1" x14ac:dyDescent="0.25">
      <c r="B17" s="12">
        <v>44862</v>
      </c>
      <c r="C17" s="13" t="s">
        <v>3</v>
      </c>
      <c r="D17" s="13" t="s">
        <v>6</v>
      </c>
      <c r="E17" s="13" t="s">
        <v>38</v>
      </c>
      <c r="F17" s="14">
        <v>2953658</v>
      </c>
      <c r="G17" s="14">
        <v>236293</v>
      </c>
      <c r="H17" s="13" t="s">
        <v>23</v>
      </c>
      <c r="I17" s="13" t="s">
        <v>41</v>
      </c>
      <c r="J17" s="15" t="s">
        <v>5</v>
      </c>
      <c r="K17" s="16">
        <f t="shared" si="0"/>
        <v>3189951</v>
      </c>
    </row>
    <row r="18" spans="2:12" s="11" customFormat="1" outlineLevel="1" x14ac:dyDescent="0.25">
      <c r="B18" s="12">
        <v>44862</v>
      </c>
      <c r="C18" s="13" t="s">
        <v>30</v>
      </c>
      <c r="D18" s="13" t="s">
        <v>6</v>
      </c>
      <c r="E18" s="13" t="s">
        <v>11</v>
      </c>
      <c r="F18" s="14">
        <v>1520042</v>
      </c>
      <c r="G18" s="14">
        <v>121603</v>
      </c>
      <c r="H18" s="13" t="s">
        <v>23</v>
      </c>
      <c r="I18" s="13" t="s">
        <v>41</v>
      </c>
      <c r="J18" s="15" t="s">
        <v>5</v>
      </c>
      <c r="K18" s="16">
        <f t="shared" si="0"/>
        <v>1641645</v>
      </c>
    </row>
    <row r="19" spans="2:12" x14ac:dyDescent="0.25">
      <c r="B19" s="6" t="s">
        <v>24</v>
      </c>
      <c r="F19" s="3">
        <f>SUM(F5:F18)</f>
        <v>27207184</v>
      </c>
      <c r="G19" s="3">
        <f t="shared" ref="G19:K19" si="1">SUM(G5:G18)</f>
        <v>2176574</v>
      </c>
      <c r="H19" s="3">
        <f t="shared" si="1"/>
        <v>0</v>
      </c>
      <c r="I19" s="3">
        <f t="shared" si="1"/>
        <v>0</v>
      </c>
      <c r="J19" s="3">
        <f t="shared" si="1"/>
        <v>0</v>
      </c>
      <c r="K19" s="3">
        <f t="shared" si="1"/>
        <v>29383758</v>
      </c>
    </row>
    <row r="21" spans="2:12" x14ac:dyDescent="0.25">
      <c r="K21" s="7"/>
      <c r="L21" s="17"/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2022-10-28T08:18:43Z</dcterms:created>
  <dcterms:modified xsi:type="dcterms:W3CDTF">2022-10-28T08:27:00Z</dcterms:modified>
</cp:coreProperties>
</file>