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5" i="1"/>
</calcChain>
</file>

<file path=xl/sharedStrings.xml><?xml version="1.0" encoding="utf-8"?>
<sst xmlns="http://schemas.openxmlformats.org/spreadsheetml/2006/main" count="141" uniqueCount="84">
  <si>
    <t>Số hóa đơn</t>
  </si>
  <si>
    <t>4143465346, 4143488334</t>
  </si>
  <si>
    <t>CHI NHÁNH VĨNH LONG - CÔNG TY CỔ PHẦN DỊCH VỤ THƯƠNG MẠI TỔNG HỢP WINCOMMERCE</t>
  </si>
  <si>
    <t>CHI NHÁNH THỪA THIÊN HUẾ - CÔNG TY CỔ PHẦN DỊCH VỤ THƯƠNG MẠI TỔNG HỢP WINCOMMERCE</t>
  </si>
  <si>
    <t>00048707</t>
  </si>
  <si>
    <t>00048700</t>
  </si>
  <si>
    <t>00048711</t>
  </si>
  <si>
    <t>Thuế suất</t>
  </si>
  <si>
    <t>00048690</t>
  </si>
  <si>
    <t>4143370232</t>
  </si>
  <si>
    <t>0104918404-008</t>
  </si>
  <si>
    <t>Nhóm HHDV : 4. Hàng hóa, dịch vụ chịu thuế suất thuế GTGT 10% (18 )</t>
  </si>
  <si>
    <t>4143410586</t>
  </si>
  <si>
    <t>Ngày hóa đơn</t>
  </si>
  <si>
    <t>4143465061</t>
  </si>
  <si>
    <t>0104918404-033</t>
  </si>
  <si>
    <t>8%</t>
  </si>
  <si>
    <t>CHI NHÁNH QUẢNG NGÃI - CÔNG TY CỔ PHẦN DỊCH VỤ THƯƠNG MẠI TỔNG HỢP WINCOMMERCE</t>
  </si>
  <si>
    <t>00048697</t>
  </si>
  <si>
    <t>1C22TNT</t>
  </si>
  <si>
    <t>0104918404-066</t>
  </si>
  <si>
    <t>00048709</t>
  </si>
  <si>
    <t>00048706</t>
  </si>
  <si>
    <t>Ngày 22 tháng 10 năm 2022</t>
  </si>
  <si>
    <t>00048699</t>
  </si>
  <si>
    <t>CHI NHÁNH ĐỒNG NAI - CÔNG TY CỔ PHẦN DỊCH VỤ THƯƠNG MẠI TỔNG HỢP WINCOMMERCE</t>
  </si>
  <si>
    <t>00048712</t>
  </si>
  <si>
    <t>Mặt hàng</t>
  </si>
  <si>
    <t>CHI NHÁNH ĐÀ NẴNG - CÔNG TY CỔ PHẦN DỊCH VỤ THƯƠNG MẠI TỔNG HỢP WINCOMMERCE</t>
  </si>
  <si>
    <t>4142209607, 4142143543</t>
  </si>
  <si>
    <t>00048698</t>
  </si>
  <si>
    <t>Mã số thuế người mua</t>
  </si>
  <si>
    <t>4143385129</t>
  </si>
  <si>
    <t>CHI NHÁNH BÌNH PHƯỚC - CÔNG TY CỔ PHẦN DỊCH VỤ THƯƠNG MẠI TỔNG HỢP WINCOMMERCE</t>
  </si>
  <si>
    <t>0104918404-022</t>
  </si>
  <si>
    <t>4142318266</t>
  </si>
  <si>
    <t>Doanh số bán chưa có thuế GTGT</t>
  </si>
  <si>
    <t>00048691</t>
  </si>
  <si>
    <t>00048696</t>
  </si>
  <si>
    <t>4143370233, 4143370385</t>
  </si>
  <si>
    <t>4143430582</t>
  </si>
  <si>
    <t>4143370386, 4143370387</t>
  </si>
  <si>
    <t>4143536710</t>
  </si>
  <si>
    <t>0104918404-023</t>
  </si>
  <si>
    <t>4143440033, 4143453492</t>
  </si>
  <si>
    <t>00048702</t>
  </si>
  <si>
    <t>Chân giò heo muối 300g</t>
  </si>
  <si>
    <t>Gà muối 500g</t>
  </si>
  <si>
    <t>Bắp bò muối 200g</t>
  </si>
  <si>
    <t>0104918404-027</t>
  </si>
  <si>
    <t>Tên người mua</t>
  </si>
  <si>
    <t>CHI NHÁNH GIA LAI - CÔNG TY CỔ PHẦN DỊCH VỤ THƯƠNG MẠI TỔNG HỢP WINCOMMERCE</t>
  </si>
  <si>
    <t>Tai heo muối 200g</t>
  </si>
  <si>
    <t>00048701</t>
  </si>
  <si>
    <t>0104918404-013</t>
  </si>
  <si>
    <t>Diễn giải</t>
  </si>
  <si>
    <t>0104918404-042</t>
  </si>
  <si>
    <t>4143370230, 4143370384</t>
  </si>
  <si>
    <t>0104918404-009</t>
  </si>
  <si>
    <t>CHI NHÁNH HẬU GIANG - CÔNG TY CỔ PHẦN DỊCH VỤ THƯƠNG MẠI TỔNG HỢP WINCOMMERCE</t>
  </si>
  <si>
    <t>TK thuế</t>
  </si>
  <si>
    <t>Thuế GTGT</t>
  </si>
  <si>
    <t>00048692</t>
  </si>
  <si>
    <t>4142244831, 4142219287</t>
  </si>
  <si>
    <t>BẢNG KÊ HÓA ĐƠN, CHỨNG TỪ HÀNG HÓA, DỊCH VỤ BÁN RA (MẪU QUẢN TRỊ)</t>
  </si>
  <si>
    <t>0104918404-024</t>
  </si>
  <si>
    <t>CHI NHÁNH ĐỒNG THÁP - CÔNG TY CỔ PHẦN DỊCH VỤ THƯƠNG MẠI TỔNG HỢP WINCOMMERCE</t>
  </si>
  <si>
    <t>0104918404-019</t>
  </si>
  <si>
    <t>Chả cốm 300g</t>
  </si>
  <si>
    <t>CHI NHÁNH SÓC TRĂNG - CÔNG TY CỔ PHẦN DỊCH VỤ THƯƠNG MẠI TỔNG HỢP WINCOMMERCE</t>
  </si>
  <si>
    <t>Ký hiệu HĐ</t>
  </si>
  <si>
    <t>00048714</t>
  </si>
  <si>
    <t>4143408820</t>
  </si>
  <si>
    <t>CHI NHÁNH LÂM ĐỒNG - CÔNG TY CỔ PHẦN DỊCH VỤ THƯƠNG MẠI TỔNG HỢP WINCOMMERCE</t>
  </si>
  <si>
    <t>4900874437</t>
  </si>
  <si>
    <t>0104918404-021</t>
  </si>
  <si>
    <t>CHI NHÁNH BÌNH DƯƠNG - CÔNG TY CỔ PHẦN DỊCH VỤ THƯƠNG MẠI TỔNG HỢP WINCOMMERCE</t>
  </si>
  <si>
    <t>00048708</t>
  </si>
  <si>
    <t>4143370231</t>
  </si>
  <si>
    <t>0104918404-092</t>
  </si>
  <si>
    <t>CHI NHÁNH NINH THUẬN - CÔNG TY CỔ PHẦN DỊCH VỤ THƯƠNG MẠI TỔNG HỢP WINCOMMERCE</t>
  </si>
  <si>
    <t>Số dòng = 18</t>
  </si>
  <si>
    <t>00048713</t>
  </si>
  <si>
    <t>4143414687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</si>
</sst>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38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left" vertical="center"/>
    </xf>
    <xf numFmtId="38" fontId="4" fillId="3" borderId="3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4" borderId="0" xfId="0" applyFill="1"/>
    <xf numFmtId="164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38" fontId="4" fillId="4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38" fontId="0" fillId="4" borderId="0" xfId="0" applyNumberFormat="1" applyFill="1"/>
    <xf numFmtId="0" fontId="0" fillId="5" borderId="0" xfId="0" applyFill="1"/>
    <xf numFmtId="164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38" fontId="4" fillId="5" borderId="3" xfId="0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38" fontId="0" fillId="5" borderId="0" xfId="0" applyNumberFormat="1" applyFill="1"/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4" fillId="5" borderId="3" xfId="0" applyNumberFormat="1" applyFont="1" applyFill="1" applyBorder="1" applyAlignment="1">
      <alignment horizontal="left" vertical="center"/>
    </xf>
    <xf numFmtId="0" fontId="4" fillId="4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5"/>
  <sheetViews>
    <sheetView tabSelected="1" zoomScaleNormal="100" workbookViewId="0">
      <selection activeCell="O21" sqref="O21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3" width="14.28515625" style="24" customWidth="1"/>
    <col min="4" max="4" width="14.28515625" customWidth="1"/>
    <col min="5" max="5" width="35.7109375" customWidth="1"/>
    <col min="6" max="6" width="21.42578125" style="6" customWidth="1"/>
    <col min="7" max="7" width="14.28515625" style="6" customWidth="1"/>
    <col min="8" max="8" width="25.7109375" hidden="1" customWidth="1"/>
    <col min="9" max="9" width="21.42578125" hidden="1" customWidth="1"/>
    <col min="10" max="10" width="28.5703125" hidden="1" customWidth="1"/>
    <col min="11" max="12" width="14.28515625" hidden="1" customWidth="1"/>
    <col min="13" max="13" width="13.42578125" customWidth="1"/>
  </cols>
  <sheetData>
    <row r="1" spans="1:13" ht="18.75" x14ac:dyDescent="0.3">
      <c r="A1" s="9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3" x14ac:dyDescent="0.25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3" ht="24.75" customHeight="1" x14ac:dyDescent="0.25">
      <c r="B3" s="8" t="s">
        <v>13</v>
      </c>
      <c r="C3" s="23" t="s">
        <v>0</v>
      </c>
      <c r="D3" s="7" t="s">
        <v>70</v>
      </c>
      <c r="E3" s="7" t="s">
        <v>55</v>
      </c>
      <c r="F3" s="2" t="s">
        <v>36</v>
      </c>
      <c r="G3" s="2" t="s">
        <v>61</v>
      </c>
      <c r="H3" s="7" t="s">
        <v>50</v>
      </c>
      <c r="I3" s="7" t="s">
        <v>31</v>
      </c>
      <c r="J3" s="7" t="s">
        <v>27</v>
      </c>
      <c r="K3" s="7" t="s">
        <v>7</v>
      </c>
      <c r="L3" s="7" t="s">
        <v>60</v>
      </c>
    </row>
    <row r="4" spans="1:13" x14ac:dyDescent="0.25">
      <c r="A4" s="3" t="s">
        <v>11</v>
      </c>
      <c r="F4" s="5">
        <v>81868678</v>
      </c>
      <c r="G4" s="5">
        <v>6549494</v>
      </c>
    </row>
    <row r="5" spans="1:13" s="17" customFormat="1" outlineLevel="1" x14ac:dyDescent="0.25">
      <c r="B5" s="18">
        <v>44856</v>
      </c>
      <c r="C5" s="25" t="s">
        <v>8</v>
      </c>
      <c r="D5" s="19" t="s">
        <v>19</v>
      </c>
      <c r="E5" s="19" t="s">
        <v>63</v>
      </c>
      <c r="F5" s="20">
        <v>2769770</v>
      </c>
      <c r="G5" s="20">
        <v>221582</v>
      </c>
      <c r="H5" s="19" t="s">
        <v>69</v>
      </c>
      <c r="I5" s="19" t="s">
        <v>20</v>
      </c>
      <c r="J5" s="19" t="s">
        <v>47</v>
      </c>
      <c r="K5" s="21" t="s">
        <v>16</v>
      </c>
      <c r="L5" s="19"/>
      <c r="M5" s="22">
        <f>G5+F5</f>
        <v>2991352</v>
      </c>
    </row>
    <row r="6" spans="1:13" s="17" customFormat="1" outlineLevel="1" x14ac:dyDescent="0.25">
      <c r="B6" s="18">
        <v>44856</v>
      </c>
      <c r="C6" s="25" t="s">
        <v>37</v>
      </c>
      <c r="D6" s="19" t="s">
        <v>19</v>
      </c>
      <c r="E6" s="19" t="s">
        <v>29</v>
      </c>
      <c r="F6" s="20">
        <v>1666266</v>
      </c>
      <c r="G6" s="20">
        <v>133301</v>
      </c>
      <c r="H6" s="19" t="s">
        <v>66</v>
      </c>
      <c r="I6" s="19" t="s">
        <v>54</v>
      </c>
      <c r="J6" s="19" t="s">
        <v>47</v>
      </c>
      <c r="K6" s="21" t="s">
        <v>16</v>
      </c>
      <c r="L6" s="19"/>
      <c r="M6" s="22">
        <f t="shared" ref="M6:M23" si="0">G6+F6</f>
        <v>1799567</v>
      </c>
    </row>
    <row r="7" spans="1:13" s="17" customFormat="1" outlineLevel="1" x14ac:dyDescent="0.25">
      <c r="B7" s="18">
        <v>44856</v>
      </c>
      <c r="C7" s="25" t="s">
        <v>62</v>
      </c>
      <c r="D7" s="19" t="s">
        <v>19</v>
      </c>
      <c r="E7" s="19" t="s">
        <v>35</v>
      </c>
      <c r="F7" s="20">
        <v>666348</v>
      </c>
      <c r="G7" s="20">
        <v>53308</v>
      </c>
      <c r="H7" s="19" t="s">
        <v>59</v>
      </c>
      <c r="I7" s="19" t="s">
        <v>15</v>
      </c>
      <c r="J7" s="19" t="s">
        <v>47</v>
      </c>
      <c r="K7" s="21" t="s">
        <v>16</v>
      </c>
      <c r="L7" s="19"/>
      <c r="M7" s="22">
        <f t="shared" si="0"/>
        <v>719656</v>
      </c>
    </row>
    <row r="8" spans="1:13" s="11" customFormat="1" outlineLevel="1" x14ac:dyDescent="0.25">
      <c r="B8" s="12">
        <v>44856</v>
      </c>
      <c r="C8" s="26" t="s">
        <v>38</v>
      </c>
      <c r="D8" s="13" t="s">
        <v>19</v>
      </c>
      <c r="E8" s="13" t="s">
        <v>74</v>
      </c>
      <c r="F8" s="14">
        <v>49971992</v>
      </c>
      <c r="G8" s="14">
        <v>3997759</v>
      </c>
      <c r="H8" s="13" t="s">
        <v>28</v>
      </c>
      <c r="I8" s="13" t="s">
        <v>58</v>
      </c>
      <c r="J8" s="13" t="s">
        <v>46</v>
      </c>
      <c r="K8" s="15" t="s">
        <v>16</v>
      </c>
      <c r="L8" s="13"/>
      <c r="M8" s="16">
        <f t="shared" si="0"/>
        <v>53969751</v>
      </c>
    </row>
    <row r="9" spans="1:13" s="11" customFormat="1" outlineLevel="1" x14ac:dyDescent="0.25">
      <c r="B9" s="12">
        <v>44856</v>
      </c>
      <c r="C9" s="26" t="s">
        <v>18</v>
      </c>
      <c r="D9" s="13" t="s">
        <v>19</v>
      </c>
      <c r="E9" s="13" t="s">
        <v>83</v>
      </c>
      <c r="F9" s="14">
        <v>1677765</v>
      </c>
      <c r="G9" s="14">
        <v>134221</v>
      </c>
      <c r="H9" s="13" t="s">
        <v>28</v>
      </c>
      <c r="I9" s="13" t="s">
        <v>58</v>
      </c>
      <c r="J9" s="13" t="s">
        <v>52</v>
      </c>
      <c r="K9" s="15" t="s">
        <v>16</v>
      </c>
      <c r="L9" s="13"/>
      <c r="M9" s="16">
        <f t="shared" si="0"/>
        <v>1811986</v>
      </c>
    </row>
    <row r="10" spans="1:13" s="11" customFormat="1" outlineLevel="1" x14ac:dyDescent="0.25">
      <c r="B10" s="12">
        <v>44856</v>
      </c>
      <c r="C10" s="26" t="s">
        <v>30</v>
      </c>
      <c r="D10" s="13" t="s">
        <v>19</v>
      </c>
      <c r="E10" s="13" t="s">
        <v>57</v>
      </c>
      <c r="F10" s="14">
        <v>3159610</v>
      </c>
      <c r="G10" s="14">
        <v>252769</v>
      </c>
      <c r="H10" s="13" t="s">
        <v>3</v>
      </c>
      <c r="I10" s="13" t="s">
        <v>75</v>
      </c>
      <c r="J10" s="13" t="s">
        <v>46</v>
      </c>
      <c r="K10" s="15" t="s">
        <v>16</v>
      </c>
      <c r="L10" s="13"/>
      <c r="M10" s="16">
        <f t="shared" si="0"/>
        <v>3412379</v>
      </c>
    </row>
    <row r="11" spans="1:13" s="11" customFormat="1" outlineLevel="1" x14ac:dyDescent="0.25">
      <c r="B11" s="12">
        <v>44856</v>
      </c>
      <c r="C11" s="26" t="s">
        <v>24</v>
      </c>
      <c r="D11" s="13" t="s">
        <v>19</v>
      </c>
      <c r="E11" s="13" t="s">
        <v>41</v>
      </c>
      <c r="F11" s="14">
        <v>3208967</v>
      </c>
      <c r="G11" s="14">
        <v>256717</v>
      </c>
      <c r="H11" s="13" t="s">
        <v>3</v>
      </c>
      <c r="I11" s="13" t="s">
        <v>75</v>
      </c>
      <c r="J11" s="13" t="s">
        <v>46</v>
      </c>
      <c r="K11" s="15" t="s">
        <v>16</v>
      </c>
      <c r="L11" s="13"/>
      <c r="M11" s="16">
        <f t="shared" si="0"/>
        <v>3465684</v>
      </c>
    </row>
    <row r="12" spans="1:13" s="11" customFormat="1" outlineLevel="1" x14ac:dyDescent="0.25">
      <c r="B12" s="12">
        <v>44856</v>
      </c>
      <c r="C12" s="26" t="s">
        <v>5</v>
      </c>
      <c r="D12" s="13" t="s">
        <v>19</v>
      </c>
      <c r="E12" s="13" t="s">
        <v>78</v>
      </c>
      <c r="F12" s="14">
        <v>1538298</v>
      </c>
      <c r="G12" s="14">
        <v>123064</v>
      </c>
      <c r="H12" s="13" t="s">
        <v>51</v>
      </c>
      <c r="I12" s="13" t="s">
        <v>34</v>
      </c>
      <c r="J12" s="13" t="s">
        <v>46</v>
      </c>
      <c r="K12" s="15" t="s">
        <v>16</v>
      </c>
      <c r="L12" s="13"/>
      <c r="M12" s="16">
        <f t="shared" si="0"/>
        <v>1661362</v>
      </c>
    </row>
    <row r="13" spans="1:13" s="11" customFormat="1" outlineLevel="1" x14ac:dyDescent="0.25">
      <c r="B13" s="12">
        <v>44856</v>
      </c>
      <c r="C13" s="26" t="s">
        <v>53</v>
      </c>
      <c r="D13" s="13" t="s">
        <v>19</v>
      </c>
      <c r="E13" s="13" t="s">
        <v>9</v>
      </c>
      <c r="F13" s="14">
        <v>1870837</v>
      </c>
      <c r="G13" s="14">
        <v>149667</v>
      </c>
      <c r="H13" s="13" t="s">
        <v>17</v>
      </c>
      <c r="I13" s="13" t="s">
        <v>56</v>
      </c>
      <c r="J13" s="13" t="s">
        <v>68</v>
      </c>
      <c r="K13" s="15" t="s">
        <v>16</v>
      </c>
      <c r="L13" s="13"/>
      <c r="M13" s="16">
        <f t="shared" si="0"/>
        <v>2020504</v>
      </c>
    </row>
    <row r="14" spans="1:13" s="11" customFormat="1" outlineLevel="1" x14ac:dyDescent="0.25">
      <c r="B14" s="12">
        <v>44856</v>
      </c>
      <c r="C14" s="26" t="s">
        <v>45</v>
      </c>
      <c r="D14" s="13" t="s">
        <v>19</v>
      </c>
      <c r="E14" s="13" t="s">
        <v>39</v>
      </c>
      <c r="F14" s="14">
        <v>3168140</v>
      </c>
      <c r="G14" s="14">
        <v>253451</v>
      </c>
      <c r="H14" s="13" t="s">
        <v>17</v>
      </c>
      <c r="I14" s="13" t="s">
        <v>56</v>
      </c>
      <c r="J14" s="13" t="s">
        <v>46</v>
      </c>
      <c r="K14" s="15" t="s">
        <v>16</v>
      </c>
      <c r="L14" s="13"/>
      <c r="M14" s="16">
        <f t="shared" si="0"/>
        <v>3421591</v>
      </c>
    </row>
    <row r="15" spans="1:13" s="11" customFormat="1" outlineLevel="1" x14ac:dyDescent="0.25">
      <c r="B15" s="12">
        <v>44856</v>
      </c>
      <c r="C15" s="26" t="s">
        <v>22</v>
      </c>
      <c r="D15" s="13" t="s">
        <v>19</v>
      </c>
      <c r="E15" s="13" t="s">
        <v>72</v>
      </c>
      <c r="F15" s="14">
        <v>2773744</v>
      </c>
      <c r="G15" s="14">
        <v>221900</v>
      </c>
      <c r="H15" s="13" t="s">
        <v>33</v>
      </c>
      <c r="I15" s="13" t="s">
        <v>79</v>
      </c>
      <c r="J15" s="13" t="s">
        <v>46</v>
      </c>
      <c r="K15" s="15" t="s">
        <v>16</v>
      </c>
      <c r="L15" s="13"/>
      <c r="M15" s="16">
        <f t="shared" si="0"/>
        <v>2995644</v>
      </c>
    </row>
    <row r="16" spans="1:13" s="11" customFormat="1" outlineLevel="1" x14ac:dyDescent="0.25">
      <c r="B16" s="12">
        <v>44856</v>
      </c>
      <c r="C16" s="26" t="s">
        <v>4</v>
      </c>
      <c r="D16" s="13" t="s">
        <v>19</v>
      </c>
      <c r="E16" s="13" t="s">
        <v>1</v>
      </c>
      <c r="F16" s="14">
        <v>1953600</v>
      </c>
      <c r="G16" s="14">
        <v>156288</v>
      </c>
      <c r="H16" s="13" t="s">
        <v>2</v>
      </c>
      <c r="I16" s="13" t="s">
        <v>67</v>
      </c>
      <c r="J16" s="13" t="s">
        <v>68</v>
      </c>
      <c r="K16" s="15" t="s">
        <v>16</v>
      </c>
      <c r="L16" s="13"/>
      <c r="M16" s="16">
        <f t="shared" si="0"/>
        <v>2109888</v>
      </c>
    </row>
    <row r="17" spans="2:13" s="11" customFormat="1" outlineLevel="1" x14ac:dyDescent="0.25">
      <c r="B17" s="12">
        <v>44856</v>
      </c>
      <c r="C17" s="26" t="s">
        <v>77</v>
      </c>
      <c r="D17" s="13" t="s">
        <v>19</v>
      </c>
      <c r="E17" s="13" t="s">
        <v>42</v>
      </c>
      <c r="F17" s="14">
        <v>741678</v>
      </c>
      <c r="G17" s="14">
        <v>59334</v>
      </c>
      <c r="H17" s="13" t="s">
        <v>76</v>
      </c>
      <c r="I17" s="13" t="s">
        <v>65</v>
      </c>
      <c r="J17" s="13" t="s">
        <v>46</v>
      </c>
      <c r="K17" s="15" t="s">
        <v>16</v>
      </c>
      <c r="L17" s="13"/>
      <c r="M17" s="16">
        <f t="shared" si="0"/>
        <v>801012</v>
      </c>
    </row>
    <row r="18" spans="2:13" s="11" customFormat="1" outlineLevel="1" x14ac:dyDescent="0.25">
      <c r="B18" s="12">
        <v>44856</v>
      </c>
      <c r="C18" s="26" t="s">
        <v>21</v>
      </c>
      <c r="D18" s="13" t="s">
        <v>19</v>
      </c>
      <c r="E18" s="13" t="s">
        <v>14</v>
      </c>
      <c r="F18" s="14">
        <v>985220</v>
      </c>
      <c r="G18" s="14">
        <v>78818</v>
      </c>
      <c r="H18" s="13" t="s">
        <v>80</v>
      </c>
      <c r="I18" s="13" t="s">
        <v>49</v>
      </c>
      <c r="J18" s="13" t="s">
        <v>46</v>
      </c>
      <c r="K18" s="15" t="s">
        <v>16</v>
      </c>
      <c r="L18" s="13"/>
      <c r="M18" s="16">
        <f t="shared" si="0"/>
        <v>1064038</v>
      </c>
    </row>
    <row r="19" spans="2:13" s="11" customFormat="1" outlineLevel="1" x14ac:dyDescent="0.25">
      <c r="B19" s="12">
        <v>44856</v>
      </c>
      <c r="C19" s="26" t="s">
        <v>6</v>
      </c>
      <c r="D19" s="13" t="s">
        <v>19</v>
      </c>
      <c r="E19" s="13" t="s">
        <v>32</v>
      </c>
      <c r="F19" s="14">
        <v>682780</v>
      </c>
      <c r="G19" s="14">
        <v>54622</v>
      </c>
      <c r="H19" s="13" t="s">
        <v>25</v>
      </c>
      <c r="I19" s="13" t="s">
        <v>43</v>
      </c>
      <c r="J19" s="13" t="s">
        <v>46</v>
      </c>
      <c r="K19" s="15" t="s">
        <v>16</v>
      </c>
      <c r="L19" s="13"/>
      <c r="M19" s="16">
        <f t="shared" si="0"/>
        <v>737402</v>
      </c>
    </row>
    <row r="20" spans="2:13" s="11" customFormat="1" outlineLevel="1" x14ac:dyDescent="0.25">
      <c r="B20" s="12">
        <v>44856</v>
      </c>
      <c r="C20" s="26" t="s">
        <v>26</v>
      </c>
      <c r="D20" s="13" t="s">
        <v>19</v>
      </c>
      <c r="E20" s="13" t="s">
        <v>44</v>
      </c>
      <c r="F20" s="14">
        <v>2662013</v>
      </c>
      <c r="G20" s="14">
        <v>212961</v>
      </c>
      <c r="H20" s="13" t="s">
        <v>2</v>
      </c>
      <c r="I20" s="13" t="s">
        <v>67</v>
      </c>
      <c r="J20" s="13" t="s">
        <v>48</v>
      </c>
      <c r="K20" s="15" t="s">
        <v>16</v>
      </c>
      <c r="L20" s="13"/>
      <c r="M20" s="16">
        <f t="shared" si="0"/>
        <v>2874974</v>
      </c>
    </row>
    <row r="21" spans="2:13" s="11" customFormat="1" outlineLevel="1" x14ac:dyDescent="0.25">
      <c r="B21" s="12">
        <v>44856</v>
      </c>
      <c r="C21" s="26" t="s">
        <v>82</v>
      </c>
      <c r="D21" s="13" t="s">
        <v>19</v>
      </c>
      <c r="E21" s="13" t="s">
        <v>12</v>
      </c>
      <c r="F21" s="14">
        <v>1652958</v>
      </c>
      <c r="G21" s="14">
        <v>132237</v>
      </c>
      <c r="H21" s="13" t="s">
        <v>76</v>
      </c>
      <c r="I21" s="13" t="s">
        <v>65</v>
      </c>
      <c r="J21" s="13" t="s">
        <v>46</v>
      </c>
      <c r="K21" s="15" t="s">
        <v>16</v>
      </c>
      <c r="L21" s="13"/>
      <c r="M21" s="16">
        <f t="shared" si="0"/>
        <v>1785195</v>
      </c>
    </row>
    <row r="22" spans="2:13" s="11" customFormat="1" outlineLevel="1" x14ac:dyDescent="0.25">
      <c r="B22" s="12">
        <v>44856</v>
      </c>
      <c r="C22" s="26" t="s">
        <v>71</v>
      </c>
      <c r="D22" s="13" t="s">
        <v>19</v>
      </c>
      <c r="E22" s="13" t="s">
        <v>40</v>
      </c>
      <c r="F22" s="14">
        <v>718692</v>
      </c>
      <c r="G22" s="14">
        <v>57495</v>
      </c>
      <c r="H22" s="13" t="s">
        <v>73</v>
      </c>
      <c r="I22" s="13" t="s">
        <v>10</v>
      </c>
      <c r="J22" s="13" t="s">
        <v>48</v>
      </c>
      <c r="K22" s="15" t="s">
        <v>16</v>
      </c>
      <c r="L22" s="13"/>
      <c r="M22" s="16">
        <f t="shared" si="0"/>
        <v>776187</v>
      </c>
    </row>
    <row r="23" spans="2:13" x14ac:dyDescent="0.25">
      <c r="B23" s="4" t="s">
        <v>81</v>
      </c>
      <c r="F23" s="5">
        <v>81868678</v>
      </c>
      <c r="G23" s="5">
        <v>6549494</v>
      </c>
      <c r="M23" s="6">
        <f t="shared" si="0"/>
        <v>88418172</v>
      </c>
    </row>
    <row r="25" spans="2:13" x14ac:dyDescent="0.25">
      <c r="M25" s="6"/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2022-10-22T04:24:48Z</dcterms:created>
  <dcterms:modified xsi:type="dcterms:W3CDTF">2022-10-22T04:46:39Z</dcterms:modified>
</cp:coreProperties>
</file>