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1005" yWindow="1005" windowWidth="15000" windowHeight="10005" firstSheet="3" activeTab="11"/>
  </bookViews>
  <sheets>
    <sheet name="THÁNG 1" sheetId="13" r:id="rId1"/>
    <sheet name="THÁNG 2" sheetId="14" r:id="rId2"/>
    <sheet name="THÁNG 3" sheetId="15" r:id="rId3"/>
    <sheet name="THÁNG 4" sheetId="16" r:id="rId4"/>
    <sheet name="THÁNG 5" sheetId="17" r:id="rId5"/>
    <sheet name="THÁNG 6" sheetId="18" r:id="rId6"/>
    <sheet name="THÁNG 7" sheetId="19" r:id="rId7"/>
    <sheet name="THÁNG 8" sheetId="20" r:id="rId8"/>
    <sheet name="THÁNG 9" sheetId="21" r:id="rId9"/>
    <sheet name="THÁNG 10" sheetId="22" r:id="rId10"/>
    <sheet name="THÁNG 11" sheetId="23" r:id="rId11"/>
    <sheet name="THÁNG 12" sheetId="24" r:id="rId12"/>
  </sheets>
  <calcPr calcId="162913"/>
</workbook>
</file>

<file path=xl/calcChain.xml><?xml version="1.0" encoding="utf-8"?>
<calcChain xmlns="http://schemas.openxmlformats.org/spreadsheetml/2006/main">
  <c r="H63" i="24" l="1"/>
  <c r="H64" i="24"/>
  <c r="H65" i="24"/>
  <c r="G67" i="24" l="1"/>
  <c r="F67" i="24"/>
  <c r="H24" i="24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6" i="24" s="1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6" i="24"/>
  <c r="G58" i="23" l="1"/>
  <c r="F58" i="23"/>
  <c r="H23" i="23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  <c r="H55" i="23" s="1"/>
  <c r="H56" i="23" s="1"/>
  <c r="H57" i="23" s="1"/>
  <c r="H6" i="23"/>
  <c r="H7" i="23" s="1"/>
  <c r="H8" i="23" s="1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G82" i="22" l="1"/>
  <c r="F82" i="22"/>
  <c r="H54" i="22" l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53" i="22"/>
  <c r="H6" i="22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76" i="22" l="1"/>
  <c r="H77" i="22" s="1"/>
  <c r="H78" i="22" s="1"/>
  <c r="H79" i="22" s="1"/>
  <c r="H80" i="22" s="1"/>
  <c r="H81" i="22" s="1"/>
  <c r="H7" i="21"/>
  <c r="H8" i="21"/>
  <c r="H9" i="21"/>
  <c r="H10" i="2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H79" i="21" s="1"/>
  <c r="H80" i="21" s="1"/>
  <c r="H81" i="21" s="1"/>
  <c r="H82" i="21" s="1"/>
  <c r="H6" i="21"/>
  <c r="G83" i="21"/>
  <c r="F83" i="21"/>
  <c r="G59" i="20" l="1"/>
  <c r="F59" i="20"/>
  <c r="H6" i="20"/>
  <c r="H7" i="20" s="1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G63" i="19" l="1"/>
  <c r="F63" i="19"/>
  <c r="H6" i="19"/>
  <c r="H7" i="19" s="1"/>
  <c r="H8" i="19" s="1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7" i="18" l="1"/>
  <c r="H8" i="18" s="1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6" i="18"/>
  <c r="G58" i="18"/>
  <c r="F58" i="18"/>
  <c r="G72" i="17" l="1"/>
  <c r="F72" i="17"/>
  <c r="H6" i="17"/>
  <c r="H7" i="17" s="1"/>
  <c r="H8" i="17" s="1"/>
  <c r="H9" i="17" s="1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62" i="17" s="1"/>
  <c r="H63" i="17" s="1"/>
  <c r="H64" i="17" s="1"/>
  <c r="H65" i="17" s="1"/>
  <c r="H66" i="17" s="1"/>
  <c r="H67" i="17" s="1"/>
  <c r="H68" i="17" s="1"/>
  <c r="H69" i="17" s="1"/>
  <c r="H70" i="17" s="1"/>
  <c r="H71" i="17" s="1"/>
  <c r="G75" i="16" l="1"/>
  <c r="F75" i="16"/>
  <c r="H7" i="16"/>
  <c r="H8" i="16" s="1"/>
  <c r="H9" i="16" s="1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2" i="16" s="1"/>
  <c r="H23" i="16" s="1"/>
  <c r="H24" i="16" s="1"/>
  <c r="H25" i="16" s="1"/>
  <c r="H26" i="16" s="1"/>
  <c r="H27" i="16" s="1"/>
  <c r="H28" i="16" s="1"/>
  <c r="H29" i="16" s="1"/>
  <c r="H30" i="16" s="1"/>
  <c r="H31" i="16" s="1"/>
  <c r="H32" i="16" s="1"/>
  <c r="H33" i="16" s="1"/>
  <c r="H34" i="16" s="1"/>
  <c r="H35" i="16" s="1"/>
  <c r="H36" i="16" s="1"/>
  <c r="H37" i="16" s="1"/>
  <c r="H38" i="16" s="1"/>
  <c r="H39" i="16" s="1"/>
  <c r="H40" i="16" s="1"/>
  <c r="H41" i="16" s="1"/>
  <c r="H42" i="16" s="1"/>
  <c r="H43" i="16" s="1"/>
  <c r="H44" i="16" s="1"/>
  <c r="H45" i="16" s="1"/>
  <c r="H46" i="16" s="1"/>
  <c r="H47" i="16" s="1"/>
  <c r="H48" i="16" s="1"/>
  <c r="H49" i="16" s="1"/>
  <c r="H50" i="16" s="1"/>
  <c r="H51" i="16" s="1"/>
  <c r="H52" i="16" s="1"/>
  <c r="H53" i="16" s="1"/>
  <c r="H54" i="16" s="1"/>
  <c r="H55" i="16" s="1"/>
  <c r="H56" i="16" s="1"/>
  <c r="H57" i="16" s="1"/>
  <c r="H58" i="16" s="1"/>
  <c r="H59" i="16" s="1"/>
  <c r="H60" i="16" s="1"/>
  <c r="H61" i="16" s="1"/>
  <c r="H62" i="16" s="1"/>
  <c r="H63" i="16" s="1"/>
  <c r="H64" i="16" s="1"/>
  <c r="H65" i="16" s="1"/>
  <c r="H66" i="16" s="1"/>
  <c r="H67" i="16" s="1"/>
  <c r="H68" i="16" s="1"/>
  <c r="H69" i="16" s="1"/>
  <c r="H70" i="16" s="1"/>
  <c r="H71" i="16" s="1"/>
  <c r="H72" i="16" s="1"/>
  <c r="H73" i="16" s="1"/>
  <c r="H74" i="16" s="1"/>
  <c r="H6" i="16"/>
  <c r="G69" i="15" l="1"/>
  <c r="F69" i="15"/>
  <c r="H6" i="15"/>
  <c r="H7" i="15" s="1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7" i="13" l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6" i="13"/>
  <c r="G68" i="14" l="1"/>
  <c r="F68" i="14"/>
  <c r="H6" i="14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G81" i="13" l="1"/>
  <c r="F81" i="13"/>
</calcChain>
</file>

<file path=xl/sharedStrings.xml><?xml version="1.0" encoding="utf-8"?>
<sst xmlns="http://schemas.openxmlformats.org/spreadsheetml/2006/main" count="3075" uniqueCount="1576">
  <si>
    <t>Ngày chứng từ</t>
  </si>
  <si>
    <t>Tồn</t>
  </si>
  <si>
    <t>Nguyễn Bảo Thạch</t>
  </si>
  <si>
    <t>Số dư đầu kỳ</t>
  </si>
  <si>
    <t>Ngày ghi sổ</t>
  </si>
  <si>
    <t>SỔ QUỸ TIỀN MẶT</t>
  </si>
  <si>
    <t>Người nhận/Người nộp</t>
  </si>
  <si>
    <t>Chi</t>
  </si>
  <si>
    <t>NGUYỄN THỊ THU HỒNG</t>
  </si>
  <si>
    <t>Diễn giải</t>
  </si>
  <si>
    <t>Đặng Xuân Ngọc</t>
  </si>
  <si>
    <t>NGUYỄN BẢO THẠCH</t>
  </si>
  <si>
    <t>Trần Kỳ Tâm</t>
  </si>
  <si>
    <t>Thu</t>
  </si>
  <si>
    <t/>
  </si>
  <si>
    <t>Hoàng Đức Thanh</t>
  </si>
  <si>
    <t>Số hiệu chứng từ</t>
  </si>
  <si>
    <t>Thanh toán nước uống: 3 bình PKT + 3 bình PKD</t>
  </si>
  <si>
    <t>Vũ Văn Thịnh ( 060101716751 - SCB)</t>
  </si>
  <si>
    <t>Trần Cao Hoàng Tâm</t>
  </si>
  <si>
    <t>Số tiền</t>
  </si>
  <si>
    <t>HUỲNH THANH PHONG</t>
  </si>
  <si>
    <t>Thanh toán nước uống: 3 bình PKT + 2 bình PKD</t>
  </si>
  <si>
    <t>Lê Kim Đảng</t>
  </si>
  <si>
    <t>Trần Bảo Trâm</t>
  </si>
  <si>
    <t>Thanh toán tiền vệ sinh máy lạnh</t>
  </si>
  <si>
    <t>TRẦN THỊ THANH HÀ ( 0381000414959 - VCB)</t>
  </si>
  <si>
    <t>Phạm Anh Khoa ( 109000229180 - Viettin)</t>
  </si>
  <si>
    <t>Nguyễn Thị Minh Giao ( 3111 0000 764320 - BIDV)</t>
  </si>
  <si>
    <t>Nguyễn Thị Thu Hồng</t>
  </si>
  <si>
    <t>Lê Thị Kim Ngân (19072662824013 - TECHCOMBANK)</t>
  </si>
  <si>
    <t>Thanh toán tiền thùng xốp PVH</t>
  </si>
  <si>
    <t>Vũ Thị Minh Nguyệt ( 0071002425599 - VCB)</t>
  </si>
  <si>
    <t>NGUYEN THIEN TRANG (0721000637743 - VCB)</t>
  </si>
  <si>
    <t>Thanh toán tiền nạp mực máy RICOH 5210</t>
  </si>
  <si>
    <t>Tháng 01 năm 2025</t>
  </si>
  <si>
    <t>PT2501/0001</t>
  </si>
  <si>
    <t>Anh Ngọc chuyển Nhi nhập quỹ Tháng 01 (lần 1)</t>
  </si>
  <si>
    <t>PC2501/0001</t>
  </si>
  <si>
    <t>Thanh toán tiền lương PG sampling Win bàu cát (28/12), hội chợ bình ổn giá(24 --&gt;29/12), MEGA(28 --&gt;29/12), Hội chợ xuân (26 --&gt; 29/12)</t>
  </si>
  <si>
    <t>PC2501/0002</t>
  </si>
  <si>
    <t>Thanh toán tiền điện thoại: C. Thơm 537k, A. Ngọc 252k</t>
  </si>
  <si>
    <t>PC2501/0003</t>
  </si>
  <si>
    <t>Thanh toán tiền mua đồ sampling win Bàu Cát (28/12), hội chợ xuân (26 - 29/12), mega (28 - 29/12)</t>
  </si>
  <si>
    <t>PC2501/0004</t>
  </si>
  <si>
    <t>Thanh toán Chi phí duy trì tên và hồ sơ trên hệ thống mạng đấu thầu quốc gia 2025</t>
  </si>
  <si>
    <t>Trung tâm đấu thầu qua mạng quốc gia ( 96210vn0309391503 - BIDV)</t>
  </si>
  <si>
    <t>PC2501/0005</t>
  </si>
  <si>
    <t>Thanh toán tiền điện 01/12/2024 --&gt;31/12/2024</t>
  </si>
  <si>
    <t>PC2501/0006</t>
  </si>
  <si>
    <t>PC2501/0007</t>
  </si>
  <si>
    <t>Đặt cọc 50% tiền 10  khay sampling cho HN</t>
  </si>
  <si>
    <t>PC2501/0008</t>
  </si>
  <si>
    <t>Thanh toán tiền gửi hàng từ 27/12, 03/01</t>
  </si>
  <si>
    <t>PC2501/0009</t>
  </si>
  <si>
    <t>Thanh toán phí kiểm dịch từ 30/12 - 04/01</t>
  </si>
  <si>
    <t>PC2501/0010</t>
  </si>
  <si>
    <t>Thanh toán tiền hoa viếng Ba anh Dương</t>
  </si>
  <si>
    <t>NGUYỄN LỆ NGỌC DIỆU (2219239999 - TECHCOMBANK)</t>
  </si>
  <si>
    <t>PT2501/0005</t>
  </si>
  <si>
    <t>Thu khác tiền đơn hàng T12.2024</t>
  </si>
  <si>
    <t>PT2501/0006</t>
  </si>
  <si>
    <t>Thu tiền hội chợ bình ổn giá từ 03/01 --&gt;05/01/2025</t>
  </si>
  <si>
    <t>PT2501/0007</t>
  </si>
  <si>
    <t>Hoàn ứng công tác phí</t>
  </si>
  <si>
    <t>PC2501/0011</t>
  </si>
  <si>
    <t>Thanh toán tiền gửi hàng tỉnh T12, tiền rác T12, phúc kiểm BHX</t>
  </si>
  <si>
    <t>PC2501/0012</t>
  </si>
  <si>
    <t>Thanh toán tiền gửi hàng 03/01, mua bánh pía + cafe tặng khách</t>
  </si>
  <si>
    <t>PC2501/0013</t>
  </si>
  <si>
    <t>Thanh toán tiền điện thoại bàn T12 (DV HOMEPHONE)</t>
  </si>
  <si>
    <t>PC2501/0014</t>
  </si>
  <si>
    <t>Thanh toán cước vận chuyển tháng 11/2024 ( HĐ 1659)</t>
  </si>
  <si>
    <t>PC2501/0015</t>
  </si>
  <si>
    <t>Thanh toán tiền VPP theo HĐ 1916</t>
  </si>
  <si>
    <t>PC2501/0016</t>
  </si>
  <si>
    <t>Thanh toán tiền in 2000 tờ rơi hộp quà tết + ship</t>
  </si>
  <si>
    <t>PT2501/0008</t>
  </si>
  <si>
    <t>Thu tiền hội chợ bình ổn giá từ 03/01 --&gt;05/01/2025 (khách hàng ck)</t>
  </si>
  <si>
    <t>PC2501/0017</t>
  </si>
  <si>
    <t>Chi tiền mua đồ bán hội chợ bình ổn giá từ 03/01 - 05/01</t>
  </si>
  <si>
    <t>PC2501/0018</t>
  </si>
  <si>
    <t>Thanh toán tiền còn lại 10  khay sampling cho HN</t>
  </si>
  <si>
    <t>PC2501/0019</t>
  </si>
  <si>
    <t>Thanh toán tiền mua băng keo đóng hộp quà tết</t>
  </si>
  <si>
    <t>PC2501/0020</t>
  </si>
  <si>
    <t>Thanh toán tiền đá bi từ 16/12 --&gt;07/01</t>
  </si>
  <si>
    <t>PT2501/0009</t>
  </si>
  <si>
    <t>Anh Ngọc chuyển Nhi nhập quỹ Tháng 01 (lần 2)</t>
  </si>
  <si>
    <t>PC2501/0021</t>
  </si>
  <si>
    <t>Thanh toán tiền gửi 65 hộp quà tết cho khách + phí vận chuyển ra nhà xe</t>
  </si>
  <si>
    <t>PC2501/0022</t>
  </si>
  <si>
    <t>Thanh toán tiền lương PG sampling  hội chợ bình ổn giá (03 - 05/01), MEGA An phú, AEON (04,05/01)</t>
  </si>
  <si>
    <t>PC2501/0023</t>
  </si>
  <si>
    <t>Thanh toán tiền mua đồ sampling MEGA An phú, AEON (04,05/01)</t>
  </si>
  <si>
    <t>PC2501/0025</t>
  </si>
  <si>
    <t>PT2501/0010</t>
  </si>
  <si>
    <t>SG</t>
  </si>
  <si>
    <t>PC2501/0027</t>
  </si>
  <si>
    <t>Ứng tiền công tác phí 10,11/01</t>
  </si>
  <si>
    <t>PC2501/0028</t>
  </si>
  <si>
    <t>Thanh toán tiền in decan tem logo công ty + phí ship</t>
  </si>
  <si>
    <t>PC2501/0029</t>
  </si>
  <si>
    <t>Thanh toán tiền vé máy bay cho C.Thơm ( HCM &lt;--&gt; HN, 13/01 --&gt;17/01)</t>
  </si>
  <si>
    <t>PC2501/0030</t>
  </si>
  <si>
    <t>Thanh toán tiền mua thêm 100GB mail Kế toán 2 ( thời hạn 1 năm)</t>
  </si>
  <si>
    <t>Google</t>
  </si>
  <si>
    <t>PC2501/0031</t>
  </si>
  <si>
    <t>Thanh toán tiền gửi hàng tỉnh từ 06/01 - 08/01</t>
  </si>
  <si>
    <t>PC2501/0032</t>
  </si>
  <si>
    <t>Thanh toán tiền gửi hàng 09, 10/01</t>
  </si>
  <si>
    <t>PT2501/0043</t>
  </si>
  <si>
    <t>Anh Ngọc chuyển Nhi nhập quỹ Tháng 01 (lần 3)</t>
  </si>
  <si>
    <t>PC2501/0033</t>
  </si>
  <si>
    <t>Thanh toán tiền mua thêm hành lý ký gửi cho C.Thơm (HN --&gt; HCM, 17/01)</t>
  </si>
  <si>
    <t>PC2501/0034</t>
  </si>
  <si>
    <t>Thanh toán tiền thay nguồn máy tính của A.Tâm sale</t>
  </si>
  <si>
    <t>PC2501/0035</t>
  </si>
  <si>
    <t>Thanh toán tiền mua piton cho Phong Phú + phí lấy hàng</t>
  </si>
  <si>
    <t>PC2501/0036</t>
  </si>
  <si>
    <t>Trần Lưu Kim (0979280280 - MB)</t>
  </si>
  <si>
    <t>PC2501/0037</t>
  </si>
  <si>
    <t>Thanh toán tiền lương PG sampling MEGA An phú, AEON (11,12/01)</t>
  </si>
  <si>
    <t>PC2501/0038</t>
  </si>
  <si>
    <t>Thanh toán tiền cọc bàn tiệc tất niên công  ty tại Panda</t>
  </si>
  <si>
    <t>Nguyen Thuy Anh (190909053969 - TCB)</t>
  </si>
  <si>
    <t>PC2501/0039</t>
  </si>
  <si>
    <t>PC2501/0040</t>
  </si>
  <si>
    <t>Thanh toán tiền mua đồ sampling MEGA An phú, AEON (11,12/01)</t>
  </si>
  <si>
    <t>PC2501/0041</t>
  </si>
  <si>
    <t>Thanh toán tiền in bảng tên công ty + phí ship</t>
  </si>
  <si>
    <t>PC2501/0042</t>
  </si>
  <si>
    <t>Thanh toán tiền phí lấy hàng hentai gửi</t>
  </si>
  <si>
    <t>PC2501/0043</t>
  </si>
  <si>
    <t>Thanh toán phí kiểm dịch từ 06/01 - 14/01</t>
  </si>
  <si>
    <t>PC2501/0044</t>
  </si>
  <si>
    <t>Thanh toán tiền gửi hàng 14/01, cước truyền hình T1,2/2025</t>
  </si>
  <si>
    <t>PT2501/0045</t>
  </si>
  <si>
    <t>Anh Ngọc chuyển Nhi nhập quỹ Tháng 01 (lần 4)</t>
  </si>
  <si>
    <t>PC2501/0045</t>
  </si>
  <si>
    <t>Thanh toán tiền nước sinh hoạt T01/2025</t>
  </si>
  <si>
    <t>PC2501/0046</t>
  </si>
  <si>
    <t>Thanh toán tiền tour dự Đại Lễ giỗ Tổ Họ Trần</t>
  </si>
  <si>
    <t>Trần Thuỵ Hoàng Nhung( 7838783879 - Techcombank)</t>
  </si>
  <si>
    <t>PC2501/0048</t>
  </si>
  <si>
    <t>Thanh toán tiền tất niên công ty</t>
  </si>
  <si>
    <t>PT2501/0057</t>
  </si>
  <si>
    <t>PC2501/0049</t>
  </si>
  <si>
    <t>Thanh toán tiền hoa viếng Ông Mai Đức Vinh</t>
  </si>
  <si>
    <t>PHAN LỆ THUÝ HUYÊN (558888999979 - Techcombank)</t>
  </si>
  <si>
    <t>PC2501/0050</t>
  </si>
  <si>
    <t>Thanh toán tiền thay 1 hộp mực, 2 cây rum, 1 cây từ với 1 cây gạt</t>
  </si>
  <si>
    <t>PT2501/0056</t>
  </si>
  <si>
    <t>PC2501/0051</t>
  </si>
  <si>
    <t>Thanh toán tiền nộp lệ phí môn bài cho Chi Nhánh Hà Nội</t>
  </si>
  <si>
    <t>PC2501/0052</t>
  </si>
  <si>
    <t>PC2501/0053</t>
  </si>
  <si>
    <t>Thanh toán tiền gửi hàng 19/01</t>
  </si>
  <si>
    <t>PC2501/0054</t>
  </si>
  <si>
    <t>Chi tiền mua đồ bán hội chợ VINHOME 17 - 19/01</t>
  </si>
  <si>
    <t>PC2501/0055</t>
  </si>
  <si>
    <t>PC2501/0056</t>
  </si>
  <si>
    <t>PC2501/0057</t>
  </si>
  <si>
    <t>Thanh toán tiền gửi hàng 13/01</t>
  </si>
  <si>
    <t>PC2501/0058</t>
  </si>
  <si>
    <t>Thanh toán tiền book ship gửi hộp quà tết khách mua + gửi bảng tên qua Thái Tuấn</t>
  </si>
  <si>
    <t>PT2501/0058</t>
  </si>
  <si>
    <t>Anh Ngọc chuyển Nhi nhập quỹ Tháng 01 (lần 5)</t>
  </si>
  <si>
    <t>PC2501/0059</t>
  </si>
  <si>
    <t>PC2501/0060</t>
  </si>
  <si>
    <t>PC2501/0061</t>
  </si>
  <si>
    <t>Thanh toán tiền mua đồ sampling MEGA An phú, AEON (18 - 20/01)</t>
  </si>
  <si>
    <t>PC2501/0062</t>
  </si>
  <si>
    <t>Thanh toán phần chi phí lưu trú cho chuyên gia MR. HONJO SHOTA ( lắp máy Thái Tuấn)</t>
  </si>
  <si>
    <t>PC2501/0063</t>
  </si>
  <si>
    <t>Thanh toán phí cập nhật chứ ký số phần mềm hải quan</t>
  </si>
  <si>
    <t>Nguyễn Chí Linh (0531002479279 - VCB)</t>
  </si>
  <si>
    <t>PC2501/0065</t>
  </si>
  <si>
    <t>Thanh toán phí gia hạn TK canva (1 năm)</t>
  </si>
  <si>
    <t>LE NHAT NAM ( MD041737774367650HD - TECHCOMBANK)</t>
  </si>
  <si>
    <t>PC2501/0066</t>
  </si>
  <si>
    <t>Thanh toán tiền gửi hàng 25/01</t>
  </si>
  <si>
    <t>PC2501/0067</t>
  </si>
  <si>
    <t>Thanh toán tiền mua khăn ướt vệ sinh VP + phí lấy hợp đồng mực in (Thái Tuấn)</t>
  </si>
  <si>
    <t>Thu tiền đơn hàng khách của C.Thơm</t>
  </si>
  <si>
    <t>vietjet</t>
  </si>
  <si>
    <t>Thanh toán tiền mua 2 hộp quà An Cung Trầm Hương tặng khách</t>
  </si>
  <si>
    <t>Hoàn ứng công tác phí T12</t>
  </si>
  <si>
    <t>Thu tiền bán hàng tại hội chợ Vinhome</t>
  </si>
  <si>
    <t>Thanh toán tiền mua trà sữa cho cty ( C.Thơm mời)</t>
  </si>
  <si>
    <t>Thanh toán tiền lương PG sampling hội chợ Vincom, Mega An phú, AEON (17 - 20/01)</t>
  </si>
  <si>
    <t>Tháng 02 năm 2025</t>
  </si>
  <si>
    <t>PT2502/0001</t>
  </si>
  <si>
    <t>Anh Ngọc chuyển Nhi nhập quỹ Tháng 02 (lần 1)</t>
  </si>
  <si>
    <t>PC2501/0068</t>
  </si>
  <si>
    <t>Thanh toán phí kiểm dịch từ 15/01 - 24/01</t>
  </si>
  <si>
    <t>PC2501/0069</t>
  </si>
  <si>
    <t>Đổi tiền mặt cho C.Thơm</t>
  </si>
  <si>
    <t>Hoàng Thị Hoài Nhi</t>
  </si>
  <si>
    <t>PC2502/0001</t>
  </si>
  <si>
    <t>Thanh toán tiền điện thoại: C. Thơm 625k, A. Ngọc 223k</t>
  </si>
  <si>
    <t>PC2502/0002</t>
  </si>
  <si>
    <t>Thanh toán tiền điện 01/01/2025 --&gt;31/01/2025</t>
  </si>
  <si>
    <t>PC2502/0003</t>
  </si>
  <si>
    <t>Thanh toán tiền hoa tặng khai trương nhà máy Thái Tuấn</t>
  </si>
  <si>
    <t>Dương Thị Thanh Phụng (26206167 - ACB)</t>
  </si>
  <si>
    <t>PC2502/0004</t>
  </si>
  <si>
    <t>Thanh toán tiền thuê xe chở chuyên gia 20/01 - 22/01 ( từ HCM --&gt; nhà máy Thái tuấn)</t>
  </si>
  <si>
    <t>PC2502/0005</t>
  </si>
  <si>
    <t>PT2502/0002</t>
  </si>
  <si>
    <t>Thu tiền hội chợ xuân T12 ( PKD thanh toán bổ sung)</t>
  </si>
  <si>
    <t>PC2502/0006</t>
  </si>
  <si>
    <t>Thanh toán tiền điện thoại bàn T01.2025 (DV HOMEPHONE)</t>
  </si>
  <si>
    <t>PC2502/0007</t>
  </si>
  <si>
    <t>Thanh toán tiền gửi hàng Circle.k 26/01</t>
  </si>
  <si>
    <t>PT2502/0003</t>
  </si>
  <si>
    <t>Thu khác tiền đơn hàng T01.2025</t>
  </si>
  <si>
    <t>PC2502/0008</t>
  </si>
  <si>
    <t>Thanh toán tiền gửi hàng tỉnh T01.2025</t>
  </si>
  <si>
    <t>PC2502/0009</t>
  </si>
  <si>
    <t>Thanh toán tiền lương PG tỉnh Bến Tre &amp; Mỹ Tho (18/12/2024 --&gt; 18/01/2025)</t>
  </si>
  <si>
    <t>PC2502/0010</t>
  </si>
  <si>
    <t>Thanh toán tiền đá bi từ 08/01 --&gt; 26/01</t>
  </si>
  <si>
    <t>PC2502/0011</t>
  </si>
  <si>
    <t>Thanh toán tiền chúc Tết C.Bình ( hàng nhãn riêng CO.OP)</t>
  </si>
  <si>
    <t>PC2502/0012</t>
  </si>
  <si>
    <t>Thanh toán tiền gửi hàng cho siêu thị  Phú Quốc (FRUITS AND MORE) - 07/02</t>
  </si>
  <si>
    <t>PC2502/0013</t>
  </si>
  <si>
    <t>Thanh toán tiền nạp:1hộp mực (PKT), 4 hộp mực + 1 cây từ (PKD)</t>
  </si>
  <si>
    <t>PC2502/0014</t>
  </si>
  <si>
    <t>Thanh toán tiền VPP theo HĐ 2122</t>
  </si>
  <si>
    <t>PT2502/0027</t>
  </si>
  <si>
    <t>Anh Ngọc chuyển Nhi nhập quỹ Tháng 02 (lần 2)</t>
  </si>
  <si>
    <t>PC2502/0015</t>
  </si>
  <si>
    <t>Thanh toán tiền thùng xốp cho PVH theo HĐ 37</t>
  </si>
  <si>
    <t>Nguyễn Thị Phương Thảo (0600 0510 1754 - SACOMBANK)</t>
  </si>
  <si>
    <t>PC2502/0016</t>
  </si>
  <si>
    <t>Thanh toán cước vận chuyển tháng 12/2024 ( HĐ 15)</t>
  </si>
  <si>
    <t>PC2502/0042</t>
  </si>
  <si>
    <t>Thanh toán phí kiểm dịch từ 03/02 - 10/02</t>
  </si>
  <si>
    <t>PC2502/0043</t>
  </si>
  <si>
    <t>Thanh toán tiền gửi hàng 11/02</t>
  </si>
  <si>
    <t>PC2502/0048</t>
  </si>
  <si>
    <t>Thanh toán tiền khám sức khoẻ ( Phong kho)</t>
  </si>
  <si>
    <t>PC2502/0049</t>
  </si>
  <si>
    <t>Thanh toán đăng ký Gói Zoom 9 tháng tặng 3 (12 tháng sử dụng)</t>
  </si>
  <si>
    <t>Công ty Cổ phần Dạy Mãi (Daymai JSC) (1034168665 - VCB)</t>
  </si>
  <si>
    <t>PC2502/0054</t>
  </si>
  <si>
    <t>Thanh toám tiền photo + công chứng giấy tờ cho A.Ngọc</t>
  </si>
  <si>
    <t>PT2502/0033</t>
  </si>
  <si>
    <t>Anh Ngọc chuyển Nhi nhập quỹ Tháng 02 (lần 3)</t>
  </si>
  <si>
    <t>PC2502/0050</t>
  </si>
  <si>
    <t>Thanh toán tiền mua hành mẫu gà xiên que( WM, LOTTE), gà muối LC 500G (AEON)</t>
  </si>
  <si>
    <t>Trương Quang Thanh</t>
  </si>
  <si>
    <t>PC2502/0051</t>
  </si>
  <si>
    <t>Thanh toán phí kiểm dịch từ 11/02 - 14/02/2025</t>
  </si>
  <si>
    <t>PC2502/0052</t>
  </si>
  <si>
    <t>Thanh toán tiền gửi hàng Circle.k 06/02</t>
  </si>
  <si>
    <t>PC2502/0055</t>
  </si>
  <si>
    <t>Thanh toán tiền vé máy bay cho C. Thơm ( HCM --&gt; SYD, 09/03)</t>
  </si>
  <si>
    <t>PC2502/0056</t>
  </si>
  <si>
    <t>Thanh toán tiền đăng  tin tuyển dụng</t>
  </si>
  <si>
    <t>PC2502/0057</t>
  </si>
  <si>
    <t>Thanh toán tiền gia hạn 1 năm gmail (Anh Bách) 100GB ( từ 17/02/2025 đến 16/02/2026)</t>
  </si>
  <si>
    <t>google</t>
  </si>
  <si>
    <t>PC2502/0058</t>
  </si>
  <si>
    <t>Thanh toán tiền đóng 3 khung tranh cho C.Thơm</t>
  </si>
  <si>
    <t>PC2502/0059</t>
  </si>
  <si>
    <t>PC2502/0060</t>
  </si>
  <si>
    <t>Thanh toán tiền nước sinh hoạt T02/2025</t>
  </si>
  <si>
    <t>PC2502/0061</t>
  </si>
  <si>
    <t>Ứng tiền công tác phí đi Ninh Thuận lắp máy Phong Phú</t>
  </si>
  <si>
    <t>Nguyễn Đình Quyền</t>
  </si>
  <si>
    <t>PC2502/0062</t>
  </si>
  <si>
    <t>Thanh toán tiền gửi hàng cho Circle.K (15/02)</t>
  </si>
  <si>
    <t>PC2502/0063</t>
  </si>
  <si>
    <t>PC2502/0064</t>
  </si>
  <si>
    <t>Ứng tiền công tác phí 21/02 - 22/02</t>
  </si>
  <si>
    <t>PT2502/0034</t>
  </si>
  <si>
    <t>Anh Ngọc chuyển Nhi nhập quỹ Tháng 02 (lần 4)</t>
  </si>
  <si>
    <t>PC2502/0065</t>
  </si>
  <si>
    <t>Thanh toán phí đăng ký sở hữu trí tuệ lần 1</t>
  </si>
  <si>
    <t>Nguyen Van vuong ( 0331000504169 - VCB)</t>
  </si>
  <si>
    <t>PC2502/0066</t>
  </si>
  <si>
    <t>Thanh toán tiền gửi hàng cho siêu thị  Phú Quốc (FRUITS AND MORE), Circle.K (19/02)</t>
  </si>
  <si>
    <t>PC2502/0072</t>
  </si>
  <si>
    <t>Thanh toán tiền lấy hàng cho C.Thơm</t>
  </si>
  <si>
    <t>PT2502/0038</t>
  </si>
  <si>
    <t>Anh Ngọc chuyển Nhi nhập quỹ Tháng 02 (lần 5)</t>
  </si>
  <si>
    <t>PC2502/0073</t>
  </si>
  <si>
    <t>Thanh toán tiền gửi hàng tỉnh 15/02, phúc kiểm King food</t>
  </si>
  <si>
    <t>PC2502/0074</t>
  </si>
  <si>
    <t>Thanh toán phí kiểm dịch từ 15/02 - 22/02/2025</t>
  </si>
  <si>
    <t>PC2502/0075</t>
  </si>
  <si>
    <t>Thanh toán tiền đá bi từ 04/02 --&gt; 22/02</t>
  </si>
  <si>
    <t>PC2502/0076</t>
  </si>
  <si>
    <t>Thanh toán tiền mua đồ chụp hình sản phẩm mới</t>
  </si>
  <si>
    <t>PC2502/0077</t>
  </si>
  <si>
    <t>Thanh toán tiền vé máy bay cho A.Ngọc ( SYD --&gt; HN, HCM --&gt; SYD, 27/02 - 02/03)</t>
  </si>
  <si>
    <t>PC2502/0078</t>
  </si>
  <si>
    <t>Thanh toán tiền vé máy bay cho C.Thơm ( HCM --&gt; HN, 28/02)</t>
  </si>
  <si>
    <t>PT2502/0039</t>
  </si>
  <si>
    <t>Anh Ngọc chuyển Nhi nhập quỹ Tháng 02 (lần 6)</t>
  </si>
  <si>
    <t>PC2502/0079</t>
  </si>
  <si>
    <t>Thanh toán phí đăng ký sở hữu trí tuệ lần 2 số tiền còn lại</t>
  </si>
  <si>
    <t>PC2502/0080</t>
  </si>
  <si>
    <t>PC2502/0081</t>
  </si>
  <si>
    <t>Thanh toán tiền thùng xốp cho PVH</t>
  </si>
  <si>
    <t>PC2502/0082</t>
  </si>
  <si>
    <t>Thanh toán tiền vé máy bay cho A.Ngọc, C.Thơm ( HN --&gt; HCM, 01/03)</t>
  </si>
  <si>
    <t>PC2502/0083</t>
  </si>
  <si>
    <t>Ứng tiền công tác phí X28, Phong Phú</t>
  </si>
  <si>
    <t>PC2502/0084</t>
  </si>
  <si>
    <t>Thanh toán tiền nạp:2 hộp mực (PKT), 4 hộp mực (PKD)</t>
  </si>
  <si>
    <t>PC2502/0085</t>
  </si>
  <si>
    <t>Thanh toán tiền ăn uống cho chuyên gia ICHINISE (Tháng 1), HISAKA( Tháng 2)</t>
  </si>
  <si>
    <t>Ngô Thị Phương Thảo</t>
  </si>
  <si>
    <t>PC2502/0086</t>
  </si>
  <si>
    <t>Thanh toán tiền gửi hàng tỉnh 20 - 25/02</t>
  </si>
  <si>
    <t>PC2502/0087</t>
  </si>
  <si>
    <t>Thanh toán tiền rác</t>
  </si>
  <si>
    <t>Tháng 3 năm 2025</t>
  </si>
  <si>
    <t>PT2503/0001</t>
  </si>
  <si>
    <t>Thu hoàn Ứng tiền công tác phí X28, Phong Phú</t>
  </si>
  <si>
    <t>PT2503/0003</t>
  </si>
  <si>
    <t>Anh Ngọc chuyển Nhi nhập quỹ Tháng 03 (lần 1)</t>
  </si>
  <si>
    <t>PC2503/0001</t>
  </si>
  <si>
    <t>Thanh toán tiền điện thoại: C. Thơm 502k, A. Ngọc 224k</t>
  </si>
  <si>
    <t>PC2503/0002</t>
  </si>
  <si>
    <t>PC2503/0003</t>
  </si>
  <si>
    <t>Thanh toán tiền đăng tin tuyển dụng</t>
  </si>
  <si>
    <t>PC2503/0004</t>
  </si>
  <si>
    <t>Thanh toán tiền điện 01/02/2025 --&gt;28/02/2025</t>
  </si>
  <si>
    <t>PC2503/0005</t>
  </si>
  <si>
    <t>Thanh toán tiền thuê PG tỉnh ( Bến Tre, Mỹ Tho), 18/01 - 18/02/2025</t>
  </si>
  <si>
    <t>PT2503/0004</t>
  </si>
  <si>
    <t>Thu khác tiền đơn hàng T2.2025</t>
  </si>
  <si>
    <t>PT2503/0005</t>
  </si>
  <si>
    <t>Anh Ngọc chuyển Nhi nhập quỹ Tháng 03 (lần 2)</t>
  </si>
  <si>
    <t>PC2503/0009</t>
  </si>
  <si>
    <t>Đặt cọc tiền bàn C.Thơm mời cty</t>
  </si>
  <si>
    <t>THACH THU NGUYET (0382868554 - MB)</t>
  </si>
  <si>
    <t>PC2503/0010</t>
  </si>
  <si>
    <t>Thanh toán tiền điện thoại bàn T02.2025 (DV HOMEPHONE)</t>
  </si>
  <si>
    <t>PC2503/0011</t>
  </si>
  <si>
    <t>Thanh toán tiền lương chị giúp việc từ 06/02 - 06/03</t>
  </si>
  <si>
    <t>DOAN THI NGOC THU (109867267910 - VIETTINBANK)</t>
  </si>
  <si>
    <t>PC2503/0012</t>
  </si>
  <si>
    <t>PC2503/0013</t>
  </si>
  <si>
    <t>Thanh toán phí công chứng CCCD của C.Thơm</t>
  </si>
  <si>
    <t>PT2503/0006</t>
  </si>
  <si>
    <t>Anh Ngọc chuyển Nhi nhập quỹ Tháng 03 (lần 3)</t>
  </si>
  <si>
    <t>PC2503/0014</t>
  </si>
  <si>
    <t>Thanh toán phí lấy hồ sơ thành lập cty</t>
  </si>
  <si>
    <t>PC2503/0015</t>
  </si>
  <si>
    <t>Ứng tiền</t>
  </si>
  <si>
    <t>PC2503/0016</t>
  </si>
  <si>
    <t>Thanh toán tiền hoa 08/03  tặng C.Cương ( Phong Phú)</t>
  </si>
  <si>
    <t>CN CT TNHH DALAT HASFARM TAI TP HCM-CH NO TRANG LONG (1024958926 - VCB)</t>
  </si>
  <si>
    <t>PC2503/0017</t>
  </si>
  <si>
    <t>TA MINH TAM (9899227650 - VCB)</t>
  </si>
  <si>
    <t>PC2503/0018</t>
  </si>
  <si>
    <t>Thanh toán phí kiểm dịch từ 24/02 - 07/03/2025</t>
  </si>
  <si>
    <t>PC2503/0019</t>
  </si>
  <si>
    <t>Thanh toán tiền gửi hàng tỉnh 03/03</t>
  </si>
  <si>
    <t>PC2503/0020</t>
  </si>
  <si>
    <t>Thanh toán tiền VPP theo HĐ 24</t>
  </si>
  <si>
    <t>PC2503/0021</t>
  </si>
  <si>
    <t>Thanh toán tiền hoa 08/03 tặng C,Duyên ( CTY X28)</t>
  </si>
  <si>
    <t>PC2503/0022</t>
  </si>
  <si>
    <t>Thanh toán chi phí lưu trú cho chuyên gia</t>
  </si>
  <si>
    <t>PC2503/0023</t>
  </si>
  <si>
    <t>Thanh toán cước vận chuyển tháng 01/2025 (HĐ 197)</t>
  </si>
  <si>
    <t>PC2502/0103</t>
  </si>
  <si>
    <t>Thanh toán tiền cước truyền hình T3/2025</t>
  </si>
  <si>
    <t>PC2502/0104</t>
  </si>
  <si>
    <t>Thanh toán tiền gửi hàng tỉnh 08/03 - 12/03</t>
  </si>
  <si>
    <t>PT2503/0027</t>
  </si>
  <si>
    <t>Thu tiền khách lẻ</t>
  </si>
  <si>
    <t>PC2502/0105</t>
  </si>
  <si>
    <t>Thanh toán tiền thùng xốp cho PVH theo HD số 70</t>
  </si>
  <si>
    <t>PT2503/0028</t>
  </si>
  <si>
    <t>Thu tiền đơn hàng BH2336833 (28/11)</t>
  </si>
  <si>
    <t>PC2502/0107</t>
  </si>
  <si>
    <t>Thanh toán tiền mua giỏ trái cây viếng (nhóm Thiện Tâm)</t>
  </si>
  <si>
    <t>PC2503/0024</t>
  </si>
  <si>
    <t>Thanh toán tiền vé máy bay cho C. Thơm ( SYD --&gt; HCM, 04/04)</t>
  </si>
  <si>
    <t>PC2503/0025</t>
  </si>
  <si>
    <t>Thanh toán tiền mua đồ chụp hình sp</t>
  </si>
  <si>
    <t>PC2503/0026</t>
  </si>
  <si>
    <t>Thanh toán tiền thay pin điện thoại của VP</t>
  </si>
  <si>
    <t>PT2503/0042</t>
  </si>
  <si>
    <t>Nguyền Bảo Thạch</t>
  </si>
  <si>
    <t>PC2503/0027</t>
  </si>
  <si>
    <t>PC2503/0030</t>
  </si>
  <si>
    <t>PT2503/0043</t>
  </si>
  <si>
    <t>PC2503/0031</t>
  </si>
  <si>
    <t>Thanh toán tiền công tác 14/03 - 15/03</t>
  </si>
  <si>
    <t>PC2503/0032</t>
  </si>
  <si>
    <t>Thanh toán tiền thay pin điện thoại của PKD</t>
  </si>
  <si>
    <t>PC2503/0033</t>
  </si>
  <si>
    <t>Thanh toán chi phí lưu trú cho A.Quyền</t>
  </si>
  <si>
    <t>PC2503/0034</t>
  </si>
  <si>
    <t>PC2503/0035</t>
  </si>
  <si>
    <t>Thanh toán tiền đá bi từ 24/02 --&gt; 15/03</t>
  </si>
  <si>
    <t>PC2503/0036</t>
  </si>
  <si>
    <t>Thanh toán tiền nước sinh hoạt T03/2025</t>
  </si>
  <si>
    <t>PC2503/0037</t>
  </si>
  <si>
    <t>Thanh toán phí thiết kế 2 tem: chân gà sả tắc+ tai heo sốt thái</t>
  </si>
  <si>
    <t>PC2503/0038</t>
  </si>
  <si>
    <t>Thanh toán tiền đi lấy biên bản nghiệm thu (Trần Hiệp Thành - Hisaka)</t>
  </si>
  <si>
    <t>PC2503/0039</t>
  </si>
  <si>
    <t>Thanh toán tiền hoa tặng sinh nhật A.Chính (AEON)</t>
  </si>
  <si>
    <t>DaLat HasFarm CH Hai BA TRUNG (0561000522299 - VCB)</t>
  </si>
  <si>
    <t>PT2503/0044</t>
  </si>
  <si>
    <t>Anh Ngọc chuyển Nhi nhập quỹ Tháng 03 (lần 4)</t>
  </si>
  <si>
    <t>PC2503/0040</t>
  </si>
  <si>
    <t>Thanh toán tiền mời ăn chuyên gia HISAKA (19/03)</t>
  </si>
  <si>
    <t>PC2503/0041</t>
  </si>
  <si>
    <t>Thanh toán tiền ăn uống cafe cho chuyên gia HISAKA( Tháng 3 - nhà máy ở Tây Ninh)</t>
  </si>
  <si>
    <t>PC2503/0042</t>
  </si>
  <si>
    <t>Thanh toán phí kiểm dịch từ 08/03 - 21/03/2025</t>
  </si>
  <si>
    <t>PC2503/0049</t>
  </si>
  <si>
    <t>Thanh toán tiền hoa tặng sinh nhật A. Hồng ( coop)</t>
  </si>
  <si>
    <t>Trần Thị Ngọc Mai (8810839668 - BIDV)</t>
  </si>
  <si>
    <t>PC2503/0050</t>
  </si>
  <si>
    <t>Thanh toán phí gửi hàng sang Úc cho C.Thơm</t>
  </si>
  <si>
    <t>Nguyễn Đúc Danh ( 0967414959 - MB)</t>
  </si>
  <si>
    <t>PC2503/0051</t>
  </si>
  <si>
    <t>Thanh toán tiền lương PG tỉnh Bến Tre &amp; Mỹ Tho (18/02 --&gt;18/03/2025)</t>
  </si>
  <si>
    <t>PC2503/0052</t>
  </si>
  <si>
    <t>Thanh toán phí gia hạn gmail hangtramienbac@gmail.com ( 200GB - 1 năm)</t>
  </si>
  <si>
    <t>PC2503/0053</t>
  </si>
  <si>
    <t>Thanh toán tiền lương PG sampling Mega An phú, mua đồ sampling (22,23/03)</t>
  </si>
  <si>
    <t>PC2503/0054</t>
  </si>
  <si>
    <t>Thanh toán tiền gửi hàng cho chị Thanh ( Cao Lãnh - 24/05)</t>
  </si>
  <si>
    <t>PT2503/0066</t>
  </si>
  <si>
    <t>Anh Ngọc chuyển Nhi nhập quỹ Tháng 03 (lần 5)</t>
  </si>
  <si>
    <t>PC2503/0055</t>
  </si>
  <si>
    <t>Thanh toán tiền thùng xốp cho PVH theo HD số 87</t>
  </si>
  <si>
    <t>PC2503/0056</t>
  </si>
  <si>
    <t>Thanh toán tiền vé máy bay cho A.Quyền  ( HCM --&gt; HN, 13/04)</t>
  </si>
  <si>
    <t>PC2503/0057</t>
  </si>
  <si>
    <t>Ứng tiền công tác phí 28, 29/03</t>
  </si>
  <si>
    <t>PC2503/0058</t>
  </si>
  <si>
    <t>Thanh toán tiền nạp 4 hộp mực (PKD)</t>
  </si>
  <si>
    <t>PC2503/0059</t>
  </si>
  <si>
    <t>Thanh toán cước điện thoại hotline công ty - 09.09.09.7925</t>
  </si>
  <si>
    <t>Thanh toán tiền ăn cty ( C.Thơm mời)</t>
  </si>
  <si>
    <t>PHÙNG Á QUỐC</t>
  </si>
  <si>
    <t>Tháng 4 năm 2025</t>
  </si>
  <si>
    <t>PT2504/0001</t>
  </si>
  <si>
    <t>Anh Ngọc chuyển Nhi nhập quỹ Tháng 04 (lần 1)</t>
  </si>
  <si>
    <t>PT2504/0002</t>
  </si>
  <si>
    <t>Anh Ngọc chuyển Nhi nhập quỹ Tháng 04 (lần 2)</t>
  </si>
  <si>
    <t>PC2504/0001</t>
  </si>
  <si>
    <t>Thanh toán tiền lương KOC quay video review SP + chi phí quản lý KOC</t>
  </si>
  <si>
    <t>PC2504/0002</t>
  </si>
  <si>
    <t>Thanh toán tiền gửi hàng cho chị Thanh ( Cao Lãnh - 31/03)</t>
  </si>
  <si>
    <t>PC2504/0003</t>
  </si>
  <si>
    <t>Thanh toán tiền điện thoại: C. Thơm 528k, A. Ngọc 2.205k</t>
  </si>
  <si>
    <t>PC2504/0004</t>
  </si>
  <si>
    <t>Thanh toán tiền làm name card cho C.Dung ( Trưởng phòng KD)</t>
  </si>
  <si>
    <t>MA KIEN THANG ( 0251002717839 - VCB)</t>
  </si>
  <si>
    <t>PC2504/0005</t>
  </si>
  <si>
    <t>Ứng tiền công tác phí</t>
  </si>
  <si>
    <t>PC2504/0006</t>
  </si>
  <si>
    <t>Thanh toán tiền đá bi từ 17 - 31/03</t>
  </si>
  <si>
    <t>PC2504/0007</t>
  </si>
  <si>
    <t>Thanh toán tiền mời nước NV cấp giấy kiểm dich (10/03 - 01/04)</t>
  </si>
  <si>
    <t>PC2504/0018</t>
  </si>
  <si>
    <t>Thanh toán tiền điện 01/03/2025 --&gt;31/03/2025</t>
  </si>
  <si>
    <t>PC2504/0019</t>
  </si>
  <si>
    <t>Thanh toán tiền thay drum + gạt mực, nạp mực máy RICOH 5210</t>
  </si>
  <si>
    <t>PC2504/0020</t>
  </si>
  <si>
    <t>Thanh toán tiền điện thoại bàn T03.2025 (DV HOMEPHONE)</t>
  </si>
  <si>
    <t>PT2504/0007</t>
  </si>
  <si>
    <t>Thu tiền đơn hàng BH2345044, BH2344996</t>
  </si>
  <si>
    <t>PC2504/0021</t>
  </si>
  <si>
    <t>Thanh toán phí làm thẻ nhân viên vào Lotte làm tiếp thị</t>
  </si>
  <si>
    <t>Trần Hạo Nhị (123446180 - MB)</t>
  </si>
  <si>
    <t>PC2504/0022</t>
  </si>
  <si>
    <t>Thanh toán phí kiểm dịch từ 22/03 - 03/04/2025</t>
  </si>
  <si>
    <t>PC2504/0023</t>
  </si>
  <si>
    <t>Thanh toán tiền gửi hàng tỉnh (19 đến 26/03), phúc kiểm KF (26/02 đến 08/03), tiền rác T3</t>
  </si>
  <si>
    <t>PT2504/0008</t>
  </si>
  <si>
    <t>Anh Ngọc chuyển Nhi nhập quỹ Tháng 04 (lần 3)</t>
  </si>
  <si>
    <t>PT2504/0023</t>
  </si>
  <si>
    <t>Thanh toán đơn hàng BH2337211 (04/12), BH2339041 (27/12), BH2341888(08/02/2025)</t>
  </si>
  <si>
    <t>PC2504/0027</t>
  </si>
  <si>
    <t>Thanh toán tiền lương chị giúp việc từ 07/03 - 06/04</t>
  </si>
  <si>
    <t>PT2504/0024</t>
  </si>
  <si>
    <t>Anh Ngọc chuyển Nhi nhập quỹ Tháng 04 (lần 4)</t>
  </si>
  <si>
    <t>PC2504/0024</t>
  </si>
  <si>
    <t>Thanh toán tiền hoa tặng sinh nhật C.Cương (Phong Phú)</t>
  </si>
  <si>
    <t>PC2504/0025</t>
  </si>
  <si>
    <t>Thanh toán phí gia hạn gmail ngocthom.po ( 200GB - 1 năm)</t>
  </si>
  <si>
    <t>PC2504/0026</t>
  </si>
  <si>
    <t>Thanh toán tiền vé máy bay cho C. Thơm ( HCM --&gt; SYD, 05/05)</t>
  </si>
  <si>
    <t>PT2504/0025</t>
  </si>
  <si>
    <t>Anh Ngọc chuyển Nhi nhập quỹ Tháng 04 (lần 5)</t>
  </si>
  <si>
    <t>PC2504/0034</t>
  </si>
  <si>
    <t>Thanh toán phí gửi hàng sang Úc</t>
  </si>
  <si>
    <t>PC2504/0035</t>
  </si>
  <si>
    <t>PC2504/0036</t>
  </si>
  <si>
    <t>Thanh toán tiền lương PG sampling Mega An phú, mua đồ sampling (05, 06/04)</t>
  </si>
  <si>
    <t>PC2504/0037</t>
  </si>
  <si>
    <t>Thanh toán tiền mua bánh kẹo, nước uống cho hội chợ dệt may (09 - 12/04)</t>
  </si>
  <si>
    <t>PC2504/0044</t>
  </si>
  <si>
    <t>Thanh toán tiền vé máy bay cho Trâm ( HCM --&gt; HN, 15/04)</t>
  </si>
  <si>
    <t>PC2504/0050</t>
  </si>
  <si>
    <t>Thanh toán tiền đặt bàn du thuyền (15 người - 11/04)</t>
  </si>
  <si>
    <t>CT TNHH DI VUI ( 0071001060528 - VCB)</t>
  </si>
  <si>
    <t>PC2504/0051</t>
  </si>
  <si>
    <t>Thanh toán tiền băng keo khuyến mãi 24mm</t>
  </si>
  <si>
    <t>CÔNG TY TNHH THƯƠNG MẠI VÀ ĐẦU TƯ LÊ QUANG (188388038 - ACB )</t>
  </si>
  <si>
    <t>PC2504/0052</t>
  </si>
  <si>
    <t>Thanh toán tiền VPP theo HĐ 179</t>
  </si>
  <si>
    <t>PC2504/0054</t>
  </si>
  <si>
    <t>Thanh toán tiền vé máy bay cho chuyên gia Ms. Jiawen Su, Mr. Zhongcheng Zhang ( HCM --&gt; NHA TRANG, 13/04)</t>
  </si>
  <si>
    <t>PT2504/0042</t>
  </si>
  <si>
    <t>PT2504/0043</t>
  </si>
  <si>
    <t>Hengtai trả lại tiền vé máy  bay ( HCM --&gt; NHA TRANG, 13/04)</t>
  </si>
  <si>
    <t>PC2504/0055</t>
  </si>
  <si>
    <t>PC2504/0056</t>
  </si>
  <si>
    <t>Thanh toán khoản chi trong hội chợ triển lãm máy móc</t>
  </si>
  <si>
    <t>PC2504/0057</t>
  </si>
  <si>
    <t>Ứng tiền công tác phí Hanosimex</t>
  </si>
  <si>
    <t>PT2504/0044</t>
  </si>
  <si>
    <t>Anh Ngọc chuyển Nhi nhập quỹ Tháng 04 (lần 6)</t>
  </si>
  <si>
    <t>PC2504/0058</t>
  </si>
  <si>
    <t>Thanh toán cước vận chuyển tháng 02/2025 (HĐ 341)</t>
  </si>
  <si>
    <t>PC2504/0059</t>
  </si>
  <si>
    <t>Thanh toán tiền thùng xốp cho PVH theo HD số 108</t>
  </si>
  <si>
    <t>PC2504/0060</t>
  </si>
  <si>
    <t>Thanh toán tiền hỗ trợ cho nhân viên cấp giấy kiểm dịch</t>
  </si>
  <si>
    <t>PC2504/0061</t>
  </si>
  <si>
    <t>Thanh toán phí kiểm dịch từ 04/04 - 15/04/2025</t>
  </si>
  <si>
    <t>PC2504/0062</t>
  </si>
  <si>
    <t>Thanh toán tiền nước sinh hoạt T04/2025</t>
  </si>
  <si>
    <t>PC2504/0063</t>
  </si>
  <si>
    <t>PC2504/0064</t>
  </si>
  <si>
    <t>Thanh toán phí đổi 910 tệ mua 4 piston cho Phong Phú</t>
  </si>
  <si>
    <t>PC2504/0065</t>
  </si>
  <si>
    <t>Thanh toán tiền gửi hàng tỉnh Circle.K ( HĐ 22245)</t>
  </si>
  <si>
    <t>PC2504/0066</t>
  </si>
  <si>
    <t>Thanh toán tiền nạp 4 hộp mực + drum(PKD)</t>
  </si>
  <si>
    <t>PT2504/0061</t>
  </si>
  <si>
    <t>Anh Ngọc chuyển Nhi nhập quỹ Tháng 04 (lần 7)</t>
  </si>
  <si>
    <t>PC2504/0067</t>
  </si>
  <si>
    <t>Thanh toán tiền gửi 2 thùng hàng tỉnh Circle.K ( Vũng tàu, 20/04)</t>
  </si>
  <si>
    <t>PC2504/0068</t>
  </si>
  <si>
    <t>Thanh toán tiền đá bi từ 01 - 19/04</t>
  </si>
  <si>
    <t>PC2504/0069</t>
  </si>
  <si>
    <t>Thanh toán tiền mua thêm hành lý ký gửi cho C. Thơm ( HCM --&gt; SYD, 05/05)</t>
  </si>
  <si>
    <t>PC2504/0070</t>
  </si>
  <si>
    <t>Thanh toán tiền vé máy bay cho Trâm ( HN --&gt; HCM, 27/04)</t>
  </si>
  <si>
    <t>PC2504/0071</t>
  </si>
  <si>
    <t>Thanh toán phí thiết kế logo Double Barrel Coffee</t>
  </si>
  <si>
    <t>VÕ ĐỨC QUÝ ( 148013438 - VP BANK)</t>
  </si>
  <si>
    <t>PC2504/0072</t>
  </si>
  <si>
    <t>Thanh toán tiền in menu 2 mặt A3, A4</t>
  </si>
  <si>
    <t>PC2504/0073</t>
  </si>
  <si>
    <t>Thanh toán tiền mua hàng mẫu</t>
  </si>
  <si>
    <t>PC2504/0074</t>
  </si>
  <si>
    <t>Thanh toán tiền gửi hàng tỉnh (23/04), mua túi đen đựng hàng</t>
  </si>
  <si>
    <t>PC2504/0075</t>
  </si>
  <si>
    <t>Thanh toán tiền thuê PG tỉnh ( Bến Tre, Tiền Giang, Mỹ Tho), 18/03 - 18/04/2025</t>
  </si>
  <si>
    <t>PC2504/0076</t>
  </si>
  <si>
    <t>Thanh toán tiền cước truyền hình T4.2025</t>
  </si>
  <si>
    <t>PC2504/0077</t>
  </si>
  <si>
    <t>Thanh toán tiền gửi hàng tỉnh (03 đến 09/04), bao tay y tế  giao hàng KF</t>
  </si>
  <si>
    <t>PC2504/0078</t>
  </si>
  <si>
    <t>Thanh toán tiền in bản special menu + ép nhựa</t>
  </si>
  <si>
    <t>PT2504/0080</t>
  </si>
  <si>
    <t>Anh Ngọc chuyển Nhi nhập quỹ Tháng 04 (lần 8)</t>
  </si>
  <si>
    <t>PC2504/0079</t>
  </si>
  <si>
    <t>Thanh toán tiền đặt lịch khám nội tổng quát + book grab gửi hồ sơ cho chị Thơm</t>
  </si>
  <si>
    <t>PC2504/0080</t>
  </si>
  <si>
    <t>PC2504/0081</t>
  </si>
  <si>
    <t>Thanh toán tiền lương PG sampling Mega An phú, mua đồ sampling (19-20/04, 26-27/04)</t>
  </si>
  <si>
    <t>PC2504/0082</t>
  </si>
  <si>
    <t>Thanh toán phí viết 6 bài content + banner đăng Fanpage</t>
  </si>
  <si>
    <t>DO THUY DUNG (19033555733018 - Techcombank)</t>
  </si>
  <si>
    <t>PC2504/0083</t>
  </si>
  <si>
    <t>Thanh toán công tác phí Hanosimex</t>
  </si>
  <si>
    <t>PC2504/0084</t>
  </si>
  <si>
    <t>Thanh toán phí kiểm dịch từ 16/04 - 29/04/2025</t>
  </si>
  <si>
    <t>PC2504/0085</t>
  </si>
  <si>
    <t>Thanh toán phí nhận hàng piston bán cho Phong Phú</t>
  </si>
  <si>
    <t>Tháng 5 năm 2025</t>
  </si>
  <si>
    <t>PT2505/0001</t>
  </si>
  <si>
    <t>PT2505/0002</t>
  </si>
  <si>
    <t>Anh Ngọc chuyển Nhi nhập quỹ Tháng 05 (lần 1)</t>
  </si>
  <si>
    <t>PC2505/0001</t>
  </si>
  <si>
    <t>Thanh toán tiền thùng xốp cho PVH theo HD số 121</t>
  </si>
  <si>
    <t>PC2505/0002</t>
  </si>
  <si>
    <t>Thanh toán tiền điện thoại: C. Thơm 536k, A. Ngọc 211k</t>
  </si>
  <si>
    <t>PC2505/0003</t>
  </si>
  <si>
    <t>Thanh toán tiền đá bi từ 21 - 29/04</t>
  </si>
  <si>
    <t>PC2505/0004</t>
  </si>
  <si>
    <t>Thanh toán tiền gửi hàng tỉnh (29/04, 02/05)</t>
  </si>
  <si>
    <t>PC2505/0005</t>
  </si>
  <si>
    <t>Thanh toán tiền vé máy bay cho A.Quyền ( HN --&gt; HCM, 05/05)</t>
  </si>
  <si>
    <t>PT2505/0006</t>
  </si>
  <si>
    <t>Anh Ngọc chuyển Nhi nhập quỹ Tháng 05 (lần 2)</t>
  </si>
  <si>
    <t>PC2505/0006</t>
  </si>
  <si>
    <t>Thanh toán tiền điện 01/04/2025 --&gt;30/04/2025</t>
  </si>
  <si>
    <t>PC2505/0007</t>
  </si>
  <si>
    <t>Thanh toán nước uống: 3 bình PKT + 4 bình PKD</t>
  </si>
  <si>
    <t>PC2505/0008</t>
  </si>
  <si>
    <t>Thanh toán tiền lương chị giúp việc từ 07/04 - 06/05</t>
  </si>
  <si>
    <t>PT2505/0011</t>
  </si>
  <si>
    <t>Thu tiền đơn hàng BH2346500</t>
  </si>
  <si>
    <t>PT2505/0012</t>
  </si>
  <si>
    <t>Anh Ngọc chuyển Nhi nhập quỹ Tháng 05 (lần 3)</t>
  </si>
  <si>
    <t>PC2505/0035</t>
  </si>
  <si>
    <t>Thanh toán tiền mua băng keo</t>
  </si>
  <si>
    <t>CÔNG TY TNHH SẢN XUẤT HẢI ĐĂNG LONG AN (250 188 8868  - ACB)</t>
  </si>
  <si>
    <t>PC2505/0036</t>
  </si>
  <si>
    <t>Thanh toán tiền hoa 08/03</t>
  </si>
  <si>
    <t>TRẦN THỊ PHƯƠNG THẢO (8805028096 - BIDV)</t>
  </si>
  <si>
    <t>PC2505/0037</t>
  </si>
  <si>
    <t>Thanh toán tiền điện thoại bàn T04.2025 (DV HOMEPHONE)</t>
  </si>
  <si>
    <t>VIETTEL</t>
  </si>
  <si>
    <t>PC2505/0038</t>
  </si>
  <si>
    <t>PC2505/0039</t>
  </si>
  <si>
    <t>Thanh toán tiền gửi hàng tỉnh (06, 07/05)</t>
  </si>
  <si>
    <t>PC2505/0040</t>
  </si>
  <si>
    <t>Thanh toán tiền vé máy bay cho C. Thơm ( SYD --&gt; HCM, 25/05)</t>
  </si>
  <si>
    <t>PC2505/0044</t>
  </si>
  <si>
    <t>Thanh toán tiền lương PG sampling Mega An phú, AEON, mua đồ sampling (25 -27/04, 03 - 05/05)</t>
  </si>
  <si>
    <t>PT2505/0030</t>
  </si>
  <si>
    <t>Anh Ngọc chuyển Nhi nhập quỹ Tháng 05 (lần 4)</t>
  </si>
  <si>
    <t>PC2505/0045</t>
  </si>
  <si>
    <t>Ứng tiền công tác phí Cần Thơ</t>
  </si>
  <si>
    <t>PC2505/0046</t>
  </si>
  <si>
    <t>Thanh toán tiền cafe cho chuyên gia ( nhà máy ở Tây Ninh-Trần HiệpThành)</t>
  </si>
  <si>
    <t>PC2505/0047</t>
  </si>
  <si>
    <t>Thanh toán tiền gửi hàng tỉnh (05/05), thùng giấy đóng hàng giao KF, tiền rác</t>
  </si>
  <si>
    <t>PC2505/0048</t>
  </si>
  <si>
    <t>Thanh toán tiền VPP theo HĐ 239</t>
  </si>
  <si>
    <t>PC2505/0049</t>
  </si>
  <si>
    <t>Thanh toán cước vận chuyển tháng 03/2025 (HĐ 475)</t>
  </si>
  <si>
    <t>PC2505/0050</t>
  </si>
  <si>
    <t>Thanh toán tiền giỏ hoa tặng sinh nhật A.Ngọc Hanosimex</t>
  </si>
  <si>
    <t>CÔNG TY TNHH THƯƠNG MẠI DỊCH VỤ HAENA HOUSE (808808688 - ACB)</t>
  </si>
  <si>
    <t>PT2505/0031</t>
  </si>
  <si>
    <t>Anh Ngọc chuyển Nhi nhập quỹ Tháng 05 (lần 5)</t>
  </si>
  <si>
    <t>PC2505/0051</t>
  </si>
  <si>
    <t>Thanh toán tiền vé máy bay cho A.Quyền  ( HCM --&gt; HN, 18/05)</t>
  </si>
  <si>
    <t>PC2505/0052</t>
  </si>
  <si>
    <t>Thanh toán phí kiểm dịch từ 02/05 - 15/05/2025</t>
  </si>
  <si>
    <t>PT2505/0032</t>
  </si>
  <si>
    <t>Thu hoàn ứng công tác phí Cần Thơ</t>
  </si>
  <si>
    <t>PT2505/0042</t>
  </si>
  <si>
    <t>Thu tiền đơn hàng BH2349004</t>
  </si>
  <si>
    <t>NGUYỄN THIÊN THANH</t>
  </si>
  <si>
    <t>PC2505/0053</t>
  </si>
  <si>
    <t>Thanh toán tiền gửi hàng Circle.K, 09/05</t>
  </si>
  <si>
    <t>PC2505/0054</t>
  </si>
  <si>
    <t>Thanh toán tiền cước truyền hình T5.2025</t>
  </si>
  <si>
    <t>PC2505/0055</t>
  </si>
  <si>
    <t>Thanh toán tiền đá bi từ 02/05 - 16/05</t>
  </si>
  <si>
    <t>PC2505/0056</t>
  </si>
  <si>
    <t>Thanh toán tiền nước sinh hoạt T05/2025</t>
  </si>
  <si>
    <t>PC2505/0057</t>
  </si>
  <si>
    <t>Thanh toán phí gửi hàng sang úc</t>
  </si>
  <si>
    <t>TRAN THI THUY HAN (0865040401 - MB BANK)</t>
  </si>
  <si>
    <t>PT2505/0043</t>
  </si>
  <si>
    <t>Anh Ngọc chuyển Nhi nhập quỹ Tháng 05 (lần 6)</t>
  </si>
  <si>
    <t>PC2505/0058</t>
  </si>
  <si>
    <t>PC2505/0059</t>
  </si>
  <si>
    <t>Thanh toán tiền thùng xốp cho PVH theo HD số 143</t>
  </si>
  <si>
    <t>PT2505/0044</t>
  </si>
  <si>
    <t>PT2505/0045</t>
  </si>
  <si>
    <t>Thu tiền đơn hàng BH2349164</t>
  </si>
  <si>
    <t>Nguyễn Thiên Thanh</t>
  </si>
  <si>
    <t>PC2505/0060</t>
  </si>
  <si>
    <t>Ứng tiền công tác phí 23 - 24/05</t>
  </si>
  <si>
    <t>PC2505/0061</t>
  </si>
  <si>
    <t>Thanh toán tiền thuê PG tỉnh ( Bến Tre, Tiền Giang, Mỹ Tho), 18/04 - 18/05/2025</t>
  </si>
  <si>
    <t>PC2505/0062</t>
  </si>
  <si>
    <t>Thanh toán tiền gửi hàng tỉnh Việt Ý Nha Trang (17/05)</t>
  </si>
  <si>
    <t>PC2505/0063</t>
  </si>
  <si>
    <t>Thanh toán tiền gửi hàng tỉnh (17, 19/05)</t>
  </si>
  <si>
    <t>PT2505/0058</t>
  </si>
  <si>
    <t>Anh Ngọc chuyển Nhi nhập quỹ Tháng 05 (lần 7)</t>
  </si>
  <si>
    <t>PC2505/0064</t>
  </si>
  <si>
    <t>Thanh toán mua gói dịch vụ tuyển dụng việc làm (100 điểm -  3 tháng)</t>
  </si>
  <si>
    <t>Công Ty Cổ Phần Việt làm 24h (M247200894058 - TECHCOMBANK)</t>
  </si>
  <si>
    <t>PC2505/0065</t>
  </si>
  <si>
    <t>Thanh toán tiền nạp 7 hộp mực</t>
  </si>
  <si>
    <t>PC2505/0066</t>
  </si>
  <si>
    <t>Thanh toán tiền gửi 2 thùng hàng Circle.K  Nha Trang (21, 22/05)</t>
  </si>
  <si>
    <t>PC2505/0067</t>
  </si>
  <si>
    <t>Thanh toán tiền vé máy bay cho C. Thơm ( HN --&gt; SYD, 28/06)</t>
  </si>
  <si>
    <t>PC2505/0068</t>
  </si>
  <si>
    <t>Thanh toán tiền gửi hàng Circle.K (24/05), Mua thùng nước suối, túi nilon trắng dựng hàng</t>
  </si>
  <si>
    <t>PT2505/0059</t>
  </si>
  <si>
    <t>Thu tiền đơn hàng BH2349900</t>
  </si>
  <si>
    <t>PT2505/0060</t>
  </si>
  <si>
    <t>Chị Thơm chuyển Nhi nhập quỹ Tháng 05 (lần 8)</t>
  </si>
  <si>
    <t>Trần Thị Thơm</t>
  </si>
  <si>
    <t>PC2505/0069</t>
  </si>
  <si>
    <t>Thanh toán tiền tiếp khách ICHINOSE (29/05)</t>
  </si>
  <si>
    <t>CÔNG TY TNHH BẾN THUYỀN (0071000680674 - VCB)</t>
  </si>
  <si>
    <t>PT2505/0061</t>
  </si>
  <si>
    <t>Anh Ngọc chuyển Nhi nhập quỹ Tháng 05 (lần 9)</t>
  </si>
  <si>
    <t>PC2505/0070</t>
  </si>
  <si>
    <t>Thanh toán tiền thuê xe tiếp đoàn ICHINOSE (27 - 29/05)</t>
  </si>
  <si>
    <t>CÔNG TY TNHH VẬN TẢI VÀ DU LỊCH VY VY (19135652873018 - Techcombank)</t>
  </si>
  <si>
    <t>PC2505/0071</t>
  </si>
  <si>
    <t>Thanh toán phí kiểm dịch từ 16/05 - 29/05/2025</t>
  </si>
  <si>
    <t>PC2505/0072</t>
  </si>
  <si>
    <t>Thanh toán tiền tiếp khách đoàn ICHINOSE (28/05)</t>
  </si>
  <si>
    <t>PC2505/0073</t>
  </si>
  <si>
    <t>Thanh toán tiền vé máy bay cho C.Thơm, Bà ( HCM --&gt; HN, 05/06)</t>
  </si>
  <si>
    <t>PC2505/0074</t>
  </si>
  <si>
    <t>Thanh toán tiền vé máy bay cho A.Tâm ( HCM --&gt; Nha Trang, 02/06)</t>
  </si>
  <si>
    <t>PC2505/0075</t>
  </si>
  <si>
    <t>Thanh toán tiền gửi hàng tỉnh Việt Ý Nha Trang (30/05)</t>
  </si>
  <si>
    <t>PC2505/0076</t>
  </si>
  <si>
    <t>Thanh toán tiền gửi hàng cho chị Thanh ( Cao Lãnh - 29/05), Tiền rác T5</t>
  </si>
  <si>
    <t>PT2505/0073</t>
  </si>
  <si>
    <t>Anh Ngọc chuyển Nhi nhập quỹ Tháng 05 (lần 10)</t>
  </si>
  <si>
    <t>PC2505/0077</t>
  </si>
  <si>
    <t>Ứng tiền công tác phí Phong Phú (Ninh Thuận)</t>
  </si>
  <si>
    <t>PC2505/0078</t>
  </si>
  <si>
    <t>Thanh toán tiền thùng xốp cho PVH theo HD số 154</t>
  </si>
  <si>
    <t>Tháng 6 năm 2025</t>
  </si>
  <si>
    <t>PC2506/0001</t>
  </si>
  <si>
    <t>Thanh toán tiền mua đồ shopeecho C.Thơm</t>
  </si>
  <si>
    <t>PC2506/0002</t>
  </si>
  <si>
    <t>PT2506/0001</t>
  </si>
  <si>
    <t>PC2506/0003</t>
  </si>
  <si>
    <t>Thanh toán tiền vé máy bay cho A.Tâm ( Nha Trang --&gt; HN, 04/06)</t>
  </si>
  <si>
    <t>PT2506/0006</t>
  </si>
  <si>
    <t>Nhập quỹ tiền mặt (lần 1)</t>
  </si>
  <si>
    <t>CTY Ngọc Thơm</t>
  </si>
  <si>
    <t>PC2506/0004</t>
  </si>
  <si>
    <t>Thanh toán tiền đá bi từ 17/05 - 31/05</t>
  </si>
  <si>
    <t>PC2506/0005</t>
  </si>
  <si>
    <t>Thanh toán tiền điện thoại bàn T05.2025 (DV HOMEPHONE)</t>
  </si>
  <si>
    <t>PC2506/0006</t>
  </si>
  <si>
    <t>Thanh toán tiền vé máy bay cho C.Thơm( HN &lt;--&gt; HCM, 10/06 - 25/06)</t>
  </si>
  <si>
    <t>PC2506/0007</t>
  </si>
  <si>
    <t>Thanh toán tiền điện thoại: C. Thơm 547k, A. Ngọc 215k</t>
  </si>
  <si>
    <t>PC2506/0008</t>
  </si>
  <si>
    <t>Ứng tiền công tác phí Vũng Tàu ( 06 - 07/06)</t>
  </si>
  <si>
    <t>PC2506/0009</t>
  </si>
  <si>
    <t>PC2506/0010</t>
  </si>
  <si>
    <t>Thanh toán tiền lương chị giúp việc từ 07/05 - 06/06</t>
  </si>
  <si>
    <t>PC2506/0011</t>
  </si>
  <si>
    <t>PC2506/0012</t>
  </si>
  <si>
    <t>Thanh toán tiền vé máy bay cho A.Tâm ( HN --&gt; HCM, 12/06)</t>
  </si>
  <si>
    <t>PC2506/0036</t>
  </si>
  <si>
    <t>Thanh toán tiền đổi  vé máy bay cho A.Tâm ( HN --&gt; HCM, 09/06)</t>
  </si>
  <si>
    <t>PT2506/0018</t>
  </si>
  <si>
    <t>Thu tiền đơn hàng BH2350661</t>
  </si>
  <si>
    <t>PT2506/0019</t>
  </si>
  <si>
    <t>PT2506/0020</t>
  </si>
  <si>
    <t>PT2506/0021</t>
  </si>
  <si>
    <t>Anh Ngọc chuyển Nhi nhập quỹ Tháng 06 (lần 2)</t>
  </si>
  <si>
    <t>PC2506/0037</t>
  </si>
  <si>
    <t>Thanh toán tiền vé máy bay cho A.Ngọc, Khôi, Hân( SYD &lt;--&gt; HCM)</t>
  </si>
  <si>
    <t>PC2506/0038</t>
  </si>
  <si>
    <t>PT2506/0034</t>
  </si>
  <si>
    <t>Thu tiền đơn hàng BH2350991, BH2351029</t>
  </si>
  <si>
    <t>PC2506/0042</t>
  </si>
  <si>
    <t>Thanh toán tiền mua bàn phím cho A.Bảo KTT</t>
  </si>
  <si>
    <t>PC2506/0043</t>
  </si>
  <si>
    <t>Thanh toán tiền gửi hàng cho chị Thanh ( Cao Lãnh - 10/06)</t>
  </si>
  <si>
    <t>PC2506/0044</t>
  </si>
  <si>
    <t>Thanh toán tiền sửa máy in canon: thay trục F, bao lụa, drum</t>
  </si>
  <si>
    <t>PC2506/0045</t>
  </si>
  <si>
    <t>Thanh toán tiền vé máy bay cho C.Dung ( HCM &lt;--&gt; HN, 18.19/06)</t>
  </si>
  <si>
    <t>PC2506/0046</t>
  </si>
  <si>
    <t>Ứng tiền công tác phí HN</t>
  </si>
  <si>
    <t>Bùi Thị Kim Dung (19039502593018 - Techcombank)</t>
  </si>
  <si>
    <t>PC2506/0047</t>
  </si>
  <si>
    <t>Thanh toán tiền vệ sinh 4 máy lạnh + sạc  ga bổ sung</t>
  </si>
  <si>
    <t>CÔNG TY TNHH M&amp;E VIỄN ĐÔNG (1031102029007 - MB BANK)</t>
  </si>
  <si>
    <t>PC2506/0048</t>
  </si>
  <si>
    <t>Thanh toán tiền vé máy bay cho A.Ngọc( SYD --&gt; HCM, 09/07)</t>
  </si>
  <si>
    <t>PC2506/0049</t>
  </si>
  <si>
    <t>Thanh toán tiền nước sinh hoạt T06/2025</t>
  </si>
  <si>
    <t>PC2506/0050</t>
  </si>
  <si>
    <t>Thanh toán phí kiểm dịch từ 30/05 - 18/06/2025</t>
  </si>
  <si>
    <t>PC2506/0051</t>
  </si>
  <si>
    <t>Thanh toán tiền đá bi từ 02/06 - 18/06</t>
  </si>
  <si>
    <t>PC2506/0052</t>
  </si>
  <si>
    <t>Thanh toán công tác phí Tháng 5.2025</t>
  </si>
  <si>
    <t>PC2506/0053</t>
  </si>
  <si>
    <t>Thanh toán bổ sung công tác phí</t>
  </si>
  <si>
    <t>PC2506/0054</t>
  </si>
  <si>
    <t>PC2506/0055</t>
  </si>
  <si>
    <t>Thanh toán phí gửi tỉnh, cước truyền hìnhT6,  Chi phí gửi nhân viên kiểm dịch T5</t>
  </si>
  <si>
    <t>Nguyễn Bảo Thạch (0331000401038 - VCB)</t>
  </si>
  <si>
    <t>PT2506/0044</t>
  </si>
  <si>
    <t>Nhập quỹ tiền mặt (lần 3)</t>
  </si>
  <si>
    <t>PT2506/0045</t>
  </si>
  <si>
    <t>Thu tiền đơn hàng BH2351667</t>
  </si>
  <si>
    <t>Nguyễn THiên Thanh</t>
  </si>
  <si>
    <t>PC2506/0056</t>
  </si>
  <si>
    <t>Thanh toán tiền vé máy bay cho A.Tâm ( HCM --&gt; HN, 30/06)</t>
  </si>
  <si>
    <t>PC2506/0057</t>
  </si>
  <si>
    <t>Thanh toán tiền nạp 3 hộp mực  + thay 1 cây từ (PKD)</t>
  </si>
  <si>
    <t>PC2506/0058</t>
  </si>
  <si>
    <t>Thanh toán tiền mua chuông cửa mới cho cty</t>
  </si>
  <si>
    <t>PC2506/0059</t>
  </si>
  <si>
    <t>Thanh taons phí lấy hàng vật tư Hengtai, USB chuẩn bị hồ sơ thầu</t>
  </si>
  <si>
    <t>Nguyễn Thị Lan Sy</t>
  </si>
  <si>
    <t>PC2506/0060</t>
  </si>
  <si>
    <t>PT2506/0046</t>
  </si>
  <si>
    <t>Thu tiền đơn hàng BH2351829, BH2351828</t>
  </si>
  <si>
    <t>PC2506/0061</t>
  </si>
  <si>
    <t>Thanh toán tiền lương PG sampling Lotte, mua đồ sampling (21 - 22/06)</t>
  </si>
  <si>
    <t>PC2506/0062</t>
  </si>
  <si>
    <t>Ứng tiền công tác phí Tiền Giang ( 27 - 28/06)</t>
  </si>
  <si>
    <t>PC2506/0063</t>
  </si>
  <si>
    <t>Thanh toán tiền khám sức khoẻ làm hồ sơ kiểm định ( an toàn thực phẩm) 25/06</t>
  </si>
  <si>
    <t>Lê Kim Đảng (060273899548 - SACOMBANK)</t>
  </si>
  <si>
    <t>PC2506/0064</t>
  </si>
  <si>
    <t>Ứng tiền công tác phí Thái Bình</t>
  </si>
  <si>
    <t>PT2506/0060</t>
  </si>
  <si>
    <t>PT2506/0061</t>
  </si>
  <si>
    <t>PC2506/0067</t>
  </si>
  <si>
    <t>Thanh toán tiền rác T6.25</t>
  </si>
  <si>
    <t>PC2506/0068</t>
  </si>
  <si>
    <t>Thanh toán tiền lương PG tỉnh Bến Tre &amp; Tiền Giang T6</t>
  </si>
  <si>
    <t>Tháng 7 năm 2025</t>
  </si>
  <si>
    <t>PC2507/0001</t>
  </si>
  <si>
    <t>Thanh toán tiền lấy hồ sơ ngân hàng Viettin bank</t>
  </si>
  <si>
    <t>PC2507/0002</t>
  </si>
  <si>
    <t>Thanh toán phí vận chuyển đầu rửa máy in xuông NM Thái Tuấn, photo 2 bản hồ sơ thầu PP</t>
  </si>
  <si>
    <t>Nguyễn Thị Lan Sy (1016673820 - VCB)</t>
  </si>
  <si>
    <t>PT2507/0001</t>
  </si>
  <si>
    <t>Thu tiền đơn hàng BH2352204</t>
  </si>
  <si>
    <t>PC2507/0003</t>
  </si>
  <si>
    <t>PC2507/0004</t>
  </si>
  <si>
    <t>Thanh toán tiền lương PG sampling Lotte, Mega, mua đồ sampling (28 - 29/06)</t>
  </si>
  <si>
    <t>PC2507/0005</t>
  </si>
  <si>
    <t>Thanh toán tiền đá bi từ 19/06 - 28/06</t>
  </si>
  <si>
    <t>PC2507/0006</t>
  </si>
  <si>
    <t>Thanh toán tiền điện thoại: C. Thơm 534k, A. Ngọc 204k</t>
  </si>
  <si>
    <t>PC2507/0007</t>
  </si>
  <si>
    <t>Thanh toán tiền điện thoại bàn T06.2025 (DV HOMEPHONE)</t>
  </si>
  <si>
    <t>PC2507/0008</t>
  </si>
  <si>
    <t>Thanh toán tiền lương chị giúp việc từ 07/06 - 06/07</t>
  </si>
  <si>
    <t>PC2507/0009</t>
  </si>
  <si>
    <t>Thanh toán nước uống: 3 bình PKT + 3 bình PKD ( cọc 1 bình nước có vòi)</t>
  </si>
  <si>
    <t>PC2507/0010</t>
  </si>
  <si>
    <t>Thanh toán phí lấy hàng vật tư Hengtai gửi cho Phong Phú</t>
  </si>
  <si>
    <t>PC2507/0013</t>
  </si>
  <si>
    <t>Thanh toán phí kiểm dịch từ 19/06 - 04/07/2025</t>
  </si>
  <si>
    <t>PC2507/0014</t>
  </si>
  <si>
    <t>Ứng tiền thêm công tác phí</t>
  </si>
  <si>
    <t>PC2507/0016</t>
  </si>
  <si>
    <t>Ứng tiền công tác phí Nha Trang (10 - 12/07)</t>
  </si>
  <si>
    <t>PC2507/0017</t>
  </si>
  <si>
    <t>Thanh toán tiền vé máy bay cho A.Tâm ( HN --&gt;HCM, 10/07)</t>
  </si>
  <si>
    <t>PT2507/0007</t>
  </si>
  <si>
    <t>PT2507/0008</t>
  </si>
  <si>
    <t>Thu tiền đơn hàng BH2352879</t>
  </si>
  <si>
    <t>PT2507/0009</t>
  </si>
  <si>
    <t>PC2507/0018</t>
  </si>
  <si>
    <t>Thanh toán tiền lương PG sampling Mega, mua đồ sampling (05, 06/07)</t>
  </si>
  <si>
    <t>PC2507/0019</t>
  </si>
  <si>
    <t>Thanh toán tiền VPP theo HĐ 785</t>
  </si>
  <si>
    <t>CTY TNHH ĐT TM TỔNG HỢP GIA HÂN (260822028 - ACB)</t>
  </si>
  <si>
    <t>PC2507/0020</t>
  </si>
  <si>
    <t>Thanh toán cước vận chuyển tháng 05/2025 (HĐ 707)</t>
  </si>
  <si>
    <t>HTC POST (43725588 - VP Bank)</t>
  </si>
  <si>
    <t>PC2507/0021</t>
  </si>
  <si>
    <t>Thanh toán tiền mua hàng cho C.Thơm</t>
  </si>
  <si>
    <t>PT2507/0023</t>
  </si>
  <si>
    <t>PC2507/0022</t>
  </si>
  <si>
    <t>Thanh toán tiền cước truyền hình T7,  túi nilon đen đựng hàng</t>
  </si>
  <si>
    <t>PC2507/0023</t>
  </si>
  <si>
    <t>Thanh toán tiền nạp 1 hộp mực,  thay bao lụa (PKD)</t>
  </si>
  <si>
    <t>PC2507/0024</t>
  </si>
  <si>
    <t>Thanh toán phí gửi tỉnh ( 27/06 - 11/07), khám sức khoẻ</t>
  </si>
  <si>
    <t>PC2507/0025</t>
  </si>
  <si>
    <t>Thanh toáncông tác phí xuông NM Thái Tuấn (07 --&gt; 11/07), photo màu 2 bản hồ sơ thầu PP</t>
  </si>
  <si>
    <t>PT2507/0024</t>
  </si>
  <si>
    <t>PC2507/0026</t>
  </si>
  <si>
    <t>PC2507/0027</t>
  </si>
  <si>
    <t>Thanh toán tiền vé MB cho A.Ngọc</t>
  </si>
  <si>
    <t>PT2507/0025</t>
  </si>
  <si>
    <t>Hoàn tiền chi phí lưu trú cho chuyên gia MR. HONJO SHOTA ( lắp máy Thái Tuấn)</t>
  </si>
  <si>
    <t>PC2507/0028</t>
  </si>
  <si>
    <t>Thanh toán tiền lương PG sampling Mega, Coop Nguyễn Kiệm, mua đồ sampling (12, 13/07)</t>
  </si>
  <si>
    <t>PC2507/0029</t>
  </si>
  <si>
    <t>Thanh toán tiền nước sinh hoạt T07/2025</t>
  </si>
  <si>
    <t>PC2507/0030</t>
  </si>
  <si>
    <t>Thanh toán tiền đá bi từ 01 - 16 /07</t>
  </si>
  <si>
    <t>PC2507/0031</t>
  </si>
  <si>
    <t>Ứng tiền công tác phí 18 - 19/07</t>
  </si>
  <si>
    <t>PC2507/0032</t>
  </si>
  <si>
    <t>Thanh toán mời khách Nhật (SANDO), chi phí thiết kế tem</t>
  </si>
  <si>
    <t>PC2507/0033</t>
  </si>
  <si>
    <t>Thanh toán tiền in tờ rơi</t>
  </si>
  <si>
    <t>PC2507/0034</t>
  </si>
  <si>
    <t>Thanh toán tiền ăn uống liên hoan cty</t>
  </si>
  <si>
    <t>PC2507/0035</t>
  </si>
  <si>
    <t>Thanh toán tiền nạp mực máy RICOH 5210, thay trục từ</t>
  </si>
  <si>
    <t>PC2507/0036</t>
  </si>
  <si>
    <t>Thanh toán tiền nạp 5 hộp mực ( PKD), drum(PKT)</t>
  </si>
  <si>
    <t>PC2507/0037</t>
  </si>
  <si>
    <t>Thanh toán tiền vé máy bay cho C.Thơm</t>
  </si>
  <si>
    <t>PC2507/0038</t>
  </si>
  <si>
    <t>Thanh toán tiền in ép nhựa A4</t>
  </si>
  <si>
    <t>PC2507/0039</t>
  </si>
  <si>
    <t>Thanh toán tiền lương PG sampling Mega, Lotte, Coop, mua đồ sampling (19, 20/07)</t>
  </si>
  <si>
    <t>PC2507/0040</t>
  </si>
  <si>
    <t>Thanh toán tiền gửi hàng</t>
  </si>
  <si>
    <t>PC2507/0041</t>
  </si>
  <si>
    <t>Thanh toáncông tác phí xuông NM Thái Tuấn (21 - 22/07)</t>
  </si>
  <si>
    <t>PC2507/0042</t>
  </si>
  <si>
    <t>PC2507/0043</t>
  </si>
  <si>
    <t>Thanh toán tiền hoa viếng mẹ C.Thảo phiên dịch</t>
  </si>
  <si>
    <t>PHAN THANH KHAN (9934123036 - VCB)</t>
  </si>
  <si>
    <t>PC2507/0044</t>
  </si>
  <si>
    <t>Thanh toán tiền làm name card cho C.Phương ( QLKD Quốc Tế)</t>
  </si>
  <si>
    <t>PT2507/0048</t>
  </si>
  <si>
    <t>Nhập quỹ tiền mặt (lần 2)</t>
  </si>
  <si>
    <t>PC2507/0045</t>
  </si>
  <si>
    <t>Thanh toán tiền rác T7.25</t>
  </si>
  <si>
    <t>PC2507/0046</t>
  </si>
  <si>
    <t>Thanh toán  phí đăng tin tuyển dụng</t>
  </si>
  <si>
    <t>PC2507/0047</t>
  </si>
  <si>
    <t>Ứng tiền công tác phí tỉnh Ninh Thuận, Binh Thuận ( 31/07 - 02/08)</t>
  </si>
  <si>
    <t>Trương Quang Thanh (37983507 - ACB)</t>
  </si>
  <si>
    <t>PC2507/0048</t>
  </si>
  <si>
    <t>Ứng tiền công tác phí tỉnh Tây Ninh ( 31/07 - 02/08)</t>
  </si>
  <si>
    <t>Dương Thị Kim Hồng</t>
  </si>
  <si>
    <t>PC2507/0049</t>
  </si>
  <si>
    <t>Thanh toán tiền lương PG sampling Lotte, Coop, mua đồ sampling (26, 27/07)</t>
  </si>
  <si>
    <t>PC2507/0050</t>
  </si>
  <si>
    <t>Thanh toán tiền đá bi từ 17 - 31/07</t>
  </si>
  <si>
    <t>PC2507/0051</t>
  </si>
  <si>
    <t>Ứng tiền công tác phí 01 - 02/08</t>
  </si>
  <si>
    <t>PC2507/0052</t>
  </si>
  <si>
    <t>Thanh toán phí kiểm dịch từ 08 - 31/07, phí in chtu ĐN 30/07, phí giao kiểm dịch 29/07</t>
  </si>
  <si>
    <t>Tháng 8 năm 2025</t>
  </si>
  <si>
    <t>PT2508/0001</t>
  </si>
  <si>
    <t>Thu tiền đơn hàng BH2354465</t>
  </si>
  <si>
    <t>PT2508/0003</t>
  </si>
  <si>
    <t>Thu tiền đơn hàng BH2354695</t>
  </si>
  <si>
    <t>HUYNH THI MANH THUONG</t>
  </si>
  <si>
    <t>PT2508/0004</t>
  </si>
  <si>
    <t>PC2507/0054</t>
  </si>
  <si>
    <t>PC2508/0001</t>
  </si>
  <si>
    <t>Thanh toán tiền điện thoại T7: C. Thơm 561k, A. Ngọc 222k</t>
  </si>
  <si>
    <t>PC2508/0002</t>
  </si>
  <si>
    <t>Thanh toán tiền điện thoại bàn T07.2025 (DV HOMEPHONE)</t>
  </si>
  <si>
    <t>PC2508/0003</t>
  </si>
  <si>
    <t>Thanh toán tiền mua quạt trục</t>
  </si>
  <si>
    <t>PC2508/0004</t>
  </si>
  <si>
    <t>Thanh toán tiền lương chị giúp việc từ 07/07 - 06/08</t>
  </si>
  <si>
    <t>PT2508/0006</t>
  </si>
  <si>
    <t>Hoàn tiền công tác phí</t>
  </si>
  <si>
    <t>PT2308/0001</t>
  </si>
  <si>
    <t>Thu tiền đơn hàng BH2354782</t>
  </si>
  <si>
    <t>PC2508/0005</t>
  </si>
  <si>
    <t>Chi tiền tiếp khách C.Thơm ( Anh Bắc)</t>
  </si>
  <si>
    <t>PC2508/0006</t>
  </si>
  <si>
    <t>Ứng phí kiểm định sản phẩm gà muối cho CM Lý Thường Kiệt</t>
  </si>
  <si>
    <t>PC2508/0010</t>
  </si>
  <si>
    <t>Thanh toán cước vận chuyển tháng 06/2025 (HĐ 954)</t>
  </si>
  <si>
    <t>PC2508/0011</t>
  </si>
  <si>
    <t>Thanh toán tiền VPP theo HĐ 980</t>
  </si>
  <si>
    <t>PC2508/0012</t>
  </si>
  <si>
    <t>Thanh toán tiền tiếp khách ( A.Tàu - HNR Coop), Phí gửi hàng tỉnh, Phí kiểm mẫu ( Coop Sư Vạn Hạnh)</t>
  </si>
  <si>
    <t>PT/PVH - 0006</t>
  </si>
  <si>
    <t>Hoàn ứng tiền kiểm định sản phầm cho COOP</t>
  </si>
  <si>
    <t>PC/PVH - 0001</t>
  </si>
  <si>
    <t>Thanh toán lương PG tỉnh Bến Tre và Tiền Giang T7</t>
  </si>
  <si>
    <t>PC/PVH - 0002</t>
  </si>
  <si>
    <t>Thanh toán tiền cước truyền hình T8.2025</t>
  </si>
  <si>
    <t>PT/PVH - 0007</t>
  </si>
  <si>
    <t>PC/PVH - 0003</t>
  </si>
  <si>
    <t>PC/PVH - 0004</t>
  </si>
  <si>
    <t>Thanh toán tiền mua 5 túi đựng booth sampling (85 x 85 cm)</t>
  </si>
  <si>
    <t>PC/PVH - 0005</t>
  </si>
  <si>
    <t>Ứng tiền công tác phí An Giang, Kiên Giang (14 --&gt; 17/08)</t>
  </si>
  <si>
    <t>PC/PVH - 0006</t>
  </si>
  <si>
    <t>Thanh toán phí in decan 500 tem nhựa dán máy móc (9 x 4 cm)</t>
  </si>
  <si>
    <t>PC/PVH - 0007</t>
  </si>
  <si>
    <t>Thanh toán tiền vé máy bay cho C.Thơm ( HCM --&gt; SYD)</t>
  </si>
  <si>
    <t>PC/PVH - 0008</t>
  </si>
  <si>
    <t>Thanh toán tiền lương PG, mua CCDC sampling Mega, Coop, Aeon ( 02 --&gt; 10/08)</t>
  </si>
  <si>
    <t>PT/PVH - 0009</t>
  </si>
  <si>
    <t>Thanh toán đơn sữa BH2355754</t>
  </si>
  <si>
    <t>PC/PVH - 0009</t>
  </si>
  <si>
    <t>Thanh toán tiền đơn hàng Shoppe cho C.Thơm</t>
  </si>
  <si>
    <t>PT2508/0007</t>
  </si>
  <si>
    <t>PC/PVH - 0010</t>
  </si>
  <si>
    <t>Thanh toán tiền vé máy bay cho C.Thơm ( HCM --&gt; HN)</t>
  </si>
  <si>
    <t>PC/PVH - 0011</t>
  </si>
  <si>
    <t>Thanh toán phí lấy hàng cho C.Thơm</t>
  </si>
  <si>
    <t>PT/PVH - 0011</t>
  </si>
  <si>
    <t>PC/PVH - 0012</t>
  </si>
  <si>
    <t>Thanh toán công tác phí 15-16/08</t>
  </si>
  <si>
    <t>PC/PVH - 0013</t>
  </si>
  <si>
    <t>Thanh toán tiền mua khung máy chiếu</t>
  </si>
  <si>
    <t>PC/PVH - 0014</t>
  </si>
  <si>
    <t>Chi bổ sung công tác phí</t>
  </si>
  <si>
    <t>PC/PVH - 0015</t>
  </si>
  <si>
    <t>Thanh toán phí công chứng GPKD (5 bản)</t>
  </si>
  <si>
    <t>PC/PVH - 0016</t>
  </si>
  <si>
    <t>Thanh toán tiền nước sinh hoạt T08/2025</t>
  </si>
  <si>
    <t>PC/PVH - 0017</t>
  </si>
  <si>
    <t>Thanh toán phí mua thêm 01 người dùng gói Professional Misa</t>
  </si>
  <si>
    <t>PC/PVH - 0018</t>
  </si>
  <si>
    <t>Thanh toán tiền vé máy bay cho C.Thơm ( HN --&gt; HCM)</t>
  </si>
  <si>
    <t>PC/PVH - 0019</t>
  </si>
  <si>
    <t>Thanh toán tiền lương PG, mua CCDC sampling Mega, Coop, Aeon ( 16, 17/08)</t>
  </si>
  <si>
    <t>PC/PVH - 0020</t>
  </si>
  <si>
    <t>PC/PVH - 0021</t>
  </si>
  <si>
    <t>Thanh toán thuế nhà đất đô thị ( Đ/C: 2027/25/03, 207/23/10 Phạm văn hai)</t>
  </si>
  <si>
    <t>PC/PVH - 0022</t>
  </si>
  <si>
    <t>Thanh toán tiền mua tủ văn phòng 3 ngăn ( 2 tủ)</t>
  </si>
  <si>
    <t>PC/PVH - 0023</t>
  </si>
  <si>
    <t>PC/PVH - 0024</t>
  </si>
  <si>
    <t>Tran Thị Thuy Han (0865040401 - MB Bank)</t>
  </si>
  <si>
    <t>PC/PVH - 0025</t>
  </si>
  <si>
    <t>Thanh toán tiền tiếp khách, chi phí cty</t>
  </si>
  <si>
    <t>PC/PVH - 0026</t>
  </si>
  <si>
    <t>Thanh toán tiền mua vật dụng chào hàng mẫu siêu thị Big C</t>
  </si>
  <si>
    <t>PC/PVH - 0027</t>
  </si>
  <si>
    <t>Thanh toán tiền gửi 2 đơn hàng cho C.Thanh ( Cao Lãnh, 28/08)</t>
  </si>
  <si>
    <t>PC/PVH - 0028</t>
  </si>
  <si>
    <t>Thanh toán tiền nạp 5 hộp mực PKD</t>
  </si>
  <si>
    <t>PC/PVH - 0029</t>
  </si>
  <si>
    <t>Thanh toán 50% phí thuê  thiết kế tem</t>
  </si>
  <si>
    <t>PC/PVH - 0030</t>
  </si>
  <si>
    <t>Thanh toán phí kiểm dịch tháng T8</t>
  </si>
  <si>
    <t>Nguyễn Thiên Trang</t>
  </si>
  <si>
    <t>PC/PVH - 0031</t>
  </si>
  <si>
    <t>Thanh toán tiền lương PG, mua CCDC sampling Lotte, Coop, Aeon ( 23, 2408)</t>
  </si>
  <si>
    <t>PT/PVH - 0018</t>
  </si>
  <si>
    <t>Thu tiền đơn hàng BH2356521</t>
  </si>
  <si>
    <t>PC/PVH - 0032</t>
  </si>
  <si>
    <t>Thanh toán lương PG tỉnh Bến Tre và Tiền Giang T8</t>
  </si>
  <si>
    <t>Thanh toán tiền bổi thường vi phạm chất lượng SP (COOP)</t>
  </si>
  <si>
    <t>MISA</t>
  </si>
  <si>
    <t>VIETNAM AIRLINES</t>
  </si>
  <si>
    <t>VNPT</t>
  </si>
  <si>
    <t>Tháng 9 năm 2025</t>
  </si>
  <si>
    <t>PC/PVH - 0033</t>
  </si>
  <si>
    <t>Thanh toán tiền vé máy bay C.Thơm ( HCM --&gt; NHA TRANG)</t>
  </si>
  <si>
    <t>PC/PVH - 0034</t>
  </si>
  <si>
    <t>Thanh toán tiền vé máy bay C.Thơm ( NHA TRANG --&gt; HCM)</t>
  </si>
  <si>
    <t>PC/PVH - 0035</t>
  </si>
  <si>
    <t>Thanh toán  tiền mua bánh trung thu tặng khách</t>
  </si>
  <si>
    <t>PC/PVH - 0036</t>
  </si>
  <si>
    <t>Thanh toán tiền lương PG, mua CCDC Coop (30, 31/08)</t>
  </si>
  <si>
    <t>PC/PVH - 0037</t>
  </si>
  <si>
    <t>Thanh toán  tiền đá bi T8</t>
  </si>
  <si>
    <t>PC/PVH - 0038</t>
  </si>
  <si>
    <t>Ứng tiền công tác phí Vũng Tàu 05-06/09</t>
  </si>
  <si>
    <t>PC/PVH - 0039</t>
  </si>
  <si>
    <t>Thanh toán tiền lương chị giúp việc từ 07/08 - 06/09 ( trừ 10 ngày công tháng 10</t>
  </si>
  <si>
    <t>PC/PVH - 0040</t>
  </si>
  <si>
    <t>Thanh toán tiền điện thoại T8: C. Thơm 531k, A. Ngọc 248k</t>
  </si>
  <si>
    <t>PC/PVH - 0041</t>
  </si>
  <si>
    <t>Thanh toán tiền điện thoại bàn T08.2025 (DV HOMEPHONE)</t>
  </si>
  <si>
    <t>PC/PVH - 0042</t>
  </si>
  <si>
    <t>Thanh toán tiền mua mẫu thử cho nhà máy ( chân gà ngâm sả tắc, tai heo ngân sả tắc)</t>
  </si>
  <si>
    <t>PC/PVH - 0043</t>
  </si>
  <si>
    <t>Thanh toán tiền vé máy bay A.Hoàng, A.Hùng ( HCM --&gt; HN, 08/09)</t>
  </si>
  <si>
    <t>PT/PVH - 0021</t>
  </si>
  <si>
    <t>Thu tiền đơn hàng BH2357335</t>
  </si>
  <si>
    <t>PT/PVH - 0022</t>
  </si>
  <si>
    <t>Thu tiền đơn hàng BH2357230</t>
  </si>
  <si>
    <t>PC/PVH - 0044</t>
  </si>
  <si>
    <t>Thanh toán tiền gia hạn internet (12 tháng + tặng 1 tháng)</t>
  </si>
  <si>
    <t>Nguyễn Thị Bạch Tuyết</t>
  </si>
  <si>
    <t>PC/PVH - 0045</t>
  </si>
  <si>
    <t>Nguyễn Văn Lê Hoàng (0501000104542 - VCB)</t>
  </si>
  <si>
    <t>PC/PVH - 0046</t>
  </si>
  <si>
    <t>PC/PVH - 0047</t>
  </si>
  <si>
    <t>Thanh toán tiền vé máy bay A.Hoàng, A.Hùng ( HN --&gt; HCM, 10/09)</t>
  </si>
  <si>
    <t>PC/PVH - 0050</t>
  </si>
  <si>
    <t>Thanh toán tiền vé mb cho Trâm ( HCM --&gt; SING)</t>
  </si>
  <si>
    <t>Trần Bảo Trâm - CÔNG TY TNHH TRAVELOKA VIỆT NAM</t>
  </si>
  <si>
    <t>PT/PVH - 0023</t>
  </si>
  <si>
    <t>PC/PVH - 0048</t>
  </si>
  <si>
    <t>Thanh toán phí đổi vé mb cho C,Thơm ( Nha Trang  --&gt; HCM)</t>
  </si>
  <si>
    <t>PC/PVH - 0049</t>
  </si>
  <si>
    <t>Thanh toán phí book grap lấy hàng cho khách chj Thơm</t>
  </si>
  <si>
    <t>PC/PVH - 0051</t>
  </si>
  <si>
    <t>Thanh toán mua 2 user misa ( 1 cho PKD MN - Dung; 1 cho PKD MB - Thạch)</t>
  </si>
  <si>
    <t>PC/PVH - 0052</t>
  </si>
  <si>
    <t>Ứng tiền tiếp khách phong phú</t>
  </si>
  <si>
    <t>HUỲNH VĂN HÙNG</t>
  </si>
  <si>
    <t>PC/PVH - 0053</t>
  </si>
  <si>
    <t>Thanh toán tiền cọc 20% phí thiết kế tem giò lụa cây, lạp xưởng</t>
  </si>
  <si>
    <t>PC/PVH - 0054</t>
  </si>
  <si>
    <t>Thanh toán mua thêm bánh trung thu, quà, nước mời khách</t>
  </si>
  <si>
    <t>PC/PVH - 0055</t>
  </si>
  <si>
    <t>Thanh toán tiền vé máy bay A.Tâm, A.Hồ ( HCM --&gt; HN,16/09)</t>
  </si>
  <si>
    <t>PC/PVH - 0056</t>
  </si>
  <si>
    <t>Thanh toán lấy hàng cho C.THơm</t>
  </si>
  <si>
    <t>PC/PVH - 0057</t>
  </si>
  <si>
    <t>Thanh toán tiền ktra và nạp thêm bình chữa cháy</t>
  </si>
  <si>
    <t>PC/PVH - 0058</t>
  </si>
  <si>
    <t>Thanh toán cước vận chuyển tháng 07/2025 (HĐ 1019)</t>
  </si>
  <si>
    <t>PC/PVH - 0059</t>
  </si>
  <si>
    <t>Thanh toán tiền VPP theo HĐ 1068</t>
  </si>
  <si>
    <t>PC/PVH - 0060</t>
  </si>
  <si>
    <t>Thanh toán tiền mua vé mb cho C,Thơm ( SYD --&gt; HCM)</t>
  </si>
  <si>
    <t>PC/PVH - 0061</t>
  </si>
  <si>
    <t>Thanh toán tiền mua vé mb cho C,Thơm ( HCM --&gt; SIN --&gt; SYD)</t>
  </si>
  <si>
    <t>PT/PVH - 0027</t>
  </si>
  <si>
    <t>hoàn ứng Công tác phí</t>
  </si>
  <si>
    <t>PC/PVH - 0062</t>
  </si>
  <si>
    <t>ứng tiền công tác phí HN</t>
  </si>
  <si>
    <t>PT/PVH - 0024</t>
  </si>
  <si>
    <t>Hoàn ứng công tác phí HN</t>
  </si>
  <si>
    <t>Nguyễn Văn Lê Hoàng</t>
  </si>
  <si>
    <t>PC/PVH - 0063</t>
  </si>
  <si>
    <t>Thanh toán tiền nạp 3 hộp mực + thay 1 bao lụa ( PKD)</t>
  </si>
  <si>
    <t>PC/PVH - 0065</t>
  </si>
  <si>
    <t>Thanh toán tiền mua thiết bị PCCC</t>
  </si>
  <si>
    <t>PC/PVH - 0064</t>
  </si>
  <si>
    <t>Thanh toán bổ sung tạm ứng sau khi quyết toán tạm ứng</t>
  </si>
  <si>
    <t>PC/PVH - 0066</t>
  </si>
  <si>
    <t>PC/PVH - 0067</t>
  </si>
  <si>
    <t>Thanh toán phí thuê  thiết kế tem chân giò tayaki, gà hun cỏ xạ hương</t>
  </si>
  <si>
    <t>PC/PVH - 0068</t>
  </si>
  <si>
    <t>Thanh toán  tiền đá bi 03-17/09</t>
  </si>
  <si>
    <t>PC/PVH - 0069</t>
  </si>
  <si>
    <t>Ứng tiền công tác phí Long An (17/09)</t>
  </si>
  <si>
    <t>PC/PVH - 0070</t>
  </si>
  <si>
    <t>Thanh toán tiền vé máy bay A.Tâm, A.Hồ ( HN --&gt; HCM, 20/09)</t>
  </si>
  <si>
    <t>PC/PVH - 0071</t>
  </si>
  <si>
    <t>Thanh toán tiền mua hàng 3840 tệ</t>
  </si>
  <si>
    <t>Trần thị hồng (19031648507686 - TECHCOMBANK)</t>
  </si>
  <si>
    <t>PT/PVH - 0028</t>
  </si>
  <si>
    <t>Hoàn ứng công tác phí Long An</t>
  </si>
  <si>
    <t>PT/PVH - 0031</t>
  </si>
  <si>
    <t>PT/PVH - 0037</t>
  </si>
  <si>
    <t>hoàn ứng công tác phí HN</t>
  </si>
  <si>
    <t>PC/PVH - 0074</t>
  </si>
  <si>
    <t>ứng chi phí quay livestream 3 buổi ( 19/09, 28/09, 05/10)</t>
  </si>
  <si>
    <t>PC/PVH - 0075</t>
  </si>
  <si>
    <t>Thanh toán hoàn tất thuê  thiết kế tem 2 loại lạp xưởng + tem tết</t>
  </si>
  <si>
    <t>PC/PVH - 0076</t>
  </si>
  <si>
    <t>Thanh toán tiền lương PG, mua CCDC Coop (13, 14/09)</t>
  </si>
  <si>
    <t>PC/PVH - 0077</t>
  </si>
  <si>
    <t>Thanh toán phí gửi hàng tỉnh, cước viễn thông, phí gửi NV kiểm dịch</t>
  </si>
  <si>
    <t>PC/PVH - 0078</t>
  </si>
  <si>
    <t>PT/PVH - 0032</t>
  </si>
  <si>
    <t>Thu tiền đơn hàng BH2359210</t>
  </si>
  <si>
    <t>PT/PVH - 0033</t>
  </si>
  <si>
    <t>Thu tiền đơn hàng BH2359155</t>
  </si>
  <si>
    <t>PC/PVH - 0079</t>
  </si>
  <si>
    <t>ứng tiền mua vật dụng chào hàng COOP sản phẩm mới</t>
  </si>
  <si>
    <t>PC/PVH - 0080</t>
  </si>
  <si>
    <t>Thanh toán  thuê  thiết kế tem loại hộp  lạp xưởng</t>
  </si>
  <si>
    <t>PC/PVH - 0081</t>
  </si>
  <si>
    <t>Thanh toán grap lấy hồ sơ ngân hàng ( hồ sơ giải ngân )</t>
  </si>
  <si>
    <t>PC/PVH - 0082</t>
  </si>
  <si>
    <t>Thanh toán công tác phí 19/09</t>
  </si>
  <si>
    <t>PC/PVH - 0083</t>
  </si>
  <si>
    <t>Ứng tiền công tác phí Vũng Tàu 26 -27/09</t>
  </si>
  <si>
    <t>PT/PVH - 0038</t>
  </si>
  <si>
    <t>Hoàn ứng tiền chào hàng SP</t>
  </si>
  <si>
    <t>PC/PVH - 0084</t>
  </si>
  <si>
    <t>PC/PVH - 0085</t>
  </si>
  <si>
    <t>Thanh toán tiền vé máy bay cho đoàn PP (6 người, HCM &lt;--&gt; SING, 28/10 - 02/11)</t>
  </si>
  <si>
    <t>PC/PVH - 0086</t>
  </si>
  <si>
    <t>Thanh toán tiền lấy hàng SHOPPEE cho C.thơm</t>
  </si>
  <si>
    <t>PC/PVH - 0087</t>
  </si>
  <si>
    <t>Ứng tiền mua tool xử lý HĐ đầu vào</t>
  </si>
  <si>
    <t>PC/PVH - 0088</t>
  </si>
  <si>
    <t>Thanh toán tiền gửi hàng tỉnh (25, 26/09)</t>
  </si>
  <si>
    <t>PC/PVH - 0089</t>
  </si>
  <si>
    <t>ứng chi phí chạy quảng cáo kênh tiktok (2 tháng)</t>
  </si>
  <si>
    <t>PC/PVH - 0090</t>
  </si>
  <si>
    <t>Thanh toán tiền mua mẫu sampling, dụng cụ chuẩn bị sampling</t>
  </si>
  <si>
    <t>PC/PVH - 0091</t>
  </si>
  <si>
    <t>Thanh toán tiền lắp đặt thiết bị PCCC, sim tạo tài khoản tiktok, chi phí làm thẻ kho</t>
  </si>
  <si>
    <t>PC/PVH - 0092</t>
  </si>
  <si>
    <t>Thanh toán chi phí tiếp khách PP</t>
  </si>
  <si>
    <t>Huỳnh Văn Hùng</t>
  </si>
  <si>
    <t>PC/PVH - 0093</t>
  </si>
  <si>
    <t>Thanh toán tiền book grap gửi bộ hồ sơ giải ngân sang Viettinbnak</t>
  </si>
  <si>
    <t>PT/PVH - 0039</t>
  </si>
  <si>
    <t>PT/PVH - 0040</t>
  </si>
  <si>
    <t>Thu tiền đơn hàng BH20250541</t>
  </si>
  <si>
    <t>PT/PVH - 0041</t>
  </si>
  <si>
    <t>Hoàntiền công tác phí</t>
  </si>
  <si>
    <t>PC/PVH - 0094</t>
  </si>
  <si>
    <t>Thanh toán tiền vé máy bay cho đoàn CTY X28 (5 người)+ A.Hồ (HCM &lt;--&gt; SING, 28/10 - 31/10)</t>
  </si>
  <si>
    <t>PC/PVH - 0096</t>
  </si>
  <si>
    <t>Thanh toán tiền rác T8+9</t>
  </si>
  <si>
    <t>PC/PVH - 0097</t>
  </si>
  <si>
    <t>Thanh toán phí kiểm dịch tháng T9</t>
  </si>
  <si>
    <t>PC/PVH - 0098</t>
  </si>
  <si>
    <t>Thanh toán tiền lương PG, mua CCDC Coop, AEON (20, 21/09)</t>
  </si>
  <si>
    <t>Tháng 10 năm 2025</t>
  </si>
  <si>
    <t>PC/PVH - 0099</t>
  </si>
  <si>
    <t>Ứng tiền cho các khoản chi phí xe Oto trong T10</t>
  </si>
  <si>
    <t>PC/PVH - 0100</t>
  </si>
  <si>
    <t>Thanh toán tiền nước sinh hoạt T09/2025</t>
  </si>
  <si>
    <t>PC/PVH - 0101</t>
  </si>
  <si>
    <t>PC/PVH - 0102</t>
  </si>
  <si>
    <t>PC/PVH - 0103</t>
  </si>
  <si>
    <t>Thanh toán lương PG tỉnh Bến Tre và Tiền Giang T9</t>
  </si>
  <si>
    <t>PC/PVH - 0104</t>
  </si>
  <si>
    <t>Thanh toán tiền lương PG, mua CCDC Coop, AEON, MEGA(27, 28/09)</t>
  </si>
  <si>
    <t>PT/PVH - 0042</t>
  </si>
  <si>
    <t>Hoàn ứng</t>
  </si>
  <si>
    <t>PC/PVH - 0105</t>
  </si>
  <si>
    <t>Thanh toán tiền đồ dùng kho</t>
  </si>
  <si>
    <t>PC/PVH - 0106</t>
  </si>
  <si>
    <t>Thanh toán tiền đá bi 17-30/09</t>
  </si>
  <si>
    <t>PC/PVH - 0107</t>
  </si>
  <si>
    <t>Thanh toán tiền nạp mực: 3 hộp mực + thay 1 bao lụa ( PKD), 1 hộp mực (PKT)</t>
  </si>
  <si>
    <t>PC/PVH - 0108</t>
  </si>
  <si>
    <t>Thanh toán tiền vé mb cho C.Thơm ( HCM --&gt; Thượng Hải --&gt; Sing)</t>
  </si>
  <si>
    <t>PC/PVH - 0109</t>
  </si>
  <si>
    <t>Thanh toán tiền vé máy bay  A.Hồ ( HCM --&gt; HN,12/10)</t>
  </si>
  <si>
    <t>PC/PVH - 0110</t>
  </si>
  <si>
    <t>Thanh toán tiền điện thoại T9: C. Thơm 547k, A. Ngọc 267k</t>
  </si>
  <si>
    <t>PC/PVH - 0111</t>
  </si>
  <si>
    <t>Thanh toán tiền điện thoại bàn T09.2025 (DV HOMEPHONE)</t>
  </si>
  <si>
    <t>PC/PVH - 0112</t>
  </si>
  <si>
    <t>Thanh toán tiền lương chị giúp việc từ 07/09 - 06/10</t>
  </si>
  <si>
    <t>PC/PVH - 0113</t>
  </si>
  <si>
    <t>Thanh toán tiền túi đen đựng hàng</t>
  </si>
  <si>
    <t>PC/PVH - 0114</t>
  </si>
  <si>
    <t>VU VAN THINH ( 060101716751 - SACOMBANK)</t>
  </si>
  <si>
    <t>PC/PVH - 0117</t>
  </si>
  <si>
    <t>Thanh toán tiền in màu HS máy, máy phiên dịch</t>
  </si>
  <si>
    <t>PC/PVH - 0118</t>
  </si>
  <si>
    <t>ứng tiền công tác phí máy móc (MB)</t>
  </si>
  <si>
    <t>Lý Kim Hồ</t>
  </si>
  <si>
    <t>PT/PVH - 0043</t>
  </si>
  <si>
    <t>Thu tiền mặt từ tổng chuyến sang</t>
  </si>
  <si>
    <t>PT2508/0012</t>
  </si>
  <si>
    <t>PC/PVH - 0119</t>
  </si>
  <si>
    <t>Ứng tiền công tác phí Vũng Tàu 10 - 11/10</t>
  </si>
  <si>
    <t>PC2508/0024</t>
  </si>
  <si>
    <t>Tổng cty chuyển tiền mặt sang chi nhánh PVH</t>
  </si>
  <si>
    <t>PC/PVH - 0120</t>
  </si>
  <si>
    <t>Thanh toán tiền làm name card cho C.Thơm, máy móc</t>
  </si>
  <si>
    <t>PC/PVH - 0121</t>
  </si>
  <si>
    <t>Thanh toán tiền gửi hàng cho C.Thanh ( Cao Lãnh, 09/10)</t>
  </si>
  <si>
    <t>PC/PVH - 0122</t>
  </si>
  <si>
    <t>Thanh toán cước vận chuyển tháng 08/2025 (HĐ 1225)</t>
  </si>
  <si>
    <t>PC/PVH - 0123</t>
  </si>
  <si>
    <t>Thanh toán tiền VPP theo HĐ 700+999</t>
  </si>
  <si>
    <t>PC/PVH - 0125</t>
  </si>
  <si>
    <t>Thanh toán tiền lương PG, mua CCDC Coop, AEON, MEGA(04, 05/10)</t>
  </si>
  <si>
    <t>PC/PVH - 0126</t>
  </si>
  <si>
    <t>Chi tiền máy móc thiết bị (C.Thơm đã duyệt)</t>
  </si>
  <si>
    <t>Nhân viên Ngọc Thơm</t>
  </si>
  <si>
    <t>PC/PVH - 0127</t>
  </si>
  <si>
    <t>Thanh toán cước vận chuyển kho Vietfrancht Đà Nẵng T8 +9</t>
  </si>
  <si>
    <t>PT/PVH - 0044</t>
  </si>
  <si>
    <t>Thu tiền đơn hàng BH/207/20251516</t>
  </si>
  <si>
    <t>PC/PVH - 0128</t>
  </si>
  <si>
    <t>PC/PVH - 0129</t>
  </si>
  <si>
    <t>Thanh toán phí kiểm nghiệm COOP</t>
  </si>
  <si>
    <t>PC/PVH - 0130</t>
  </si>
  <si>
    <t>Thanh toán tiền vé máy bay  A.Hùng ( HCM --&gt; HN,16/10)</t>
  </si>
  <si>
    <t>PC/PVH - 0131</t>
  </si>
  <si>
    <t>Thanh toán tiền mua apple watch cho C.thơm</t>
  </si>
  <si>
    <t>PC/PVH - 0132</t>
  </si>
  <si>
    <t>Thanh toán cước nhập hàng bô lưỡi dao</t>
  </si>
  <si>
    <t>Thẩm Ngọc Lam</t>
  </si>
  <si>
    <t>PC/PVH - 0133</t>
  </si>
  <si>
    <t>Thanh toán tiền lương PG, mua CCDC Coop, LOTTE(11,12/10)</t>
  </si>
  <si>
    <t>PC/PVH - 0134</t>
  </si>
  <si>
    <t>Ứng tiền tiếp khách máy móc</t>
  </si>
  <si>
    <t>PT/PVH - 0045</t>
  </si>
  <si>
    <t>Hoàn ứng tiền tiếp khách máy móc</t>
  </si>
  <si>
    <t>PC/PVH - 0135</t>
  </si>
  <si>
    <t>Thanh toán tiền nạp mực: 2 hộp mực (PKD), thay 1 bao lụa ( PKT)</t>
  </si>
  <si>
    <t>PC/PVH - 0136</t>
  </si>
  <si>
    <t>Thanh toán tiền vé máy bay  A.Hùng ( HN --&gt; HCM, 18/10)</t>
  </si>
  <si>
    <t>PC/PVH - 0137</t>
  </si>
  <si>
    <t>Thanh toán tiền vé máy bay  A.Hồ ( HN --&gt; HCM, 26/10)</t>
  </si>
  <si>
    <t>PC/PVH - 0138</t>
  </si>
  <si>
    <t>Ứng tiền mua quà tặng khách 20/10</t>
  </si>
  <si>
    <t>PC/PVH - 0139</t>
  </si>
  <si>
    <t>Thanh toán tiền lấy hợp đồng thuê nhà P6</t>
  </si>
  <si>
    <t>PC/PVH - 0140</t>
  </si>
  <si>
    <t>Thanh toán tiền đá bi 01 - 17/10</t>
  </si>
  <si>
    <t>PC/PVH - 0141</t>
  </si>
  <si>
    <t>Thanh toán mua gà xì dầu + chân giò kiểm định COOP Thắng Lợi (17/10)</t>
  </si>
  <si>
    <t>PC/PVH - 0142</t>
  </si>
  <si>
    <t>Thanh toán tiền vé máy bay cho A.Tâm ( HCM --&gt;Thượng Hải, 24/10)</t>
  </si>
  <si>
    <t>PT/PVH - 0047</t>
  </si>
  <si>
    <t>Thu tiền đơn hàng BH2370461</t>
  </si>
  <si>
    <t>PC/PVH - 0143</t>
  </si>
  <si>
    <t>ứng thêm  công tác phí máy móc (Nam Định)</t>
  </si>
  <si>
    <t>PC/PVH - 0144</t>
  </si>
  <si>
    <t>Thanh toán tiền mua phong nền máy chiếu cho phòng họp bên nhà</t>
  </si>
  <si>
    <t>PC/PVH - 0145</t>
  </si>
  <si>
    <t>Ứng tiền công tác phí Trung Quốc</t>
  </si>
  <si>
    <t>PC/PVH - 0146</t>
  </si>
  <si>
    <t>Thanh toán phí làm Visa Trung Quốc cho A.Tâm</t>
  </si>
  <si>
    <t>PC/PVH - 0147</t>
  </si>
  <si>
    <t>Thanh toán tiền vé máy bay A.Tâm (Thượng Hải --&gt; HCM, 28/10)</t>
  </si>
  <si>
    <t>PC/PVH - 0148</t>
  </si>
  <si>
    <t>Thanh toán công tác phí HN từ 16 - 18/10</t>
  </si>
  <si>
    <t>PC/PVH - 0149</t>
  </si>
  <si>
    <t>Thanh toán tiền nước sinh hoạt T10/2025</t>
  </si>
  <si>
    <t>PC/PVH - 0150</t>
  </si>
  <si>
    <t>Thanh toán tiền lấy hàng cho C.Thơm (máy hút bụi cầm tay)</t>
  </si>
  <si>
    <t>PC/PVH - 0151</t>
  </si>
  <si>
    <t>Thanh toán tiền đổi vé máy bay  A.Hồ ( HN --&gt; HCM, 26/10)</t>
  </si>
  <si>
    <t>PC/PVH - 0152</t>
  </si>
  <si>
    <t>Thanh toán mua bảo hiểm máy bay cho đoàn CTY X28</t>
  </si>
  <si>
    <t>PC/PVH - 0153</t>
  </si>
  <si>
    <t>Thanh toán tiền lương PG, mua CCDC Coop, LOTTE(18, 19/10)</t>
  </si>
  <si>
    <t>PC/PVH - 0156</t>
  </si>
  <si>
    <t>Thanh toán tiền vé máy bay cho A.Tâm ( HCM &lt;--&gt; SING, 28 - 31/10)</t>
  </si>
  <si>
    <t>PC/PVH - 0157</t>
  </si>
  <si>
    <t>Thanh toán tiền mua hành lý ký gửi cho A.Tâm (Thượng Hải --&gt; HCM, 28/10)</t>
  </si>
  <si>
    <t>PC/PVH - 0158</t>
  </si>
  <si>
    <t>PC/PVH - 0159</t>
  </si>
  <si>
    <t>Thanh toán tiền mua vé máy bay cho Lan Sy ( HCM &lt;--&gt; HN, 28/10 - 30/10)</t>
  </si>
  <si>
    <t>PC/PVH - 0160</t>
  </si>
  <si>
    <t>Thanh toán phí phiên dịch cho chuyên gia ở nhà máy Nam Định (27/10)</t>
  </si>
  <si>
    <t>ĐINH XUÂN THẾ (483266888 - Techcombank)</t>
  </si>
  <si>
    <t>PT/PVH - 0048</t>
  </si>
  <si>
    <t>Thu tiền đơn hàng BH2372296</t>
  </si>
  <si>
    <t>PT/PVH - 0046</t>
  </si>
  <si>
    <t>PT/PVH - 0049</t>
  </si>
  <si>
    <t>Thu tiền đơn hàng BH2372461</t>
  </si>
  <si>
    <t>PT/PVH - 0050</t>
  </si>
  <si>
    <t>Thu tiền hoá đơn 67255</t>
  </si>
  <si>
    <t>PT/PVH - 0051</t>
  </si>
  <si>
    <t>Thu tiền hoá đơn 71306</t>
  </si>
  <si>
    <t>PC/PVH - 0161</t>
  </si>
  <si>
    <t>Thanh toán tiền lương PG, mua CCDC Coop, Win (25, 26/10)</t>
  </si>
  <si>
    <t>PC/PVH - 0162</t>
  </si>
  <si>
    <t>Ứng tiền công tác phí Vũng Tàu 31/10 - 01/11</t>
  </si>
  <si>
    <t>PC/PVH - 0163</t>
  </si>
  <si>
    <t>Thanh toán mua gà muối Meat Deli gửi về nhà máy</t>
  </si>
  <si>
    <t>PC/PVH - 0164</t>
  </si>
  <si>
    <t>Thanh toán tiền gửi hàng tỉnh</t>
  </si>
  <si>
    <t>PC/PVH - 0165</t>
  </si>
  <si>
    <t>Thanh toán phí gửi hàng tỉnh, cước viễn thông, phí thăm NV</t>
  </si>
  <si>
    <t>PC/PVH - 0166</t>
  </si>
  <si>
    <t>Thanh toán phí kiểm dịch tháng T10</t>
  </si>
  <si>
    <t xml:space="preserve">Nhập quỹ tiền mặt </t>
  </si>
  <si>
    <t>UNC2210/0060 + UNC2210/0061</t>
  </si>
  <si>
    <t>TRAVELOKA</t>
  </si>
  <si>
    <t>VIETJET</t>
  </si>
  <si>
    <t>VIETNAM AIRLINE</t>
  </si>
  <si>
    <t>Tháng 11 năm 2025</t>
  </si>
  <si>
    <t>PT/PVH - 0052</t>
  </si>
  <si>
    <t>Thu hoàn ứng công tác phí Nam Định</t>
  </si>
  <si>
    <t>PT/PVH - 0053</t>
  </si>
  <si>
    <t>Hoàn ứng công tác phí Trung Quốc</t>
  </si>
  <si>
    <t>PC/PVH - 0167</t>
  </si>
  <si>
    <t>Ứng tiền cho các khoản chi phí xe Oto trong T11</t>
  </si>
  <si>
    <t>PC/PVH - 0171</t>
  </si>
  <si>
    <t>PT/PVH - 0054</t>
  </si>
  <si>
    <t>Hoàn ứng tiền 20/10</t>
  </si>
  <si>
    <t>PC/PVH - 0168</t>
  </si>
  <si>
    <t>PC/PVH - 0172</t>
  </si>
  <si>
    <t>Thanh toán tiền đá bi 18 - 31/10</t>
  </si>
  <si>
    <t>PC/PVH - 0173</t>
  </si>
  <si>
    <t>Thanh toán tiền công tác sing (chi tiền Việt)</t>
  </si>
  <si>
    <t>PT/PVH - 0055</t>
  </si>
  <si>
    <t>Thu tiền đơn hàng BH2373413, BH2373414</t>
  </si>
  <si>
    <t>PC/PVH - 0174</t>
  </si>
  <si>
    <t>Thanh toán tiền lương chị giúp việc từ 07/10 - 06/11</t>
  </si>
  <si>
    <t>PC/PVH - 0175</t>
  </si>
  <si>
    <t>Thanh toán tiền điện thoại T10: C. Thơm 535k, A. Ngọc 216k</t>
  </si>
  <si>
    <t>PC/PVH - 0176</t>
  </si>
  <si>
    <t>Thanh toán tiền điện thoại bàn T10.2025 (DV HOMEPHONE)</t>
  </si>
  <si>
    <t>PC/PVH - 0177</t>
  </si>
  <si>
    <t>Thanh toán tiền vé máy bay C.Thơm ( SYD --&gt; HCM, 17/11)</t>
  </si>
  <si>
    <t>PC/PVH - 0178</t>
  </si>
  <si>
    <t>Ứng tiền công tác phí Vũng Tàu (11 - 12/11)</t>
  </si>
  <si>
    <t>PT/PVH - 0056</t>
  </si>
  <si>
    <t>PC/PVH - 0179</t>
  </si>
  <si>
    <t>PC/PVH - 0181</t>
  </si>
  <si>
    <t>Thanh toán tiền vé máy bay A.Ngọc ( SYD &lt;--&gt; HCM, 17 -24/11)</t>
  </si>
  <si>
    <t>PC/PVH - 0182</t>
  </si>
  <si>
    <t>Thanh toán tiền khách sạn hộ chuyên gia HISAKA - Mr. Shang Ke</t>
  </si>
  <si>
    <t>NGUYEN LE HA GIANG (8875273660 - BIDV)</t>
  </si>
  <si>
    <t>PC/PVH - 0183</t>
  </si>
  <si>
    <t>Thanh toán tiền lương PG, mua CCDC Win (01, 02/11)</t>
  </si>
  <si>
    <t>PC/PVH - 0184</t>
  </si>
  <si>
    <t>Thanh toán tiền nạp: 3 hộp mực (PKD) + 2 hộp mực ( PKT)</t>
  </si>
  <si>
    <t>PC/PVH - 0185</t>
  </si>
  <si>
    <t>Thanh toán lương PG tỉnh Bến Tre và Tiền Giang T10</t>
  </si>
  <si>
    <t>PC/PVH - 0186</t>
  </si>
  <si>
    <t>Thanh toán tiền mua rau củ trang trí + dụng cụ chào hàng mẫu COOP</t>
  </si>
  <si>
    <t>PC/PVH - 0187</t>
  </si>
  <si>
    <t>Thanh toán cước chuyển phát nhanh tháng 09/2025 (HĐ 1310)</t>
  </si>
  <si>
    <t>PC/PVH - 0188</t>
  </si>
  <si>
    <t>Thanh toán tiền VPP theo HĐ 1354</t>
  </si>
  <si>
    <t>PC/PVH - 0189</t>
  </si>
  <si>
    <t>Thanh toán phí gửi hàng tỉnh, mua đồ bảo hộ phòng giao nhận, đồ vệ sinh cho cty, phí gửi NV kiểm dịch</t>
  </si>
  <si>
    <t>PC/PVH - 0192</t>
  </si>
  <si>
    <t>PC/PVH - 0190</t>
  </si>
  <si>
    <t>Thanh toán tiền vé máy bay  A.Hồ ( HN --&gt; HCM, 15/11)</t>
  </si>
  <si>
    <t>PC/PVH - 0191</t>
  </si>
  <si>
    <t>Thanh toán  bổ sung công tác phi</t>
  </si>
  <si>
    <t>PC/PVH - 0193</t>
  </si>
  <si>
    <t>PC/PVH - 0194</t>
  </si>
  <si>
    <t>Thanh toán tiền lương PG, mua CCDC COOP, Lotte (08 - 09/11)</t>
  </si>
  <si>
    <t>PC/PVH - 0195</t>
  </si>
  <si>
    <t>Thanh toán tiền lương PG, mua CCDC Lotte (15 - 16/11)</t>
  </si>
  <si>
    <t>PC/PVH - 0196</t>
  </si>
  <si>
    <t>Ứng tiền chạy quảng cáo Mega live 20, 25/11</t>
  </si>
  <si>
    <t>PC/PVH - 0197</t>
  </si>
  <si>
    <t>Ứng tiền công tác phí Vũng Tàu 20 - 22/11</t>
  </si>
  <si>
    <t>PC/PVH - 0198</t>
  </si>
  <si>
    <t>Thanh toán tiền tiếp khách 19/11</t>
  </si>
  <si>
    <t>PC/PVH - 0199</t>
  </si>
  <si>
    <t>Thanh toán bổ sung chi phí quay livestream tiktok</t>
  </si>
  <si>
    <t>PC/PVH - 0200</t>
  </si>
  <si>
    <t>Thanh toán tiền đá bi 01- 20/11</t>
  </si>
  <si>
    <t>PT/PVH - 0057</t>
  </si>
  <si>
    <t>Thu tiền đơn hàng BH2375669, BH2375683</t>
  </si>
  <si>
    <t>PC/PVH - 0201</t>
  </si>
  <si>
    <t>PC/PVH - 0202</t>
  </si>
  <si>
    <t>Thanh toán tiền nước sinh hoạt T11/2025</t>
  </si>
  <si>
    <t>PC/PVH - 0206</t>
  </si>
  <si>
    <t>PC/PVH - 0203</t>
  </si>
  <si>
    <t>PC/PVH - 0204</t>
  </si>
  <si>
    <t>Thanh toán tiền mua rượu vang đỏ tiếp khách</t>
  </si>
  <si>
    <t>CÔNG TY TNHH THƯƠNG MẠI - DỊCH VỤ TOÀN THẮNG WINE (1106 0313 7999 - Vietinbank)</t>
  </si>
  <si>
    <t>PC/PVH - 0205</t>
  </si>
  <si>
    <t>Thanh toán tiền mua quà tặng khách ( bánh pía)</t>
  </si>
  <si>
    <t>PT/PVH - 0058</t>
  </si>
  <si>
    <t>PC/PVH - 0207</t>
  </si>
  <si>
    <t>Thanh toán tiền vé máy bay C.Thơm ( HCM --&gt; HN, 04/12)</t>
  </si>
  <si>
    <t>PC/PVH - 0208</t>
  </si>
  <si>
    <t>Thanh toán tiền tiếp khách ngày 26/11</t>
  </si>
  <si>
    <t>PC/PVH - 0209</t>
  </si>
  <si>
    <t>Thanh toán tiền tiếp khách ngày 26, 27/11</t>
  </si>
  <si>
    <t>PC/PVH - 0210</t>
  </si>
  <si>
    <t>Thanh toán tiền lương PG, mua CCDC Coop (22, 23/11)</t>
  </si>
  <si>
    <t>PC/PVH - 0211</t>
  </si>
  <si>
    <t>Ứng tiền cho các khoản chi phí xe Oto trong T11 +T12</t>
  </si>
  <si>
    <t>PC/PVH - 0212</t>
  </si>
  <si>
    <t>Thanh toán tiền nạp: 3 hộp mực (PKD) + 2 cay drum</t>
  </si>
  <si>
    <t>PC/PVH - 0213</t>
  </si>
  <si>
    <t>Thanh toán tiền gửi hàng tỉnh 25/11</t>
  </si>
  <si>
    <t>Tháng 12 năm 2025</t>
  </si>
  <si>
    <t>PT/PVH - 0064</t>
  </si>
  <si>
    <t>hoàn ứng công tác phí 31/10 - 01/11</t>
  </si>
  <si>
    <t>PC/PVH - 0219</t>
  </si>
  <si>
    <t>Thanh toán tiền tiếp khách Nhật SAKATA ngày 28/11</t>
  </si>
  <si>
    <t>PC/PVH - 0220</t>
  </si>
  <si>
    <t>Thanh toán cước phí hàng nhập (dao mài)</t>
  </si>
  <si>
    <t>PC/PVH - 0221</t>
  </si>
  <si>
    <t>Thanh toán phí kiểm dịch tháng T11</t>
  </si>
  <si>
    <t>PT/PVH - 0059</t>
  </si>
  <si>
    <t>chuyên gia HISAKA - Mr. Shang Ke Thanh toán lại  tiền khách sạn</t>
  </si>
  <si>
    <t>PC/PVH - 0222</t>
  </si>
  <si>
    <t>Thanh toán tiền nâng cấp Gmail "hangtramienbac@gmail.com' dung lượng 2TB/Năm</t>
  </si>
  <si>
    <t>GMAIL</t>
  </si>
  <si>
    <t>PC/PVH - 0223</t>
  </si>
  <si>
    <t>Thanh toán tiền điện thoại bàn T11.2025 (DV HOMEPHONE)</t>
  </si>
  <si>
    <t>PC/PVH - 0224</t>
  </si>
  <si>
    <t>Thanh toán tiền điện thoại T11: C. Thơm 519k, A. Ngọc 206k</t>
  </si>
  <si>
    <t>PC/PVH - 0225</t>
  </si>
  <si>
    <t>Thanh toán tiền lấy hàng shoppee cho C.Thơm</t>
  </si>
  <si>
    <t>PC/PVH - 0226</t>
  </si>
  <si>
    <t>Thanh toán tiền gửi xe ngoài T11 (do sửa đường)</t>
  </si>
  <si>
    <t>PC/PVH - 0227</t>
  </si>
  <si>
    <t>Thanh toán tiền vé máy bay C.Thơm ( HN --&gt; HCM, 09/12)</t>
  </si>
  <si>
    <t>PT/PVH - 0063</t>
  </si>
  <si>
    <t>Thu tiền đơn hàng BH2377570, hoá đơn 82195 (08/12)</t>
  </si>
  <si>
    <t>PC/PVH - 0228</t>
  </si>
  <si>
    <t>Thanh toán nước uống: 3 bình PKT + 5 bình PKD</t>
  </si>
  <si>
    <t>PC/PVH - 0229</t>
  </si>
  <si>
    <t>Thanh toán tiền mua vé mb cho C,Thơm ( HCM --&gt; THƯỢNG HẢI, 16 - 20/12)</t>
  </si>
  <si>
    <t>PC/PVH - 0230</t>
  </si>
  <si>
    <t>Thanh toán tiền lương chị giúp việc từ 07/11 - 06/12</t>
  </si>
  <si>
    <t>PC/PVH - 0231</t>
  </si>
  <si>
    <t>Thanh toán mua gà muối + gà hun cỏ xạ hương NHR  kiểm định COOP Lý THường Kiệt (28/11)</t>
  </si>
  <si>
    <t>PC/PVH - 0232</t>
  </si>
  <si>
    <t>Thanh toán tiền đá bi 21- 29/11</t>
  </si>
  <si>
    <t>PC/PVH - 0233</t>
  </si>
  <si>
    <t>Thanh toán tiền lương PG, mua CCDC MEGA (29, 30/11)</t>
  </si>
  <si>
    <t>PC/PVH - 0234</t>
  </si>
  <si>
    <t>Thanh toán phí thuê CVT viết bài Fanpage (3 bài)</t>
  </si>
  <si>
    <t>Do Thuy Dung</t>
  </si>
  <si>
    <t>PC/PVH - 0235</t>
  </si>
  <si>
    <t>Thanh toán phí gửi hàng tỉnh, cước viễn thông, tiền rác</t>
  </si>
  <si>
    <t>PC/PVH - 0236</t>
  </si>
  <si>
    <t>Thanh toán tiền tiếp khách HISAKA (01 - 03/12), SAGA (26 - 27/11)</t>
  </si>
  <si>
    <t>PC/PVH - 0237</t>
  </si>
  <si>
    <t>Thanh toán tiền tiếp khách  ICOMATEX - Mr. SANTI (01 - 03/12)</t>
  </si>
  <si>
    <t>PT/PVH - 0065</t>
  </si>
  <si>
    <t>Thu tiền đơn sữa BH2378331</t>
  </si>
  <si>
    <t>PC/PVH - 0238</t>
  </si>
  <si>
    <t>Thanh toán tiền vé máy bay  A.Hồ ( HCM --&gt; HN,18/12)</t>
  </si>
  <si>
    <t>PC/PVH - 0240</t>
  </si>
  <si>
    <t>Thanh toán tiền book grap gửi hồ sơ sang cty Anh Phát ( khai hải quan lấy hàng thực phẩm)</t>
  </si>
  <si>
    <t>PT/PVH - 0066</t>
  </si>
  <si>
    <t>Thu tiền đơn hàng BH2378241</t>
  </si>
  <si>
    <t>PT/PVH - 0067</t>
  </si>
  <si>
    <t>Thu tiền đơn hàng BH2378233</t>
  </si>
  <si>
    <t>Daily Khu nhà ở Dragon Village, Thủ Đức</t>
  </si>
  <si>
    <t>PC/PVH - 0239</t>
  </si>
  <si>
    <t>Thanh toán tiền mua vé mb cho A.Tâm ( HCM --&gt; THƯỢNG HẢI, 16 - 20/12)</t>
  </si>
  <si>
    <t>PC/PVH - 0241</t>
  </si>
  <si>
    <t>Thanh toán tiền lương PG, mua CCDC MEGA, LOTTE (06, 07/12)</t>
  </si>
  <si>
    <t>PC/PVH - 0242</t>
  </si>
  <si>
    <t>Thanh toán tiền mua 1 thùng nước suối tiếp khách (để phòng C.Thơm)</t>
  </si>
  <si>
    <t>PC/PVH - 0243</t>
  </si>
  <si>
    <t>PC/PVH - 0244</t>
  </si>
  <si>
    <t>Thanh toán cước chuyển phát nhanh tháng 10/2025 (HĐ 1543)</t>
  </si>
  <si>
    <t>PC/PVH - 0245</t>
  </si>
  <si>
    <t>Thanh toán tiền VPP theo HĐ 1666</t>
  </si>
  <si>
    <t>PC/PVH - 0246</t>
  </si>
  <si>
    <t>PC/PVH - 0247</t>
  </si>
  <si>
    <t>Thanh toán tiền nạp: 3 hộp mực (PKD) +  2 hộp mực (PKT)</t>
  </si>
  <si>
    <t>PC/PVH - 0248</t>
  </si>
  <si>
    <t>ứng tiền công tác phí lắp máy</t>
  </si>
  <si>
    <t>PT/PVH - 0062</t>
  </si>
  <si>
    <t>Hoàn ứng công tác phí ngày 20 - 22/11</t>
  </si>
  <si>
    <t>PC/PVH - 0249</t>
  </si>
  <si>
    <t>Thanh toán tiền chậm  nộp lệ phí môn bài cho Chi Nhánh Hà Nội</t>
  </si>
  <si>
    <t>PC/PVH - 0250</t>
  </si>
  <si>
    <t>PC/PVH - 0251</t>
  </si>
  <si>
    <t>Thanh toán tiền tiếp khách Cty Thành công (11/12)</t>
  </si>
  <si>
    <t>PC/PVH - 0252</t>
  </si>
  <si>
    <t>Thanh toán công tác phí Vũng Tàu (05 - 06/12)</t>
  </si>
  <si>
    <t>PC/PVH - 0253</t>
  </si>
  <si>
    <t>Ứng tiền công tác phí Vũng Tàu 19 - 20/12</t>
  </si>
  <si>
    <t>PC/PVH - 0254</t>
  </si>
  <si>
    <t>Thanh toán tiền đá bi 01 - 18/12</t>
  </si>
  <si>
    <t>PC/PVH - 0255</t>
  </si>
  <si>
    <t>Thanh toán tiền lương PG, mua CCDC COOP, LOTTE (13, 14/12)</t>
  </si>
  <si>
    <t>PT/PVH - 0068</t>
  </si>
  <si>
    <t>Thu tiền đơn hàng BH2379863</t>
  </si>
  <si>
    <t>PC/PVH - 0256</t>
  </si>
  <si>
    <t>Thanh toán lương PG tỉnh Bến Tre và Tiền Giang T11</t>
  </si>
  <si>
    <t>PC/PVH - 0257</t>
  </si>
  <si>
    <t>Thanh toán phí gửi hàng tỉnh, mua đồ bao nylon đựng hàng, đồ vệ sinh cho cty, cước truyền hình, phí gửi NV kiểm dịch</t>
  </si>
  <si>
    <t>PC/PVH - 0258</t>
  </si>
  <si>
    <t>Thanh toán tiền nước sinh hoạt T12/2025</t>
  </si>
  <si>
    <t>PT/PVH - 0069</t>
  </si>
  <si>
    <t>Thu tiền đơn hàng BH2379923</t>
  </si>
  <si>
    <t>PC/PVH - 0259</t>
  </si>
  <si>
    <t>Ứng tiền mua mẫu gà Select &amp; chân giò Select (COOP Lý Thường Kiệt)</t>
  </si>
  <si>
    <t>PC/PVH - 0260</t>
  </si>
  <si>
    <t>Ứng tiền cho các khoản chi phí xe Oto trong T12.2025 +T1.2026</t>
  </si>
  <si>
    <t>PT/PVH - 0070</t>
  </si>
  <si>
    <t>Hoàn ứng tiền công tác phí Trung Quốc</t>
  </si>
  <si>
    <t>PC/PVH - 0261</t>
  </si>
  <si>
    <t>Thanh toán tiền hoa viếng (Ông Lưu Hồng - Nhóm thiện tâm)</t>
  </si>
  <si>
    <t>PC/PVH - 0262</t>
  </si>
  <si>
    <t>Thanh toán tiền tiếp khách Nhật SAKATA ngày 24/12</t>
  </si>
  <si>
    <t>PC/PVH - 0264</t>
  </si>
  <si>
    <t>Thanh toán tiền vé máy bay cho A.Hồ (HN ---&gt; HCM, 30/12)</t>
  </si>
  <si>
    <t>PC/PVH - 0265</t>
  </si>
  <si>
    <t>UNC2212/0001, UNC2211/0005</t>
  </si>
  <si>
    <t>NHẬP QUỸ TIỀN MĂT</t>
  </si>
  <si>
    <t>UNC2212/0002, UNC2212/0003</t>
  </si>
  <si>
    <t>BAMBOO</t>
  </si>
  <si>
    <t>NGUYỆT HỶ</t>
  </si>
  <si>
    <t>PC/PVH - 0266</t>
  </si>
  <si>
    <t>Thanh toán tiền mua quà  tặng Susie ( bánh pía + cafe)</t>
  </si>
  <si>
    <t>PC/PVH - 0267</t>
  </si>
  <si>
    <t>Thanh toán tiền lương PG, mua CCDC COOP, LOTTE (20, 21/12)</t>
  </si>
  <si>
    <t>PT/PVH - 0071</t>
  </si>
  <si>
    <t>Hoàn ứng tiền mua hàng kiểm mẫu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</si>
</sst>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9"/>
      <name val="Microsoft Sans Serif"/>
      <family val="2"/>
    </font>
    <font>
      <sz val="9"/>
      <color theme="1"/>
      <name val="Calibri"/>
      <family val="2"/>
      <scheme val="minor"/>
    </font>
    <font>
      <b/>
      <sz val="11"/>
      <name val="Microsoft Sans Serif"/>
      <family val="2"/>
    </font>
    <font>
      <b/>
      <sz val="1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9"/>
      <name val="Microsoft Sans Serif"/>
      <family val="2"/>
    </font>
    <font>
      <sz val="9"/>
      <color rgb="FF000000"/>
      <name val="Microsoft Sans Serif"/>
      <family val="2"/>
    </font>
    <font>
      <sz val="10"/>
      <color rgb="FF000000"/>
      <name val="Microsoft Sans Serif"/>
      <family val="2"/>
    </font>
    <font>
      <sz val="10"/>
      <name val="Microsoft Sans Serif"/>
      <family val="2"/>
    </font>
    <font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38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0" fillId="0" borderId="0" xfId="0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38" fontId="4" fillId="0" borderId="4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8" fontId="6" fillId="0" borderId="4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4" fontId="4" fillId="3" borderId="4" xfId="0" applyNumberFormat="1" applyFont="1" applyFill="1" applyBorder="1" applyAlignment="1">
      <alignment horizontal="left" vertical="center"/>
    </xf>
    <xf numFmtId="14" fontId="5" fillId="0" borderId="0" xfId="0" applyNumberFormat="1" applyFont="1"/>
    <xf numFmtId="0" fontId="5" fillId="0" borderId="0" xfId="0" applyFont="1"/>
    <xf numFmtId="38" fontId="5" fillId="0" borderId="0" xfId="0" applyNumberFormat="1" applyFont="1"/>
    <xf numFmtId="38" fontId="7" fillId="3" borderId="4" xfId="0" applyNumberFormat="1" applyFont="1" applyFill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14" fontId="8" fillId="3" borderId="4" xfId="0" applyNumberFormat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38" fontId="10" fillId="0" borderId="4" xfId="0" applyNumberFormat="1" applyFont="1" applyBorder="1" applyAlignment="1">
      <alignment horizontal="right" vertical="center"/>
    </xf>
    <xf numFmtId="38" fontId="9" fillId="3" borderId="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8" fontId="7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9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38" fontId="6" fillId="3" borderId="4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38" fontId="12" fillId="2" borderId="1" xfId="0" applyNumberFormat="1" applyFont="1" applyFill="1" applyBorder="1" applyAlignment="1">
      <alignment horizontal="center" vertical="center" wrapText="1"/>
    </xf>
    <xf numFmtId="38" fontId="16" fillId="0" borderId="0" xfId="0" applyNumberFormat="1" applyFont="1"/>
    <xf numFmtId="0" fontId="10" fillId="0" borderId="4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10" fillId="3" borderId="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4" fontId="12" fillId="2" borderId="1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1"/>
  <sheetViews>
    <sheetView topLeftCell="A67" zoomScale="80" zoomScaleNormal="80" workbookViewId="0">
      <selection activeCell="H80" sqref="H80"/>
    </sheetView>
  </sheetViews>
  <sheetFormatPr defaultColWidth="9.140625" defaultRowHeight="15" x14ac:dyDescent="0.25"/>
  <cols>
    <col min="1" max="2" width="13.28515625" style="2" customWidth="1"/>
    <col min="3" max="3" width="12.5703125" customWidth="1"/>
    <col min="4" max="4" width="13.140625" customWidth="1"/>
    <col min="5" max="5" width="46.42578125" style="4" customWidth="1"/>
    <col min="6" max="8" width="17.140625" style="3" customWidth="1"/>
    <col min="9" max="9" width="61.5703125" customWidth="1"/>
  </cols>
  <sheetData>
    <row r="1" spans="1:9" ht="24.75" customHeight="1" x14ac:dyDescent="0.25">
      <c r="A1" s="46" t="s">
        <v>5</v>
      </c>
      <c r="B1" s="46"/>
      <c r="C1" s="46"/>
      <c r="D1" s="46"/>
      <c r="E1" s="46"/>
      <c r="F1" s="46"/>
      <c r="G1" s="46"/>
      <c r="H1" s="46"/>
      <c r="I1" s="46"/>
    </row>
    <row r="2" spans="1:9" ht="24.75" customHeight="1" x14ac:dyDescent="0.25">
      <c r="A2" s="47" t="s">
        <v>35</v>
      </c>
      <c r="B2" s="47"/>
      <c r="C2" s="47"/>
      <c r="D2" s="47"/>
      <c r="E2" s="47"/>
      <c r="F2" s="47"/>
      <c r="G2" s="47"/>
      <c r="H2" s="47"/>
      <c r="I2" s="47"/>
    </row>
    <row r="3" spans="1:9" ht="24.7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24.75" customHeight="1" x14ac:dyDescent="0.25">
      <c r="A4" s="49"/>
      <c r="B4" s="49"/>
      <c r="C4" s="8" t="s">
        <v>13</v>
      </c>
      <c r="D4" s="8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4.75" customHeight="1" x14ac:dyDescent="0.25">
      <c r="A5" s="11"/>
      <c r="B5" s="11"/>
      <c r="C5" s="12" t="s">
        <v>14</v>
      </c>
      <c r="D5" s="12" t="s">
        <v>14</v>
      </c>
      <c r="E5" s="5" t="s">
        <v>3</v>
      </c>
      <c r="F5" s="7">
        <v>0</v>
      </c>
      <c r="G5" s="7">
        <v>0</v>
      </c>
      <c r="H5" s="9">
        <v>6694412</v>
      </c>
      <c r="I5" s="12"/>
    </row>
    <row r="6" spans="1:9" ht="24.75" customHeight="1" x14ac:dyDescent="0.25">
      <c r="A6" s="11">
        <v>45659</v>
      </c>
      <c r="B6" s="11">
        <v>45659</v>
      </c>
      <c r="C6" s="12" t="s">
        <v>36</v>
      </c>
      <c r="D6" s="12" t="s">
        <v>14</v>
      </c>
      <c r="E6" s="5" t="s">
        <v>37</v>
      </c>
      <c r="F6" s="7">
        <v>20000000</v>
      </c>
      <c r="G6" s="7">
        <v>0</v>
      </c>
      <c r="H6" s="7">
        <f>H5+F6-G6</f>
        <v>26694412</v>
      </c>
      <c r="I6" s="12" t="s">
        <v>10</v>
      </c>
    </row>
    <row r="7" spans="1:9" ht="52.5" customHeight="1" x14ac:dyDescent="0.25">
      <c r="A7" s="11">
        <v>45659</v>
      </c>
      <c r="B7" s="11">
        <v>45659</v>
      </c>
      <c r="C7" s="12" t="s">
        <v>14</v>
      </c>
      <c r="D7" s="12" t="s">
        <v>38</v>
      </c>
      <c r="E7" s="5" t="s">
        <v>39</v>
      </c>
      <c r="F7" s="7">
        <v>0</v>
      </c>
      <c r="G7" s="7">
        <v>9085417</v>
      </c>
      <c r="H7" s="7">
        <f t="shared" ref="H7:H70" si="0">H6+F7-G7</f>
        <v>17608995</v>
      </c>
      <c r="I7" s="12" t="s">
        <v>24</v>
      </c>
    </row>
    <row r="8" spans="1:9" ht="33.75" customHeight="1" x14ac:dyDescent="0.25">
      <c r="A8" s="11">
        <v>45659</v>
      </c>
      <c r="B8" s="11">
        <v>45659</v>
      </c>
      <c r="C8" s="12" t="s">
        <v>14</v>
      </c>
      <c r="D8" s="12" t="s">
        <v>40</v>
      </c>
      <c r="E8" s="5" t="s">
        <v>41</v>
      </c>
      <c r="F8" s="7">
        <v>0</v>
      </c>
      <c r="G8" s="7">
        <v>789905</v>
      </c>
      <c r="H8" s="7">
        <f t="shared" si="0"/>
        <v>16819090</v>
      </c>
      <c r="I8" s="12"/>
    </row>
    <row r="9" spans="1:9" ht="39" customHeight="1" x14ac:dyDescent="0.25">
      <c r="A9" s="11">
        <v>45659</v>
      </c>
      <c r="B9" s="11">
        <v>45659</v>
      </c>
      <c r="C9" s="12" t="s">
        <v>14</v>
      </c>
      <c r="D9" s="12" t="s">
        <v>42</v>
      </c>
      <c r="E9" s="5" t="s">
        <v>43</v>
      </c>
      <c r="F9" s="7">
        <v>0</v>
      </c>
      <c r="G9" s="7">
        <v>828500</v>
      </c>
      <c r="H9" s="7">
        <f t="shared" si="0"/>
        <v>15990590</v>
      </c>
      <c r="I9" s="12" t="s">
        <v>24</v>
      </c>
    </row>
    <row r="10" spans="1:9" ht="24.75" customHeight="1" x14ac:dyDescent="0.25">
      <c r="A10" s="11">
        <v>45659</v>
      </c>
      <c r="B10" s="11">
        <v>45659</v>
      </c>
      <c r="C10" s="12" t="s">
        <v>14</v>
      </c>
      <c r="D10" s="12" t="s">
        <v>44</v>
      </c>
      <c r="E10" s="5" t="s">
        <v>45</v>
      </c>
      <c r="F10" s="7">
        <v>0</v>
      </c>
      <c r="G10" s="7">
        <v>330000</v>
      </c>
      <c r="H10" s="7">
        <f t="shared" si="0"/>
        <v>15660590</v>
      </c>
      <c r="I10" s="12" t="s">
        <v>46</v>
      </c>
    </row>
    <row r="11" spans="1:9" ht="24.75" customHeight="1" x14ac:dyDescent="0.25">
      <c r="A11" s="11">
        <v>45660</v>
      </c>
      <c r="B11" s="11">
        <v>45660</v>
      </c>
      <c r="C11" s="12" t="s">
        <v>14</v>
      </c>
      <c r="D11" s="12" t="s">
        <v>47</v>
      </c>
      <c r="E11" s="5" t="s">
        <v>48</v>
      </c>
      <c r="F11" s="7">
        <v>0</v>
      </c>
      <c r="G11" s="7">
        <v>9839237</v>
      </c>
      <c r="H11" s="7">
        <f t="shared" si="0"/>
        <v>5821353</v>
      </c>
      <c r="I11" s="12"/>
    </row>
    <row r="12" spans="1:9" ht="24.75" customHeight="1" x14ac:dyDescent="0.25">
      <c r="A12" s="11">
        <v>45660</v>
      </c>
      <c r="B12" s="11">
        <v>45660</v>
      </c>
      <c r="C12" s="12" t="s">
        <v>14</v>
      </c>
      <c r="D12" s="12" t="s">
        <v>49</v>
      </c>
      <c r="E12" s="5" t="s">
        <v>17</v>
      </c>
      <c r="F12" s="7">
        <v>0</v>
      </c>
      <c r="G12" s="7">
        <v>168000</v>
      </c>
      <c r="H12" s="7">
        <f t="shared" si="0"/>
        <v>5653353</v>
      </c>
      <c r="I12" s="12"/>
    </row>
    <row r="13" spans="1:9" ht="24.75" customHeight="1" x14ac:dyDescent="0.25">
      <c r="A13" s="11">
        <v>45661</v>
      </c>
      <c r="B13" s="11">
        <v>45661</v>
      </c>
      <c r="C13" s="12" t="s">
        <v>14</v>
      </c>
      <c r="D13" s="12" t="s">
        <v>50</v>
      </c>
      <c r="E13" s="5" t="s">
        <v>51</v>
      </c>
      <c r="F13" s="7">
        <v>0</v>
      </c>
      <c r="G13" s="7">
        <v>972000</v>
      </c>
      <c r="H13" s="7">
        <f t="shared" si="0"/>
        <v>4681353</v>
      </c>
      <c r="I13" s="12" t="s">
        <v>32</v>
      </c>
    </row>
    <row r="14" spans="1:9" ht="24.75" customHeight="1" x14ac:dyDescent="0.25">
      <c r="A14" s="11">
        <v>45661</v>
      </c>
      <c r="B14" s="11">
        <v>45661</v>
      </c>
      <c r="C14" s="12" t="s">
        <v>14</v>
      </c>
      <c r="D14" s="12" t="s">
        <v>52</v>
      </c>
      <c r="E14" s="5" t="s">
        <v>53</v>
      </c>
      <c r="F14" s="7">
        <v>0</v>
      </c>
      <c r="G14" s="7">
        <v>165000</v>
      </c>
      <c r="H14" s="7">
        <f t="shared" si="0"/>
        <v>4516353</v>
      </c>
      <c r="I14" s="12" t="s">
        <v>15</v>
      </c>
    </row>
    <row r="15" spans="1:9" ht="24.75" customHeight="1" x14ac:dyDescent="0.25">
      <c r="A15" s="11">
        <v>45661</v>
      </c>
      <c r="B15" s="11">
        <v>45661</v>
      </c>
      <c r="C15" s="12" t="s">
        <v>14</v>
      </c>
      <c r="D15" s="12" t="s">
        <v>54</v>
      </c>
      <c r="E15" s="5" t="s">
        <v>55</v>
      </c>
      <c r="F15" s="7">
        <v>0</v>
      </c>
      <c r="G15" s="7">
        <v>1200000</v>
      </c>
      <c r="H15" s="7">
        <f t="shared" si="0"/>
        <v>3316353</v>
      </c>
      <c r="I15" s="12" t="s">
        <v>33</v>
      </c>
    </row>
    <row r="16" spans="1:9" ht="24.75" customHeight="1" x14ac:dyDescent="0.25">
      <c r="A16" s="11">
        <v>45661</v>
      </c>
      <c r="B16" s="11">
        <v>45661</v>
      </c>
      <c r="C16" s="12" t="s">
        <v>14</v>
      </c>
      <c r="D16" s="12" t="s">
        <v>56</v>
      </c>
      <c r="E16" s="5" t="s">
        <v>57</v>
      </c>
      <c r="F16" s="7">
        <v>0</v>
      </c>
      <c r="G16" s="7">
        <v>810000</v>
      </c>
      <c r="H16" s="7">
        <f t="shared" si="0"/>
        <v>2506353</v>
      </c>
      <c r="I16" s="12" t="s">
        <v>58</v>
      </c>
    </row>
    <row r="17" spans="1:9" ht="24.75" customHeight="1" x14ac:dyDescent="0.25">
      <c r="A17" s="11">
        <v>45663</v>
      </c>
      <c r="B17" s="11">
        <v>45663</v>
      </c>
      <c r="C17" s="12" t="s">
        <v>59</v>
      </c>
      <c r="D17" s="12" t="s">
        <v>14</v>
      </c>
      <c r="E17" s="5" t="s">
        <v>60</v>
      </c>
      <c r="F17" s="7">
        <v>5956000</v>
      </c>
      <c r="G17" s="7">
        <v>0</v>
      </c>
      <c r="H17" s="7">
        <f t="shared" si="0"/>
        <v>8462353</v>
      </c>
      <c r="I17" s="12" t="s">
        <v>11</v>
      </c>
    </row>
    <row r="18" spans="1:9" ht="24.75" customHeight="1" x14ac:dyDescent="0.25">
      <c r="A18" s="11">
        <v>45663</v>
      </c>
      <c r="B18" s="11">
        <v>45663</v>
      </c>
      <c r="C18" s="12" t="s">
        <v>61</v>
      </c>
      <c r="D18" s="12" t="s">
        <v>14</v>
      </c>
      <c r="E18" s="5" t="s">
        <v>62</v>
      </c>
      <c r="F18" s="7">
        <v>8676000</v>
      </c>
      <c r="G18" s="7">
        <v>0</v>
      </c>
      <c r="H18" s="7">
        <f t="shared" si="0"/>
        <v>17138353</v>
      </c>
      <c r="I18" s="12" t="s">
        <v>24</v>
      </c>
    </row>
    <row r="19" spans="1:9" ht="24.75" customHeight="1" x14ac:dyDescent="0.25">
      <c r="A19" s="11">
        <v>45663</v>
      </c>
      <c r="B19" s="11">
        <v>45663</v>
      </c>
      <c r="C19" s="12" t="s">
        <v>63</v>
      </c>
      <c r="D19" s="12" t="s">
        <v>14</v>
      </c>
      <c r="E19" s="5" t="s">
        <v>187</v>
      </c>
      <c r="F19" s="7">
        <v>325000</v>
      </c>
      <c r="G19" s="7">
        <v>0</v>
      </c>
      <c r="H19" s="7">
        <f t="shared" si="0"/>
        <v>17463353</v>
      </c>
      <c r="I19" s="12" t="s">
        <v>19</v>
      </c>
    </row>
    <row r="20" spans="1:9" ht="24.75" customHeight="1" x14ac:dyDescent="0.25">
      <c r="A20" s="11">
        <v>45663</v>
      </c>
      <c r="B20" s="11">
        <v>45663</v>
      </c>
      <c r="C20" s="12" t="s">
        <v>14</v>
      </c>
      <c r="D20" s="12" t="s">
        <v>65</v>
      </c>
      <c r="E20" s="5" t="s">
        <v>66</v>
      </c>
      <c r="F20" s="7">
        <v>0</v>
      </c>
      <c r="G20" s="7">
        <v>556000</v>
      </c>
      <c r="H20" s="7">
        <f t="shared" si="0"/>
        <v>16907353</v>
      </c>
      <c r="I20" s="12" t="s">
        <v>2</v>
      </c>
    </row>
    <row r="21" spans="1:9" ht="24.75" customHeight="1" x14ac:dyDescent="0.25">
      <c r="A21" s="11">
        <v>45663</v>
      </c>
      <c r="B21" s="11">
        <v>45663</v>
      </c>
      <c r="C21" s="12" t="s">
        <v>14</v>
      </c>
      <c r="D21" s="12" t="s">
        <v>67</v>
      </c>
      <c r="E21" s="5" t="s">
        <v>68</v>
      </c>
      <c r="F21" s="7">
        <v>0</v>
      </c>
      <c r="G21" s="7">
        <v>585000</v>
      </c>
      <c r="H21" s="7">
        <f t="shared" si="0"/>
        <v>16322353</v>
      </c>
      <c r="I21" s="12" t="s">
        <v>23</v>
      </c>
    </row>
    <row r="22" spans="1:9" ht="24.75" customHeight="1" x14ac:dyDescent="0.25">
      <c r="A22" s="11">
        <v>45663</v>
      </c>
      <c r="B22" s="11">
        <v>45663</v>
      </c>
      <c r="C22" s="12" t="s">
        <v>14</v>
      </c>
      <c r="D22" s="12" t="s">
        <v>69</v>
      </c>
      <c r="E22" s="5" t="s">
        <v>70</v>
      </c>
      <c r="F22" s="7">
        <v>0</v>
      </c>
      <c r="G22" s="7">
        <v>70330</v>
      </c>
      <c r="H22" s="7">
        <f t="shared" si="0"/>
        <v>16252023</v>
      </c>
      <c r="I22" s="12"/>
    </row>
    <row r="23" spans="1:9" ht="24.75" customHeight="1" x14ac:dyDescent="0.25">
      <c r="A23" s="11">
        <v>45663</v>
      </c>
      <c r="B23" s="11">
        <v>45663</v>
      </c>
      <c r="C23" s="12" t="s">
        <v>14</v>
      </c>
      <c r="D23" s="12" t="s">
        <v>71</v>
      </c>
      <c r="E23" s="5" t="s">
        <v>72</v>
      </c>
      <c r="F23" s="7">
        <v>0</v>
      </c>
      <c r="G23" s="7">
        <v>3670233</v>
      </c>
      <c r="H23" s="7">
        <f t="shared" si="0"/>
        <v>12581790</v>
      </c>
      <c r="I23" s="12"/>
    </row>
    <row r="24" spans="1:9" ht="24.75" customHeight="1" x14ac:dyDescent="0.25">
      <c r="A24" s="11">
        <v>45663</v>
      </c>
      <c r="B24" s="11">
        <v>45663</v>
      </c>
      <c r="C24" s="12" t="s">
        <v>14</v>
      </c>
      <c r="D24" s="12" t="s">
        <v>73</v>
      </c>
      <c r="E24" s="5" t="s">
        <v>74</v>
      </c>
      <c r="F24" s="7">
        <v>0</v>
      </c>
      <c r="G24" s="7">
        <v>3099080</v>
      </c>
      <c r="H24" s="7">
        <f t="shared" si="0"/>
        <v>9482710</v>
      </c>
      <c r="I24" s="12"/>
    </row>
    <row r="25" spans="1:9" ht="24.75" customHeight="1" x14ac:dyDescent="0.25">
      <c r="A25" s="11">
        <v>45663</v>
      </c>
      <c r="B25" s="11">
        <v>45663</v>
      </c>
      <c r="C25" s="12" t="s">
        <v>14</v>
      </c>
      <c r="D25" s="12" t="s">
        <v>75</v>
      </c>
      <c r="E25" s="5" t="s">
        <v>76</v>
      </c>
      <c r="F25" s="7">
        <v>0</v>
      </c>
      <c r="G25" s="7">
        <v>880000</v>
      </c>
      <c r="H25" s="7">
        <f t="shared" si="0"/>
        <v>8602710</v>
      </c>
      <c r="I25" s="12" t="s">
        <v>28</v>
      </c>
    </row>
    <row r="26" spans="1:9" ht="24.75" customHeight="1" x14ac:dyDescent="0.25">
      <c r="A26" s="11">
        <v>45664</v>
      </c>
      <c r="B26" s="11">
        <v>45664</v>
      </c>
      <c r="C26" s="12" t="s">
        <v>77</v>
      </c>
      <c r="D26" s="12" t="s">
        <v>14</v>
      </c>
      <c r="E26" s="5" t="s">
        <v>78</v>
      </c>
      <c r="F26" s="7">
        <v>3547670</v>
      </c>
      <c r="G26" s="7">
        <v>0</v>
      </c>
      <c r="H26" s="7">
        <f t="shared" si="0"/>
        <v>12150380</v>
      </c>
      <c r="I26" s="12" t="s">
        <v>24</v>
      </c>
    </row>
    <row r="27" spans="1:9" ht="24.75" customHeight="1" x14ac:dyDescent="0.25">
      <c r="A27" s="11">
        <v>45664</v>
      </c>
      <c r="B27" s="11">
        <v>45664</v>
      </c>
      <c r="C27" s="12" t="s">
        <v>14</v>
      </c>
      <c r="D27" s="12" t="s">
        <v>79</v>
      </c>
      <c r="E27" s="5" t="s">
        <v>80</v>
      </c>
      <c r="F27" s="7">
        <v>0</v>
      </c>
      <c r="G27" s="7">
        <v>712700</v>
      </c>
      <c r="H27" s="7">
        <f t="shared" si="0"/>
        <v>11437680</v>
      </c>
      <c r="I27" s="12" t="s">
        <v>24</v>
      </c>
    </row>
    <row r="28" spans="1:9" ht="24.75" customHeight="1" x14ac:dyDescent="0.25">
      <c r="A28" s="11">
        <v>45664</v>
      </c>
      <c r="B28" s="11">
        <v>45664</v>
      </c>
      <c r="C28" s="12" t="s">
        <v>14</v>
      </c>
      <c r="D28" s="12" t="s">
        <v>81</v>
      </c>
      <c r="E28" s="5" t="s">
        <v>82</v>
      </c>
      <c r="F28" s="7">
        <v>0</v>
      </c>
      <c r="G28" s="7">
        <v>972000</v>
      </c>
      <c r="H28" s="7">
        <f t="shared" si="0"/>
        <v>10465680</v>
      </c>
      <c r="I28" s="12" t="s">
        <v>32</v>
      </c>
    </row>
    <row r="29" spans="1:9" ht="24.75" customHeight="1" x14ac:dyDescent="0.25">
      <c r="A29" s="11">
        <v>45664</v>
      </c>
      <c r="B29" s="11">
        <v>45664</v>
      </c>
      <c r="C29" s="12" t="s">
        <v>14</v>
      </c>
      <c r="D29" s="12" t="s">
        <v>83</v>
      </c>
      <c r="E29" s="5" t="s">
        <v>84</v>
      </c>
      <c r="F29" s="7">
        <v>0</v>
      </c>
      <c r="G29" s="7">
        <v>104000</v>
      </c>
      <c r="H29" s="7">
        <f t="shared" si="0"/>
        <v>10361680</v>
      </c>
      <c r="I29" s="12" t="s">
        <v>12</v>
      </c>
    </row>
    <row r="30" spans="1:9" ht="24.75" customHeight="1" x14ac:dyDescent="0.25">
      <c r="A30" s="11">
        <v>45664</v>
      </c>
      <c r="B30" s="11">
        <v>45664</v>
      </c>
      <c r="C30" s="12" t="s">
        <v>14</v>
      </c>
      <c r="D30" s="12" t="s">
        <v>85</v>
      </c>
      <c r="E30" s="5" t="s">
        <v>86</v>
      </c>
      <c r="F30" s="7">
        <v>0</v>
      </c>
      <c r="G30" s="7">
        <v>2080000</v>
      </c>
      <c r="H30" s="7">
        <f t="shared" si="0"/>
        <v>8281680</v>
      </c>
      <c r="I30" s="12" t="s">
        <v>21</v>
      </c>
    </row>
    <row r="31" spans="1:9" ht="24.75" customHeight="1" x14ac:dyDescent="0.25">
      <c r="A31" s="11">
        <v>45665</v>
      </c>
      <c r="B31" s="11">
        <v>45665</v>
      </c>
      <c r="C31" s="12" t="s">
        <v>87</v>
      </c>
      <c r="D31" s="12" t="s">
        <v>14</v>
      </c>
      <c r="E31" s="5" t="s">
        <v>88</v>
      </c>
      <c r="F31" s="7">
        <v>15000000</v>
      </c>
      <c r="G31" s="7">
        <v>0</v>
      </c>
      <c r="H31" s="7">
        <f t="shared" si="0"/>
        <v>23281680</v>
      </c>
      <c r="I31" s="12" t="s">
        <v>10</v>
      </c>
    </row>
    <row r="32" spans="1:9" ht="31.5" customHeight="1" x14ac:dyDescent="0.25">
      <c r="A32" s="11">
        <v>45665</v>
      </c>
      <c r="B32" s="11">
        <v>45665</v>
      </c>
      <c r="C32" s="12" t="s">
        <v>14</v>
      </c>
      <c r="D32" s="12" t="s">
        <v>89</v>
      </c>
      <c r="E32" s="5" t="s">
        <v>90</v>
      </c>
      <c r="F32" s="7">
        <v>0</v>
      </c>
      <c r="G32" s="7">
        <v>691000</v>
      </c>
      <c r="H32" s="7">
        <f t="shared" si="0"/>
        <v>22590680</v>
      </c>
      <c r="I32" s="12"/>
    </row>
    <row r="33" spans="1:9" ht="31.5" customHeight="1" x14ac:dyDescent="0.25">
      <c r="A33" s="11">
        <v>45665</v>
      </c>
      <c r="B33" s="11">
        <v>45665</v>
      </c>
      <c r="C33" s="12" t="s">
        <v>14</v>
      </c>
      <c r="D33" s="12" t="s">
        <v>91</v>
      </c>
      <c r="E33" s="5" t="s">
        <v>92</v>
      </c>
      <c r="F33" s="7">
        <v>0</v>
      </c>
      <c r="G33" s="7">
        <v>8172083</v>
      </c>
      <c r="H33" s="7">
        <f t="shared" si="0"/>
        <v>14418597</v>
      </c>
      <c r="I33" s="12" t="s">
        <v>24</v>
      </c>
    </row>
    <row r="34" spans="1:9" ht="33" customHeight="1" x14ac:dyDescent="0.25">
      <c r="A34" s="11">
        <v>45665</v>
      </c>
      <c r="B34" s="11">
        <v>45665</v>
      </c>
      <c r="C34" s="12" t="s">
        <v>14</v>
      </c>
      <c r="D34" s="12" t="s">
        <v>93</v>
      </c>
      <c r="E34" s="5" t="s">
        <v>94</v>
      </c>
      <c r="F34" s="7">
        <v>0</v>
      </c>
      <c r="G34" s="7">
        <v>382000</v>
      </c>
      <c r="H34" s="7">
        <f t="shared" si="0"/>
        <v>14036597</v>
      </c>
      <c r="I34" s="12" t="s">
        <v>24</v>
      </c>
    </row>
    <row r="35" spans="1:9" ht="24.75" customHeight="1" x14ac:dyDescent="0.25">
      <c r="A35" s="11">
        <v>45666</v>
      </c>
      <c r="B35" s="11">
        <v>45666</v>
      </c>
      <c r="C35" s="12" t="s">
        <v>14</v>
      </c>
      <c r="D35" s="12" t="s">
        <v>95</v>
      </c>
      <c r="E35" s="5" t="s">
        <v>31</v>
      </c>
      <c r="F35" s="7">
        <v>0</v>
      </c>
      <c r="G35" s="7">
        <v>8802000</v>
      </c>
      <c r="H35" s="7">
        <f t="shared" si="0"/>
        <v>5234597</v>
      </c>
      <c r="I35" s="12" t="s">
        <v>27</v>
      </c>
    </row>
    <row r="36" spans="1:9" ht="24.75" customHeight="1" x14ac:dyDescent="0.25">
      <c r="A36" s="11">
        <v>45667</v>
      </c>
      <c r="B36" s="11">
        <v>45667</v>
      </c>
      <c r="C36" s="12" t="s">
        <v>96</v>
      </c>
      <c r="D36" s="12" t="s">
        <v>14</v>
      </c>
      <c r="E36" s="5" t="s">
        <v>184</v>
      </c>
      <c r="F36" s="7">
        <v>600000</v>
      </c>
      <c r="G36" s="7">
        <v>0</v>
      </c>
      <c r="H36" s="7">
        <f t="shared" si="0"/>
        <v>5834597</v>
      </c>
      <c r="I36" s="12" t="s">
        <v>97</v>
      </c>
    </row>
    <row r="37" spans="1:9" ht="24.75" customHeight="1" x14ac:dyDescent="0.25">
      <c r="A37" s="11">
        <v>45667</v>
      </c>
      <c r="B37" s="11">
        <v>45667</v>
      </c>
      <c r="C37" s="12" t="s">
        <v>14</v>
      </c>
      <c r="D37" s="12" t="s">
        <v>98</v>
      </c>
      <c r="E37" s="5" t="s">
        <v>99</v>
      </c>
      <c r="F37" s="7">
        <v>0</v>
      </c>
      <c r="G37" s="7">
        <v>1000000</v>
      </c>
      <c r="H37" s="7">
        <f t="shared" si="0"/>
        <v>4834597</v>
      </c>
      <c r="I37" s="12" t="s">
        <v>19</v>
      </c>
    </row>
    <row r="38" spans="1:9" ht="24.75" customHeight="1" x14ac:dyDescent="0.25">
      <c r="A38" s="11">
        <v>45667</v>
      </c>
      <c r="B38" s="11">
        <v>45667</v>
      </c>
      <c r="C38" s="12" t="s">
        <v>14</v>
      </c>
      <c r="D38" s="12" t="s">
        <v>100</v>
      </c>
      <c r="E38" s="5" t="s">
        <v>101</v>
      </c>
      <c r="F38" s="7">
        <v>0</v>
      </c>
      <c r="G38" s="7">
        <v>459000</v>
      </c>
      <c r="H38" s="7">
        <f t="shared" si="0"/>
        <v>4375597</v>
      </c>
      <c r="I38" s="12" t="s">
        <v>26</v>
      </c>
    </row>
    <row r="39" spans="1:9" ht="33" customHeight="1" x14ac:dyDescent="0.25">
      <c r="A39" s="11">
        <v>45667</v>
      </c>
      <c r="B39" s="11">
        <v>45667</v>
      </c>
      <c r="C39" s="12" t="s">
        <v>14</v>
      </c>
      <c r="D39" s="12" t="s">
        <v>102</v>
      </c>
      <c r="E39" s="5" t="s">
        <v>103</v>
      </c>
      <c r="F39" s="7">
        <v>0</v>
      </c>
      <c r="G39" s="7">
        <v>1739200</v>
      </c>
      <c r="H39" s="7">
        <f t="shared" si="0"/>
        <v>2636397</v>
      </c>
      <c r="I39" s="12" t="s">
        <v>185</v>
      </c>
    </row>
    <row r="40" spans="1:9" ht="36.75" customHeight="1" x14ac:dyDescent="0.25">
      <c r="A40" s="11">
        <v>45668</v>
      </c>
      <c r="B40" s="11">
        <v>45668</v>
      </c>
      <c r="C40" s="12" t="s">
        <v>14</v>
      </c>
      <c r="D40" s="12" t="s">
        <v>104</v>
      </c>
      <c r="E40" s="5" t="s">
        <v>105</v>
      </c>
      <c r="F40" s="7">
        <v>0</v>
      </c>
      <c r="G40" s="7">
        <v>284211</v>
      </c>
      <c r="H40" s="7">
        <f t="shared" si="0"/>
        <v>2352186</v>
      </c>
      <c r="I40" s="12" t="s">
        <v>106</v>
      </c>
    </row>
    <row r="41" spans="1:9" ht="24.75" customHeight="1" x14ac:dyDescent="0.25">
      <c r="A41" s="11">
        <v>45668</v>
      </c>
      <c r="B41" s="11">
        <v>45668</v>
      </c>
      <c r="C41" s="12" t="s">
        <v>14</v>
      </c>
      <c r="D41" s="12" t="s">
        <v>107</v>
      </c>
      <c r="E41" s="5" t="s">
        <v>108</v>
      </c>
      <c r="F41" s="7">
        <v>0</v>
      </c>
      <c r="G41" s="7">
        <v>535000</v>
      </c>
      <c r="H41" s="7">
        <f t="shared" si="0"/>
        <v>1817186</v>
      </c>
      <c r="I41" s="12" t="s">
        <v>2</v>
      </c>
    </row>
    <row r="42" spans="1:9" ht="24.75" customHeight="1" x14ac:dyDescent="0.25">
      <c r="A42" s="11">
        <v>45668</v>
      </c>
      <c r="B42" s="11">
        <v>45668</v>
      </c>
      <c r="C42" s="12" t="s">
        <v>14</v>
      </c>
      <c r="D42" s="12" t="s">
        <v>109</v>
      </c>
      <c r="E42" s="5" t="s">
        <v>110</v>
      </c>
      <c r="F42" s="7">
        <v>0</v>
      </c>
      <c r="G42" s="7">
        <v>295000</v>
      </c>
      <c r="H42" s="7">
        <f t="shared" si="0"/>
        <v>1522186</v>
      </c>
      <c r="I42" s="12" t="s">
        <v>23</v>
      </c>
    </row>
    <row r="43" spans="1:9" ht="24.75" customHeight="1" x14ac:dyDescent="0.25">
      <c r="A43" s="11">
        <v>45670</v>
      </c>
      <c r="B43" s="11">
        <v>45670</v>
      </c>
      <c r="C43" s="12" t="s">
        <v>111</v>
      </c>
      <c r="D43" s="12" t="s">
        <v>14</v>
      </c>
      <c r="E43" s="5" t="s">
        <v>112</v>
      </c>
      <c r="F43" s="7">
        <v>15000000</v>
      </c>
      <c r="G43" s="7">
        <v>0</v>
      </c>
      <c r="H43" s="7">
        <f t="shared" si="0"/>
        <v>16522186</v>
      </c>
      <c r="I43" s="12" t="s">
        <v>10</v>
      </c>
    </row>
    <row r="44" spans="1:9" ht="24.75" customHeight="1" x14ac:dyDescent="0.25">
      <c r="A44" s="11">
        <v>45670</v>
      </c>
      <c r="B44" s="11">
        <v>45670</v>
      </c>
      <c r="C44" s="12" t="s">
        <v>14</v>
      </c>
      <c r="D44" s="12" t="s">
        <v>113</v>
      </c>
      <c r="E44" s="5" t="s">
        <v>114</v>
      </c>
      <c r="F44" s="7">
        <v>0</v>
      </c>
      <c r="G44" s="7">
        <v>216000</v>
      </c>
      <c r="H44" s="7">
        <f t="shared" si="0"/>
        <v>16306186</v>
      </c>
      <c r="I44" s="12"/>
    </row>
    <row r="45" spans="1:9" ht="24.75" customHeight="1" x14ac:dyDescent="0.25">
      <c r="A45" s="11">
        <v>45670</v>
      </c>
      <c r="B45" s="11">
        <v>45670</v>
      </c>
      <c r="C45" s="12" t="s">
        <v>14</v>
      </c>
      <c r="D45" s="12" t="s">
        <v>115</v>
      </c>
      <c r="E45" s="5" t="s">
        <v>116</v>
      </c>
      <c r="F45" s="7">
        <v>0</v>
      </c>
      <c r="G45" s="7">
        <v>1150000</v>
      </c>
      <c r="H45" s="7">
        <f t="shared" si="0"/>
        <v>15156186</v>
      </c>
      <c r="I45" s="12"/>
    </row>
    <row r="46" spans="1:9" ht="24.75" customHeight="1" x14ac:dyDescent="0.25">
      <c r="A46" s="11">
        <v>45670</v>
      </c>
      <c r="B46" s="11">
        <v>45670</v>
      </c>
      <c r="C46" s="12" t="s">
        <v>14</v>
      </c>
      <c r="D46" s="12" t="s">
        <v>117</v>
      </c>
      <c r="E46" s="5" t="s">
        <v>118</v>
      </c>
      <c r="F46" s="7">
        <v>0</v>
      </c>
      <c r="G46" s="7">
        <v>2377000</v>
      </c>
      <c r="H46" s="7">
        <f t="shared" si="0"/>
        <v>12779186</v>
      </c>
      <c r="I46" s="12" t="s">
        <v>8</v>
      </c>
    </row>
    <row r="47" spans="1:9" ht="24.75" customHeight="1" x14ac:dyDescent="0.25">
      <c r="A47" s="11">
        <v>45670</v>
      </c>
      <c r="B47" s="11">
        <v>45670</v>
      </c>
      <c r="C47" s="12" t="s">
        <v>14</v>
      </c>
      <c r="D47" s="12" t="s">
        <v>119</v>
      </c>
      <c r="E47" s="5" t="s">
        <v>186</v>
      </c>
      <c r="F47" s="7">
        <v>0</v>
      </c>
      <c r="G47" s="7">
        <v>1780000</v>
      </c>
      <c r="H47" s="7">
        <f t="shared" si="0"/>
        <v>10999186</v>
      </c>
      <c r="I47" s="12" t="s">
        <v>120</v>
      </c>
    </row>
    <row r="48" spans="1:9" ht="24.75" customHeight="1" x14ac:dyDescent="0.25">
      <c r="A48" s="11">
        <v>45671</v>
      </c>
      <c r="B48" s="11">
        <v>45671</v>
      </c>
      <c r="C48" s="12" t="s">
        <v>14</v>
      </c>
      <c r="D48" s="12" t="s">
        <v>121</v>
      </c>
      <c r="E48" s="5" t="s">
        <v>122</v>
      </c>
      <c r="F48" s="7">
        <v>0</v>
      </c>
      <c r="G48" s="7">
        <v>5800000</v>
      </c>
      <c r="H48" s="7">
        <f t="shared" si="0"/>
        <v>5199186</v>
      </c>
      <c r="I48" s="12" t="s">
        <v>24</v>
      </c>
    </row>
    <row r="49" spans="1:9" ht="24.75" customHeight="1" x14ac:dyDescent="0.25">
      <c r="A49" s="11">
        <v>45671</v>
      </c>
      <c r="B49" s="11">
        <v>45671</v>
      </c>
      <c r="C49" s="12" t="s">
        <v>14</v>
      </c>
      <c r="D49" s="12" t="s">
        <v>123</v>
      </c>
      <c r="E49" s="5" t="s">
        <v>124</v>
      </c>
      <c r="F49" s="7">
        <v>0</v>
      </c>
      <c r="G49" s="7">
        <v>300000</v>
      </c>
      <c r="H49" s="7">
        <f t="shared" si="0"/>
        <v>4899186</v>
      </c>
      <c r="I49" s="12" t="s">
        <v>125</v>
      </c>
    </row>
    <row r="50" spans="1:9" ht="24.75" customHeight="1" x14ac:dyDescent="0.25">
      <c r="A50" s="11">
        <v>45672</v>
      </c>
      <c r="B50" s="11">
        <v>45672</v>
      </c>
      <c r="C50" s="12" t="s">
        <v>14</v>
      </c>
      <c r="D50" s="12" t="s">
        <v>126</v>
      </c>
      <c r="E50" s="5" t="s">
        <v>22</v>
      </c>
      <c r="F50" s="7">
        <v>0</v>
      </c>
      <c r="G50" s="7">
        <v>145000</v>
      </c>
      <c r="H50" s="7">
        <f t="shared" si="0"/>
        <v>4754186</v>
      </c>
      <c r="I50" s="12"/>
    </row>
    <row r="51" spans="1:9" ht="24.75" customHeight="1" x14ac:dyDescent="0.25">
      <c r="A51" s="11">
        <v>45672</v>
      </c>
      <c r="B51" s="11">
        <v>45672</v>
      </c>
      <c r="C51" s="12" t="s">
        <v>14</v>
      </c>
      <c r="D51" s="12" t="s">
        <v>127</v>
      </c>
      <c r="E51" s="5" t="s">
        <v>128</v>
      </c>
      <c r="F51" s="7">
        <v>0</v>
      </c>
      <c r="G51" s="7">
        <v>153000</v>
      </c>
      <c r="H51" s="7">
        <f t="shared" si="0"/>
        <v>4601186</v>
      </c>
      <c r="I51" s="12" t="s">
        <v>24</v>
      </c>
    </row>
    <row r="52" spans="1:9" ht="24.75" customHeight="1" x14ac:dyDescent="0.25">
      <c r="A52" s="11">
        <v>45673</v>
      </c>
      <c r="B52" s="11">
        <v>45673</v>
      </c>
      <c r="C52" s="12" t="s">
        <v>14</v>
      </c>
      <c r="D52" s="12" t="s">
        <v>129</v>
      </c>
      <c r="E52" s="5" t="s">
        <v>130</v>
      </c>
      <c r="F52" s="7">
        <v>0</v>
      </c>
      <c r="G52" s="7">
        <v>181000</v>
      </c>
      <c r="H52" s="7">
        <f t="shared" si="0"/>
        <v>4420186</v>
      </c>
      <c r="I52" s="12" t="s">
        <v>26</v>
      </c>
    </row>
    <row r="53" spans="1:9" ht="24.75" customHeight="1" x14ac:dyDescent="0.25">
      <c r="A53" s="11">
        <v>45673</v>
      </c>
      <c r="B53" s="11">
        <v>45673</v>
      </c>
      <c r="C53" s="12" t="s">
        <v>14</v>
      </c>
      <c r="D53" s="12" t="s">
        <v>131</v>
      </c>
      <c r="E53" s="5" t="s">
        <v>132</v>
      </c>
      <c r="F53" s="7">
        <v>0</v>
      </c>
      <c r="G53" s="7">
        <v>264000</v>
      </c>
      <c r="H53" s="7">
        <f t="shared" si="0"/>
        <v>4156186</v>
      </c>
      <c r="I53" s="12" t="s">
        <v>8</v>
      </c>
    </row>
    <row r="54" spans="1:9" ht="24.75" customHeight="1" x14ac:dyDescent="0.25">
      <c r="A54" s="11">
        <v>45673</v>
      </c>
      <c r="B54" s="11">
        <v>45673</v>
      </c>
      <c r="C54" s="12" t="s">
        <v>14</v>
      </c>
      <c r="D54" s="12" t="s">
        <v>133</v>
      </c>
      <c r="E54" s="5" t="s">
        <v>134</v>
      </c>
      <c r="F54" s="7">
        <v>0</v>
      </c>
      <c r="G54" s="7">
        <v>2200000</v>
      </c>
      <c r="H54" s="7">
        <f t="shared" si="0"/>
        <v>1956186</v>
      </c>
      <c r="I54" s="12" t="s">
        <v>33</v>
      </c>
    </row>
    <row r="55" spans="1:9" ht="24.75" customHeight="1" x14ac:dyDescent="0.25">
      <c r="A55" s="11">
        <v>45673</v>
      </c>
      <c r="B55" s="11">
        <v>45673</v>
      </c>
      <c r="C55" s="12" t="s">
        <v>14</v>
      </c>
      <c r="D55" s="12" t="s">
        <v>135</v>
      </c>
      <c r="E55" s="5" t="s">
        <v>136</v>
      </c>
      <c r="F55" s="7">
        <v>0</v>
      </c>
      <c r="G55" s="7">
        <v>523000</v>
      </c>
      <c r="H55" s="7">
        <f t="shared" si="0"/>
        <v>1433186</v>
      </c>
      <c r="I55" s="12" t="s">
        <v>23</v>
      </c>
    </row>
    <row r="56" spans="1:9" ht="24.75" customHeight="1" x14ac:dyDescent="0.25">
      <c r="A56" s="11">
        <v>45675</v>
      </c>
      <c r="B56" s="11">
        <v>45675</v>
      </c>
      <c r="C56" s="12" t="s">
        <v>137</v>
      </c>
      <c r="D56" s="12" t="s">
        <v>14</v>
      </c>
      <c r="E56" s="5" t="s">
        <v>138</v>
      </c>
      <c r="F56" s="7">
        <v>20000000</v>
      </c>
      <c r="G56" s="7">
        <v>0</v>
      </c>
      <c r="H56" s="7">
        <f t="shared" si="0"/>
        <v>21433186</v>
      </c>
      <c r="I56" s="12" t="s">
        <v>10</v>
      </c>
    </row>
    <row r="57" spans="1:9" ht="24.75" customHeight="1" x14ac:dyDescent="0.25">
      <c r="A57" s="11">
        <v>45675</v>
      </c>
      <c r="B57" s="11">
        <v>45675</v>
      </c>
      <c r="C57" s="12" t="s">
        <v>14</v>
      </c>
      <c r="D57" s="12" t="s">
        <v>139</v>
      </c>
      <c r="E57" s="5" t="s">
        <v>140</v>
      </c>
      <c r="F57" s="7">
        <v>0</v>
      </c>
      <c r="G57" s="7">
        <v>778129</v>
      </c>
      <c r="H57" s="7">
        <f t="shared" si="0"/>
        <v>20655057</v>
      </c>
      <c r="I57" s="12"/>
    </row>
    <row r="58" spans="1:9" ht="24.75" customHeight="1" x14ac:dyDescent="0.25">
      <c r="A58" s="11">
        <v>45675</v>
      </c>
      <c r="B58" s="11">
        <v>45675</v>
      </c>
      <c r="C58" s="12" t="s">
        <v>14</v>
      </c>
      <c r="D58" s="12" t="s">
        <v>141</v>
      </c>
      <c r="E58" s="5" t="s">
        <v>142</v>
      </c>
      <c r="F58" s="7">
        <v>0</v>
      </c>
      <c r="G58" s="7">
        <v>8210000</v>
      </c>
      <c r="H58" s="7">
        <f t="shared" si="0"/>
        <v>12445057</v>
      </c>
      <c r="I58" s="12" t="s">
        <v>143</v>
      </c>
    </row>
    <row r="59" spans="1:9" ht="24.75" customHeight="1" x14ac:dyDescent="0.25">
      <c r="A59" s="11">
        <v>45675</v>
      </c>
      <c r="B59" s="11">
        <v>45675</v>
      </c>
      <c r="C59" s="12" t="s">
        <v>14</v>
      </c>
      <c r="D59" s="12" t="s">
        <v>144</v>
      </c>
      <c r="E59" s="5" t="s">
        <v>145</v>
      </c>
      <c r="F59" s="7">
        <v>0</v>
      </c>
      <c r="G59" s="7">
        <v>6663000</v>
      </c>
      <c r="H59" s="7">
        <f t="shared" si="0"/>
        <v>5782057</v>
      </c>
      <c r="I59" s="12" t="s">
        <v>2</v>
      </c>
    </row>
    <row r="60" spans="1:9" ht="24.75" customHeight="1" x14ac:dyDescent="0.25">
      <c r="A60" s="11">
        <v>45677</v>
      </c>
      <c r="B60" s="11">
        <v>45677</v>
      </c>
      <c r="C60" s="12" t="s">
        <v>146</v>
      </c>
      <c r="D60" s="12" t="s">
        <v>14</v>
      </c>
      <c r="E60" s="5" t="s">
        <v>188</v>
      </c>
      <c r="F60" s="7">
        <v>10884500</v>
      </c>
      <c r="G60" s="7">
        <v>0</v>
      </c>
      <c r="H60" s="7">
        <f t="shared" si="0"/>
        <v>16666557</v>
      </c>
      <c r="I60" s="12" t="s">
        <v>24</v>
      </c>
    </row>
    <row r="61" spans="1:9" ht="24.75" customHeight="1" x14ac:dyDescent="0.25">
      <c r="A61" s="11">
        <v>45677</v>
      </c>
      <c r="B61" s="11">
        <v>45677</v>
      </c>
      <c r="C61" s="12" t="s">
        <v>14</v>
      </c>
      <c r="D61" s="12" t="s">
        <v>147</v>
      </c>
      <c r="E61" s="5" t="s">
        <v>148</v>
      </c>
      <c r="F61" s="7">
        <v>0</v>
      </c>
      <c r="G61" s="7">
        <v>810000</v>
      </c>
      <c r="H61" s="7">
        <f t="shared" si="0"/>
        <v>15856557</v>
      </c>
      <c r="I61" s="12" t="s">
        <v>149</v>
      </c>
    </row>
    <row r="62" spans="1:9" ht="24.75" customHeight="1" x14ac:dyDescent="0.25">
      <c r="A62" s="11">
        <v>45677</v>
      </c>
      <c r="B62" s="11">
        <v>45677</v>
      </c>
      <c r="C62" s="12" t="s">
        <v>14</v>
      </c>
      <c r="D62" s="12" t="s">
        <v>150</v>
      </c>
      <c r="E62" s="5" t="s">
        <v>151</v>
      </c>
      <c r="F62" s="7">
        <v>0</v>
      </c>
      <c r="G62" s="7">
        <v>300000</v>
      </c>
      <c r="H62" s="7">
        <f t="shared" si="0"/>
        <v>15556557</v>
      </c>
      <c r="I62" s="12"/>
    </row>
    <row r="63" spans="1:9" ht="24.75" customHeight="1" x14ac:dyDescent="0.25">
      <c r="A63" s="11">
        <v>45678</v>
      </c>
      <c r="B63" s="11">
        <v>45678</v>
      </c>
      <c r="C63" s="12" t="s">
        <v>152</v>
      </c>
      <c r="D63" s="12" t="s">
        <v>14</v>
      </c>
      <c r="E63" s="5" t="s">
        <v>64</v>
      </c>
      <c r="F63" s="7">
        <v>350000</v>
      </c>
      <c r="G63" s="7">
        <v>0</v>
      </c>
      <c r="H63" s="7">
        <f t="shared" si="0"/>
        <v>15906557</v>
      </c>
      <c r="I63" s="12" t="s">
        <v>19</v>
      </c>
    </row>
    <row r="64" spans="1:9" ht="24.75" customHeight="1" x14ac:dyDescent="0.25">
      <c r="A64" s="11">
        <v>45678</v>
      </c>
      <c r="B64" s="11">
        <v>45678</v>
      </c>
      <c r="C64" s="12" t="s">
        <v>14</v>
      </c>
      <c r="D64" s="12" t="s">
        <v>153</v>
      </c>
      <c r="E64" s="5" t="s">
        <v>154</v>
      </c>
      <c r="F64" s="7">
        <v>0</v>
      </c>
      <c r="G64" s="7">
        <v>1000000</v>
      </c>
      <c r="H64" s="7">
        <f t="shared" si="0"/>
        <v>14906557</v>
      </c>
      <c r="I64" s="12" t="s">
        <v>29</v>
      </c>
    </row>
    <row r="65" spans="1:9" ht="24.75" customHeight="1" x14ac:dyDescent="0.25">
      <c r="A65" s="11">
        <v>45678</v>
      </c>
      <c r="B65" s="11">
        <v>45678</v>
      </c>
      <c r="C65" s="12" t="s">
        <v>14</v>
      </c>
      <c r="D65" s="12" t="s">
        <v>155</v>
      </c>
      <c r="E65" s="5" t="s">
        <v>31</v>
      </c>
      <c r="F65" s="7">
        <v>0</v>
      </c>
      <c r="G65" s="7">
        <v>6048000</v>
      </c>
      <c r="H65" s="7">
        <f t="shared" si="0"/>
        <v>8858557</v>
      </c>
      <c r="I65" s="12" t="s">
        <v>27</v>
      </c>
    </row>
    <row r="66" spans="1:9" ht="24.75" customHeight="1" x14ac:dyDescent="0.25">
      <c r="A66" s="11">
        <v>45678</v>
      </c>
      <c r="B66" s="11">
        <v>45678</v>
      </c>
      <c r="C66" s="12" t="s">
        <v>14</v>
      </c>
      <c r="D66" s="12" t="s">
        <v>156</v>
      </c>
      <c r="E66" s="5" t="s">
        <v>157</v>
      </c>
      <c r="F66" s="7">
        <v>0</v>
      </c>
      <c r="G66" s="7">
        <v>275000</v>
      </c>
      <c r="H66" s="7">
        <f t="shared" si="0"/>
        <v>8583557</v>
      </c>
      <c r="I66" s="12" t="s">
        <v>23</v>
      </c>
    </row>
    <row r="67" spans="1:9" ht="24.75" customHeight="1" x14ac:dyDescent="0.25">
      <c r="A67" s="11">
        <v>45678</v>
      </c>
      <c r="B67" s="11">
        <v>45678</v>
      </c>
      <c r="C67" s="12" t="s">
        <v>14</v>
      </c>
      <c r="D67" s="12" t="s">
        <v>158</v>
      </c>
      <c r="E67" s="5" t="s">
        <v>159</v>
      </c>
      <c r="F67" s="7">
        <v>0</v>
      </c>
      <c r="G67" s="7">
        <v>914000</v>
      </c>
      <c r="H67" s="7">
        <f t="shared" si="0"/>
        <v>7669557</v>
      </c>
      <c r="I67" s="12" t="s">
        <v>24</v>
      </c>
    </row>
    <row r="68" spans="1:9" ht="24.75" customHeight="1" x14ac:dyDescent="0.25">
      <c r="A68" s="11">
        <v>45678</v>
      </c>
      <c r="B68" s="11">
        <v>45678</v>
      </c>
      <c r="C68" s="12" t="s">
        <v>14</v>
      </c>
      <c r="D68" s="12" t="s">
        <v>160</v>
      </c>
      <c r="E68" s="5" t="s">
        <v>189</v>
      </c>
      <c r="F68" s="7">
        <v>0</v>
      </c>
      <c r="G68" s="7">
        <v>344000</v>
      </c>
      <c r="H68" s="7">
        <f t="shared" si="0"/>
        <v>7325557</v>
      </c>
      <c r="I68" s="12" t="s">
        <v>8</v>
      </c>
    </row>
    <row r="69" spans="1:9" ht="24.75" customHeight="1" x14ac:dyDescent="0.25">
      <c r="A69" s="11">
        <v>45679</v>
      </c>
      <c r="B69" s="11">
        <v>45679</v>
      </c>
      <c r="C69" s="12" t="s">
        <v>14</v>
      </c>
      <c r="D69" s="12" t="s">
        <v>161</v>
      </c>
      <c r="E69" s="5" t="s">
        <v>25</v>
      </c>
      <c r="F69" s="7">
        <v>0</v>
      </c>
      <c r="G69" s="7">
        <v>600000</v>
      </c>
      <c r="H69" s="7">
        <f t="shared" si="0"/>
        <v>6725557</v>
      </c>
      <c r="I69" s="12"/>
    </row>
    <row r="70" spans="1:9" ht="24.75" customHeight="1" x14ac:dyDescent="0.25">
      <c r="A70" s="11">
        <v>45679</v>
      </c>
      <c r="B70" s="11">
        <v>45679</v>
      </c>
      <c r="C70" s="12" t="s">
        <v>14</v>
      </c>
      <c r="D70" s="12" t="s">
        <v>162</v>
      </c>
      <c r="E70" s="5" t="s">
        <v>163</v>
      </c>
      <c r="F70" s="7">
        <v>0</v>
      </c>
      <c r="G70" s="7">
        <v>50000</v>
      </c>
      <c r="H70" s="7">
        <f t="shared" si="0"/>
        <v>6675557</v>
      </c>
      <c r="I70" s="12" t="s">
        <v>15</v>
      </c>
    </row>
    <row r="71" spans="1:9" ht="30" customHeight="1" x14ac:dyDescent="0.25">
      <c r="A71" s="11">
        <v>45679</v>
      </c>
      <c r="B71" s="11">
        <v>45679</v>
      </c>
      <c r="C71" s="12" t="s">
        <v>14</v>
      </c>
      <c r="D71" s="12" t="s">
        <v>164</v>
      </c>
      <c r="E71" s="5" t="s">
        <v>165</v>
      </c>
      <c r="F71" s="7">
        <v>0</v>
      </c>
      <c r="G71" s="7">
        <v>235000</v>
      </c>
      <c r="H71" s="7">
        <f t="shared" ref="H71:H80" si="1">H70+F71-G71</f>
        <v>6440557</v>
      </c>
      <c r="I71" s="12" t="s">
        <v>24</v>
      </c>
    </row>
    <row r="72" spans="1:9" ht="24.75" customHeight="1" x14ac:dyDescent="0.25">
      <c r="A72" s="11">
        <v>45681</v>
      </c>
      <c r="B72" s="11">
        <v>45681</v>
      </c>
      <c r="C72" s="12" t="s">
        <v>166</v>
      </c>
      <c r="D72" s="12" t="s">
        <v>14</v>
      </c>
      <c r="E72" s="5" t="s">
        <v>167</v>
      </c>
      <c r="F72" s="7">
        <v>30000000</v>
      </c>
      <c r="G72" s="7">
        <v>0</v>
      </c>
      <c r="H72" s="7">
        <f t="shared" si="1"/>
        <v>36440557</v>
      </c>
      <c r="I72" s="12" t="s">
        <v>10</v>
      </c>
    </row>
    <row r="73" spans="1:9" ht="30" customHeight="1" x14ac:dyDescent="0.25">
      <c r="A73" s="11">
        <v>45681</v>
      </c>
      <c r="B73" s="11">
        <v>45681</v>
      </c>
      <c r="C73" s="12" t="s">
        <v>14</v>
      </c>
      <c r="D73" s="12" t="s">
        <v>168</v>
      </c>
      <c r="E73" s="5" t="s">
        <v>190</v>
      </c>
      <c r="F73" s="7">
        <v>0</v>
      </c>
      <c r="G73" s="7">
        <v>9622417</v>
      </c>
      <c r="H73" s="7">
        <f t="shared" si="1"/>
        <v>26818140</v>
      </c>
      <c r="I73" s="12" t="s">
        <v>24</v>
      </c>
    </row>
    <row r="74" spans="1:9" ht="24.75" customHeight="1" x14ac:dyDescent="0.25">
      <c r="A74" s="11">
        <v>45681</v>
      </c>
      <c r="B74" s="11">
        <v>45681</v>
      </c>
      <c r="C74" s="12" t="s">
        <v>14</v>
      </c>
      <c r="D74" s="12" t="s">
        <v>169</v>
      </c>
      <c r="E74" s="5" t="s">
        <v>34</v>
      </c>
      <c r="F74" s="7">
        <v>0</v>
      </c>
      <c r="G74" s="7">
        <v>517000</v>
      </c>
      <c r="H74" s="7">
        <f t="shared" si="1"/>
        <v>26301140</v>
      </c>
      <c r="I74" s="12" t="s">
        <v>18</v>
      </c>
    </row>
    <row r="75" spans="1:9" ht="36" customHeight="1" x14ac:dyDescent="0.25">
      <c r="A75" s="11">
        <v>45681</v>
      </c>
      <c r="B75" s="11">
        <v>45681</v>
      </c>
      <c r="C75" s="12" t="s">
        <v>14</v>
      </c>
      <c r="D75" s="12" t="s">
        <v>170</v>
      </c>
      <c r="E75" s="5" t="s">
        <v>171</v>
      </c>
      <c r="F75" s="7">
        <v>0</v>
      </c>
      <c r="G75" s="7">
        <v>183500</v>
      </c>
      <c r="H75" s="7">
        <f t="shared" si="1"/>
        <v>26117640</v>
      </c>
      <c r="I75" s="12" t="s">
        <v>24</v>
      </c>
    </row>
    <row r="76" spans="1:9" ht="24.75" customHeight="1" x14ac:dyDescent="0.25">
      <c r="A76" s="11">
        <v>45681</v>
      </c>
      <c r="B76" s="11">
        <v>45681</v>
      </c>
      <c r="C76" s="12" t="s">
        <v>14</v>
      </c>
      <c r="D76" s="12" t="s">
        <v>172</v>
      </c>
      <c r="E76" s="5" t="s">
        <v>173</v>
      </c>
      <c r="F76" s="7">
        <v>0</v>
      </c>
      <c r="G76" s="7">
        <v>3800000</v>
      </c>
      <c r="H76" s="7">
        <f t="shared" si="1"/>
        <v>22317640</v>
      </c>
      <c r="I76" s="12" t="s">
        <v>30</v>
      </c>
    </row>
    <row r="77" spans="1:9" ht="24.75" customHeight="1" x14ac:dyDescent="0.25">
      <c r="A77" s="11">
        <v>45682</v>
      </c>
      <c r="B77" s="11">
        <v>45682</v>
      </c>
      <c r="C77" s="12" t="s">
        <v>14</v>
      </c>
      <c r="D77" s="12" t="s">
        <v>174</v>
      </c>
      <c r="E77" s="5" t="s">
        <v>175</v>
      </c>
      <c r="F77" s="7">
        <v>0</v>
      </c>
      <c r="G77" s="7">
        <v>1000000</v>
      </c>
      <c r="H77" s="7">
        <f t="shared" si="1"/>
        <v>21317640</v>
      </c>
      <c r="I77" s="12" t="s">
        <v>176</v>
      </c>
    </row>
    <row r="78" spans="1:9" ht="24.75" customHeight="1" x14ac:dyDescent="0.25">
      <c r="A78" s="11">
        <v>45682</v>
      </c>
      <c r="B78" s="11">
        <v>45682</v>
      </c>
      <c r="C78" s="12" t="s">
        <v>14</v>
      </c>
      <c r="D78" s="12" t="s">
        <v>177</v>
      </c>
      <c r="E78" s="5" t="s">
        <v>178</v>
      </c>
      <c r="F78" s="7">
        <v>0</v>
      </c>
      <c r="G78" s="7">
        <v>159000</v>
      </c>
      <c r="H78" s="7">
        <f t="shared" si="1"/>
        <v>21158640</v>
      </c>
      <c r="I78" s="12" t="s">
        <v>179</v>
      </c>
    </row>
    <row r="79" spans="1:9" ht="24.75" customHeight="1" x14ac:dyDescent="0.25">
      <c r="A79" s="11">
        <v>45682</v>
      </c>
      <c r="B79" s="11">
        <v>45682</v>
      </c>
      <c r="C79" s="12" t="s">
        <v>14</v>
      </c>
      <c r="D79" s="12" t="s">
        <v>180</v>
      </c>
      <c r="E79" s="5" t="s">
        <v>181</v>
      </c>
      <c r="F79" s="7">
        <v>0</v>
      </c>
      <c r="G79" s="7">
        <v>320000</v>
      </c>
      <c r="H79" s="7">
        <f t="shared" si="1"/>
        <v>20838640</v>
      </c>
      <c r="I79" s="12" t="s">
        <v>23</v>
      </c>
    </row>
    <row r="80" spans="1:9" ht="30" customHeight="1" x14ac:dyDescent="0.25">
      <c r="A80" s="11">
        <v>45682</v>
      </c>
      <c r="B80" s="11">
        <v>45682</v>
      </c>
      <c r="C80" s="12" t="s">
        <v>14</v>
      </c>
      <c r="D80" s="12" t="s">
        <v>182</v>
      </c>
      <c r="E80" s="5" t="s">
        <v>183</v>
      </c>
      <c r="F80" s="7">
        <v>0</v>
      </c>
      <c r="G80" s="7">
        <v>70800</v>
      </c>
      <c r="H80" s="23">
        <f t="shared" si="1"/>
        <v>20767840</v>
      </c>
      <c r="I80" s="12" t="s">
        <v>8</v>
      </c>
    </row>
    <row r="81" spans="1:9" ht="23.25" customHeight="1" x14ac:dyDescent="0.25">
      <c r="A81" s="13"/>
      <c r="B81" s="14"/>
      <c r="C81" s="15"/>
      <c r="D81" s="15"/>
      <c r="E81" s="6"/>
      <c r="F81" s="17">
        <f>SUM(F6:F80)</f>
        <v>130339170</v>
      </c>
      <c r="G81" s="17">
        <f>SUM(G6:G80)</f>
        <v>116265742</v>
      </c>
      <c r="H81" s="16"/>
      <c r="I81" s="15"/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2"/>
  <sheetViews>
    <sheetView topLeftCell="A76" zoomScaleNormal="100" workbookViewId="0">
      <selection activeCell="I17" sqref="I17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4.28515625" customWidth="1"/>
    <col min="4" max="4" width="26.85546875" customWidth="1"/>
    <col min="5" max="5" width="45.85546875" style="4" customWidth="1"/>
    <col min="6" max="8" width="17.140625" style="3" customWidth="1"/>
    <col min="9" max="9" width="30" customWidth="1"/>
  </cols>
  <sheetData>
    <row r="1" spans="1:9" ht="27.7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7.75" customHeight="1" x14ac:dyDescent="0.25">
      <c r="A2" s="56" t="s">
        <v>1204</v>
      </c>
      <c r="B2" s="56"/>
      <c r="C2" s="56"/>
      <c r="D2" s="56"/>
      <c r="E2" s="56"/>
      <c r="F2" s="56"/>
      <c r="G2" s="56"/>
      <c r="H2" s="56"/>
      <c r="I2" s="56"/>
    </row>
    <row r="3" spans="1:9" ht="16.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15" customHeight="1" x14ac:dyDescent="0.25">
      <c r="A4" s="49"/>
      <c r="B4" s="49"/>
      <c r="C4" s="43" t="s">
        <v>13</v>
      </c>
      <c r="D4" s="43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7" customHeight="1" x14ac:dyDescent="0.25">
      <c r="A5" s="18"/>
      <c r="B5" s="18"/>
      <c r="C5" s="19" t="s">
        <v>14</v>
      </c>
      <c r="D5" s="19" t="s">
        <v>14</v>
      </c>
      <c r="E5" s="22" t="s">
        <v>3</v>
      </c>
      <c r="F5" s="20">
        <v>0</v>
      </c>
      <c r="G5" s="20">
        <v>0</v>
      </c>
      <c r="H5" s="23">
        <v>63478872</v>
      </c>
      <c r="I5" s="19"/>
    </row>
    <row r="6" spans="1:9" ht="27" customHeight="1" x14ac:dyDescent="0.25">
      <c r="A6" s="18">
        <v>45932</v>
      </c>
      <c r="B6" s="18">
        <v>45932</v>
      </c>
      <c r="C6" s="19" t="s">
        <v>14</v>
      </c>
      <c r="D6" s="19" t="s">
        <v>1205</v>
      </c>
      <c r="E6" s="22" t="s">
        <v>1206</v>
      </c>
      <c r="F6" s="20">
        <v>0</v>
      </c>
      <c r="G6" s="20">
        <v>5000000</v>
      </c>
      <c r="H6" s="20">
        <f>H5+F6-G6</f>
        <v>58478872</v>
      </c>
      <c r="I6" s="19" t="s">
        <v>23</v>
      </c>
    </row>
    <row r="7" spans="1:9" ht="27" customHeight="1" x14ac:dyDescent="0.25">
      <c r="A7" s="18">
        <v>45932</v>
      </c>
      <c r="B7" s="18">
        <v>45932</v>
      </c>
      <c r="C7" s="19" t="s">
        <v>14</v>
      </c>
      <c r="D7" s="19" t="s">
        <v>1207</v>
      </c>
      <c r="E7" s="22" t="s">
        <v>1208</v>
      </c>
      <c r="F7" s="20">
        <v>0</v>
      </c>
      <c r="G7" s="20">
        <v>970185</v>
      </c>
      <c r="H7" s="20">
        <f t="shared" ref="H7:H71" si="0">H6+F7-G7</f>
        <v>57508687</v>
      </c>
      <c r="I7" s="19"/>
    </row>
    <row r="8" spans="1:9" ht="27" customHeight="1" x14ac:dyDescent="0.25">
      <c r="A8" s="18">
        <v>45932</v>
      </c>
      <c r="B8" s="18">
        <v>45932</v>
      </c>
      <c r="C8" s="19" t="s">
        <v>14</v>
      </c>
      <c r="D8" s="19" t="s">
        <v>1209</v>
      </c>
      <c r="E8" s="22" t="s">
        <v>17</v>
      </c>
      <c r="F8" s="20">
        <v>0</v>
      </c>
      <c r="G8" s="20">
        <v>168000</v>
      </c>
      <c r="H8" s="20">
        <f t="shared" si="0"/>
        <v>57340687</v>
      </c>
      <c r="I8" s="19"/>
    </row>
    <row r="9" spans="1:9" ht="27" customHeight="1" x14ac:dyDescent="0.25">
      <c r="A9" s="18">
        <v>45932</v>
      </c>
      <c r="B9" s="18">
        <v>45932</v>
      </c>
      <c r="C9" s="19" t="s">
        <v>14</v>
      </c>
      <c r="D9" s="19" t="s">
        <v>1210</v>
      </c>
      <c r="E9" s="22" t="s">
        <v>1160</v>
      </c>
      <c r="F9" s="20">
        <v>0</v>
      </c>
      <c r="G9" s="20">
        <v>500000</v>
      </c>
      <c r="H9" s="20">
        <f t="shared" si="0"/>
        <v>56840687</v>
      </c>
      <c r="I9" s="19" t="s">
        <v>12</v>
      </c>
    </row>
    <row r="10" spans="1:9" ht="27" customHeight="1" x14ac:dyDescent="0.25">
      <c r="A10" s="18">
        <v>45933</v>
      </c>
      <c r="B10" s="18">
        <v>45933</v>
      </c>
      <c r="C10" s="19" t="s">
        <v>14</v>
      </c>
      <c r="D10" s="19" t="s">
        <v>1211</v>
      </c>
      <c r="E10" s="22" t="s">
        <v>1212</v>
      </c>
      <c r="F10" s="20">
        <v>0</v>
      </c>
      <c r="G10" s="20">
        <v>1000000</v>
      </c>
      <c r="H10" s="20">
        <f t="shared" si="0"/>
        <v>55840687</v>
      </c>
      <c r="I10" s="19" t="s">
        <v>253</v>
      </c>
    </row>
    <row r="11" spans="1:9" ht="27" customHeight="1" x14ac:dyDescent="0.25">
      <c r="A11" s="18">
        <v>45933</v>
      </c>
      <c r="B11" s="18">
        <v>45933</v>
      </c>
      <c r="C11" s="19" t="s">
        <v>14</v>
      </c>
      <c r="D11" s="19" t="s">
        <v>1213</v>
      </c>
      <c r="E11" s="22" t="s">
        <v>1214</v>
      </c>
      <c r="F11" s="20">
        <v>0</v>
      </c>
      <c r="G11" s="20">
        <v>7601798</v>
      </c>
      <c r="H11" s="20">
        <f t="shared" si="0"/>
        <v>48238889</v>
      </c>
      <c r="I11" s="19" t="s">
        <v>24</v>
      </c>
    </row>
    <row r="12" spans="1:9" ht="27" customHeight="1" x14ac:dyDescent="0.25">
      <c r="A12" s="18">
        <v>45934</v>
      </c>
      <c r="B12" s="18">
        <v>45934</v>
      </c>
      <c r="C12" s="19" t="s">
        <v>1215</v>
      </c>
      <c r="D12" s="19" t="s">
        <v>14</v>
      </c>
      <c r="E12" s="22" t="s">
        <v>1216</v>
      </c>
      <c r="F12" s="20">
        <v>300000</v>
      </c>
      <c r="G12" s="20">
        <v>0</v>
      </c>
      <c r="H12" s="20">
        <f t="shared" si="0"/>
        <v>48538889</v>
      </c>
      <c r="I12" s="19" t="s">
        <v>12</v>
      </c>
    </row>
    <row r="13" spans="1:9" ht="27" customHeight="1" x14ac:dyDescent="0.25">
      <c r="A13" s="18">
        <v>45934</v>
      </c>
      <c r="B13" s="18">
        <v>45934</v>
      </c>
      <c r="C13" s="19" t="s">
        <v>14</v>
      </c>
      <c r="D13" s="19" t="s">
        <v>1217</v>
      </c>
      <c r="E13" s="22" t="s">
        <v>1218</v>
      </c>
      <c r="F13" s="20">
        <v>0</v>
      </c>
      <c r="G13" s="20">
        <v>145000</v>
      </c>
      <c r="H13" s="20">
        <f t="shared" si="0"/>
        <v>48393889</v>
      </c>
      <c r="I13" s="19" t="s">
        <v>822</v>
      </c>
    </row>
    <row r="14" spans="1:9" ht="27" customHeight="1" x14ac:dyDescent="0.25">
      <c r="A14" s="18">
        <v>45934</v>
      </c>
      <c r="B14" s="18">
        <v>45934</v>
      </c>
      <c r="C14" s="19" t="s">
        <v>14</v>
      </c>
      <c r="D14" s="19" t="s">
        <v>1219</v>
      </c>
      <c r="E14" s="22" t="s">
        <v>1220</v>
      </c>
      <c r="F14" s="20">
        <v>0</v>
      </c>
      <c r="G14" s="20">
        <v>1620000</v>
      </c>
      <c r="H14" s="20">
        <f t="shared" si="0"/>
        <v>46773889</v>
      </c>
      <c r="I14" s="19" t="s">
        <v>21</v>
      </c>
    </row>
    <row r="15" spans="1:9" ht="27" customHeight="1" x14ac:dyDescent="0.25">
      <c r="A15" s="18">
        <v>45934</v>
      </c>
      <c r="B15" s="18">
        <v>45934</v>
      </c>
      <c r="C15" s="19" t="s">
        <v>14</v>
      </c>
      <c r="D15" s="19" t="s">
        <v>1221</v>
      </c>
      <c r="E15" s="22" t="s">
        <v>1222</v>
      </c>
      <c r="F15" s="20">
        <v>0</v>
      </c>
      <c r="G15" s="20">
        <v>400000</v>
      </c>
      <c r="H15" s="20">
        <f t="shared" si="0"/>
        <v>46373889</v>
      </c>
      <c r="I15" s="19"/>
    </row>
    <row r="16" spans="1:9" ht="27" customHeight="1" x14ac:dyDescent="0.25">
      <c r="A16" s="18">
        <v>45934</v>
      </c>
      <c r="B16" s="18">
        <v>45934</v>
      </c>
      <c r="C16" s="19" t="s">
        <v>14</v>
      </c>
      <c r="D16" s="19" t="s">
        <v>1223</v>
      </c>
      <c r="E16" s="22" t="s">
        <v>1224</v>
      </c>
      <c r="F16" s="20">
        <v>0</v>
      </c>
      <c r="G16" s="20">
        <v>10835662</v>
      </c>
      <c r="H16" s="20">
        <f t="shared" si="0"/>
        <v>35538227</v>
      </c>
      <c r="I16" s="19" t="s">
        <v>1355</v>
      </c>
    </row>
    <row r="17" spans="1:9" ht="27" customHeight="1" x14ac:dyDescent="0.25">
      <c r="A17" s="18">
        <v>45936</v>
      </c>
      <c r="B17" s="18">
        <v>45936</v>
      </c>
      <c r="C17" s="19" t="s">
        <v>14</v>
      </c>
      <c r="D17" s="19" t="s">
        <v>1225</v>
      </c>
      <c r="E17" s="22" t="s">
        <v>1226</v>
      </c>
      <c r="F17" s="20">
        <v>0</v>
      </c>
      <c r="G17" s="20">
        <v>1728200</v>
      </c>
      <c r="H17" s="20">
        <f t="shared" si="0"/>
        <v>33810027</v>
      </c>
      <c r="I17" s="19" t="s">
        <v>1356</v>
      </c>
    </row>
    <row r="18" spans="1:9" ht="27" customHeight="1" x14ac:dyDescent="0.25">
      <c r="A18" s="18">
        <v>45936</v>
      </c>
      <c r="B18" s="18">
        <v>45936</v>
      </c>
      <c r="C18" s="19" t="s">
        <v>14</v>
      </c>
      <c r="D18" s="19" t="s">
        <v>1227</v>
      </c>
      <c r="E18" s="22" t="s">
        <v>1228</v>
      </c>
      <c r="F18" s="20">
        <v>0</v>
      </c>
      <c r="G18" s="20">
        <v>773677</v>
      </c>
      <c r="H18" s="20">
        <f t="shared" si="0"/>
        <v>33036350</v>
      </c>
      <c r="I18" s="19"/>
    </row>
    <row r="19" spans="1:9" ht="27" customHeight="1" x14ac:dyDescent="0.25">
      <c r="A19" s="18">
        <v>45936</v>
      </c>
      <c r="B19" s="18">
        <v>45936</v>
      </c>
      <c r="C19" s="19" t="s">
        <v>14</v>
      </c>
      <c r="D19" s="19" t="s">
        <v>1229</v>
      </c>
      <c r="E19" s="22" t="s">
        <v>1230</v>
      </c>
      <c r="F19" s="20">
        <v>0</v>
      </c>
      <c r="G19" s="20">
        <v>100907</v>
      </c>
      <c r="H19" s="20">
        <f t="shared" si="0"/>
        <v>32935443</v>
      </c>
      <c r="I19" s="19" t="s">
        <v>624</v>
      </c>
    </row>
    <row r="20" spans="1:9" ht="27" customHeight="1" x14ac:dyDescent="0.25">
      <c r="A20" s="18">
        <v>45936</v>
      </c>
      <c r="B20" s="18">
        <v>45936</v>
      </c>
      <c r="C20" s="19" t="s">
        <v>14</v>
      </c>
      <c r="D20" s="19" t="s">
        <v>1231</v>
      </c>
      <c r="E20" s="22" t="s">
        <v>1232</v>
      </c>
      <c r="F20" s="20">
        <v>0</v>
      </c>
      <c r="G20" s="20">
        <v>9000000</v>
      </c>
      <c r="H20" s="20">
        <f t="shared" si="0"/>
        <v>23935443</v>
      </c>
      <c r="I20" s="19" t="s">
        <v>346</v>
      </c>
    </row>
    <row r="21" spans="1:9" ht="27" customHeight="1" x14ac:dyDescent="0.25">
      <c r="A21" s="18">
        <v>45936</v>
      </c>
      <c r="B21" s="18">
        <v>45936</v>
      </c>
      <c r="C21" s="19" t="s">
        <v>14</v>
      </c>
      <c r="D21" s="19" t="s">
        <v>1233</v>
      </c>
      <c r="E21" s="22" t="s">
        <v>1234</v>
      </c>
      <c r="F21" s="20">
        <v>0</v>
      </c>
      <c r="G21" s="20">
        <v>280000</v>
      </c>
      <c r="H21" s="20">
        <f t="shared" si="0"/>
        <v>23655443</v>
      </c>
      <c r="I21" s="19" t="s">
        <v>822</v>
      </c>
    </row>
    <row r="22" spans="1:9" ht="27" customHeight="1" x14ac:dyDescent="0.25">
      <c r="A22" s="18">
        <v>45936</v>
      </c>
      <c r="B22" s="18">
        <v>45936</v>
      </c>
      <c r="C22" s="19" t="s">
        <v>14</v>
      </c>
      <c r="D22" s="19" t="s">
        <v>1235</v>
      </c>
      <c r="E22" s="22" t="s">
        <v>34</v>
      </c>
      <c r="F22" s="20">
        <v>0</v>
      </c>
      <c r="G22" s="20">
        <v>517000</v>
      </c>
      <c r="H22" s="20">
        <f t="shared" si="0"/>
        <v>23138443</v>
      </c>
      <c r="I22" s="19" t="s">
        <v>1236</v>
      </c>
    </row>
    <row r="23" spans="1:9" ht="27" customHeight="1" x14ac:dyDescent="0.25">
      <c r="A23" s="18">
        <v>45939</v>
      </c>
      <c r="B23" s="18">
        <v>45939</v>
      </c>
      <c r="C23" s="19" t="s">
        <v>14</v>
      </c>
      <c r="D23" s="19" t="s">
        <v>1237</v>
      </c>
      <c r="E23" s="22" t="s">
        <v>1238</v>
      </c>
      <c r="F23" s="20">
        <v>0</v>
      </c>
      <c r="G23" s="20">
        <v>566000</v>
      </c>
      <c r="H23" s="20">
        <f t="shared" si="0"/>
        <v>22572443</v>
      </c>
      <c r="I23" s="19" t="s">
        <v>12</v>
      </c>
    </row>
    <row r="24" spans="1:9" ht="27" customHeight="1" x14ac:dyDescent="0.25">
      <c r="A24" s="18">
        <v>45939</v>
      </c>
      <c r="B24" s="18">
        <v>45939</v>
      </c>
      <c r="C24" s="19" t="s">
        <v>14</v>
      </c>
      <c r="D24" s="19" t="s">
        <v>1239</v>
      </c>
      <c r="E24" s="22" t="s">
        <v>1240</v>
      </c>
      <c r="F24" s="20">
        <v>0</v>
      </c>
      <c r="G24" s="20">
        <v>20000000</v>
      </c>
      <c r="H24" s="20">
        <f t="shared" si="0"/>
        <v>2572443</v>
      </c>
      <c r="I24" s="19" t="s">
        <v>1241</v>
      </c>
    </row>
    <row r="25" spans="1:9" ht="27" customHeight="1" x14ac:dyDescent="0.25">
      <c r="A25" s="18">
        <v>45940</v>
      </c>
      <c r="B25" s="18">
        <v>45940</v>
      </c>
      <c r="C25" s="19" t="s">
        <v>1242</v>
      </c>
      <c r="D25" s="19" t="s">
        <v>14</v>
      </c>
      <c r="E25" s="22" t="s">
        <v>1243</v>
      </c>
      <c r="F25" s="20">
        <v>80000000</v>
      </c>
      <c r="G25" s="20">
        <v>0</v>
      </c>
      <c r="H25" s="20">
        <f t="shared" si="0"/>
        <v>82572443</v>
      </c>
      <c r="I25" s="19" t="s">
        <v>198</v>
      </c>
    </row>
    <row r="26" spans="1:9" ht="27" customHeight="1" x14ac:dyDescent="0.25">
      <c r="A26" s="18">
        <v>45940</v>
      </c>
      <c r="B26" s="18">
        <v>45940</v>
      </c>
      <c r="C26" s="19" t="s">
        <v>1244</v>
      </c>
      <c r="D26" s="19" t="s">
        <v>14</v>
      </c>
      <c r="E26" s="22" t="s">
        <v>738</v>
      </c>
      <c r="F26" s="20">
        <v>80000000</v>
      </c>
      <c r="G26" s="20">
        <v>0</v>
      </c>
      <c r="H26" s="20">
        <f t="shared" si="0"/>
        <v>162572443</v>
      </c>
      <c r="I26" s="19" t="s">
        <v>739</v>
      </c>
    </row>
    <row r="27" spans="1:9" ht="27" customHeight="1" x14ac:dyDescent="0.25">
      <c r="A27" s="18">
        <v>45940</v>
      </c>
      <c r="B27" s="18">
        <v>45940</v>
      </c>
      <c r="C27" s="19" t="s">
        <v>14</v>
      </c>
      <c r="D27" s="19" t="s">
        <v>1245</v>
      </c>
      <c r="E27" s="22" t="s">
        <v>1246</v>
      </c>
      <c r="F27" s="20">
        <v>0</v>
      </c>
      <c r="G27" s="20">
        <v>1500000</v>
      </c>
      <c r="H27" s="20">
        <f t="shared" si="0"/>
        <v>161072443</v>
      </c>
      <c r="I27" s="19" t="s">
        <v>19</v>
      </c>
    </row>
    <row r="28" spans="1:9" ht="27" customHeight="1" x14ac:dyDescent="0.25">
      <c r="A28" s="18">
        <v>45940</v>
      </c>
      <c r="B28" s="18">
        <v>45940</v>
      </c>
      <c r="C28" s="19" t="s">
        <v>14</v>
      </c>
      <c r="D28" s="19" t="s">
        <v>1247</v>
      </c>
      <c r="E28" s="22" t="s">
        <v>1248</v>
      </c>
      <c r="F28" s="20">
        <v>0</v>
      </c>
      <c r="G28" s="20">
        <v>80000000</v>
      </c>
      <c r="H28" s="20">
        <f t="shared" si="0"/>
        <v>81072443</v>
      </c>
      <c r="I28" s="19" t="s">
        <v>198</v>
      </c>
    </row>
    <row r="29" spans="1:9" ht="27" customHeight="1" x14ac:dyDescent="0.25">
      <c r="A29" s="18">
        <v>45941</v>
      </c>
      <c r="B29" s="18">
        <v>45941</v>
      </c>
      <c r="C29" s="19" t="s">
        <v>14</v>
      </c>
      <c r="D29" s="19" t="s">
        <v>1249</v>
      </c>
      <c r="E29" s="22" t="s">
        <v>1250</v>
      </c>
      <c r="F29" s="20">
        <v>0</v>
      </c>
      <c r="G29" s="20">
        <v>500000</v>
      </c>
      <c r="H29" s="20">
        <f t="shared" si="0"/>
        <v>80572443</v>
      </c>
      <c r="I29" s="19" t="s">
        <v>463</v>
      </c>
    </row>
    <row r="30" spans="1:9" ht="27" customHeight="1" x14ac:dyDescent="0.25">
      <c r="A30" s="18">
        <v>45941</v>
      </c>
      <c r="B30" s="18">
        <v>45941</v>
      </c>
      <c r="C30" s="19" t="s">
        <v>14</v>
      </c>
      <c r="D30" s="19" t="s">
        <v>1251</v>
      </c>
      <c r="E30" s="22" t="s">
        <v>1252</v>
      </c>
      <c r="F30" s="20">
        <v>0</v>
      </c>
      <c r="G30" s="20">
        <v>80000</v>
      </c>
      <c r="H30" s="20">
        <f t="shared" si="0"/>
        <v>80492443</v>
      </c>
      <c r="I30" s="19" t="s">
        <v>822</v>
      </c>
    </row>
    <row r="31" spans="1:9" ht="27" customHeight="1" x14ac:dyDescent="0.25">
      <c r="A31" s="18">
        <v>45941</v>
      </c>
      <c r="B31" s="18">
        <v>45941</v>
      </c>
      <c r="C31" s="19" t="s">
        <v>14</v>
      </c>
      <c r="D31" s="19" t="s">
        <v>1253</v>
      </c>
      <c r="E31" s="22" t="s">
        <v>1254</v>
      </c>
      <c r="F31" s="20">
        <v>0</v>
      </c>
      <c r="G31" s="20">
        <v>2643780</v>
      </c>
      <c r="H31" s="20">
        <f t="shared" si="0"/>
        <v>77848663</v>
      </c>
      <c r="I31" s="19" t="s">
        <v>873</v>
      </c>
    </row>
    <row r="32" spans="1:9" ht="27" customHeight="1" x14ac:dyDescent="0.25">
      <c r="A32" s="18">
        <v>45941</v>
      </c>
      <c r="B32" s="18">
        <v>45941</v>
      </c>
      <c r="C32" s="19" t="s">
        <v>14</v>
      </c>
      <c r="D32" s="19" t="s">
        <v>1255</v>
      </c>
      <c r="E32" s="22" t="s">
        <v>1256</v>
      </c>
      <c r="F32" s="20">
        <v>0</v>
      </c>
      <c r="G32" s="20">
        <v>3997080</v>
      </c>
      <c r="H32" s="20">
        <f t="shared" si="0"/>
        <v>73851583</v>
      </c>
      <c r="I32" s="19" t="s">
        <v>870</v>
      </c>
    </row>
    <row r="33" spans="1:9" ht="27" customHeight="1" x14ac:dyDescent="0.25">
      <c r="A33" s="18">
        <v>45941</v>
      </c>
      <c r="B33" s="18">
        <v>45941</v>
      </c>
      <c r="C33" s="19" t="s">
        <v>14</v>
      </c>
      <c r="D33" s="19" t="s">
        <v>1257</v>
      </c>
      <c r="E33" s="22" t="s">
        <v>1258</v>
      </c>
      <c r="F33" s="20">
        <v>0</v>
      </c>
      <c r="G33" s="20">
        <v>7141800</v>
      </c>
      <c r="H33" s="20">
        <f t="shared" si="0"/>
        <v>66709783</v>
      </c>
      <c r="I33" s="19" t="s">
        <v>24</v>
      </c>
    </row>
    <row r="34" spans="1:9" ht="27" customHeight="1" x14ac:dyDescent="0.25">
      <c r="A34" s="18">
        <v>45943</v>
      </c>
      <c r="B34" s="18">
        <v>45943</v>
      </c>
      <c r="C34" s="19" t="s">
        <v>14</v>
      </c>
      <c r="D34" s="19" t="s">
        <v>1259</v>
      </c>
      <c r="E34" s="22" t="s">
        <v>1260</v>
      </c>
      <c r="F34" s="20">
        <v>0</v>
      </c>
      <c r="G34" s="20">
        <v>15000000</v>
      </c>
      <c r="H34" s="20">
        <f t="shared" si="0"/>
        <v>51709783</v>
      </c>
      <c r="I34" s="19" t="s">
        <v>1261</v>
      </c>
    </row>
    <row r="35" spans="1:9" ht="27" customHeight="1" x14ac:dyDescent="0.25">
      <c r="A35" s="18">
        <v>45943</v>
      </c>
      <c r="B35" s="18">
        <v>45943</v>
      </c>
      <c r="C35" s="19" t="s">
        <v>14</v>
      </c>
      <c r="D35" s="19" t="s">
        <v>1262</v>
      </c>
      <c r="E35" s="22" t="s">
        <v>1263</v>
      </c>
      <c r="F35" s="20">
        <v>0</v>
      </c>
      <c r="G35" s="20">
        <v>8856000</v>
      </c>
      <c r="H35" s="20">
        <f t="shared" si="0"/>
        <v>42853783</v>
      </c>
      <c r="I35" s="19"/>
    </row>
    <row r="36" spans="1:9" ht="27" customHeight="1" x14ac:dyDescent="0.25">
      <c r="A36" s="18">
        <v>45944</v>
      </c>
      <c r="B36" s="18">
        <v>45944</v>
      </c>
      <c r="C36" s="19" t="s">
        <v>1264</v>
      </c>
      <c r="D36" s="19" t="s">
        <v>14</v>
      </c>
      <c r="E36" s="22" t="s">
        <v>1265</v>
      </c>
      <c r="F36" s="20">
        <v>160000</v>
      </c>
      <c r="G36" s="20">
        <v>0</v>
      </c>
      <c r="H36" s="20">
        <f t="shared" si="0"/>
        <v>43013783</v>
      </c>
      <c r="I36" s="19" t="s">
        <v>677</v>
      </c>
    </row>
    <row r="37" spans="1:9" ht="27" customHeight="1" x14ac:dyDescent="0.25">
      <c r="A37" s="18">
        <v>45944</v>
      </c>
      <c r="B37" s="18">
        <v>45944</v>
      </c>
      <c r="C37" s="19" t="s">
        <v>14</v>
      </c>
      <c r="D37" s="19" t="s">
        <v>1266</v>
      </c>
      <c r="E37" s="22" t="s">
        <v>609</v>
      </c>
      <c r="F37" s="20">
        <v>0</v>
      </c>
      <c r="G37" s="20">
        <v>191000</v>
      </c>
      <c r="H37" s="20">
        <f t="shared" si="0"/>
        <v>42822783</v>
      </c>
      <c r="I37" s="19"/>
    </row>
    <row r="38" spans="1:9" ht="27" customHeight="1" x14ac:dyDescent="0.25">
      <c r="A38" s="18">
        <v>45944</v>
      </c>
      <c r="B38" s="18">
        <v>45944</v>
      </c>
      <c r="C38" s="19" t="s">
        <v>14</v>
      </c>
      <c r="D38" s="19" t="s">
        <v>1267</v>
      </c>
      <c r="E38" s="22" t="s">
        <v>1268</v>
      </c>
      <c r="F38" s="20">
        <v>0</v>
      </c>
      <c r="G38" s="20">
        <v>378000</v>
      </c>
      <c r="H38" s="20">
        <f t="shared" si="0"/>
        <v>42444783</v>
      </c>
      <c r="I38" s="19"/>
    </row>
    <row r="39" spans="1:9" ht="27" customHeight="1" x14ac:dyDescent="0.25">
      <c r="A39" s="18">
        <v>45944</v>
      </c>
      <c r="B39" s="18">
        <v>45944</v>
      </c>
      <c r="C39" s="19" t="s">
        <v>14</v>
      </c>
      <c r="D39" s="19" t="s">
        <v>1269</v>
      </c>
      <c r="E39" s="22" t="s">
        <v>1270</v>
      </c>
      <c r="F39" s="20">
        <v>0</v>
      </c>
      <c r="G39" s="20">
        <v>1728200</v>
      </c>
      <c r="H39" s="20">
        <f t="shared" si="0"/>
        <v>40716583</v>
      </c>
      <c r="I39" s="19"/>
    </row>
    <row r="40" spans="1:9" ht="27" customHeight="1" x14ac:dyDescent="0.25">
      <c r="A40" s="18">
        <v>45945</v>
      </c>
      <c r="B40" s="18">
        <v>45945</v>
      </c>
      <c r="C40" s="19" t="s">
        <v>14</v>
      </c>
      <c r="D40" s="19" t="s">
        <v>1271</v>
      </c>
      <c r="E40" s="22" t="s">
        <v>1272</v>
      </c>
      <c r="F40" s="20">
        <v>0</v>
      </c>
      <c r="G40" s="20">
        <v>5390000</v>
      </c>
      <c r="H40" s="20">
        <f t="shared" si="0"/>
        <v>35326583</v>
      </c>
      <c r="I40" s="19" t="s">
        <v>12</v>
      </c>
    </row>
    <row r="41" spans="1:9" ht="27" customHeight="1" x14ac:dyDescent="0.25">
      <c r="A41" s="18">
        <v>45945</v>
      </c>
      <c r="B41" s="18">
        <v>45945</v>
      </c>
      <c r="C41" s="19" t="s">
        <v>14</v>
      </c>
      <c r="D41" s="19" t="s">
        <v>1273</v>
      </c>
      <c r="E41" s="22" t="s">
        <v>1274</v>
      </c>
      <c r="F41" s="20">
        <v>0</v>
      </c>
      <c r="G41" s="20">
        <v>241871</v>
      </c>
      <c r="H41" s="20">
        <f t="shared" si="0"/>
        <v>35084712</v>
      </c>
      <c r="I41" s="19" t="s">
        <v>1275</v>
      </c>
    </row>
    <row r="42" spans="1:9" ht="27" customHeight="1" x14ac:dyDescent="0.25">
      <c r="A42" s="18">
        <v>45945</v>
      </c>
      <c r="B42" s="18">
        <v>45945</v>
      </c>
      <c r="C42" s="19" t="s">
        <v>14</v>
      </c>
      <c r="D42" s="19" t="s">
        <v>1276</v>
      </c>
      <c r="E42" s="22" t="s">
        <v>1277</v>
      </c>
      <c r="F42" s="20">
        <v>0</v>
      </c>
      <c r="G42" s="20">
        <v>4038500</v>
      </c>
      <c r="H42" s="20">
        <f t="shared" si="0"/>
        <v>31046212</v>
      </c>
      <c r="I42" s="19" t="s">
        <v>24</v>
      </c>
    </row>
    <row r="43" spans="1:9" ht="27" customHeight="1" x14ac:dyDescent="0.25">
      <c r="A43" s="18">
        <v>45945</v>
      </c>
      <c r="B43" s="18">
        <v>45945</v>
      </c>
      <c r="C43" s="19" t="s">
        <v>14</v>
      </c>
      <c r="D43" s="19" t="s">
        <v>1278</v>
      </c>
      <c r="E43" s="22" t="s">
        <v>1279</v>
      </c>
      <c r="F43" s="20">
        <v>0</v>
      </c>
      <c r="G43" s="20">
        <v>5000000</v>
      </c>
      <c r="H43" s="20">
        <f t="shared" si="0"/>
        <v>26046212</v>
      </c>
      <c r="I43" s="19" t="s">
        <v>812</v>
      </c>
    </row>
    <row r="44" spans="1:9" ht="27" customHeight="1" x14ac:dyDescent="0.25">
      <c r="A44" s="18">
        <v>45946</v>
      </c>
      <c r="B44" s="18">
        <v>45946</v>
      </c>
      <c r="C44" s="19" t="s">
        <v>1280</v>
      </c>
      <c r="D44" s="19" t="s">
        <v>14</v>
      </c>
      <c r="E44" s="22" t="s">
        <v>1281</v>
      </c>
      <c r="F44" s="20">
        <v>5000000</v>
      </c>
      <c r="G44" s="20">
        <v>0</v>
      </c>
      <c r="H44" s="20">
        <f t="shared" si="0"/>
        <v>31046212</v>
      </c>
      <c r="I44" s="19" t="s">
        <v>812</v>
      </c>
    </row>
    <row r="45" spans="1:9" ht="27" customHeight="1" x14ac:dyDescent="0.25">
      <c r="A45" s="18">
        <v>45947</v>
      </c>
      <c r="B45" s="18">
        <v>45947</v>
      </c>
      <c r="C45" s="19" t="s">
        <v>14</v>
      </c>
      <c r="D45" s="19" t="s">
        <v>1282</v>
      </c>
      <c r="E45" s="22" t="s">
        <v>1283</v>
      </c>
      <c r="F45" s="20">
        <v>0</v>
      </c>
      <c r="G45" s="20">
        <v>200000</v>
      </c>
      <c r="H45" s="20">
        <f t="shared" si="0"/>
        <v>30846212</v>
      </c>
      <c r="I45" s="19"/>
    </row>
    <row r="46" spans="1:9" ht="27" customHeight="1" x14ac:dyDescent="0.25">
      <c r="A46" s="18">
        <v>45948</v>
      </c>
      <c r="B46" s="18">
        <v>45948</v>
      </c>
      <c r="C46" s="19" t="s">
        <v>14</v>
      </c>
      <c r="D46" s="19" t="s">
        <v>1284</v>
      </c>
      <c r="E46" s="22" t="s">
        <v>1285</v>
      </c>
      <c r="F46" s="20">
        <v>0</v>
      </c>
      <c r="G46" s="20">
        <v>2786600</v>
      </c>
      <c r="H46" s="20">
        <f t="shared" si="0"/>
        <v>28059612</v>
      </c>
      <c r="I46" s="19" t="s">
        <v>1356</v>
      </c>
    </row>
    <row r="47" spans="1:9" ht="27" customHeight="1" x14ac:dyDescent="0.25">
      <c r="A47" s="18">
        <v>45948</v>
      </c>
      <c r="B47" s="18">
        <v>45948</v>
      </c>
      <c r="C47" s="19" t="s">
        <v>14</v>
      </c>
      <c r="D47" s="19" t="s">
        <v>1286</v>
      </c>
      <c r="E47" s="22" t="s">
        <v>1287</v>
      </c>
      <c r="F47" s="20">
        <v>0</v>
      </c>
      <c r="G47" s="20">
        <v>1598600</v>
      </c>
      <c r="H47" s="20">
        <f t="shared" si="0"/>
        <v>26461012</v>
      </c>
      <c r="I47" s="19" t="s">
        <v>1356</v>
      </c>
    </row>
    <row r="48" spans="1:9" ht="27" customHeight="1" x14ac:dyDescent="0.25">
      <c r="A48" s="18">
        <v>45950</v>
      </c>
      <c r="B48" s="18">
        <v>45950</v>
      </c>
      <c r="C48" s="19" t="s">
        <v>14</v>
      </c>
      <c r="D48" s="19" t="s">
        <v>1288</v>
      </c>
      <c r="E48" s="22" t="s">
        <v>1289</v>
      </c>
      <c r="F48" s="20">
        <v>0</v>
      </c>
      <c r="G48" s="20">
        <v>10000000</v>
      </c>
      <c r="H48" s="20">
        <f t="shared" si="0"/>
        <v>16461012</v>
      </c>
      <c r="I48" s="19" t="s">
        <v>24</v>
      </c>
    </row>
    <row r="49" spans="1:9" ht="27" customHeight="1" x14ac:dyDescent="0.25">
      <c r="A49" s="18">
        <v>45950</v>
      </c>
      <c r="B49" s="18">
        <v>45950</v>
      </c>
      <c r="C49" s="19" t="s">
        <v>14</v>
      </c>
      <c r="D49" s="19" t="s">
        <v>1290</v>
      </c>
      <c r="E49" s="22" t="s">
        <v>1291</v>
      </c>
      <c r="F49" s="20">
        <v>0</v>
      </c>
      <c r="G49" s="20">
        <v>51000</v>
      </c>
      <c r="H49" s="20">
        <f t="shared" si="0"/>
        <v>16410012</v>
      </c>
      <c r="I49" s="19" t="s">
        <v>198</v>
      </c>
    </row>
    <row r="50" spans="1:9" ht="27" customHeight="1" x14ac:dyDescent="0.25">
      <c r="A50" s="18">
        <v>45951</v>
      </c>
      <c r="B50" s="18">
        <v>45951</v>
      </c>
      <c r="C50" s="19" t="s">
        <v>14</v>
      </c>
      <c r="D50" s="19" t="s">
        <v>1292</v>
      </c>
      <c r="E50" s="22" t="s">
        <v>1293</v>
      </c>
      <c r="F50" s="20">
        <v>0</v>
      </c>
      <c r="G50" s="20">
        <v>2460000</v>
      </c>
      <c r="H50" s="20">
        <f t="shared" si="0"/>
        <v>13950012</v>
      </c>
      <c r="I50" s="19" t="s">
        <v>21</v>
      </c>
    </row>
    <row r="51" spans="1:9" ht="27" customHeight="1" x14ac:dyDescent="0.25">
      <c r="A51" s="18">
        <v>45951</v>
      </c>
      <c r="B51" s="18">
        <v>45951</v>
      </c>
      <c r="C51" s="19" t="s">
        <v>14</v>
      </c>
      <c r="D51" s="19" t="s">
        <v>1294</v>
      </c>
      <c r="E51" s="22" t="s">
        <v>1295</v>
      </c>
      <c r="F51" s="20">
        <v>0</v>
      </c>
      <c r="G51" s="20">
        <v>289800</v>
      </c>
      <c r="H51" s="20">
        <f t="shared" si="0"/>
        <v>13660212</v>
      </c>
      <c r="I51" s="19" t="s">
        <v>253</v>
      </c>
    </row>
    <row r="52" spans="1:9" ht="27" customHeight="1" x14ac:dyDescent="0.25">
      <c r="A52" s="18">
        <v>45951</v>
      </c>
      <c r="B52" s="18">
        <v>45951</v>
      </c>
      <c r="C52" s="19" t="s">
        <v>14</v>
      </c>
      <c r="D52" s="19" t="s">
        <v>1296</v>
      </c>
      <c r="E52" s="22" t="s">
        <v>1297</v>
      </c>
      <c r="F52" s="20">
        <v>0</v>
      </c>
      <c r="G52" s="20">
        <v>3867566</v>
      </c>
      <c r="H52" s="20">
        <f t="shared" si="0"/>
        <v>9792646</v>
      </c>
      <c r="I52" s="19" t="s">
        <v>1355</v>
      </c>
    </row>
    <row r="53" spans="1:9" ht="27" customHeight="1" x14ac:dyDescent="0.25">
      <c r="A53" s="18">
        <v>45951</v>
      </c>
      <c r="B53" s="18">
        <v>45951</v>
      </c>
      <c r="C53" s="19"/>
      <c r="D53" s="19" t="s">
        <v>1354</v>
      </c>
      <c r="E53" s="22" t="s">
        <v>1353</v>
      </c>
      <c r="F53" s="20">
        <v>50000000</v>
      </c>
      <c r="G53" s="20"/>
      <c r="H53" s="20">
        <f t="shared" si="0"/>
        <v>59792646</v>
      </c>
      <c r="I53" s="19"/>
    </row>
    <row r="54" spans="1:9" ht="27" customHeight="1" x14ac:dyDescent="0.25">
      <c r="A54" s="18">
        <v>45952</v>
      </c>
      <c r="B54" s="18">
        <v>45952</v>
      </c>
      <c r="C54" s="19" t="s">
        <v>1298</v>
      </c>
      <c r="D54" s="19" t="s">
        <v>14</v>
      </c>
      <c r="E54" s="22" t="s">
        <v>1299</v>
      </c>
      <c r="F54" s="20">
        <v>160000</v>
      </c>
      <c r="G54" s="20">
        <v>0</v>
      </c>
      <c r="H54" s="20">
        <f t="shared" si="0"/>
        <v>59952646</v>
      </c>
      <c r="I54" s="19" t="s">
        <v>677</v>
      </c>
    </row>
    <row r="55" spans="1:9" ht="27" customHeight="1" x14ac:dyDescent="0.25">
      <c r="A55" s="18">
        <v>45952</v>
      </c>
      <c r="B55" s="18">
        <v>45952</v>
      </c>
      <c r="C55" s="19" t="s">
        <v>14</v>
      </c>
      <c r="D55" s="19" t="s">
        <v>1300</v>
      </c>
      <c r="E55" s="22" t="s">
        <v>1301</v>
      </c>
      <c r="F55" s="20">
        <v>0</v>
      </c>
      <c r="G55" s="20">
        <v>10000000</v>
      </c>
      <c r="H55" s="20">
        <f t="shared" si="0"/>
        <v>49952646</v>
      </c>
      <c r="I55" s="19" t="s">
        <v>1241</v>
      </c>
    </row>
    <row r="56" spans="1:9" ht="27" customHeight="1" x14ac:dyDescent="0.25">
      <c r="A56" s="18">
        <v>45952</v>
      </c>
      <c r="B56" s="18">
        <v>45952</v>
      </c>
      <c r="C56" s="19" t="s">
        <v>14</v>
      </c>
      <c r="D56" s="19" t="s">
        <v>1302</v>
      </c>
      <c r="E56" s="22" t="s">
        <v>1303</v>
      </c>
      <c r="F56" s="20">
        <v>0</v>
      </c>
      <c r="G56" s="20">
        <v>167000</v>
      </c>
      <c r="H56" s="20">
        <f t="shared" si="0"/>
        <v>49785646</v>
      </c>
      <c r="I56" s="19" t="s">
        <v>12</v>
      </c>
    </row>
    <row r="57" spans="1:9" ht="27" customHeight="1" x14ac:dyDescent="0.25">
      <c r="A57" s="18">
        <v>45953</v>
      </c>
      <c r="B57" s="18">
        <v>45953</v>
      </c>
      <c r="C57" s="19" t="s">
        <v>14</v>
      </c>
      <c r="D57" s="19" t="s">
        <v>1304</v>
      </c>
      <c r="E57" s="22" t="s">
        <v>1305</v>
      </c>
      <c r="F57" s="20">
        <v>0</v>
      </c>
      <c r="G57" s="20">
        <v>10000000</v>
      </c>
      <c r="H57" s="20">
        <f t="shared" si="0"/>
        <v>39785646</v>
      </c>
      <c r="I57" s="19" t="s">
        <v>12</v>
      </c>
    </row>
    <row r="58" spans="1:9" ht="27" customHeight="1" x14ac:dyDescent="0.25">
      <c r="A58" s="18">
        <v>45953</v>
      </c>
      <c r="B58" s="18">
        <v>45953</v>
      </c>
      <c r="C58" s="19" t="s">
        <v>14</v>
      </c>
      <c r="D58" s="19" t="s">
        <v>1306</v>
      </c>
      <c r="E58" s="22" t="s">
        <v>1307</v>
      </c>
      <c r="F58" s="20">
        <v>0</v>
      </c>
      <c r="G58" s="20">
        <v>3000000</v>
      </c>
      <c r="H58" s="20">
        <f t="shared" si="0"/>
        <v>36785646</v>
      </c>
      <c r="I58" s="19" t="s">
        <v>12</v>
      </c>
    </row>
    <row r="59" spans="1:9" ht="27" customHeight="1" x14ac:dyDescent="0.25">
      <c r="A59" s="18">
        <v>45953</v>
      </c>
      <c r="B59" s="18">
        <v>45953</v>
      </c>
      <c r="C59" s="19" t="s">
        <v>14</v>
      </c>
      <c r="D59" s="19" t="s">
        <v>1308</v>
      </c>
      <c r="E59" s="22" t="s">
        <v>1309</v>
      </c>
      <c r="F59" s="20">
        <v>0</v>
      </c>
      <c r="G59" s="20">
        <v>4235000</v>
      </c>
      <c r="H59" s="20">
        <f t="shared" si="0"/>
        <v>32550646</v>
      </c>
      <c r="I59" s="19" t="s">
        <v>1356</v>
      </c>
    </row>
    <row r="60" spans="1:9" ht="27" customHeight="1" x14ac:dyDescent="0.25">
      <c r="A60" s="18">
        <v>45954</v>
      </c>
      <c r="B60" s="18">
        <v>45954</v>
      </c>
      <c r="C60" s="19" t="s">
        <v>14</v>
      </c>
      <c r="D60" s="19" t="s">
        <v>1310</v>
      </c>
      <c r="E60" s="22" t="s">
        <v>1311</v>
      </c>
      <c r="F60" s="20">
        <v>0</v>
      </c>
      <c r="G60" s="20">
        <v>1054000</v>
      </c>
      <c r="H60" s="20">
        <f t="shared" si="0"/>
        <v>31496646</v>
      </c>
      <c r="I60" s="19" t="s">
        <v>1097</v>
      </c>
    </row>
    <row r="61" spans="1:9" ht="27" customHeight="1" x14ac:dyDescent="0.25">
      <c r="A61" s="18">
        <v>45954</v>
      </c>
      <c r="B61" s="18">
        <v>45954</v>
      </c>
      <c r="C61" s="19" t="s">
        <v>14</v>
      </c>
      <c r="D61" s="19" t="s">
        <v>1312</v>
      </c>
      <c r="E61" s="22" t="s">
        <v>1313</v>
      </c>
      <c r="F61" s="20">
        <v>0</v>
      </c>
      <c r="G61" s="20">
        <v>1087249</v>
      </c>
      <c r="H61" s="20">
        <f t="shared" si="0"/>
        <v>30409397</v>
      </c>
      <c r="I61" s="19"/>
    </row>
    <row r="62" spans="1:9" ht="27" customHeight="1" x14ac:dyDescent="0.25">
      <c r="A62" s="18">
        <v>45954</v>
      </c>
      <c r="B62" s="18">
        <v>45954</v>
      </c>
      <c r="C62" s="19" t="s">
        <v>14</v>
      </c>
      <c r="D62" s="19" t="s">
        <v>1314</v>
      </c>
      <c r="E62" s="22" t="s">
        <v>1315</v>
      </c>
      <c r="F62" s="20">
        <v>0</v>
      </c>
      <c r="G62" s="20">
        <v>230000</v>
      </c>
      <c r="H62" s="20">
        <f t="shared" si="0"/>
        <v>30179397</v>
      </c>
      <c r="I62" s="19" t="s">
        <v>198</v>
      </c>
    </row>
    <row r="63" spans="1:9" ht="27" customHeight="1" x14ac:dyDescent="0.25">
      <c r="A63" s="18">
        <v>45954</v>
      </c>
      <c r="B63" s="18">
        <v>45954</v>
      </c>
      <c r="C63" s="19" t="s">
        <v>14</v>
      </c>
      <c r="D63" s="19" t="s">
        <v>1316</v>
      </c>
      <c r="E63" s="22" t="s">
        <v>1317</v>
      </c>
      <c r="F63" s="20">
        <v>0</v>
      </c>
      <c r="G63" s="20">
        <v>1361600</v>
      </c>
      <c r="H63" s="20">
        <f t="shared" si="0"/>
        <v>28817797</v>
      </c>
      <c r="I63" s="19" t="s">
        <v>1356</v>
      </c>
    </row>
    <row r="64" spans="1:9" ht="27" customHeight="1" x14ac:dyDescent="0.25">
      <c r="A64" s="18">
        <v>45955</v>
      </c>
      <c r="B64" s="18">
        <v>45955</v>
      </c>
      <c r="C64" s="19" t="s">
        <v>14</v>
      </c>
      <c r="D64" s="19" t="s">
        <v>1318</v>
      </c>
      <c r="E64" s="22" t="s">
        <v>1319</v>
      </c>
      <c r="F64" s="20">
        <v>0</v>
      </c>
      <c r="G64" s="20">
        <v>3042000</v>
      </c>
      <c r="H64" s="20">
        <f t="shared" si="0"/>
        <v>25775797</v>
      </c>
      <c r="I64" s="19" t="s">
        <v>1357</v>
      </c>
    </row>
    <row r="65" spans="1:9" ht="27" customHeight="1" x14ac:dyDescent="0.25">
      <c r="A65" s="18">
        <v>45955</v>
      </c>
      <c r="B65" s="18">
        <v>45955</v>
      </c>
      <c r="C65" s="19" t="s">
        <v>14</v>
      </c>
      <c r="D65" s="19" t="s">
        <v>1320</v>
      </c>
      <c r="E65" s="22" t="s">
        <v>1321</v>
      </c>
      <c r="F65" s="20">
        <v>0</v>
      </c>
      <c r="G65" s="20">
        <v>3628100</v>
      </c>
      <c r="H65" s="20">
        <f t="shared" si="0"/>
        <v>22147697</v>
      </c>
      <c r="I65" s="19" t="s">
        <v>24</v>
      </c>
    </row>
    <row r="66" spans="1:9" ht="27" customHeight="1" x14ac:dyDescent="0.25">
      <c r="A66" s="18">
        <v>45955</v>
      </c>
      <c r="B66" s="18">
        <v>45955</v>
      </c>
      <c r="C66" s="19" t="s">
        <v>14</v>
      </c>
      <c r="D66" s="19" t="s">
        <v>1322</v>
      </c>
      <c r="E66" s="22" t="s">
        <v>1323</v>
      </c>
      <c r="F66" s="20">
        <v>0</v>
      </c>
      <c r="G66" s="20">
        <v>8565194</v>
      </c>
      <c r="H66" s="20">
        <f t="shared" si="0"/>
        <v>13582503</v>
      </c>
      <c r="I66" s="19" t="s">
        <v>1355</v>
      </c>
    </row>
    <row r="67" spans="1:9" ht="27" customHeight="1" x14ac:dyDescent="0.25">
      <c r="A67" s="18">
        <v>45957</v>
      </c>
      <c r="B67" s="18">
        <v>45957</v>
      </c>
      <c r="C67" s="19" t="s">
        <v>14</v>
      </c>
      <c r="D67" s="19" t="s">
        <v>1324</v>
      </c>
      <c r="E67" s="22" t="s">
        <v>1325</v>
      </c>
      <c r="F67" s="20">
        <v>0</v>
      </c>
      <c r="G67" s="20">
        <v>580000</v>
      </c>
      <c r="H67" s="20">
        <f t="shared" si="0"/>
        <v>13002503</v>
      </c>
      <c r="I67" s="19" t="s">
        <v>1356</v>
      </c>
    </row>
    <row r="68" spans="1:9" ht="27" customHeight="1" x14ac:dyDescent="0.25">
      <c r="A68" s="18">
        <v>45957</v>
      </c>
      <c r="B68" s="18">
        <v>45957</v>
      </c>
      <c r="C68" s="19" t="s">
        <v>14</v>
      </c>
      <c r="D68" s="19" t="s">
        <v>1326</v>
      </c>
      <c r="E68" s="22" t="s">
        <v>17</v>
      </c>
      <c r="F68" s="20">
        <v>0</v>
      </c>
      <c r="G68" s="20">
        <v>168000</v>
      </c>
      <c r="H68" s="20">
        <f t="shared" si="0"/>
        <v>12834503</v>
      </c>
      <c r="I68" s="19"/>
    </row>
    <row r="69" spans="1:9" ht="27" customHeight="1" x14ac:dyDescent="0.25">
      <c r="A69" s="18">
        <v>45957</v>
      </c>
      <c r="B69" s="18">
        <v>45957</v>
      </c>
      <c r="C69" s="19" t="s">
        <v>14</v>
      </c>
      <c r="D69" s="19" t="s">
        <v>1327</v>
      </c>
      <c r="E69" s="22" t="s">
        <v>1328</v>
      </c>
      <c r="F69" s="20">
        <v>0</v>
      </c>
      <c r="G69" s="20">
        <v>3931600</v>
      </c>
      <c r="H69" s="20">
        <f t="shared" si="0"/>
        <v>8902903</v>
      </c>
      <c r="I69" s="19" t="s">
        <v>1356</v>
      </c>
    </row>
    <row r="70" spans="1:9" ht="27" customHeight="1" x14ac:dyDescent="0.25">
      <c r="A70" s="18">
        <v>45957</v>
      </c>
      <c r="B70" s="18">
        <v>45957</v>
      </c>
      <c r="C70" s="19" t="s">
        <v>14</v>
      </c>
      <c r="D70" s="19" t="s">
        <v>1329</v>
      </c>
      <c r="E70" s="22" t="s">
        <v>1330</v>
      </c>
      <c r="F70" s="20">
        <v>0</v>
      </c>
      <c r="G70" s="20">
        <v>1200000</v>
      </c>
      <c r="H70" s="20">
        <f t="shared" si="0"/>
        <v>7702903</v>
      </c>
      <c r="I70" s="19" t="s">
        <v>1331</v>
      </c>
    </row>
    <row r="71" spans="1:9" ht="27" customHeight="1" x14ac:dyDescent="0.25">
      <c r="A71" s="18">
        <v>45959</v>
      </c>
      <c r="B71" s="18">
        <v>45959</v>
      </c>
      <c r="C71" s="19" t="s">
        <v>1332</v>
      </c>
      <c r="D71" s="19" t="s">
        <v>14</v>
      </c>
      <c r="E71" s="22" t="s">
        <v>1333</v>
      </c>
      <c r="F71" s="20">
        <v>3650000</v>
      </c>
      <c r="G71" s="20">
        <v>0</v>
      </c>
      <c r="H71" s="20">
        <f t="shared" si="0"/>
        <v>11352903</v>
      </c>
      <c r="I71" s="19" t="s">
        <v>677</v>
      </c>
    </row>
    <row r="72" spans="1:9" ht="27" customHeight="1" x14ac:dyDescent="0.25">
      <c r="A72" s="18">
        <v>45960</v>
      </c>
      <c r="B72" s="18">
        <v>45960</v>
      </c>
      <c r="C72" s="19" t="s">
        <v>1334</v>
      </c>
      <c r="D72" s="19" t="s">
        <v>14</v>
      </c>
      <c r="E72" s="22" t="s">
        <v>64</v>
      </c>
      <c r="F72" s="20">
        <v>783000</v>
      </c>
      <c r="G72" s="20">
        <v>0</v>
      </c>
      <c r="H72" s="20">
        <f t="shared" ref="H72:H80" si="1">H71+F72-G72</f>
        <v>12135903</v>
      </c>
      <c r="I72" s="19" t="s">
        <v>19</v>
      </c>
    </row>
    <row r="73" spans="1:9" ht="27" customHeight="1" x14ac:dyDescent="0.25">
      <c r="A73" s="18">
        <v>45961</v>
      </c>
      <c r="B73" s="18">
        <v>45961</v>
      </c>
      <c r="C73" s="19" t="s">
        <v>1335</v>
      </c>
      <c r="D73" s="19" t="s">
        <v>14</v>
      </c>
      <c r="E73" s="22" t="s">
        <v>1336</v>
      </c>
      <c r="F73" s="20">
        <v>388000</v>
      </c>
      <c r="G73" s="20">
        <v>0</v>
      </c>
      <c r="H73" s="20">
        <f t="shared" si="1"/>
        <v>12523903</v>
      </c>
      <c r="I73" s="19" t="s">
        <v>677</v>
      </c>
    </row>
    <row r="74" spans="1:9" ht="27" customHeight="1" x14ac:dyDescent="0.25">
      <c r="A74" s="18">
        <v>45961</v>
      </c>
      <c r="B74" s="18">
        <v>45961</v>
      </c>
      <c r="C74" s="19" t="s">
        <v>1337</v>
      </c>
      <c r="D74" s="19" t="s">
        <v>14</v>
      </c>
      <c r="E74" s="22" t="s">
        <v>1338</v>
      </c>
      <c r="F74" s="20">
        <v>2317964</v>
      </c>
      <c r="G74" s="20">
        <v>0</v>
      </c>
      <c r="H74" s="20">
        <f t="shared" si="1"/>
        <v>14841867</v>
      </c>
      <c r="I74" s="19" t="s">
        <v>677</v>
      </c>
    </row>
    <row r="75" spans="1:9" ht="27" customHeight="1" x14ac:dyDescent="0.25">
      <c r="A75" s="18">
        <v>45961</v>
      </c>
      <c r="B75" s="18">
        <v>45961</v>
      </c>
      <c r="C75" s="19" t="s">
        <v>1339</v>
      </c>
      <c r="D75" s="19" t="s">
        <v>14</v>
      </c>
      <c r="E75" s="22" t="s">
        <v>1340</v>
      </c>
      <c r="F75" s="20">
        <v>1157814</v>
      </c>
      <c r="G75" s="20">
        <v>0</v>
      </c>
      <c r="H75" s="20">
        <f t="shared" si="1"/>
        <v>15999681</v>
      </c>
      <c r="I75" s="19" t="s">
        <v>677</v>
      </c>
    </row>
    <row r="76" spans="1:9" ht="27" customHeight="1" x14ac:dyDescent="0.25">
      <c r="A76" s="18">
        <v>45961</v>
      </c>
      <c r="B76" s="18">
        <v>45961</v>
      </c>
      <c r="C76" s="19" t="s">
        <v>14</v>
      </c>
      <c r="D76" s="19" t="s">
        <v>1341</v>
      </c>
      <c r="E76" s="22" t="s">
        <v>1342</v>
      </c>
      <c r="F76" s="20">
        <v>0</v>
      </c>
      <c r="G76" s="20">
        <v>4752800</v>
      </c>
      <c r="H76" s="20">
        <f>H75+F76-G76</f>
        <v>11246881</v>
      </c>
      <c r="I76" s="19" t="s">
        <v>24</v>
      </c>
    </row>
    <row r="77" spans="1:9" ht="27" customHeight="1" x14ac:dyDescent="0.25">
      <c r="A77" s="18">
        <v>45961</v>
      </c>
      <c r="B77" s="18">
        <v>45961</v>
      </c>
      <c r="C77" s="19" t="s">
        <v>14</v>
      </c>
      <c r="D77" s="19" t="s">
        <v>1343</v>
      </c>
      <c r="E77" s="22" t="s">
        <v>1344</v>
      </c>
      <c r="F77" s="20">
        <v>0</v>
      </c>
      <c r="G77" s="20">
        <v>1500000</v>
      </c>
      <c r="H77" s="20">
        <f t="shared" si="1"/>
        <v>9746881</v>
      </c>
      <c r="I77" s="19" t="s">
        <v>19</v>
      </c>
    </row>
    <row r="78" spans="1:9" ht="27" customHeight="1" x14ac:dyDescent="0.25">
      <c r="A78" s="18">
        <v>45961</v>
      </c>
      <c r="B78" s="18">
        <v>45961</v>
      </c>
      <c r="C78" s="19" t="s">
        <v>14</v>
      </c>
      <c r="D78" s="19" t="s">
        <v>1345</v>
      </c>
      <c r="E78" s="22" t="s">
        <v>1346</v>
      </c>
      <c r="F78" s="20">
        <v>0</v>
      </c>
      <c r="G78" s="20">
        <v>273000</v>
      </c>
      <c r="H78" s="20">
        <f t="shared" si="1"/>
        <v>9473881</v>
      </c>
      <c r="I78" s="19" t="s">
        <v>253</v>
      </c>
    </row>
    <row r="79" spans="1:9" ht="27" customHeight="1" x14ac:dyDescent="0.25">
      <c r="A79" s="18">
        <v>45961</v>
      </c>
      <c r="B79" s="18">
        <v>45961</v>
      </c>
      <c r="C79" s="19" t="s">
        <v>14</v>
      </c>
      <c r="D79" s="19" t="s">
        <v>1347</v>
      </c>
      <c r="E79" s="22" t="s">
        <v>1348</v>
      </c>
      <c r="F79" s="20">
        <v>0</v>
      </c>
      <c r="G79" s="20">
        <v>130000</v>
      </c>
      <c r="H79" s="20">
        <f t="shared" si="1"/>
        <v>9343881</v>
      </c>
      <c r="I79" s="19" t="s">
        <v>822</v>
      </c>
    </row>
    <row r="80" spans="1:9" ht="27" customHeight="1" x14ac:dyDescent="0.25">
      <c r="A80" s="18">
        <v>45961</v>
      </c>
      <c r="B80" s="18">
        <v>45961</v>
      </c>
      <c r="C80" s="19" t="s">
        <v>14</v>
      </c>
      <c r="D80" s="19" t="s">
        <v>1349</v>
      </c>
      <c r="E80" s="22" t="s">
        <v>1350</v>
      </c>
      <c r="F80" s="20">
        <v>0</v>
      </c>
      <c r="G80" s="20">
        <v>3117600</v>
      </c>
      <c r="H80" s="20">
        <f t="shared" si="1"/>
        <v>6226281</v>
      </c>
      <c r="I80" s="19" t="s">
        <v>2</v>
      </c>
    </row>
    <row r="81" spans="1:11" ht="27" customHeight="1" x14ac:dyDescent="0.25">
      <c r="A81" s="18">
        <v>45961</v>
      </c>
      <c r="B81" s="18">
        <v>45961</v>
      </c>
      <c r="C81" s="19" t="s">
        <v>14</v>
      </c>
      <c r="D81" s="19" t="s">
        <v>1351</v>
      </c>
      <c r="E81" s="22" t="s">
        <v>1352</v>
      </c>
      <c r="F81" s="20">
        <v>0</v>
      </c>
      <c r="G81" s="20">
        <v>1200000</v>
      </c>
      <c r="H81" s="26">
        <f>H80+F81-G81</f>
        <v>5026281</v>
      </c>
      <c r="I81" s="19" t="s">
        <v>1039</v>
      </c>
    </row>
    <row r="82" spans="1:11" s="3" customFormat="1" x14ac:dyDescent="0.25">
      <c r="A82" s="21"/>
      <c r="B82" s="2"/>
      <c r="C82"/>
      <c r="D82"/>
      <c r="E82" s="4"/>
      <c r="F82" s="41">
        <f>SUM(F5:F81)</f>
        <v>223916778</v>
      </c>
      <c r="G82" s="41">
        <f>SUM(G5:G81)</f>
        <v>282369369</v>
      </c>
      <c r="I82"/>
      <c r="J82"/>
      <c r="K82"/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8"/>
  <sheetViews>
    <sheetView topLeftCell="A52" zoomScaleNormal="100" workbookViewId="0">
      <selection activeCell="H57" sqref="H57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4.28515625" customWidth="1"/>
    <col min="4" max="4" width="14.85546875" customWidth="1"/>
    <col min="5" max="5" width="40.5703125" style="4" customWidth="1"/>
    <col min="6" max="6" width="15.85546875" style="3" customWidth="1"/>
    <col min="7" max="7" width="13.85546875" style="3" customWidth="1"/>
    <col min="8" max="8" width="17.140625" style="3" customWidth="1"/>
    <col min="9" max="9" width="30" customWidth="1"/>
  </cols>
  <sheetData>
    <row r="1" spans="1:9" ht="24.7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4.75" customHeight="1" x14ac:dyDescent="0.25">
      <c r="A2" s="56" t="s">
        <v>1358</v>
      </c>
      <c r="B2" s="56"/>
      <c r="C2" s="56"/>
      <c r="D2" s="56"/>
      <c r="E2" s="56"/>
      <c r="F2" s="56"/>
      <c r="G2" s="56"/>
      <c r="H2" s="56"/>
      <c r="I2" s="56"/>
    </row>
    <row r="3" spans="1:9" ht="24.7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24.75" customHeight="1" x14ac:dyDescent="0.25">
      <c r="A4" s="49"/>
      <c r="B4" s="49"/>
      <c r="C4" s="44" t="s">
        <v>13</v>
      </c>
      <c r="D4" s="44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7" customHeight="1" x14ac:dyDescent="0.25">
      <c r="A5" s="18"/>
      <c r="B5" s="18"/>
      <c r="C5" s="19" t="s">
        <v>14</v>
      </c>
      <c r="D5" s="19" t="s">
        <v>14</v>
      </c>
      <c r="E5" s="22" t="s">
        <v>3</v>
      </c>
      <c r="F5" s="20">
        <v>0</v>
      </c>
      <c r="G5" s="20">
        <v>0</v>
      </c>
      <c r="H5" s="29">
        <v>5026281</v>
      </c>
      <c r="I5" s="19"/>
    </row>
    <row r="6" spans="1:9" ht="27" customHeight="1" x14ac:dyDescent="0.25">
      <c r="A6" s="18">
        <v>45964</v>
      </c>
      <c r="B6" s="18">
        <v>45964</v>
      </c>
      <c r="C6" s="19" t="s">
        <v>1359</v>
      </c>
      <c r="D6" s="19" t="s">
        <v>14</v>
      </c>
      <c r="E6" s="22" t="s">
        <v>1360</v>
      </c>
      <c r="F6" s="20">
        <v>1703000</v>
      </c>
      <c r="G6" s="20">
        <v>0</v>
      </c>
      <c r="H6" s="20">
        <f>H5+F6-G6</f>
        <v>6729281</v>
      </c>
      <c r="I6" s="19" t="s">
        <v>1241</v>
      </c>
    </row>
    <row r="7" spans="1:9" ht="27" customHeight="1" x14ac:dyDescent="0.25">
      <c r="A7" s="18">
        <v>45964</v>
      </c>
      <c r="B7" s="18">
        <v>45964</v>
      </c>
      <c r="C7" s="19" t="s">
        <v>1361</v>
      </c>
      <c r="D7" s="19" t="s">
        <v>14</v>
      </c>
      <c r="E7" s="22" t="s">
        <v>1362</v>
      </c>
      <c r="F7" s="20">
        <v>6198837</v>
      </c>
      <c r="G7" s="20">
        <v>0</v>
      </c>
      <c r="H7" s="20">
        <f t="shared" ref="H7:H57" si="0">H6+F7-G7</f>
        <v>12928118</v>
      </c>
      <c r="I7" s="19" t="s">
        <v>12</v>
      </c>
    </row>
    <row r="8" spans="1:9" ht="27" customHeight="1" x14ac:dyDescent="0.25">
      <c r="A8" s="18">
        <v>45964</v>
      </c>
      <c r="B8" s="18">
        <v>45964</v>
      </c>
      <c r="C8" s="19" t="s">
        <v>14</v>
      </c>
      <c r="D8" s="19" t="s">
        <v>1363</v>
      </c>
      <c r="E8" s="22" t="s">
        <v>1364</v>
      </c>
      <c r="F8" s="20">
        <v>0</v>
      </c>
      <c r="G8" s="20">
        <v>5000000</v>
      </c>
      <c r="H8" s="20">
        <f t="shared" si="0"/>
        <v>7928118</v>
      </c>
      <c r="I8" s="19" t="s">
        <v>23</v>
      </c>
    </row>
    <row r="9" spans="1:9" ht="27" customHeight="1" x14ac:dyDescent="0.25">
      <c r="A9" s="18">
        <v>45964</v>
      </c>
      <c r="B9" s="18">
        <v>45964</v>
      </c>
      <c r="C9" s="19"/>
      <c r="D9" s="19"/>
      <c r="E9" s="22" t="s">
        <v>738</v>
      </c>
      <c r="F9" s="20">
        <v>35000000</v>
      </c>
      <c r="G9" s="20"/>
      <c r="H9" s="20">
        <f t="shared" si="0"/>
        <v>42928118</v>
      </c>
      <c r="I9" s="19" t="s">
        <v>198</v>
      </c>
    </row>
    <row r="10" spans="1:9" ht="27" customHeight="1" x14ac:dyDescent="0.25">
      <c r="A10" s="18">
        <v>45965</v>
      </c>
      <c r="B10" s="18">
        <v>45965</v>
      </c>
      <c r="C10" s="19" t="s">
        <v>14</v>
      </c>
      <c r="D10" s="19" t="s">
        <v>1365</v>
      </c>
      <c r="E10" s="22" t="s">
        <v>286</v>
      </c>
      <c r="F10" s="20">
        <v>0</v>
      </c>
      <c r="G10" s="20">
        <v>700000</v>
      </c>
      <c r="H10" s="20">
        <f t="shared" si="0"/>
        <v>42228118</v>
      </c>
      <c r="I10" s="19" t="s">
        <v>198</v>
      </c>
    </row>
    <row r="11" spans="1:9" ht="27" customHeight="1" x14ac:dyDescent="0.25">
      <c r="A11" s="18">
        <v>45966</v>
      </c>
      <c r="B11" s="18">
        <v>45966</v>
      </c>
      <c r="C11" s="19" t="s">
        <v>1366</v>
      </c>
      <c r="D11" s="19" t="s">
        <v>14</v>
      </c>
      <c r="E11" s="22" t="s">
        <v>1367</v>
      </c>
      <c r="F11" s="20">
        <v>2376000</v>
      </c>
      <c r="G11" s="20">
        <v>0</v>
      </c>
      <c r="H11" s="20">
        <f t="shared" si="0"/>
        <v>44604118</v>
      </c>
      <c r="I11" s="19" t="s">
        <v>24</v>
      </c>
    </row>
    <row r="12" spans="1:9" ht="27" customHeight="1" x14ac:dyDescent="0.25">
      <c r="A12" s="18">
        <v>45966</v>
      </c>
      <c r="B12" s="18">
        <v>45966</v>
      </c>
      <c r="C12" s="19" t="s">
        <v>14</v>
      </c>
      <c r="D12" s="19" t="s">
        <v>1368</v>
      </c>
      <c r="E12" s="22" t="s">
        <v>22</v>
      </c>
      <c r="F12" s="20">
        <v>0</v>
      </c>
      <c r="G12" s="20">
        <v>145000</v>
      </c>
      <c r="H12" s="20">
        <f t="shared" si="0"/>
        <v>44459118</v>
      </c>
      <c r="I12" s="19"/>
    </row>
    <row r="13" spans="1:9" ht="27" customHeight="1" x14ac:dyDescent="0.25">
      <c r="A13" s="18">
        <v>45966</v>
      </c>
      <c r="B13" s="18">
        <v>45966</v>
      </c>
      <c r="C13" s="19" t="s">
        <v>14</v>
      </c>
      <c r="D13" s="19" t="s">
        <v>1369</v>
      </c>
      <c r="E13" s="22" t="s">
        <v>1370</v>
      </c>
      <c r="F13" s="20">
        <v>0</v>
      </c>
      <c r="G13" s="20">
        <v>1860000</v>
      </c>
      <c r="H13" s="20">
        <f t="shared" si="0"/>
        <v>42599118</v>
      </c>
      <c r="I13" s="19" t="s">
        <v>21</v>
      </c>
    </row>
    <row r="14" spans="1:9" ht="27" customHeight="1" x14ac:dyDescent="0.25">
      <c r="A14" s="18">
        <v>45966</v>
      </c>
      <c r="B14" s="18">
        <v>45966</v>
      </c>
      <c r="C14" s="19" t="s">
        <v>14</v>
      </c>
      <c r="D14" s="19" t="s">
        <v>1371</v>
      </c>
      <c r="E14" s="22" t="s">
        <v>1372</v>
      </c>
      <c r="F14" s="20">
        <v>0</v>
      </c>
      <c r="G14" s="20">
        <v>16463242</v>
      </c>
      <c r="H14" s="20">
        <f t="shared" si="0"/>
        <v>26135876</v>
      </c>
      <c r="I14" s="19" t="s">
        <v>24</v>
      </c>
    </row>
    <row r="15" spans="1:9" ht="27" customHeight="1" x14ac:dyDescent="0.25">
      <c r="A15" s="18">
        <v>45967</v>
      </c>
      <c r="B15" s="18">
        <v>45967</v>
      </c>
      <c r="C15" s="19" t="s">
        <v>1373</v>
      </c>
      <c r="D15" s="19" t="s">
        <v>14</v>
      </c>
      <c r="E15" s="22" t="s">
        <v>1374</v>
      </c>
      <c r="F15" s="20">
        <v>88000</v>
      </c>
      <c r="G15" s="20">
        <v>0</v>
      </c>
      <c r="H15" s="20">
        <f t="shared" si="0"/>
        <v>26223876</v>
      </c>
      <c r="I15" s="19" t="s">
        <v>97</v>
      </c>
    </row>
    <row r="16" spans="1:9" ht="27" customHeight="1" x14ac:dyDescent="0.25">
      <c r="A16" s="18">
        <v>45967</v>
      </c>
      <c r="B16" s="18">
        <v>45967</v>
      </c>
      <c r="C16" s="19" t="s">
        <v>14</v>
      </c>
      <c r="D16" s="19" t="s">
        <v>1375</v>
      </c>
      <c r="E16" s="22" t="s">
        <v>1376</v>
      </c>
      <c r="F16" s="20">
        <v>0</v>
      </c>
      <c r="G16" s="20">
        <v>9000000</v>
      </c>
      <c r="H16" s="20">
        <f t="shared" si="0"/>
        <v>17223876</v>
      </c>
      <c r="I16" s="19" t="s">
        <v>346</v>
      </c>
    </row>
    <row r="17" spans="1:9" ht="27" customHeight="1" x14ac:dyDescent="0.25">
      <c r="A17" s="18">
        <v>45967</v>
      </c>
      <c r="B17" s="18">
        <v>45967</v>
      </c>
      <c r="C17" s="19" t="s">
        <v>14</v>
      </c>
      <c r="D17" s="19" t="s">
        <v>1377</v>
      </c>
      <c r="E17" s="22" t="s">
        <v>1378</v>
      </c>
      <c r="F17" s="20">
        <v>0</v>
      </c>
      <c r="G17" s="20">
        <v>751495</v>
      </c>
      <c r="H17" s="20">
        <f t="shared" si="0"/>
        <v>16472381</v>
      </c>
      <c r="I17" s="19"/>
    </row>
    <row r="18" spans="1:9" ht="27" customHeight="1" x14ac:dyDescent="0.25">
      <c r="A18" s="18">
        <v>45967</v>
      </c>
      <c r="B18" s="18">
        <v>45967</v>
      </c>
      <c r="C18" s="19" t="s">
        <v>14</v>
      </c>
      <c r="D18" s="19" t="s">
        <v>1379</v>
      </c>
      <c r="E18" s="22" t="s">
        <v>1380</v>
      </c>
      <c r="F18" s="20">
        <v>0</v>
      </c>
      <c r="G18" s="20">
        <v>72090</v>
      </c>
      <c r="H18" s="20">
        <f t="shared" si="0"/>
        <v>16400291</v>
      </c>
      <c r="I18" s="19"/>
    </row>
    <row r="19" spans="1:9" ht="27" customHeight="1" x14ac:dyDescent="0.25">
      <c r="A19" s="18">
        <v>45969</v>
      </c>
      <c r="B19" s="18">
        <v>45969</v>
      </c>
      <c r="C19" s="19" t="s">
        <v>14</v>
      </c>
      <c r="D19" s="19" t="s">
        <v>1381</v>
      </c>
      <c r="E19" s="22" t="s">
        <v>1382</v>
      </c>
      <c r="F19" s="20">
        <v>0</v>
      </c>
      <c r="G19" s="20">
        <v>5208000</v>
      </c>
      <c r="H19" s="20">
        <f t="shared" si="0"/>
        <v>11192291</v>
      </c>
      <c r="I19" s="19"/>
    </row>
    <row r="20" spans="1:9" ht="27" customHeight="1" x14ac:dyDescent="0.25">
      <c r="A20" s="18">
        <v>45969</v>
      </c>
      <c r="B20" s="18">
        <v>45969</v>
      </c>
      <c r="C20" s="19" t="s">
        <v>14</v>
      </c>
      <c r="D20" s="19" t="s">
        <v>1383</v>
      </c>
      <c r="E20" s="22" t="s">
        <v>1384</v>
      </c>
      <c r="F20" s="20">
        <v>0</v>
      </c>
      <c r="G20" s="20">
        <v>1000000</v>
      </c>
      <c r="H20" s="20">
        <f t="shared" si="0"/>
        <v>10192291</v>
      </c>
      <c r="I20" s="19" t="s">
        <v>253</v>
      </c>
    </row>
    <row r="21" spans="1:9" ht="27" customHeight="1" x14ac:dyDescent="0.25">
      <c r="A21" s="18">
        <v>45971</v>
      </c>
      <c r="B21" s="18">
        <v>45971</v>
      </c>
      <c r="C21" s="19" t="s">
        <v>1385</v>
      </c>
      <c r="D21" s="19" t="s">
        <v>14</v>
      </c>
      <c r="E21" s="22" t="s">
        <v>926</v>
      </c>
      <c r="F21" s="20">
        <v>80000000</v>
      </c>
      <c r="G21" s="20">
        <v>0</v>
      </c>
      <c r="H21" s="20">
        <f t="shared" si="0"/>
        <v>90192291</v>
      </c>
      <c r="I21" s="19" t="s">
        <v>198</v>
      </c>
    </row>
    <row r="22" spans="1:9" ht="27" customHeight="1" x14ac:dyDescent="0.25">
      <c r="A22" s="18">
        <v>45971</v>
      </c>
      <c r="B22" s="18">
        <v>45971</v>
      </c>
      <c r="C22" s="19" t="s">
        <v>14</v>
      </c>
      <c r="D22" s="19" t="s">
        <v>1386</v>
      </c>
      <c r="E22" s="22" t="s">
        <v>1240</v>
      </c>
      <c r="F22" s="20">
        <v>0</v>
      </c>
      <c r="G22" s="20">
        <v>15000000</v>
      </c>
      <c r="H22" s="20">
        <f t="shared" si="0"/>
        <v>75192291</v>
      </c>
      <c r="I22" s="19" t="s">
        <v>1241</v>
      </c>
    </row>
    <row r="23" spans="1:9" ht="27" customHeight="1" x14ac:dyDescent="0.25">
      <c r="A23" s="18">
        <v>45973</v>
      </c>
      <c r="B23" s="18">
        <v>45973</v>
      </c>
      <c r="C23" s="19" t="s">
        <v>14</v>
      </c>
      <c r="D23" s="19" t="s">
        <v>1387</v>
      </c>
      <c r="E23" s="22" t="s">
        <v>1388</v>
      </c>
      <c r="F23" s="20">
        <v>0</v>
      </c>
      <c r="G23" s="20">
        <v>7349000</v>
      </c>
      <c r="H23" s="20">
        <f t="shared" si="0"/>
        <v>67843291</v>
      </c>
      <c r="I23" s="19"/>
    </row>
    <row r="24" spans="1:9" ht="27" customHeight="1" x14ac:dyDescent="0.25">
      <c r="A24" s="18">
        <v>45974</v>
      </c>
      <c r="B24" s="18">
        <v>45974</v>
      </c>
      <c r="C24" s="19" t="s">
        <v>14</v>
      </c>
      <c r="D24" s="19" t="s">
        <v>1389</v>
      </c>
      <c r="E24" s="22" t="s">
        <v>1390</v>
      </c>
      <c r="F24" s="20">
        <v>0</v>
      </c>
      <c r="G24" s="20">
        <v>2800000</v>
      </c>
      <c r="H24" s="20">
        <f t="shared" si="0"/>
        <v>65043291</v>
      </c>
      <c r="I24" s="19" t="s">
        <v>1391</v>
      </c>
    </row>
    <row r="25" spans="1:9" ht="27" customHeight="1" x14ac:dyDescent="0.25">
      <c r="A25" s="18">
        <v>45974</v>
      </c>
      <c r="B25" s="18">
        <v>45974</v>
      </c>
      <c r="C25" s="19" t="s">
        <v>14</v>
      </c>
      <c r="D25" s="19" t="s">
        <v>1392</v>
      </c>
      <c r="E25" s="22" t="s">
        <v>1393</v>
      </c>
      <c r="F25" s="20">
        <v>0</v>
      </c>
      <c r="G25" s="20">
        <v>3552600</v>
      </c>
      <c r="H25" s="20">
        <f t="shared" si="0"/>
        <v>61490691</v>
      </c>
      <c r="I25" s="19" t="s">
        <v>24</v>
      </c>
    </row>
    <row r="26" spans="1:9" ht="27" customHeight="1" x14ac:dyDescent="0.25">
      <c r="A26" s="18">
        <v>45974</v>
      </c>
      <c r="B26" s="18">
        <v>45974</v>
      </c>
      <c r="C26" s="19" t="s">
        <v>14</v>
      </c>
      <c r="D26" s="19" t="s">
        <v>1394</v>
      </c>
      <c r="E26" s="22" t="s">
        <v>1395</v>
      </c>
      <c r="F26" s="20">
        <v>0</v>
      </c>
      <c r="G26" s="20">
        <v>350000</v>
      </c>
      <c r="H26" s="20">
        <f t="shared" si="0"/>
        <v>61140691</v>
      </c>
      <c r="I26" s="19"/>
    </row>
    <row r="27" spans="1:9" ht="27" customHeight="1" x14ac:dyDescent="0.25">
      <c r="A27" s="18">
        <v>45974</v>
      </c>
      <c r="B27" s="18">
        <v>45974</v>
      </c>
      <c r="C27" s="19" t="s">
        <v>14</v>
      </c>
      <c r="D27" s="19" t="s">
        <v>1396</v>
      </c>
      <c r="E27" s="22" t="s">
        <v>1397</v>
      </c>
      <c r="F27" s="20">
        <v>0</v>
      </c>
      <c r="G27" s="20">
        <v>1000000</v>
      </c>
      <c r="H27" s="20">
        <f t="shared" si="0"/>
        <v>60140691</v>
      </c>
      <c r="I27" s="19" t="s">
        <v>253</v>
      </c>
    </row>
    <row r="28" spans="1:9" ht="27" customHeight="1" x14ac:dyDescent="0.25">
      <c r="A28" s="18">
        <v>45974</v>
      </c>
      <c r="B28" s="18">
        <v>45974</v>
      </c>
      <c r="C28" s="19" t="s">
        <v>14</v>
      </c>
      <c r="D28" s="19" t="s">
        <v>1398</v>
      </c>
      <c r="E28" s="22" t="s">
        <v>1399</v>
      </c>
      <c r="F28" s="20">
        <v>0</v>
      </c>
      <c r="G28" s="20">
        <v>311000</v>
      </c>
      <c r="H28" s="20">
        <f t="shared" si="0"/>
        <v>59829691</v>
      </c>
      <c r="I28" s="19" t="s">
        <v>12</v>
      </c>
    </row>
    <row r="29" spans="1:9" ht="27" customHeight="1" x14ac:dyDescent="0.25">
      <c r="A29" s="18">
        <v>45974</v>
      </c>
      <c r="B29" s="18">
        <v>45974</v>
      </c>
      <c r="C29" s="19" t="s">
        <v>14</v>
      </c>
      <c r="D29" s="19" t="s">
        <v>1400</v>
      </c>
      <c r="E29" s="22" t="s">
        <v>1401</v>
      </c>
      <c r="F29" s="20">
        <v>0</v>
      </c>
      <c r="G29" s="20">
        <v>2144130</v>
      </c>
      <c r="H29" s="20">
        <f t="shared" si="0"/>
        <v>57685561</v>
      </c>
      <c r="I29" s="19" t="s">
        <v>873</v>
      </c>
    </row>
    <row r="30" spans="1:9" ht="27" customHeight="1" x14ac:dyDescent="0.25">
      <c r="A30" s="18">
        <v>45974</v>
      </c>
      <c r="B30" s="18">
        <v>45974</v>
      </c>
      <c r="C30" s="19" t="s">
        <v>14</v>
      </c>
      <c r="D30" s="19" t="s">
        <v>1402</v>
      </c>
      <c r="E30" s="22" t="s">
        <v>1403</v>
      </c>
      <c r="F30" s="20">
        <v>0</v>
      </c>
      <c r="G30" s="20">
        <v>2680560</v>
      </c>
      <c r="H30" s="20">
        <f t="shared" si="0"/>
        <v>55005001</v>
      </c>
      <c r="I30" s="22" t="s">
        <v>870</v>
      </c>
    </row>
    <row r="31" spans="1:9" ht="27" customHeight="1" x14ac:dyDescent="0.25">
      <c r="A31" s="18">
        <v>45974</v>
      </c>
      <c r="B31" s="18">
        <v>45974</v>
      </c>
      <c r="C31" s="19" t="s">
        <v>14</v>
      </c>
      <c r="D31" s="19" t="s">
        <v>1404</v>
      </c>
      <c r="E31" s="22" t="s">
        <v>1405</v>
      </c>
      <c r="F31" s="20">
        <v>0</v>
      </c>
      <c r="G31" s="20">
        <v>1565000</v>
      </c>
      <c r="H31" s="20">
        <f t="shared" si="0"/>
        <v>53440001</v>
      </c>
      <c r="I31" s="19" t="s">
        <v>2</v>
      </c>
    </row>
    <row r="32" spans="1:9" ht="27" customHeight="1" x14ac:dyDescent="0.25">
      <c r="A32" s="18">
        <v>45975</v>
      </c>
      <c r="B32" s="18">
        <v>45975</v>
      </c>
      <c r="C32" s="19" t="s">
        <v>14</v>
      </c>
      <c r="D32" s="19" t="s">
        <v>1406</v>
      </c>
      <c r="E32" s="22" t="s">
        <v>286</v>
      </c>
      <c r="F32" s="20">
        <v>0</v>
      </c>
      <c r="G32" s="20">
        <v>240000</v>
      </c>
      <c r="H32" s="20">
        <f t="shared" si="0"/>
        <v>53200001</v>
      </c>
      <c r="I32" s="19" t="s">
        <v>198</v>
      </c>
    </row>
    <row r="33" spans="1:9" ht="27" customHeight="1" x14ac:dyDescent="0.25">
      <c r="A33" s="18">
        <v>45976</v>
      </c>
      <c r="B33" s="18">
        <v>45976</v>
      </c>
      <c r="C33" s="19" t="s">
        <v>14</v>
      </c>
      <c r="D33" s="19" t="s">
        <v>1407</v>
      </c>
      <c r="E33" s="22" t="s">
        <v>1408</v>
      </c>
      <c r="F33" s="20">
        <v>0</v>
      </c>
      <c r="G33" s="20">
        <v>1382600</v>
      </c>
      <c r="H33" s="20">
        <f t="shared" si="0"/>
        <v>51817401</v>
      </c>
      <c r="I33" s="19"/>
    </row>
    <row r="34" spans="1:9" ht="27" customHeight="1" x14ac:dyDescent="0.25">
      <c r="A34" s="18">
        <v>45976</v>
      </c>
      <c r="B34" s="18">
        <v>45976</v>
      </c>
      <c r="C34" s="19" t="s">
        <v>14</v>
      </c>
      <c r="D34" s="19" t="s">
        <v>1409</v>
      </c>
      <c r="E34" s="22" t="s">
        <v>1410</v>
      </c>
      <c r="F34" s="20">
        <v>0</v>
      </c>
      <c r="G34" s="20">
        <v>96000</v>
      </c>
      <c r="H34" s="20">
        <f t="shared" si="0"/>
        <v>51721401</v>
      </c>
      <c r="I34" s="19" t="s">
        <v>253</v>
      </c>
    </row>
    <row r="35" spans="1:9" ht="27" customHeight="1" x14ac:dyDescent="0.25">
      <c r="A35" s="18">
        <v>45978</v>
      </c>
      <c r="B35" s="18">
        <v>45978</v>
      </c>
      <c r="C35" s="19" t="s">
        <v>14</v>
      </c>
      <c r="D35" s="19" t="s">
        <v>1411</v>
      </c>
      <c r="E35" s="22" t="s">
        <v>17</v>
      </c>
      <c r="F35" s="20">
        <v>0</v>
      </c>
      <c r="G35" s="20">
        <v>168000</v>
      </c>
      <c r="H35" s="20">
        <f t="shared" si="0"/>
        <v>51553401</v>
      </c>
      <c r="I35" s="19"/>
    </row>
    <row r="36" spans="1:9" ht="27" customHeight="1" x14ac:dyDescent="0.25">
      <c r="A36" s="18">
        <v>45979</v>
      </c>
      <c r="B36" s="18">
        <v>45979</v>
      </c>
      <c r="C36" s="19" t="s">
        <v>14</v>
      </c>
      <c r="D36" s="19" t="s">
        <v>1412</v>
      </c>
      <c r="E36" s="22" t="s">
        <v>1413</v>
      </c>
      <c r="F36" s="20">
        <v>0</v>
      </c>
      <c r="G36" s="20">
        <v>4846200</v>
      </c>
      <c r="H36" s="20">
        <f t="shared" si="0"/>
        <v>46707201</v>
      </c>
      <c r="I36" s="19" t="s">
        <v>24</v>
      </c>
    </row>
    <row r="37" spans="1:9" ht="27" customHeight="1" x14ac:dyDescent="0.25">
      <c r="A37" s="18">
        <v>45980</v>
      </c>
      <c r="B37" s="18">
        <v>45980</v>
      </c>
      <c r="C37" s="19" t="s">
        <v>14</v>
      </c>
      <c r="D37" s="19" t="s">
        <v>1414</v>
      </c>
      <c r="E37" s="22" t="s">
        <v>1415</v>
      </c>
      <c r="F37" s="20">
        <v>0</v>
      </c>
      <c r="G37" s="20">
        <v>2476800</v>
      </c>
      <c r="H37" s="20">
        <f t="shared" si="0"/>
        <v>44230401</v>
      </c>
      <c r="I37" s="19" t="s">
        <v>24</v>
      </c>
    </row>
    <row r="38" spans="1:9" ht="27" customHeight="1" x14ac:dyDescent="0.25">
      <c r="A38" s="18">
        <v>45980</v>
      </c>
      <c r="B38" s="18">
        <v>45980</v>
      </c>
      <c r="C38" s="19" t="s">
        <v>14</v>
      </c>
      <c r="D38" s="19" t="s">
        <v>1416</v>
      </c>
      <c r="E38" s="22" t="s">
        <v>1417</v>
      </c>
      <c r="F38" s="20">
        <v>0</v>
      </c>
      <c r="G38" s="20">
        <v>2000000</v>
      </c>
      <c r="H38" s="20">
        <f t="shared" si="0"/>
        <v>42230401</v>
      </c>
      <c r="I38" s="19" t="s">
        <v>24</v>
      </c>
    </row>
    <row r="39" spans="1:9" ht="27" customHeight="1" x14ac:dyDescent="0.25">
      <c r="A39" s="18">
        <v>45981</v>
      </c>
      <c r="B39" s="18">
        <v>45981</v>
      </c>
      <c r="C39" s="19" t="s">
        <v>14</v>
      </c>
      <c r="D39" s="19" t="s">
        <v>1418</v>
      </c>
      <c r="E39" s="22" t="s">
        <v>1419</v>
      </c>
      <c r="F39" s="20">
        <v>0</v>
      </c>
      <c r="G39" s="20">
        <v>1500000</v>
      </c>
      <c r="H39" s="20">
        <f t="shared" si="0"/>
        <v>40730401</v>
      </c>
      <c r="I39" s="19" t="s">
        <v>19</v>
      </c>
    </row>
    <row r="40" spans="1:9" ht="27" customHeight="1" x14ac:dyDescent="0.25">
      <c r="A40" s="18">
        <v>45981</v>
      </c>
      <c r="B40" s="18">
        <v>45981</v>
      </c>
      <c r="C40" s="19" t="s">
        <v>14</v>
      </c>
      <c r="D40" s="19" t="s">
        <v>1420</v>
      </c>
      <c r="E40" s="22" t="s">
        <v>1421</v>
      </c>
      <c r="F40" s="20">
        <v>0</v>
      </c>
      <c r="G40" s="20">
        <v>191000</v>
      </c>
      <c r="H40" s="20">
        <f t="shared" si="0"/>
        <v>40539401</v>
      </c>
      <c r="I40" s="19" t="s">
        <v>812</v>
      </c>
    </row>
    <row r="41" spans="1:9" ht="27" customHeight="1" x14ac:dyDescent="0.25">
      <c r="A41" s="18">
        <v>45981</v>
      </c>
      <c r="B41" s="18">
        <v>45981</v>
      </c>
      <c r="C41" s="19" t="s">
        <v>14</v>
      </c>
      <c r="D41" s="19" t="s">
        <v>1422</v>
      </c>
      <c r="E41" s="22" t="s">
        <v>1423</v>
      </c>
      <c r="F41" s="20">
        <v>0</v>
      </c>
      <c r="G41" s="20">
        <v>2596026</v>
      </c>
      <c r="H41" s="20">
        <f t="shared" si="0"/>
        <v>37943375</v>
      </c>
      <c r="I41" s="19" t="s">
        <v>24</v>
      </c>
    </row>
    <row r="42" spans="1:9" ht="27" customHeight="1" x14ac:dyDescent="0.25">
      <c r="A42" s="18">
        <v>45982</v>
      </c>
      <c r="B42" s="18">
        <v>45982</v>
      </c>
      <c r="C42" s="19" t="s">
        <v>14</v>
      </c>
      <c r="D42" s="19" t="s">
        <v>1424</v>
      </c>
      <c r="E42" s="22" t="s">
        <v>1425</v>
      </c>
      <c r="F42" s="20">
        <v>0</v>
      </c>
      <c r="G42" s="20">
        <v>2940000</v>
      </c>
      <c r="H42" s="20">
        <f t="shared" si="0"/>
        <v>35003375</v>
      </c>
      <c r="I42" s="19" t="s">
        <v>21</v>
      </c>
    </row>
    <row r="43" spans="1:9" ht="27" customHeight="1" x14ac:dyDescent="0.25">
      <c r="A43" s="18">
        <v>45983</v>
      </c>
      <c r="B43" s="18">
        <v>45983</v>
      </c>
      <c r="C43" s="19" t="s">
        <v>1426</v>
      </c>
      <c r="D43" s="19" t="s">
        <v>14</v>
      </c>
      <c r="E43" s="22" t="s">
        <v>1427</v>
      </c>
      <c r="F43" s="20">
        <v>1470000</v>
      </c>
      <c r="G43" s="20">
        <v>0</v>
      </c>
      <c r="H43" s="20">
        <f t="shared" si="0"/>
        <v>36473375</v>
      </c>
      <c r="I43" s="19" t="s">
        <v>677</v>
      </c>
    </row>
    <row r="44" spans="1:9" ht="27" customHeight="1" x14ac:dyDescent="0.25">
      <c r="A44" s="18">
        <v>45985</v>
      </c>
      <c r="B44" s="18">
        <v>45985</v>
      </c>
      <c r="C44" s="19" t="s">
        <v>14</v>
      </c>
      <c r="D44" s="19" t="s">
        <v>1428</v>
      </c>
      <c r="E44" s="22" t="s">
        <v>1008</v>
      </c>
      <c r="F44" s="20">
        <v>0</v>
      </c>
      <c r="G44" s="20">
        <v>1250000</v>
      </c>
      <c r="H44" s="20">
        <f t="shared" si="0"/>
        <v>35223375</v>
      </c>
      <c r="I44" s="19" t="s">
        <v>1241</v>
      </c>
    </row>
    <row r="45" spans="1:9" ht="27" customHeight="1" x14ac:dyDescent="0.25">
      <c r="A45" s="18">
        <v>45985</v>
      </c>
      <c r="B45" s="18">
        <v>45985</v>
      </c>
      <c r="C45" s="19" t="s">
        <v>14</v>
      </c>
      <c r="D45" s="19" t="s">
        <v>1429</v>
      </c>
      <c r="E45" s="22" t="s">
        <v>1430</v>
      </c>
      <c r="F45" s="20">
        <v>0</v>
      </c>
      <c r="G45" s="20">
        <v>1028717</v>
      </c>
      <c r="H45" s="20">
        <f t="shared" si="0"/>
        <v>34194658</v>
      </c>
      <c r="I45" s="19"/>
    </row>
    <row r="46" spans="1:9" ht="27" customHeight="1" x14ac:dyDescent="0.25">
      <c r="A46" s="18">
        <v>45986</v>
      </c>
      <c r="B46" s="18">
        <v>45986</v>
      </c>
      <c r="C46" s="19" t="s">
        <v>14</v>
      </c>
      <c r="D46" s="19" t="s">
        <v>1431</v>
      </c>
      <c r="E46" s="22" t="s">
        <v>286</v>
      </c>
      <c r="F46" s="20">
        <v>0</v>
      </c>
      <c r="G46" s="20">
        <v>270000</v>
      </c>
      <c r="H46" s="20">
        <f t="shared" si="0"/>
        <v>33924658</v>
      </c>
      <c r="I46" s="19" t="s">
        <v>198</v>
      </c>
    </row>
    <row r="47" spans="1:9" ht="27" customHeight="1" x14ac:dyDescent="0.25">
      <c r="A47" s="18">
        <v>45987</v>
      </c>
      <c r="B47" s="18">
        <v>45987</v>
      </c>
      <c r="C47" s="19" t="s">
        <v>14</v>
      </c>
      <c r="D47" s="19" t="s">
        <v>1432</v>
      </c>
      <c r="E47" s="22" t="s">
        <v>22</v>
      </c>
      <c r="F47" s="20">
        <v>0</v>
      </c>
      <c r="G47" s="20">
        <v>145000</v>
      </c>
      <c r="H47" s="20">
        <f t="shared" si="0"/>
        <v>33779658</v>
      </c>
      <c r="I47" s="19"/>
    </row>
    <row r="48" spans="1:9" ht="27" customHeight="1" x14ac:dyDescent="0.25">
      <c r="A48" s="18">
        <v>45987</v>
      </c>
      <c r="B48" s="18">
        <v>45987</v>
      </c>
      <c r="C48" s="19" t="s">
        <v>14</v>
      </c>
      <c r="D48" s="19" t="s">
        <v>1433</v>
      </c>
      <c r="E48" s="22" t="s">
        <v>1434</v>
      </c>
      <c r="F48" s="20">
        <v>0</v>
      </c>
      <c r="G48" s="20">
        <v>3207600</v>
      </c>
      <c r="H48" s="20">
        <f t="shared" si="0"/>
        <v>30572058</v>
      </c>
      <c r="I48" s="22" t="s">
        <v>1435</v>
      </c>
    </row>
    <row r="49" spans="1:9" ht="27" customHeight="1" x14ac:dyDescent="0.25">
      <c r="A49" s="18">
        <v>45987</v>
      </c>
      <c r="B49" s="18">
        <v>45987</v>
      </c>
      <c r="C49" s="19" t="s">
        <v>14</v>
      </c>
      <c r="D49" s="19" t="s">
        <v>1436</v>
      </c>
      <c r="E49" s="22" t="s">
        <v>1437</v>
      </c>
      <c r="F49" s="20">
        <v>0</v>
      </c>
      <c r="G49" s="20">
        <v>1000000</v>
      </c>
      <c r="H49" s="20">
        <f t="shared" si="0"/>
        <v>29572058</v>
      </c>
      <c r="I49" s="19" t="s">
        <v>12</v>
      </c>
    </row>
    <row r="50" spans="1:9" ht="27" customHeight="1" x14ac:dyDescent="0.25">
      <c r="A50" s="18">
        <v>45988</v>
      </c>
      <c r="B50" s="18">
        <v>45988</v>
      </c>
      <c r="C50" s="19" t="s">
        <v>1438</v>
      </c>
      <c r="D50" s="19" t="s">
        <v>14</v>
      </c>
      <c r="E50" s="22" t="s">
        <v>800</v>
      </c>
      <c r="F50" s="20">
        <v>50000000</v>
      </c>
      <c r="G50" s="20">
        <v>0</v>
      </c>
      <c r="H50" s="20">
        <f t="shared" si="0"/>
        <v>79572058</v>
      </c>
      <c r="I50" s="19" t="s">
        <v>198</v>
      </c>
    </row>
    <row r="51" spans="1:9" ht="27" customHeight="1" x14ac:dyDescent="0.25">
      <c r="A51" s="18">
        <v>45989</v>
      </c>
      <c r="B51" s="18">
        <v>45989</v>
      </c>
      <c r="C51" s="19" t="s">
        <v>14</v>
      </c>
      <c r="D51" s="19" t="s">
        <v>1439</v>
      </c>
      <c r="E51" s="22" t="s">
        <v>1440</v>
      </c>
      <c r="F51" s="20">
        <v>0</v>
      </c>
      <c r="G51" s="20">
        <v>2546000</v>
      </c>
      <c r="H51" s="20">
        <f t="shared" si="0"/>
        <v>77026058</v>
      </c>
      <c r="I51" s="19"/>
    </row>
    <row r="52" spans="1:9" ht="27" customHeight="1" x14ac:dyDescent="0.25">
      <c r="A52" s="18">
        <v>45989</v>
      </c>
      <c r="B52" s="18">
        <v>45989</v>
      </c>
      <c r="C52" s="19" t="s">
        <v>14</v>
      </c>
      <c r="D52" s="19" t="s">
        <v>1441</v>
      </c>
      <c r="E52" s="22" t="s">
        <v>1442</v>
      </c>
      <c r="F52" s="20">
        <v>0</v>
      </c>
      <c r="G52" s="20">
        <v>35452740</v>
      </c>
      <c r="H52" s="20">
        <f t="shared" si="0"/>
        <v>41573318</v>
      </c>
      <c r="I52" s="19" t="s">
        <v>1097</v>
      </c>
    </row>
    <row r="53" spans="1:9" ht="27" customHeight="1" x14ac:dyDescent="0.25">
      <c r="A53" s="18">
        <v>45989</v>
      </c>
      <c r="B53" s="18">
        <v>45989</v>
      </c>
      <c r="C53" s="19" t="s">
        <v>14</v>
      </c>
      <c r="D53" s="19" t="s">
        <v>1443</v>
      </c>
      <c r="E53" s="22" t="s">
        <v>1444</v>
      </c>
      <c r="F53" s="20">
        <v>0</v>
      </c>
      <c r="G53" s="20">
        <v>5295264</v>
      </c>
      <c r="H53" s="20">
        <f t="shared" si="0"/>
        <v>36278054</v>
      </c>
      <c r="I53" s="19" t="s">
        <v>24</v>
      </c>
    </row>
    <row r="54" spans="1:9" ht="27" customHeight="1" x14ac:dyDescent="0.25">
      <c r="A54" s="18">
        <v>45990</v>
      </c>
      <c r="B54" s="18">
        <v>45990</v>
      </c>
      <c r="C54" s="19" t="s">
        <v>14</v>
      </c>
      <c r="D54" s="19" t="s">
        <v>1445</v>
      </c>
      <c r="E54" s="22" t="s">
        <v>1446</v>
      </c>
      <c r="F54" s="20">
        <v>0</v>
      </c>
      <c r="G54" s="20">
        <v>547900</v>
      </c>
      <c r="H54" s="20">
        <f t="shared" si="0"/>
        <v>35730154</v>
      </c>
      <c r="I54" s="19" t="s">
        <v>24</v>
      </c>
    </row>
    <row r="55" spans="1:9" ht="27" customHeight="1" x14ac:dyDescent="0.25">
      <c r="A55" s="18">
        <v>45990</v>
      </c>
      <c r="B55" s="18">
        <v>45990</v>
      </c>
      <c r="C55" s="19" t="s">
        <v>14</v>
      </c>
      <c r="D55" s="19" t="s">
        <v>1447</v>
      </c>
      <c r="E55" s="22" t="s">
        <v>1448</v>
      </c>
      <c r="F55" s="20">
        <v>0</v>
      </c>
      <c r="G55" s="20">
        <v>5000000</v>
      </c>
      <c r="H55" s="20">
        <f t="shared" si="0"/>
        <v>30730154</v>
      </c>
      <c r="I55" s="19" t="s">
        <v>23</v>
      </c>
    </row>
    <row r="56" spans="1:9" ht="27" customHeight="1" x14ac:dyDescent="0.25">
      <c r="A56" s="18">
        <v>45990</v>
      </c>
      <c r="B56" s="18">
        <v>45990</v>
      </c>
      <c r="C56" s="19" t="s">
        <v>14</v>
      </c>
      <c r="D56" s="19" t="s">
        <v>1449</v>
      </c>
      <c r="E56" s="22" t="s">
        <v>1450</v>
      </c>
      <c r="F56" s="20">
        <v>0</v>
      </c>
      <c r="G56" s="20">
        <v>350000</v>
      </c>
      <c r="H56" s="20">
        <f t="shared" si="0"/>
        <v>30380154</v>
      </c>
      <c r="I56" s="19"/>
    </row>
    <row r="57" spans="1:9" ht="27" customHeight="1" x14ac:dyDescent="0.25">
      <c r="A57" s="18">
        <v>45990</v>
      </c>
      <c r="B57" s="18">
        <v>45990</v>
      </c>
      <c r="C57" s="19" t="s">
        <v>14</v>
      </c>
      <c r="D57" s="19" t="s">
        <v>1451</v>
      </c>
      <c r="E57" s="22" t="s">
        <v>1452</v>
      </c>
      <c r="F57" s="20">
        <v>0</v>
      </c>
      <c r="G57" s="20">
        <v>414000</v>
      </c>
      <c r="H57" s="29">
        <f t="shared" si="0"/>
        <v>29966154</v>
      </c>
      <c r="I57" s="19" t="s">
        <v>15</v>
      </c>
    </row>
    <row r="58" spans="1:9" ht="27" customHeight="1" x14ac:dyDescent="0.25">
      <c r="A58" s="21"/>
      <c r="F58" s="41">
        <f>SUM(F6:F57)</f>
        <v>176835837</v>
      </c>
      <c r="G58" s="41">
        <f>SUM(G6:G57)</f>
        <v>151895964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7"/>
  <sheetViews>
    <sheetView tabSelected="1" zoomScaleNormal="100" workbookViewId="0">
      <selection activeCell="K64" sqref="K64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4.28515625" customWidth="1"/>
    <col min="4" max="4" width="14.85546875" customWidth="1"/>
    <col min="5" max="5" width="41.5703125" style="4" customWidth="1"/>
    <col min="6" max="8" width="17.140625" style="3" customWidth="1"/>
    <col min="9" max="9" width="30" customWidth="1"/>
  </cols>
  <sheetData>
    <row r="1" spans="1:9" ht="27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7" customHeight="1" x14ac:dyDescent="0.25">
      <c r="A2" s="56" t="s">
        <v>1453</v>
      </c>
      <c r="B2" s="56"/>
      <c r="C2" s="56"/>
      <c r="D2" s="56"/>
      <c r="E2" s="56"/>
      <c r="F2" s="56"/>
      <c r="G2" s="56"/>
      <c r="H2" s="56"/>
      <c r="I2" s="56"/>
    </row>
    <row r="3" spans="1:9" ht="16.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15" customHeight="1" x14ac:dyDescent="0.25">
      <c r="A4" s="49"/>
      <c r="B4" s="49"/>
      <c r="C4" s="45" t="s">
        <v>13</v>
      </c>
      <c r="D4" s="45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1.75" customHeight="1" x14ac:dyDescent="0.25">
      <c r="A5" s="18"/>
      <c r="B5" s="18"/>
      <c r="C5" s="19" t="s">
        <v>14</v>
      </c>
      <c r="D5" s="19" t="s">
        <v>14</v>
      </c>
      <c r="E5" s="22" t="s">
        <v>3</v>
      </c>
      <c r="F5" s="20">
        <v>0</v>
      </c>
      <c r="G5" s="20">
        <v>0</v>
      </c>
      <c r="H5" s="20">
        <v>29966154</v>
      </c>
      <c r="I5" s="19"/>
    </row>
    <row r="6" spans="1:9" ht="21.75" customHeight="1" x14ac:dyDescent="0.25">
      <c r="A6" s="18">
        <v>45992</v>
      </c>
      <c r="B6" s="18">
        <v>45992</v>
      </c>
      <c r="C6" s="19" t="s">
        <v>1454</v>
      </c>
      <c r="D6" s="19" t="s">
        <v>14</v>
      </c>
      <c r="E6" s="22" t="s">
        <v>1455</v>
      </c>
      <c r="F6" s="20">
        <v>540000</v>
      </c>
      <c r="G6" s="20">
        <v>0</v>
      </c>
      <c r="H6" s="20">
        <f>H5+F6-G6</f>
        <v>30506154</v>
      </c>
      <c r="I6" s="19" t="s">
        <v>19</v>
      </c>
    </row>
    <row r="7" spans="1:9" ht="21.75" customHeight="1" x14ac:dyDescent="0.25">
      <c r="A7" s="18">
        <v>45992</v>
      </c>
      <c r="B7" s="18">
        <v>45992</v>
      </c>
      <c r="C7" s="19" t="s">
        <v>14</v>
      </c>
      <c r="D7" s="19" t="s">
        <v>1456</v>
      </c>
      <c r="E7" s="22" t="s">
        <v>1457</v>
      </c>
      <c r="F7" s="20">
        <v>0</v>
      </c>
      <c r="G7" s="20">
        <v>690000</v>
      </c>
      <c r="H7" s="20">
        <f t="shared" ref="H7:H66" si="0">H6+F7-G7</f>
        <v>29816154</v>
      </c>
      <c r="I7" s="19" t="s">
        <v>24</v>
      </c>
    </row>
    <row r="8" spans="1:9" ht="21.75" customHeight="1" x14ac:dyDescent="0.25">
      <c r="A8" s="18">
        <v>45992</v>
      </c>
      <c r="B8" s="18">
        <v>45992</v>
      </c>
      <c r="C8" s="19" t="s">
        <v>14</v>
      </c>
      <c r="D8" s="19" t="s">
        <v>1458</v>
      </c>
      <c r="E8" s="22" t="s">
        <v>1459</v>
      </c>
      <c r="F8" s="20">
        <v>0</v>
      </c>
      <c r="G8" s="20">
        <v>972054</v>
      </c>
      <c r="H8" s="20">
        <f t="shared" si="0"/>
        <v>28844100</v>
      </c>
      <c r="I8" s="19"/>
    </row>
    <row r="9" spans="1:9" ht="21.75" customHeight="1" x14ac:dyDescent="0.25">
      <c r="A9" s="18">
        <v>45993</v>
      </c>
      <c r="B9" s="18">
        <v>45993</v>
      </c>
      <c r="C9" s="19" t="s">
        <v>14</v>
      </c>
      <c r="D9" s="19" t="s">
        <v>1460</v>
      </c>
      <c r="E9" s="22" t="s">
        <v>1461</v>
      </c>
      <c r="F9" s="20">
        <v>0</v>
      </c>
      <c r="G9" s="20">
        <v>1400000</v>
      </c>
      <c r="H9" s="20">
        <f t="shared" si="0"/>
        <v>27444100</v>
      </c>
      <c r="I9" s="19" t="s">
        <v>1039</v>
      </c>
    </row>
    <row r="10" spans="1:9" ht="21.75" customHeight="1" x14ac:dyDescent="0.25">
      <c r="A10" s="18">
        <v>45994</v>
      </c>
      <c r="B10" s="18">
        <v>45994</v>
      </c>
      <c r="C10" s="19" t="s">
        <v>1462</v>
      </c>
      <c r="D10" s="19" t="s">
        <v>14</v>
      </c>
      <c r="E10" s="22" t="s">
        <v>1463</v>
      </c>
      <c r="F10" s="20">
        <v>2800000</v>
      </c>
      <c r="G10" s="20">
        <v>0</v>
      </c>
      <c r="H10" s="20">
        <f t="shared" si="0"/>
        <v>30244100</v>
      </c>
      <c r="I10" s="19"/>
    </row>
    <row r="11" spans="1:9" ht="21.75" customHeight="1" x14ac:dyDescent="0.25">
      <c r="A11" s="18">
        <v>45994</v>
      </c>
      <c r="B11" s="18">
        <v>45994</v>
      </c>
      <c r="C11" s="19" t="s">
        <v>14</v>
      </c>
      <c r="D11" s="19" t="s">
        <v>1464</v>
      </c>
      <c r="E11" s="22" t="s">
        <v>1465</v>
      </c>
      <c r="F11" s="20">
        <v>0</v>
      </c>
      <c r="G11" s="20">
        <v>2500000</v>
      </c>
      <c r="H11" s="20">
        <f t="shared" si="0"/>
        <v>27744100</v>
      </c>
      <c r="I11" s="19" t="s">
        <v>1466</v>
      </c>
    </row>
    <row r="12" spans="1:9" ht="21.75" customHeight="1" x14ac:dyDescent="0.25">
      <c r="A12" s="18">
        <v>45995</v>
      </c>
      <c r="B12" s="18">
        <v>45995</v>
      </c>
      <c r="C12" s="19" t="s">
        <v>14</v>
      </c>
      <c r="D12" s="19" t="s">
        <v>1467</v>
      </c>
      <c r="E12" s="22" t="s">
        <v>1468</v>
      </c>
      <c r="F12" s="20">
        <v>0</v>
      </c>
      <c r="G12" s="20">
        <v>73037</v>
      </c>
      <c r="H12" s="20">
        <f t="shared" si="0"/>
        <v>27671063</v>
      </c>
      <c r="I12" s="19"/>
    </row>
    <row r="13" spans="1:9" ht="21.75" customHeight="1" x14ac:dyDescent="0.25">
      <c r="A13" s="18">
        <v>45995</v>
      </c>
      <c r="B13" s="18">
        <v>45995</v>
      </c>
      <c r="C13" s="19" t="s">
        <v>14</v>
      </c>
      <c r="D13" s="19" t="s">
        <v>1469</v>
      </c>
      <c r="E13" s="22" t="s">
        <v>1470</v>
      </c>
      <c r="F13" s="20">
        <v>0</v>
      </c>
      <c r="G13" s="20">
        <v>724804</v>
      </c>
      <c r="H13" s="20">
        <f t="shared" si="0"/>
        <v>26946259</v>
      </c>
      <c r="I13" s="19"/>
    </row>
    <row r="14" spans="1:9" ht="21.75" customHeight="1" x14ac:dyDescent="0.25">
      <c r="A14" s="18">
        <v>45995</v>
      </c>
      <c r="B14" s="18">
        <v>45995</v>
      </c>
      <c r="C14" s="19" t="s">
        <v>14</v>
      </c>
      <c r="D14" s="19" t="s">
        <v>1471</v>
      </c>
      <c r="E14" s="22" t="s">
        <v>1472</v>
      </c>
      <c r="F14" s="20">
        <v>0</v>
      </c>
      <c r="G14" s="20">
        <v>639000</v>
      </c>
      <c r="H14" s="20">
        <f t="shared" si="0"/>
        <v>26307259</v>
      </c>
      <c r="I14" s="19" t="s">
        <v>12</v>
      </c>
    </row>
    <row r="15" spans="1:9" ht="21.75" customHeight="1" x14ac:dyDescent="0.25">
      <c r="A15" s="18">
        <v>45995</v>
      </c>
      <c r="B15" s="18">
        <v>45995</v>
      </c>
      <c r="C15" s="19" t="s">
        <v>14</v>
      </c>
      <c r="D15" s="19" t="s">
        <v>1473</v>
      </c>
      <c r="E15" s="22" t="s">
        <v>1474</v>
      </c>
      <c r="F15" s="20">
        <v>0</v>
      </c>
      <c r="G15" s="20">
        <v>1400000</v>
      </c>
      <c r="H15" s="20">
        <f t="shared" si="0"/>
        <v>24907259</v>
      </c>
      <c r="I15" s="19" t="s">
        <v>1261</v>
      </c>
    </row>
    <row r="16" spans="1:9" ht="21.75" customHeight="1" x14ac:dyDescent="0.25">
      <c r="A16" s="18">
        <v>45997</v>
      </c>
      <c r="B16" s="18">
        <v>45997</v>
      </c>
      <c r="C16" s="19" t="s">
        <v>14</v>
      </c>
      <c r="D16" s="19" t="s">
        <v>1475</v>
      </c>
      <c r="E16" s="22" t="s">
        <v>1476</v>
      </c>
      <c r="F16" s="20">
        <v>0</v>
      </c>
      <c r="G16" s="20">
        <v>2113000</v>
      </c>
      <c r="H16" s="20">
        <f t="shared" si="0"/>
        <v>22794259</v>
      </c>
      <c r="I16" s="19"/>
    </row>
    <row r="17" spans="1:9" ht="21.75" customHeight="1" x14ac:dyDescent="0.25">
      <c r="A17" s="18">
        <v>45999</v>
      </c>
      <c r="B17" s="18">
        <v>45999</v>
      </c>
      <c r="C17" s="19" t="s">
        <v>1477</v>
      </c>
      <c r="D17" s="19" t="s">
        <v>14</v>
      </c>
      <c r="E17" s="22" t="s">
        <v>1478</v>
      </c>
      <c r="F17" s="20">
        <v>1249000</v>
      </c>
      <c r="G17" s="20">
        <v>0</v>
      </c>
      <c r="H17" s="20">
        <f t="shared" si="0"/>
        <v>24043259</v>
      </c>
      <c r="I17" s="19" t="s">
        <v>677</v>
      </c>
    </row>
    <row r="18" spans="1:9" ht="21.75" customHeight="1" x14ac:dyDescent="0.25">
      <c r="A18" s="18">
        <v>45999</v>
      </c>
      <c r="B18" s="18">
        <v>45999</v>
      </c>
      <c r="C18" s="19" t="s">
        <v>14</v>
      </c>
      <c r="D18" s="19" t="s">
        <v>1479</v>
      </c>
      <c r="E18" s="22" t="s">
        <v>1480</v>
      </c>
      <c r="F18" s="20">
        <v>0</v>
      </c>
      <c r="G18" s="20">
        <v>214000</v>
      </c>
      <c r="H18" s="20">
        <f t="shared" si="0"/>
        <v>23829259</v>
      </c>
      <c r="I18" s="19"/>
    </row>
    <row r="19" spans="1:9" ht="21.75" customHeight="1" x14ac:dyDescent="0.25">
      <c r="A19" s="18">
        <v>45999</v>
      </c>
      <c r="B19" s="18">
        <v>45999</v>
      </c>
      <c r="C19" s="19" t="s">
        <v>14</v>
      </c>
      <c r="D19" s="19" t="s">
        <v>1481</v>
      </c>
      <c r="E19" s="22" t="s">
        <v>1482</v>
      </c>
      <c r="F19" s="20">
        <v>0</v>
      </c>
      <c r="G19" s="20">
        <v>4494327</v>
      </c>
      <c r="H19" s="20">
        <f t="shared" si="0"/>
        <v>19334932</v>
      </c>
      <c r="I19" s="19"/>
    </row>
    <row r="20" spans="1:9" ht="21.75" customHeight="1" x14ac:dyDescent="0.25">
      <c r="A20" s="18">
        <v>45999</v>
      </c>
      <c r="B20" s="18">
        <v>45999</v>
      </c>
      <c r="C20" s="19" t="s">
        <v>14</v>
      </c>
      <c r="D20" s="19" t="s">
        <v>1483</v>
      </c>
      <c r="E20" s="22" t="s">
        <v>1484</v>
      </c>
      <c r="F20" s="20">
        <v>0</v>
      </c>
      <c r="G20" s="20">
        <v>9000000</v>
      </c>
      <c r="H20" s="20">
        <f t="shared" si="0"/>
        <v>10334932</v>
      </c>
      <c r="I20" s="19" t="s">
        <v>346</v>
      </c>
    </row>
    <row r="21" spans="1:9" ht="21.75" customHeight="1" x14ac:dyDescent="0.25">
      <c r="A21" s="18">
        <v>45999</v>
      </c>
      <c r="B21" s="18">
        <v>45999</v>
      </c>
      <c r="C21" s="19" t="s">
        <v>14</v>
      </c>
      <c r="D21" s="19" t="s">
        <v>1485</v>
      </c>
      <c r="E21" s="22" t="s">
        <v>1486</v>
      </c>
      <c r="F21" s="20">
        <v>0</v>
      </c>
      <c r="G21" s="20">
        <v>234000</v>
      </c>
      <c r="H21" s="20">
        <f t="shared" si="0"/>
        <v>10100932</v>
      </c>
      <c r="I21" s="19" t="s">
        <v>253</v>
      </c>
    </row>
    <row r="22" spans="1:9" ht="21.75" customHeight="1" x14ac:dyDescent="0.25">
      <c r="A22" s="18">
        <v>45999</v>
      </c>
      <c r="B22" s="18">
        <v>45999</v>
      </c>
      <c r="C22" s="19" t="s">
        <v>14</v>
      </c>
      <c r="D22" s="19" t="s">
        <v>1487</v>
      </c>
      <c r="E22" s="22" t="s">
        <v>1488</v>
      </c>
      <c r="F22" s="20">
        <v>0</v>
      </c>
      <c r="G22" s="20">
        <v>1500000</v>
      </c>
      <c r="H22" s="20">
        <f t="shared" si="0"/>
        <v>8600932</v>
      </c>
      <c r="I22" s="19" t="s">
        <v>21</v>
      </c>
    </row>
    <row r="23" spans="1:9" ht="21.75" customHeight="1" x14ac:dyDescent="0.25">
      <c r="A23" s="18">
        <v>45999</v>
      </c>
      <c r="B23" s="18">
        <v>45999</v>
      </c>
      <c r="C23" s="19" t="s">
        <v>14</v>
      </c>
      <c r="D23" s="19" t="s">
        <v>1489</v>
      </c>
      <c r="E23" s="22" t="s">
        <v>1490</v>
      </c>
      <c r="F23" s="20">
        <v>0</v>
      </c>
      <c r="G23" s="20">
        <v>3877801</v>
      </c>
      <c r="H23" s="20">
        <f t="shared" si="0"/>
        <v>4723131</v>
      </c>
      <c r="I23" s="19" t="s">
        <v>24</v>
      </c>
    </row>
    <row r="24" spans="1:9" ht="21.75" customHeight="1" x14ac:dyDescent="0.25">
      <c r="A24" s="18">
        <v>46001</v>
      </c>
      <c r="B24" s="18">
        <v>46001</v>
      </c>
      <c r="C24" s="22" t="s">
        <v>1565</v>
      </c>
      <c r="D24" s="19"/>
      <c r="E24" s="22" t="s">
        <v>1566</v>
      </c>
      <c r="F24" s="20">
        <v>70000000</v>
      </c>
      <c r="G24" s="20"/>
      <c r="H24" s="20">
        <f t="shared" si="0"/>
        <v>74723131</v>
      </c>
      <c r="I24" s="19"/>
    </row>
    <row r="25" spans="1:9" ht="21.75" customHeight="1" x14ac:dyDescent="0.25">
      <c r="A25" s="18">
        <v>46001</v>
      </c>
      <c r="B25" s="18">
        <v>46001</v>
      </c>
      <c r="C25" s="19" t="s">
        <v>14</v>
      </c>
      <c r="D25" s="19" t="s">
        <v>1491</v>
      </c>
      <c r="E25" s="22" t="s">
        <v>1492</v>
      </c>
      <c r="F25" s="20">
        <v>0</v>
      </c>
      <c r="G25" s="20">
        <v>600000</v>
      </c>
      <c r="H25" s="20">
        <f t="shared" si="0"/>
        <v>74123131</v>
      </c>
      <c r="I25" s="19" t="s">
        <v>1493</v>
      </c>
    </row>
    <row r="26" spans="1:9" ht="21.75" customHeight="1" x14ac:dyDescent="0.25">
      <c r="A26" s="18">
        <v>46001</v>
      </c>
      <c r="B26" s="18">
        <v>46001</v>
      </c>
      <c r="C26" s="19" t="s">
        <v>14</v>
      </c>
      <c r="D26" s="19" t="s">
        <v>1494</v>
      </c>
      <c r="E26" s="22" t="s">
        <v>1495</v>
      </c>
      <c r="F26" s="20">
        <v>0</v>
      </c>
      <c r="G26" s="20">
        <v>2404894</v>
      </c>
      <c r="H26" s="20">
        <f t="shared" si="0"/>
        <v>71718237</v>
      </c>
      <c r="I26" s="19" t="s">
        <v>2</v>
      </c>
    </row>
    <row r="27" spans="1:9" ht="21.75" customHeight="1" x14ac:dyDescent="0.25">
      <c r="A27" s="18">
        <v>46001</v>
      </c>
      <c r="B27" s="18">
        <v>46001</v>
      </c>
      <c r="C27" s="19" t="s">
        <v>14</v>
      </c>
      <c r="D27" s="19" t="s">
        <v>1496</v>
      </c>
      <c r="E27" s="22" t="s">
        <v>1497</v>
      </c>
      <c r="F27" s="20">
        <v>0</v>
      </c>
      <c r="G27" s="20">
        <v>1248000</v>
      </c>
      <c r="H27" s="20">
        <f t="shared" si="0"/>
        <v>70470237</v>
      </c>
      <c r="I27" s="19" t="s">
        <v>812</v>
      </c>
    </row>
    <row r="28" spans="1:9" ht="21.75" customHeight="1" x14ac:dyDescent="0.25">
      <c r="A28" s="18">
        <v>46001</v>
      </c>
      <c r="B28" s="18">
        <v>46001</v>
      </c>
      <c r="C28" s="19" t="s">
        <v>14</v>
      </c>
      <c r="D28" s="19" t="s">
        <v>1498</v>
      </c>
      <c r="E28" s="22" t="s">
        <v>1499</v>
      </c>
      <c r="F28" s="20">
        <v>0</v>
      </c>
      <c r="G28" s="20">
        <v>4785290</v>
      </c>
      <c r="H28" s="20">
        <f t="shared" si="0"/>
        <v>65684947</v>
      </c>
      <c r="I28" s="19" t="s">
        <v>24</v>
      </c>
    </row>
    <row r="29" spans="1:9" ht="21.75" customHeight="1" x14ac:dyDescent="0.25">
      <c r="A29" s="18">
        <v>46002</v>
      </c>
      <c r="B29" s="18">
        <v>46002</v>
      </c>
      <c r="C29" s="19" t="s">
        <v>1500</v>
      </c>
      <c r="D29" s="19" t="s">
        <v>14</v>
      </c>
      <c r="E29" s="22" t="s">
        <v>1501</v>
      </c>
      <c r="F29" s="20">
        <v>470000</v>
      </c>
      <c r="G29" s="20">
        <v>0</v>
      </c>
      <c r="H29" s="20">
        <f t="shared" si="0"/>
        <v>66154947</v>
      </c>
      <c r="I29" s="19" t="s">
        <v>12</v>
      </c>
    </row>
    <row r="30" spans="1:9" ht="21.75" customHeight="1" x14ac:dyDescent="0.25">
      <c r="A30" s="18">
        <v>46003</v>
      </c>
      <c r="B30" s="18">
        <v>46003</v>
      </c>
      <c r="C30" s="19" t="s">
        <v>14</v>
      </c>
      <c r="D30" s="19" t="s">
        <v>1502</v>
      </c>
      <c r="E30" s="22" t="s">
        <v>1503</v>
      </c>
      <c r="F30" s="20">
        <v>0</v>
      </c>
      <c r="G30" s="20">
        <v>1934200</v>
      </c>
      <c r="H30" s="20">
        <f t="shared" si="0"/>
        <v>64220747</v>
      </c>
      <c r="I30" s="19"/>
    </row>
    <row r="31" spans="1:9" ht="21.75" customHeight="1" x14ac:dyDescent="0.25">
      <c r="A31" s="18">
        <v>46003</v>
      </c>
      <c r="B31" s="18">
        <v>46003</v>
      </c>
      <c r="C31" s="19" t="s">
        <v>14</v>
      </c>
      <c r="D31" s="19" t="s">
        <v>1504</v>
      </c>
      <c r="E31" s="22" t="s">
        <v>1505</v>
      </c>
      <c r="F31" s="20">
        <v>0</v>
      </c>
      <c r="G31" s="20">
        <v>51000</v>
      </c>
      <c r="H31" s="20">
        <f t="shared" si="0"/>
        <v>64169747</v>
      </c>
      <c r="I31" s="19" t="s">
        <v>198</v>
      </c>
    </row>
    <row r="32" spans="1:9" ht="21.75" customHeight="1" x14ac:dyDescent="0.25">
      <c r="A32" s="18">
        <v>46004</v>
      </c>
      <c r="B32" s="18">
        <v>46004</v>
      </c>
      <c r="C32" s="19" t="s">
        <v>1506</v>
      </c>
      <c r="D32" s="19" t="s">
        <v>14</v>
      </c>
      <c r="E32" s="22" t="s">
        <v>1507</v>
      </c>
      <c r="F32" s="20">
        <v>1305000</v>
      </c>
      <c r="G32" s="20">
        <v>0</v>
      </c>
      <c r="H32" s="20">
        <f t="shared" si="0"/>
        <v>65474747</v>
      </c>
      <c r="I32" s="19" t="s">
        <v>677</v>
      </c>
    </row>
    <row r="33" spans="1:9" ht="21.75" customHeight="1" x14ac:dyDescent="0.25">
      <c r="A33" s="18">
        <v>46004</v>
      </c>
      <c r="B33" s="18">
        <v>46004</v>
      </c>
      <c r="C33" s="19" t="s">
        <v>1508</v>
      </c>
      <c r="D33" s="19" t="s">
        <v>14</v>
      </c>
      <c r="E33" s="22" t="s">
        <v>1509</v>
      </c>
      <c r="F33" s="20">
        <v>2073000</v>
      </c>
      <c r="G33" s="20">
        <v>0</v>
      </c>
      <c r="H33" s="20">
        <f t="shared" si="0"/>
        <v>67547747</v>
      </c>
      <c r="I33" s="19" t="s">
        <v>1510</v>
      </c>
    </row>
    <row r="34" spans="1:9" ht="21.75" customHeight="1" x14ac:dyDescent="0.25">
      <c r="A34" s="18">
        <v>46004</v>
      </c>
      <c r="B34" s="18">
        <v>46004</v>
      </c>
      <c r="C34" s="19" t="s">
        <v>14</v>
      </c>
      <c r="D34" s="19" t="s">
        <v>1511</v>
      </c>
      <c r="E34" s="22" t="s">
        <v>1512</v>
      </c>
      <c r="F34" s="20">
        <v>0</v>
      </c>
      <c r="G34" s="20">
        <v>5053503</v>
      </c>
      <c r="H34" s="20">
        <f t="shared" si="0"/>
        <v>62494244</v>
      </c>
      <c r="I34" s="19"/>
    </row>
    <row r="35" spans="1:9" ht="21.75" customHeight="1" x14ac:dyDescent="0.25">
      <c r="A35" s="18">
        <v>46004</v>
      </c>
      <c r="B35" s="18">
        <v>46004</v>
      </c>
      <c r="C35" s="19" t="s">
        <v>14</v>
      </c>
      <c r="D35" s="19" t="s">
        <v>1513</v>
      </c>
      <c r="E35" s="22" t="s">
        <v>1514</v>
      </c>
      <c r="F35" s="20">
        <v>0</v>
      </c>
      <c r="G35" s="20">
        <v>6352800</v>
      </c>
      <c r="H35" s="20">
        <f t="shared" si="0"/>
        <v>56141444</v>
      </c>
      <c r="I35" s="19" t="s">
        <v>24</v>
      </c>
    </row>
    <row r="36" spans="1:9" ht="21.75" customHeight="1" x14ac:dyDescent="0.25">
      <c r="A36" s="18">
        <v>46004</v>
      </c>
      <c r="B36" s="18">
        <v>46004</v>
      </c>
      <c r="C36" s="19" t="s">
        <v>14</v>
      </c>
      <c r="D36" s="19" t="s">
        <v>1515</v>
      </c>
      <c r="E36" s="22" t="s">
        <v>1516</v>
      </c>
      <c r="F36" s="20">
        <v>0</v>
      </c>
      <c r="G36" s="20">
        <v>115000</v>
      </c>
      <c r="H36" s="20">
        <f t="shared" si="0"/>
        <v>56026444</v>
      </c>
      <c r="I36" s="19" t="s">
        <v>12</v>
      </c>
    </row>
    <row r="37" spans="1:9" ht="21.75" customHeight="1" x14ac:dyDescent="0.25">
      <c r="A37" s="18">
        <v>46004</v>
      </c>
      <c r="B37" s="18">
        <v>46004</v>
      </c>
      <c r="C37" s="19" t="s">
        <v>14</v>
      </c>
      <c r="D37" s="19" t="s">
        <v>1517</v>
      </c>
      <c r="E37" s="22" t="s">
        <v>1307</v>
      </c>
      <c r="F37" s="20">
        <v>0</v>
      </c>
      <c r="G37" s="20">
        <v>3100000</v>
      </c>
      <c r="H37" s="20">
        <f t="shared" si="0"/>
        <v>52926444</v>
      </c>
      <c r="I37" s="19" t="s">
        <v>12</v>
      </c>
    </row>
    <row r="38" spans="1:9" ht="21.75" customHeight="1" x14ac:dyDescent="0.25">
      <c r="A38" s="18">
        <v>46004</v>
      </c>
      <c r="B38" s="18">
        <v>46004</v>
      </c>
      <c r="C38" s="19" t="s">
        <v>14</v>
      </c>
      <c r="D38" s="19" t="s">
        <v>1518</v>
      </c>
      <c r="E38" s="22" t="s">
        <v>1519</v>
      </c>
      <c r="F38" s="20">
        <v>0</v>
      </c>
      <c r="G38" s="20">
        <v>2329512</v>
      </c>
      <c r="H38" s="20">
        <f t="shared" si="0"/>
        <v>50596932</v>
      </c>
      <c r="I38" s="19" t="s">
        <v>873</v>
      </c>
    </row>
    <row r="39" spans="1:9" ht="21.75" customHeight="1" x14ac:dyDescent="0.25">
      <c r="A39" s="18">
        <v>46004</v>
      </c>
      <c r="B39" s="18">
        <v>46004</v>
      </c>
      <c r="C39" s="19" t="s">
        <v>14</v>
      </c>
      <c r="D39" s="19" t="s">
        <v>1520</v>
      </c>
      <c r="E39" s="22" t="s">
        <v>1521</v>
      </c>
      <c r="F39" s="20">
        <v>0</v>
      </c>
      <c r="G39" s="20">
        <v>2386800</v>
      </c>
      <c r="H39" s="20">
        <f t="shared" si="0"/>
        <v>48210132</v>
      </c>
      <c r="I39" s="19" t="s">
        <v>870</v>
      </c>
    </row>
    <row r="40" spans="1:9" ht="21.75" customHeight="1" x14ac:dyDescent="0.25">
      <c r="A40" s="18">
        <v>46007</v>
      </c>
      <c r="B40" s="18">
        <v>46007</v>
      </c>
      <c r="C40" s="19" t="s">
        <v>14</v>
      </c>
      <c r="D40" s="19" t="s">
        <v>1522</v>
      </c>
      <c r="E40" s="22" t="s">
        <v>1305</v>
      </c>
      <c r="F40" s="20">
        <v>0</v>
      </c>
      <c r="G40" s="20">
        <v>10000000</v>
      </c>
      <c r="H40" s="20">
        <f t="shared" si="0"/>
        <v>38210132</v>
      </c>
      <c r="I40" s="19" t="s">
        <v>12</v>
      </c>
    </row>
    <row r="41" spans="1:9" ht="21.75" customHeight="1" x14ac:dyDescent="0.25">
      <c r="A41" s="18">
        <v>46007</v>
      </c>
      <c r="B41" s="18">
        <v>46007</v>
      </c>
      <c r="C41" s="19" t="s">
        <v>14</v>
      </c>
      <c r="D41" s="19" t="s">
        <v>1523</v>
      </c>
      <c r="E41" s="22" t="s">
        <v>1524</v>
      </c>
      <c r="F41" s="20">
        <v>0</v>
      </c>
      <c r="G41" s="20">
        <v>350000</v>
      </c>
      <c r="H41" s="20">
        <f t="shared" si="0"/>
        <v>37860132</v>
      </c>
      <c r="I41" s="19"/>
    </row>
    <row r="42" spans="1:9" ht="21.75" customHeight="1" x14ac:dyDescent="0.25">
      <c r="A42" s="18">
        <v>46008</v>
      </c>
      <c r="B42" s="18">
        <v>46008</v>
      </c>
      <c r="C42" s="19" t="s">
        <v>14</v>
      </c>
      <c r="D42" s="19" t="s">
        <v>1525</v>
      </c>
      <c r="E42" s="22" t="s">
        <v>1526</v>
      </c>
      <c r="F42" s="20">
        <v>0</v>
      </c>
      <c r="G42" s="20">
        <v>15000000</v>
      </c>
      <c r="H42" s="20">
        <f t="shared" si="0"/>
        <v>22860132</v>
      </c>
      <c r="I42" s="19" t="s">
        <v>1241</v>
      </c>
    </row>
    <row r="43" spans="1:9" ht="21.75" customHeight="1" x14ac:dyDescent="0.25">
      <c r="A43" s="18">
        <v>46009</v>
      </c>
      <c r="B43" s="18">
        <v>46009</v>
      </c>
      <c r="C43" s="19" t="s">
        <v>1527</v>
      </c>
      <c r="D43" s="19" t="s">
        <v>14</v>
      </c>
      <c r="E43" s="22" t="s">
        <v>1528</v>
      </c>
      <c r="F43" s="20">
        <v>445000</v>
      </c>
      <c r="G43" s="20">
        <v>0</v>
      </c>
      <c r="H43" s="20">
        <f t="shared" si="0"/>
        <v>23305132</v>
      </c>
      <c r="I43" s="19" t="s">
        <v>19</v>
      </c>
    </row>
    <row r="44" spans="1:9" ht="21.75" customHeight="1" x14ac:dyDescent="0.25">
      <c r="A44" s="18">
        <v>46009</v>
      </c>
      <c r="B44" s="18">
        <v>46009</v>
      </c>
      <c r="C44" s="19" t="s">
        <v>14</v>
      </c>
      <c r="D44" s="19" t="s">
        <v>1529</v>
      </c>
      <c r="E44" s="22" t="s">
        <v>1530</v>
      </c>
      <c r="F44" s="20">
        <v>0</v>
      </c>
      <c r="G44" s="20">
        <v>10000</v>
      </c>
      <c r="H44" s="20">
        <f t="shared" si="0"/>
        <v>23295132</v>
      </c>
      <c r="I44" s="19"/>
    </row>
    <row r="45" spans="1:9" ht="21.75" customHeight="1" x14ac:dyDescent="0.25">
      <c r="A45" s="18">
        <v>46009</v>
      </c>
      <c r="B45" s="18">
        <v>46009</v>
      </c>
      <c r="C45" s="19" t="s">
        <v>14</v>
      </c>
      <c r="D45" s="19" t="s">
        <v>1531</v>
      </c>
      <c r="E45" s="22" t="s">
        <v>17</v>
      </c>
      <c r="F45" s="20">
        <v>0</v>
      </c>
      <c r="G45" s="20">
        <v>168000</v>
      </c>
      <c r="H45" s="20">
        <f t="shared" si="0"/>
        <v>23127132</v>
      </c>
      <c r="I45" s="19"/>
    </row>
    <row r="46" spans="1:9" ht="21.75" customHeight="1" x14ac:dyDescent="0.25">
      <c r="A46" s="18">
        <v>46009</v>
      </c>
      <c r="B46" s="18">
        <v>46009</v>
      </c>
      <c r="C46" s="19" t="s">
        <v>14</v>
      </c>
      <c r="D46" s="19" t="s">
        <v>1532</v>
      </c>
      <c r="E46" s="22" t="s">
        <v>1533</v>
      </c>
      <c r="F46" s="20">
        <v>0</v>
      </c>
      <c r="G46" s="20">
        <v>253000</v>
      </c>
      <c r="H46" s="20">
        <f t="shared" si="0"/>
        <v>22874132</v>
      </c>
      <c r="I46" s="19" t="s">
        <v>812</v>
      </c>
    </row>
    <row r="47" spans="1:9" ht="21.75" customHeight="1" x14ac:dyDescent="0.25">
      <c r="A47" s="18">
        <v>46009</v>
      </c>
      <c r="B47" s="18">
        <v>46009</v>
      </c>
      <c r="C47" s="19" t="s">
        <v>14</v>
      </c>
      <c r="D47" s="19" t="s">
        <v>1534</v>
      </c>
      <c r="E47" s="22" t="s">
        <v>1535</v>
      </c>
      <c r="F47" s="20">
        <v>0</v>
      </c>
      <c r="G47" s="20">
        <v>705000</v>
      </c>
      <c r="H47" s="20">
        <f t="shared" si="0"/>
        <v>22169132</v>
      </c>
      <c r="I47" s="19" t="s">
        <v>19</v>
      </c>
    </row>
    <row r="48" spans="1:9" ht="21.75" customHeight="1" x14ac:dyDescent="0.25">
      <c r="A48" s="18">
        <v>46010</v>
      </c>
      <c r="B48" s="18">
        <v>46010</v>
      </c>
      <c r="C48" s="19" t="s">
        <v>14</v>
      </c>
      <c r="D48" s="19" t="s">
        <v>1536</v>
      </c>
      <c r="E48" s="22" t="s">
        <v>1537</v>
      </c>
      <c r="F48" s="20">
        <v>0</v>
      </c>
      <c r="G48" s="20">
        <v>1000000</v>
      </c>
      <c r="H48" s="20">
        <f t="shared" si="0"/>
        <v>21169132</v>
      </c>
      <c r="I48" s="19" t="s">
        <v>19</v>
      </c>
    </row>
    <row r="49" spans="1:9" ht="21.75" customHeight="1" x14ac:dyDescent="0.25">
      <c r="A49" s="18">
        <v>46010</v>
      </c>
      <c r="B49" s="18">
        <v>46010</v>
      </c>
      <c r="C49" s="19" t="s">
        <v>14</v>
      </c>
      <c r="D49" s="19" t="s">
        <v>1538</v>
      </c>
      <c r="E49" s="22" t="s">
        <v>1539</v>
      </c>
      <c r="F49" s="20">
        <v>0</v>
      </c>
      <c r="G49" s="20">
        <v>2900000</v>
      </c>
      <c r="H49" s="20">
        <f t="shared" si="0"/>
        <v>18269132</v>
      </c>
      <c r="I49" s="19" t="s">
        <v>21</v>
      </c>
    </row>
    <row r="50" spans="1:9" ht="21.75" customHeight="1" x14ac:dyDescent="0.25">
      <c r="A50" s="18">
        <v>46010</v>
      </c>
      <c r="B50" s="18">
        <v>46010</v>
      </c>
      <c r="C50" s="19" t="s">
        <v>14</v>
      </c>
      <c r="D50" s="19" t="s">
        <v>1540</v>
      </c>
      <c r="E50" s="22" t="s">
        <v>1541</v>
      </c>
      <c r="F50" s="20">
        <v>0</v>
      </c>
      <c r="G50" s="20">
        <v>2952300</v>
      </c>
      <c r="H50" s="20">
        <f t="shared" si="0"/>
        <v>15316832</v>
      </c>
      <c r="I50" s="19" t="s">
        <v>24</v>
      </c>
    </row>
    <row r="51" spans="1:9" ht="21.75" customHeight="1" x14ac:dyDescent="0.25">
      <c r="A51" s="18">
        <v>46013</v>
      </c>
      <c r="B51" s="18">
        <v>46013</v>
      </c>
      <c r="C51" s="19" t="s">
        <v>1542</v>
      </c>
      <c r="D51" s="19" t="s">
        <v>14</v>
      </c>
      <c r="E51" s="22" t="s">
        <v>1543</v>
      </c>
      <c r="F51" s="20">
        <v>130000</v>
      </c>
      <c r="G51" s="20">
        <v>0</v>
      </c>
      <c r="H51" s="20">
        <f t="shared" si="0"/>
        <v>15446832</v>
      </c>
      <c r="I51" s="19" t="s">
        <v>677</v>
      </c>
    </row>
    <row r="52" spans="1:9" ht="21.75" customHeight="1" x14ac:dyDescent="0.25">
      <c r="A52" s="18">
        <v>46014</v>
      </c>
      <c r="B52" s="18">
        <v>46014</v>
      </c>
      <c r="C52" s="19" t="s">
        <v>14</v>
      </c>
      <c r="D52" s="19" t="s">
        <v>1544</v>
      </c>
      <c r="E52" s="22" t="s">
        <v>1545</v>
      </c>
      <c r="F52" s="20">
        <v>0</v>
      </c>
      <c r="G52" s="20">
        <v>1000000</v>
      </c>
      <c r="H52" s="20">
        <f t="shared" si="0"/>
        <v>14446832</v>
      </c>
      <c r="I52" s="19" t="s">
        <v>253</v>
      </c>
    </row>
    <row r="53" spans="1:9" ht="21.75" customHeight="1" x14ac:dyDescent="0.25">
      <c r="A53" s="18">
        <v>46014</v>
      </c>
      <c r="B53" s="18">
        <v>46014</v>
      </c>
      <c r="C53" s="19" t="s">
        <v>14</v>
      </c>
      <c r="D53" s="19" t="s">
        <v>1546</v>
      </c>
      <c r="E53" s="22" t="s">
        <v>1547</v>
      </c>
      <c r="F53" s="20">
        <v>0</v>
      </c>
      <c r="G53" s="20">
        <v>2050440</v>
      </c>
      <c r="H53" s="20">
        <f t="shared" si="0"/>
        <v>12396392</v>
      </c>
      <c r="I53" s="19" t="s">
        <v>2</v>
      </c>
    </row>
    <row r="54" spans="1:9" ht="21.75" customHeight="1" x14ac:dyDescent="0.25">
      <c r="A54" s="18">
        <v>46014</v>
      </c>
      <c r="B54" s="18">
        <v>46014</v>
      </c>
      <c r="C54" s="19" t="s">
        <v>14</v>
      </c>
      <c r="D54" s="19" t="s">
        <v>1548</v>
      </c>
      <c r="E54" s="22" t="s">
        <v>1549</v>
      </c>
      <c r="F54" s="20">
        <v>0</v>
      </c>
      <c r="G54" s="20">
        <v>1028717</v>
      </c>
      <c r="H54" s="20">
        <f t="shared" si="0"/>
        <v>11367675</v>
      </c>
      <c r="I54" s="19"/>
    </row>
    <row r="55" spans="1:9" ht="21.75" customHeight="1" x14ac:dyDescent="0.25">
      <c r="A55" s="18">
        <v>46015</v>
      </c>
      <c r="B55" s="18">
        <v>46015</v>
      </c>
      <c r="C55" s="19" t="s">
        <v>1550</v>
      </c>
      <c r="D55" s="19" t="s">
        <v>14</v>
      </c>
      <c r="E55" s="22" t="s">
        <v>1551</v>
      </c>
      <c r="F55" s="20">
        <v>1381000</v>
      </c>
      <c r="G55" s="20">
        <v>0</v>
      </c>
      <c r="H55" s="20">
        <f t="shared" si="0"/>
        <v>12748675</v>
      </c>
      <c r="I55" s="19" t="s">
        <v>677</v>
      </c>
    </row>
    <row r="56" spans="1:9" ht="21.75" customHeight="1" x14ac:dyDescent="0.25">
      <c r="A56" s="18">
        <v>46015</v>
      </c>
      <c r="B56" s="18">
        <v>46015</v>
      </c>
      <c r="C56" s="19" t="s">
        <v>14</v>
      </c>
      <c r="D56" s="19" t="s">
        <v>1552</v>
      </c>
      <c r="E56" s="22" t="s">
        <v>1553</v>
      </c>
      <c r="F56" s="20">
        <v>0</v>
      </c>
      <c r="G56" s="20">
        <v>2000000</v>
      </c>
      <c r="H56" s="20">
        <f t="shared" si="0"/>
        <v>10748675</v>
      </c>
      <c r="I56" s="19" t="s">
        <v>253</v>
      </c>
    </row>
    <row r="57" spans="1:9" ht="21.75" customHeight="1" x14ac:dyDescent="0.25">
      <c r="A57" s="18">
        <v>46015</v>
      </c>
      <c r="B57" s="18">
        <v>46015</v>
      </c>
      <c r="C57" s="19" t="s">
        <v>14</v>
      </c>
      <c r="D57" s="19" t="s">
        <v>1554</v>
      </c>
      <c r="E57" s="22" t="s">
        <v>1555</v>
      </c>
      <c r="F57" s="20">
        <v>0</v>
      </c>
      <c r="G57" s="20">
        <v>5000000</v>
      </c>
      <c r="H57" s="20">
        <f t="shared" si="0"/>
        <v>5748675</v>
      </c>
      <c r="I57" s="19" t="s">
        <v>23</v>
      </c>
    </row>
    <row r="58" spans="1:9" ht="21.75" customHeight="1" x14ac:dyDescent="0.25">
      <c r="A58" s="18">
        <v>46018</v>
      </c>
      <c r="B58" s="18">
        <v>46018</v>
      </c>
      <c r="C58" s="19" t="s">
        <v>1556</v>
      </c>
      <c r="D58" s="19" t="s">
        <v>14</v>
      </c>
      <c r="E58" s="22" t="s">
        <v>1557</v>
      </c>
      <c r="F58" s="20">
        <v>4875832</v>
      </c>
      <c r="G58" s="20">
        <v>0</v>
      </c>
      <c r="H58" s="20">
        <f t="shared" si="0"/>
        <v>10624507</v>
      </c>
      <c r="I58" s="19" t="s">
        <v>12</v>
      </c>
    </row>
    <row r="59" spans="1:9" ht="21.75" customHeight="1" x14ac:dyDescent="0.25">
      <c r="A59" s="18">
        <v>46018</v>
      </c>
      <c r="B59" s="18">
        <v>46018</v>
      </c>
      <c r="C59" s="19" t="s">
        <v>14</v>
      </c>
      <c r="D59" s="19" t="s">
        <v>1558</v>
      </c>
      <c r="E59" s="22" t="s">
        <v>1559</v>
      </c>
      <c r="F59" s="20">
        <v>0</v>
      </c>
      <c r="G59" s="20">
        <v>1000000</v>
      </c>
      <c r="H59" s="20">
        <f t="shared" si="0"/>
        <v>9624507</v>
      </c>
      <c r="I59" s="19" t="s">
        <v>1569</v>
      </c>
    </row>
    <row r="60" spans="1:9" ht="21.75" customHeight="1" x14ac:dyDescent="0.25">
      <c r="A60" s="18">
        <v>46018</v>
      </c>
      <c r="B60" s="18">
        <v>46018</v>
      </c>
      <c r="C60" s="19" t="s">
        <v>14</v>
      </c>
      <c r="D60" s="19" t="s">
        <v>1560</v>
      </c>
      <c r="E60" s="22" t="s">
        <v>1561</v>
      </c>
      <c r="F60" s="20">
        <v>0</v>
      </c>
      <c r="G60" s="20">
        <v>4819402</v>
      </c>
      <c r="H60" s="20">
        <f t="shared" si="0"/>
        <v>4805105</v>
      </c>
      <c r="I60" s="19" t="s">
        <v>24</v>
      </c>
    </row>
    <row r="61" spans="1:9" ht="21.75" customHeight="1" x14ac:dyDescent="0.25">
      <c r="A61" s="18">
        <v>46020</v>
      </c>
      <c r="B61" s="18">
        <v>46020</v>
      </c>
      <c r="C61" s="22" t="s">
        <v>1567</v>
      </c>
      <c r="D61" s="19"/>
      <c r="E61" s="22" t="s">
        <v>1566</v>
      </c>
      <c r="F61" s="20">
        <v>47000000</v>
      </c>
      <c r="G61" s="20"/>
      <c r="H61" s="20">
        <f t="shared" si="0"/>
        <v>51805105</v>
      </c>
      <c r="I61" s="19"/>
    </row>
    <row r="62" spans="1:9" ht="21.75" customHeight="1" x14ac:dyDescent="0.25">
      <c r="A62" s="18">
        <v>46020</v>
      </c>
      <c r="B62" s="18">
        <v>46020</v>
      </c>
      <c r="C62" s="19" t="s">
        <v>14</v>
      </c>
      <c r="D62" s="19" t="s">
        <v>1562</v>
      </c>
      <c r="E62" s="22" t="s">
        <v>1563</v>
      </c>
      <c r="F62" s="20">
        <v>0</v>
      </c>
      <c r="G62" s="20">
        <v>1568000</v>
      </c>
      <c r="H62" s="20">
        <f t="shared" si="0"/>
        <v>50237105</v>
      </c>
      <c r="I62" s="19" t="s">
        <v>1568</v>
      </c>
    </row>
    <row r="63" spans="1:9" ht="21.75" customHeight="1" x14ac:dyDescent="0.25">
      <c r="A63" s="18">
        <v>46021</v>
      </c>
      <c r="B63" s="18">
        <v>46021</v>
      </c>
      <c r="C63" s="19" t="s">
        <v>1574</v>
      </c>
      <c r="D63" s="19" t="s">
        <v>14</v>
      </c>
      <c r="E63" s="22" t="s">
        <v>1575</v>
      </c>
      <c r="F63" s="20">
        <v>167000</v>
      </c>
      <c r="G63" s="20">
        <v>0</v>
      </c>
      <c r="H63" s="20">
        <f t="shared" si="0"/>
        <v>50404105</v>
      </c>
      <c r="I63" s="19"/>
    </row>
    <row r="64" spans="1:9" ht="21.75" customHeight="1" x14ac:dyDescent="0.25">
      <c r="A64" s="18">
        <v>46021</v>
      </c>
      <c r="B64" s="18">
        <v>46021</v>
      </c>
      <c r="C64" s="19" t="s">
        <v>14</v>
      </c>
      <c r="D64" s="19" t="s">
        <v>1564</v>
      </c>
      <c r="E64" s="22" t="s">
        <v>609</v>
      </c>
      <c r="F64" s="20">
        <v>0</v>
      </c>
      <c r="G64" s="20">
        <v>191000</v>
      </c>
      <c r="H64" s="20">
        <f t="shared" si="0"/>
        <v>50213105</v>
      </c>
      <c r="I64" s="19" t="s">
        <v>253</v>
      </c>
    </row>
    <row r="65" spans="1:9" ht="30" customHeight="1" x14ac:dyDescent="0.25">
      <c r="A65" s="18">
        <v>46021</v>
      </c>
      <c r="B65" s="18">
        <v>46021</v>
      </c>
      <c r="C65" s="19" t="s">
        <v>14</v>
      </c>
      <c r="D65" s="19" t="s">
        <v>1570</v>
      </c>
      <c r="E65" s="22" t="s">
        <v>1571</v>
      </c>
      <c r="F65" s="20">
        <v>0</v>
      </c>
      <c r="G65" s="20">
        <v>750000</v>
      </c>
      <c r="H65" s="20">
        <f t="shared" si="0"/>
        <v>49463105</v>
      </c>
      <c r="I65" t="s">
        <v>12</v>
      </c>
    </row>
    <row r="66" spans="1:9" ht="21" x14ac:dyDescent="0.25">
      <c r="A66" s="18">
        <v>46021</v>
      </c>
      <c r="B66" s="18">
        <v>46021</v>
      </c>
      <c r="C66" s="19" t="s">
        <v>14</v>
      </c>
      <c r="D66" s="19" t="s">
        <v>1572</v>
      </c>
      <c r="E66" s="22" t="s">
        <v>1573</v>
      </c>
      <c r="F66" s="20">
        <v>0</v>
      </c>
      <c r="G66" s="20">
        <v>2876000</v>
      </c>
      <c r="H66" s="23">
        <f t="shared" si="0"/>
        <v>46587105</v>
      </c>
      <c r="I66" t="s">
        <v>24</v>
      </c>
    </row>
    <row r="67" spans="1:9" ht="15.75" x14ac:dyDescent="0.25">
      <c r="F67" s="35">
        <f>SUM(F6:F66)</f>
        <v>132435832</v>
      </c>
      <c r="G67" s="35">
        <f>SUM(G6:G66)</f>
        <v>115814881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8"/>
  <sheetViews>
    <sheetView topLeftCell="A61" zoomScaleNormal="100" workbookViewId="0">
      <selection activeCell="H67" sqref="H67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2.140625" customWidth="1"/>
    <col min="4" max="4" width="13.140625" customWidth="1"/>
    <col min="5" max="5" width="48.42578125" style="4" customWidth="1"/>
    <col min="6" max="6" width="13.28515625" style="3" customWidth="1"/>
    <col min="7" max="7" width="15.28515625" style="3" customWidth="1"/>
    <col min="8" max="8" width="16.140625" style="3" customWidth="1"/>
    <col min="9" max="9" width="42" customWidth="1"/>
  </cols>
  <sheetData>
    <row r="1" spans="1:9" ht="29.2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9.25" customHeight="1" x14ac:dyDescent="0.25">
      <c r="A2" s="56" t="s">
        <v>191</v>
      </c>
      <c r="B2" s="56"/>
      <c r="C2" s="56"/>
      <c r="D2" s="56"/>
      <c r="E2" s="56"/>
      <c r="F2" s="56"/>
      <c r="G2" s="56"/>
      <c r="H2" s="56"/>
      <c r="I2" s="56"/>
    </row>
    <row r="3" spans="1:9" ht="29.2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29.25" customHeight="1" x14ac:dyDescent="0.25">
      <c r="A4" s="49"/>
      <c r="B4" s="49"/>
      <c r="C4" s="10" t="s">
        <v>13</v>
      </c>
      <c r="D4" s="10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9.25" customHeight="1" x14ac:dyDescent="0.25">
      <c r="A5" s="18"/>
      <c r="B5" s="18"/>
      <c r="C5" s="19" t="s">
        <v>14</v>
      </c>
      <c r="D5" s="19" t="s">
        <v>14</v>
      </c>
      <c r="E5" s="22" t="s">
        <v>3</v>
      </c>
      <c r="F5" s="20">
        <v>0</v>
      </c>
      <c r="G5" s="20">
        <v>0</v>
      </c>
      <c r="H5" s="23">
        <v>20767840</v>
      </c>
      <c r="I5" s="19"/>
    </row>
    <row r="6" spans="1:9" ht="29.25" customHeight="1" x14ac:dyDescent="0.25">
      <c r="A6" s="18">
        <v>45690</v>
      </c>
      <c r="B6" s="18">
        <v>45690</v>
      </c>
      <c r="C6" s="19" t="s">
        <v>192</v>
      </c>
      <c r="D6" s="19" t="s">
        <v>14</v>
      </c>
      <c r="E6" s="22" t="s">
        <v>193</v>
      </c>
      <c r="F6" s="20">
        <v>10000000</v>
      </c>
      <c r="G6" s="20">
        <v>0</v>
      </c>
      <c r="H6" s="20">
        <f>H5+F6-G6</f>
        <v>30767840</v>
      </c>
      <c r="I6" s="19" t="s">
        <v>10</v>
      </c>
    </row>
    <row r="7" spans="1:9" ht="29.25" customHeight="1" x14ac:dyDescent="0.25">
      <c r="A7" s="18">
        <v>45691</v>
      </c>
      <c r="B7" s="18">
        <v>45691</v>
      </c>
      <c r="C7" s="19" t="s">
        <v>14</v>
      </c>
      <c r="D7" s="19" t="s">
        <v>194</v>
      </c>
      <c r="E7" s="22" t="s">
        <v>195</v>
      </c>
      <c r="F7" s="20">
        <v>0</v>
      </c>
      <c r="G7" s="20">
        <v>2200000</v>
      </c>
      <c r="H7" s="20">
        <f t="shared" ref="H7:H67" si="0">H6+F7-G7</f>
        <v>28567840</v>
      </c>
      <c r="I7" s="19" t="s">
        <v>33</v>
      </c>
    </row>
    <row r="8" spans="1:9" ht="29.25" customHeight="1" x14ac:dyDescent="0.25">
      <c r="A8" s="18">
        <v>45691</v>
      </c>
      <c r="B8" s="18">
        <v>45691</v>
      </c>
      <c r="C8" s="19" t="s">
        <v>14</v>
      </c>
      <c r="D8" s="19" t="s">
        <v>196</v>
      </c>
      <c r="E8" s="22" t="s">
        <v>197</v>
      </c>
      <c r="F8" s="20">
        <v>0</v>
      </c>
      <c r="G8" s="20">
        <v>3700000</v>
      </c>
      <c r="H8" s="20">
        <f t="shared" si="0"/>
        <v>24867840</v>
      </c>
      <c r="I8" s="19" t="s">
        <v>198</v>
      </c>
    </row>
    <row r="9" spans="1:9" ht="29.25" customHeight="1" x14ac:dyDescent="0.25">
      <c r="A9" s="18">
        <v>45691</v>
      </c>
      <c r="B9" s="18">
        <v>45691</v>
      </c>
      <c r="C9" s="19" t="s">
        <v>14</v>
      </c>
      <c r="D9" s="19" t="s">
        <v>199</v>
      </c>
      <c r="E9" s="22" t="s">
        <v>200</v>
      </c>
      <c r="F9" s="20">
        <v>0</v>
      </c>
      <c r="G9" s="20">
        <v>849050</v>
      </c>
      <c r="H9" s="20">
        <f t="shared" si="0"/>
        <v>24018790</v>
      </c>
      <c r="I9" s="19"/>
    </row>
    <row r="10" spans="1:9" ht="29.25" customHeight="1" x14ac:dyDescent="0.25">
      <c r="A10" s="18">
        <v>45691</v>
      </c>
      <c r="B10" s="18">
        <v>45691</v>
      </c>
      <c r="C10" s="19" t="s">
        <v>14</v>
      </c>
      <c r="D10" s="19" t="s">
        <v>201</v>
      </c>
      <c r="E10" s="22" t="s">
        <v>202</v>
      </c>
      <c r="F10" s="20">
        <v>0</v>
      </c>
      <c r="G10" s="20">
        <v>9020866</v>
      </c>
      <c r="H10" s="20">
        <f t="shared" si="0"/>
        <v>14997924</v>
      </c>
      <c r="I10" s="19"/>
    </row>
    <row r="11" spans="1:9" ht="29.25" customHeight="1" x14ac:dyDescent="0.25">
      <c r="A11" s="18">
        <v>45692</v>
      </c>
      <c r="B11" s="18">
        <v>45692</v>
      </c>
      <c r="C11" s="19" t="s">
        <v>14</v>
      </c>
      <c r="D11" s="19" t="s">
        <v>203</v>
      </c>
      <c r="E11" s="22" t="s">
        <v>204</v>
      </c>
      <c r="F11" s="20">
        <v>0</v>
      </c>
      <c r="G11" s="20">
        <v>2000000</v>
      </c>
      <c r="H11" s="20">
        <f t="shared" si="0"/>
        <v>12997924</v>
      </c>
      <c r="I11" s="19" t="s">
        <v>205</v>
      </c>
    </row>
    <row r="12" spans="1:9" ht="29.25" customHeight="1" x14ac:dyDescent="0.25">
      <c r="A12" s="18">
        <v>45692</v>
      </c>
      <c r="B12" s="18">
        <v>45692</v>
      </c>
      <c r="C12" s="19" t="s">
        <v>14</v>
      </c>
      <c r="D12" s="19" t="s">
        <v>206</v>
      </c>
      <c r="E12" s="22" t="s">
        <v>207</v>
      </c>
      <c r="F12" s="20">
        <v>0</v>
      </c>
      <c r="G12" s="20">
        <v>7128000</v>
      </c>
      <c r="H12" s="20">
        <f t="shared" si="0"/>
        <v>5869924</v>
      </c>
      <c r="I12" s="19"/>
    </row>
    <row r="13" spans="1:9" ht="29.25" customHeight="1" x14ac:dyDescent="0.25">
      <c r="A13" s="18">
        <v>45692</v>
      </c>
      <c r="B13" s="18">
        <v>45692</v>
      </c>
      <c r="C13" s="19" t="s">
        <v>14</v>
      </c>
      <c r="D13" s="19" t="s">
        <v>208</v>
      </c>
      <c r="E13" s="22" t="s">
        <v>17</v>
      </c>
      <c r="F13" s="20">
        <v>0</v>
      </c>
      <c r="G13" s="20">
        <v>168000</v>
      </c>
      <c r="H13" s="20">
        <f t="shared" si="0"/>
        <v>5701924</v>
      </c>
      <c r="I13" s="19"/>
    </row>
    <row r="14" spans="1:9" ht="29.25" customHeight="1" x14ac:dyDescent="0.25">
      <c r="A14" s="18">
        <v>45693</v>
      </c>
      <c r="B14" s="18">
        <v>45693</v>
      </c>
      <c r="C14" s="19" t="s">
        <v>209</v>
      </c>
      <c r="D14" s="19" t="s">
        <v>14</v>
      </c>
      <c r="E14" s="22" t="s">
        <v>210</v>
      </c>
      <c r="F14" s="20">
        <v>359000</v>
      </c>
      <c r="G14" s="20">
        <v>0</v>
      </c>
      <c r="H14" s="20">
        <f t="shared" si="0"/>
        <v>6060924</v>
      </c>
      <c r="I14" s="19" t="s">
        <v>11</v>
      </c>
    </row>
    <row r="15" spans="1:9" ht="29.25" customHeight="1" x14ac:dyDescent="0.25">
      <c r="A15" s="18">
        <v>45694</v>
      </c>
      <c r="B15" s="18">
        <v>45694</v>
      </c>
      <c r="C15" s="19" t="s">
        <v>14</v>
      </c>
      <c r="D15" s="19" t="s">
        <v>211</v>
      </c>
      <c r="E15" s="22" t="s">
        <v>212</v>
      </c>
      <c r="F15" s="20">
        <v>0</v>
      </c>
      <c r="G15" s="20">
        <v>70945</v>
      </c>
      <c r="H15" s="20">
        <f t="shared" si="0"/>
        <v>5989979</v>
      </c>
      <c r="I15" s="19"/>
    </row>
    <row r="16" spans="1:9" ht="29.25" customHeight="1" x14ac:dyDescent="0.25">
      <c r="A16" s="18">
        <v>45694</v>
      </c>
      <c r="B16" s="18">
        <v>45694</v>
      </c>
      <c r="C16" s="19" t="s">
        <v>14</v>
      </c>
      <c r="D16" s="19" t="s">
        <v>213</v>
      </c>
      <c r="E16" s="22" t="s">
        <v>214</v>
      </c>
      <c r="F16" s="20">
        <v>0</v>
      </c>
      <c r="G16" s="20">
        <v>373000</v>
      </c>
      <c r="H16" s="20">
        <f t="shared" si="0"/>
        <v>5616979</v>
      </c>
      <c r="I16" s="19" t="s">
        <v>15</v>
      </c>
    </row>
    <row r="17" spans="1:9" ht="29.25" customHeight="1" x14ac:dyDescent="0.25">
      <c r="A17" s="18">
        <v>45695</v>
      </c>
      <c r="B17" s="18">
        <v>45695</v>
      </c>
      <c r="C17" s="19" t="s">
        <v>215</v>
      </c>
      <c r="D17" s="19" t="s">
        <v>14</v>
      </c>
      <c r="E17" s="22" t="s">
        <v>216</v>
      </c>
      <c r="F17" s="20">
        <v>12440000</v>
      </c>
      <c r="G17" s="20">
        <v>0</v>
      </c>
      <c r="H17" s="20">
        <f t="shared" si="0"/>
        <v>18056979</v>
      </c>
      <c r="I17" s="19" t="s">
        <v>11</v>
      </c>
    </row>
    <row r="18" spans="1:9" ht="29.25" customHeight="1" x14ac:dyDescent="0.25">
      <c r="A18" s="18">
        <v>45695</v>
      </c>
      <c r="B18" s="18">
        <v>45695</v>
      </c>
      <c r="C18" s="19" t="s">
        <v>14</v>
      </c>
      <c r="D18" s="19" t="s">
        <v>217</v>
      </c>
      <c r="E18" s="22" t="s">
        <v>218</v>
      </c>
      <c r="F18" s="20">
        <v>0</v>
      </c>
      <c r="G18" s="20">
        <v>459000</v>
      </c>
      <c r="H18" s="20">
        <f t="shared" si="0"/>
        <v>17597979</v>
      </c>
      <c r="I18" s="19" t="s">
        <v>2</v>
      </c>
    </row>
    <row r="19" spans="1:9" ht="29.25" customHeight="1" x14ac:dyDescent="0.25">
      <c r="A19" s="18">
        <v>45695</v>
      </c>
      <c r="B19" s="18">
        <v>45695</v>
      </c>
      <c r="C19" s="19" t="s">
        <v>14</v>
      </c>
      <c r="D19" s="19" t="s">
        <v>219</v>
      </c>
      <c r="E19" s="22" t="s">
        <v>220</v>
      </c>
      <c r="F19" s="20">
        <v>0</v>
      </c>
      <c r="G19" s="20">
        <v>1000000</v>
      </c>
      <c r="H19" s="20">
        <f t="shared" si="0"/>
        <v>16597979</v>
      </c>
      <c r="I19" s="19" t="s">
        <v>2</v>
      </c>
    </row>
    <row r="20" spans="1:9" ht="29.25" customHeight="1" x14ac:dyDescent="0.25">
      <c r="A20" s="18">
        <v>45695</v>
      </c>
      <c r="B20" s="18">
        <v>45695</v>
      </c>
      <c r="C20" s="19" t="s">
        <v>14</v>
      </c>
      <c r="D20" s="19" t="s">
        <v>221</v>
      </c>
      <c r="E20" s="22" t="s">
        <v>222</v>
      </c>
      <c r="F20" s="20">
        <v>0</v>
      </c>
      <c r="G20" s="20">
        <v>2940000</v>
      </c>
      <c r="H20" s="20">
        <f t="shared" si="0"/>
        <v>13657979</v>
      </c>
      <c r="I20" s="19" t="s">
        <v>2</v>
      </c>
    </row>
    <row r="21" spans="1:9" ht="29.25" customHeight="1" x14ac:dyDescent="0.25">
      <c r="A21" s="18">
        <v>45695</v>
      </c>
      <c r="B21" s="18">
        <v>45695</v>
      </c>
      <c r="C21" s="19" t="s">
        <v>14</v>
      </c>
      <c r="D21" s="19" t="s">
        <v>223</v>
      </c>
      <c r="E21" s="22" t="s">
        <v>224</v>
      </c>
      <c r="F21" s="20">
        <v>0</v>
      </c>
      <c r="G21" s="20">
        <v>1000000</v>
      </c>
      <c r="H21" s="20">
        <f t="shared" si="0"/>
        <v>12657979</v>
      </c>
      <c r="I21" s="19" t="s">
        <v>2</v>
      </c>
    </row>
    <row r="22" spans="1:9" ht="29.25" customHeight="1" x14ac:dyDescent="0.25">
      <c r="A22" s="18">
        <v>45695</v>
      </c>
      <c r="B22" s="18">
        <v>45695</v>
      </c>
      <c r="C22" s="19" t="s">
        <v>14</v>
      </c>
      <c r="D22" s="19" t="s">
        <v>225</v>
      </c>
      <c r="E22" s="22" t="s">
        <v>226</v>
      </c>
      <c r="F22" s="20">
        <v>0</v>
      </c>
      <c r="G22" s="20">
        <v>170000</v>
      </c>
      <c r="H22" s="20">
        <f t="shared" si="0"/>
        <v>12487979</v>
      </c>
      <c r="I22" s="19" t="s">
        <v>23</v>
      </c>
    </row>
    <row r="23" spans="1:9" ht="29.25" customHeight="1" x14ac:dyDescent="0.25">
      <c r="A23" s="18">
        <v>45696</v>
      </c>
      <c r="B23" s="18">
        <v>45696</v>
      </c>
      <c r="C23" s="19" t="s">
        <v>14</v>
      </c>
      <c r="D23" s="19" t="s">
        <v>227</v>
      </c>
      <c r="E23" s="22" t="s">
        <v>228</v>
      </c>
      <c r="F23" s="20">
        <v>0</v>
      </c>
      <c r="G23" s="20">
        <v>350000</v>
      </c>
      <c r="H23" s="20">
        <f t="shared" si="0"/>
        <v>12137979</v>
      </c>
      <c r="I23" s="19"/>
    </row>
    <row r="24" spans="1:9" ht="29.25" customHeight="1" x14ac:dyDescent="0.25">
      <c r="A24" s="18">
        <v>45696</v>
      </c>
      <c r="B24" s="18">
        <v>45696</v>
      </c>
      <c r="C24" s="19" t="s">
        <v>14</v>
      </c>
      <c r="D24" s="19" t="s">
        <v>229</v>
      </c>
      <c r="E24" s="22" t="s">
        <v>230</v>
      </c>
      <c r="F24" s="20">
        <v>0</v>
      </c>
      <c r="G24" s="20">
        <v>3359580</v>
      </c>
      <c r="H24" s="20">
        <f t="shared" si="0"/>
        <v>8778399</v>
      </c>
      <c r="I24" s="19"/>
    </row>
    <row r="25" spans="1:9" ht="29.25" customHeight="1" x14ac:dyDescent="0.25">
      <c r="A25" s="18">
        <v>45698</v>
      </c>
      <c r="B25" s="18">
        <v>45698</v>
      </c>
      <c r="C25" s="19" t="s">
        <v>231</v>
      </c>
      <c r="D25" s="19" t="s">
        <v>14</v>
      </c>
      <c r="E25" s="22" t="s">
        <v>232</v>
      </c>
      <c r="F25" s="20">
        <v>10000000</v>
      </c>
      <c r="G25" s="20">
        <v>0</v>
      </c>
      <c r="H25" s="20">
        <f t="shared" si="0"/>
        <v>18778399</v>
      </c>
      <c r="I25" s="19" t="s">
        <v>10</v>
      </c>
    </row>
    <row r="26" spans="1:9" ht="29.25" customHeight="1" x14ac:dyDescent="0.25">
      <c r="A26" s="18">
        <v>45698</v>
      </c>
      <c r="B26" s="18">
        <v>45698</v>
      </c>
      <c r="C26" s="19" t="s">
        <v>14</v>
      </c>
      <c r="D26" s="19" t="s">
        <v>233</v>
      </c>
      <c r="E26" s="22" t="s">
        <v>234</v>
      </c>
      <c r="F26" s="20">
        <v>0</v>
      </c>
      <c r="G26" s="20">
        <v>6804000</v>
      </c>
      <c r="H26" s="20">
        <f t="shared" si="0"/>
        <v>11974399</v>
      </c>
      <c r="I26" s="19" t="s">
        <v>235</v>
      </c>
    </row>
    <row r="27" spans="1:9" ht="29.25" customHeight="1" x14ac:dyDescent="0.25">
      <c r="A27" s="18">
        <v>45698</v>
      </c>
      <c r="B27" s="18">
        <v>45698</v>
      </c>
      <c r="C27" s="19" t="s">
        <v>14</v>
      </c>
      <c r="D27" s="19" t="s">
        <v>236</v>
      </c>
      <c r="E27" s="22" t="s">
        <v>237</v>
      </c>
      <c r="F27" s="20">
        <v>0</v>
      </c>
      <c r="G27" s="20">
        <v>3190167</v>
      </c>
      <c r="H27" s="20">
        <f t="shared" si="0"/>
        <v>8784232</v>
      </c>
      <c r="I27" s="19"/>
    </row>
    <row r="28" spans="1:9" ht="29.25" customHeight="1" x14ac:dyDescent="0.25">
      <c r="A28" s="18">
        <v>45699</v>
      </c>
      <c r="B28" s="18">
        <v>45699</v>
      </c>
      <c r="C28" s="19" t="s">
        <v>14</v>
      </c>
      <c r="D28" s="19" t="s">
        <v>238</v>
      </c>
      <c r="E28" s="22" t="s">
        <v>239</v>
      </c>
      <c r="F28" s="20">
        <v>0</v>
      </c>
      <c r="G28" s="20">
        <v>1200000</v>
      </c>
      <c r="H28" s="20">
        <f t="shared" si="0"/>
        <v>7584232</v>
      </c>
      <c r="I28" s="19" t="s">
        <v>33</v>
      </c>
    </row>
    <row r="29" spans="1:9" ht="29.25" customHeight="1" x14ac:dyDescent="0.25">
      <c r="A29" s="18">
        <v>45700</v>
      </c>
      <c r="B29" s="18">
        <v>45700</v>
      </c>
      <c r="C29" s="19" t="s">
        <v>14</v>
      </c>
      <c r="D29" s="19" t="s">
        <v>240</v>
      </c>
      <c r="E29" s="22" t="s">
        <v>241</v>
      </c>
      <c r="F29" s="20">
        <v>0</v>
      </c>
      <c r="G29" s="20">
        <v>100000</v>
      </c>
      <c r="H29" s="20">
        <f t="shared" si="0"/>
        <v>7484232</v>
      </c>
      <c r="I29" s="19" t="s">
        <v>23</v>
      </c>
    </row>
    <row r="30" spans="1:9" ht="29.25" customHeight="1" x14ac:dyDescent="0.25">
      <c r="A30" s="18">
        <v>45701</v>
      </c>
      <c r="B30" s="18">
        <v>45701</v>
      </c>
      <c r="C30" s="19" t="s">
        <v>14</v>
      </c>
      <c r="D30" s="19" t="s">
        <v>242</v>
      </c>
      <c r="E30" s="22" t="s">
        <v>243</v>
      </c>
      <c r="F30" s="20">
        <v>0</v>
      </c>
      <c r="G30" s="20">
        <v>383000</v>
      </c>
      <c r="H30" s="20">
        <f t="shared" si="0"/>
        <v>7101232</v>
      </c>
      <c r="I30" s="19" t="s">
        <v>21</v>
      </c>
    </row>
    <row r="31" spans="1:9" ht="29.25" customHeight="1" x14ac:dyDescent="0.25">
      <c r="A31" s="18">
        <v>45701</v>
      </c>
      <c r="B31" s="18">
        <v>45701</v>
      </c>
      <c r="C31" s="19" t="s">
        <v>14</v>
      </c>
      <c r="D31" s="19" t="s">
        <v>244</v>
      </c>
      <c r="E31" s="22" t="s">
        <v>245</v>
      </c>
      <c r="F31" s="20">
        <v>0</v>
      </c>
      <c r="G31" s="20">
        <v>1260000</v>
      </c>
      <c r="H31" s="20">
        <f t="shared" si="0"/>
        <v>5841232</v>
      </c>
      <c r="I31" s="19" t="s">
        <v>246</v>
      </c>
    </row>
    <row r="32" spans="1:9" ht="29.25" customHeight="1" x14ac:dyDescent="0.25">
      <c r="A32" s="18">
        <v>45702</v>
      </c>
      <c r="B32" s="18">
        <v>45702</v>
      </c>
      <c r="C32" s="19" t="s">
        <v>14</v>
      </c>
      <c r="D32" s="19" t="s">
        <v>247</v>
      </c>
      <c r="E32" s="22" t="s">
        <v>248</v>
      </c>
      <c r="F32" s="20">
        <v>0</v>
      </c>
      <c r="G32" s="20">
        <v>64000</v>
      </c>
      <c r="H32" s="20">
        <f t="shared" si="0"/>
        <v>5777232</v>
      </c>
      <c r="I32" s="19" t="s">
        <v>198</v>
      </c>
    </row>
    <row r="33" spans="1:9" ht="29.25" customHeight="1" x14ac:dyDescent="0.25">
      <c r="A33" s="18">
        <v>45703</v>
      </c>
      <c r="B33" s="18">
        <v>45703</v>
      </c>
      <c r="C33" s="19" t="s">
        <v>249</v>
      </c>
      <c r="D33" s="19" t="s">
        <v>14</v>
      </c>
      <c r="E33" s="22" t="s">
        <v>250</v>
      </c>
      <c r="F33" s="20">
        <v>10000000</v>
      </c>
      <c r="G33" s="20">
        <v>0</v>
      </c>
      <c r="H33" s="20">
        <f t="shared" si="0"/>
        <v>15777232</v>
      </c>
      <c r="I33" s="19" t="s">
        <v>10</v>
      </c>
    </row>
    <row r="34" spans="1:9" ht="29.25" customHeight="1" x14ac:dyDescent="0.25">
      <c r="A34" s="18">
        <v>45703</v>
      </c>
      <c r="B34" s="18">
        <v>45703</v>
      </c>
      <c r="C34" s="19" t="s">
        <v>14</v>
      </c>
      <c r="D34" s="19" t="s">
        <v>251</v>
      </c>
      <c r="E34" s="22" t="s">
        <v>252</v>
      </c>
      <c r="F34" s="20">
        <v>0</v>
      </c>
      <c r="G34" s="20">
        <v>318000</v>
      </c>
      <c r="H34" s="20">
        <f t="shared" si="0"/>
        <v>15459232</v>
      </c>
      <c r="I34" s="19" t="s">
        <v>253</v>
      </c>
    </row>
    <row r="35" spans="1:9" ht="29.25" customHeight="1" x14ac:dyDescent="0.25">
      <c r="A35" s="18">
        <v>45703</v>
      </c>
      <c r="B35" s="18">
        <v>45703</v>
      </c>
      <c r="C35" s="19" t="s">
        <v>14</v>
      </c>
      <c r="D35" s="19" t="s">
        <v>254</v>
      </c>
      <c r="E35" s="22" t="s">
        <v>255</v>
      </c>
      <c r="F35" s="20">
        <v>0</v>
      </c>
      <c r="G35" s="20">
        <v>800000</v>
      </c>
      <c r="H35" s="20">
        <f t="shared" si="0"/>
        <v>14659232</v>
      </c>
      <c r="I35" s="19" t="s">
        <v>33</v>
      </c>
    </row>
    <row r="36" spans="1:9" ht="29.25" customHeight="1" x14ac:dyDescent="0.25">
      <c r="A36" s="18">
        <v>45703</v>
      </c>
      <c r="B36" s="18">
        <v>45703</v>
      </c>
      <c r="C36" s="19" t="s">
        <v>14</v>
      </c>
      <c r="D36" s="19" t="s">
        <v>256</v>
      </c>
      <c r="E36" s="22" t="s">
        <v>257</v>
      </c>
      <c r="F36" s="20">
        <v>0</v>
      </c>
      <c r="G36" s="20">
        <v>65000</v>
      </c>
      <c r="H36" s="20">
        <f t="shared" si="0"/>
        <v>14594232</v>
      </c>
      <c r="I36" s="19" t="s">
        <v>15</v>
      </c>
    </row>
    <row r="37" spans="1:9" ht="29.25" customHeight="1" x14ac:dyDescent="0.25">
      <c r="A37" s="18">
        <v>45703</v>
      </c>
      <c r="B37" s="18">
        <v>45703</v>
      </c>
      <c r="C37" s="19" t="s">
        <v>14</v>
      </c>
      <c r="D37" s="19" t="s">
        <v>258</v>
      </c>
      <c r="E37" s="22" t="s">
        <v>259</v>
      </c>
      <c r="F37" s="20">
        <v>0</v>
      </c>
      <c r="G37" s="20">
        <v>4084000</v>
      </c>
      <c r="H37" s="20">
        <f t="shared" si="0"/>
        <v>10510232</v>
      </c>
      <c r="I37" s="19"/>
    </row>
    <row r="38" spans="1:9" ht="29.25" customHeight="1" x14ac:dyDescent="0.25">
      <c r="A38" s="18">
        <v>45705</v>
      </c>
      <c r="B38" s="18">
        <v>45705</v>
      </c>
      <c r="C38" s="19" t="s">
        <v>14</v>
      </c>
      <c r="D38" s="19" t="s">
        <v>260</v>
      </c>
      <c r="E38" s="22" t="s">
        <v>261</v>
      </c>
      <c r="F38" s="20">
        <v>0</v>
      </c>
      <c r="G38" s="20">
        <v>108000</v>
      </c>
      <c r="H38" s="20">
        <f t="shared" si="0"/>
        <v>10402232</v>
      </c>
      <c r="I38" s="19"/>
    </row>
    <row r="39" spans="1:9" ht="29.25" customHeight="1" x14ac:dyDescent="0.25">
      <c r="A39" s="18">
        <v>45705</v>
      </c>
      <c r="B39" s="18">
        <v>45705</v>
      </c>
      <c r="C39" s="19" t="s">
        <v>14</v>
      </c>
      <c r="D39" s="19" t="s">
        <v>262</v>
      </c>
      <c r="E39" s="22" t="s">
        <v>263</v>
      </c>
      <c r="F39" s="20">
        <v>0</v>
      </c>
      <c r="G39" s="20">
        <v>473684</v>
      </c>
      <c r="H39" s="20">
        <f t="shared" si="0"/>
        <v>9928548</v>
      </c>
      <c r="I39" s="19" t="s">
        <v>264</v>
      </c>
    </row>
    <row r="40" spans="1:9" ht="29.25" customHeight="1" x14ac:dyDescent="0.25">
      <c r="A40" s="18">
        <v>45705</v>
      </c>
      <c r="B40" s="18">
        <v>45705</v>
      </c>
      <c r="C40" s="19" t="s">
        <v>14</v>
      </c>
      <c r="D40" s="19" t="s">
        <v>265</v>
      </c>
      <c r="E40" s="22" t="s">
        <v>266</v>
      </c>
      <c r="F40" s="20">
        <v>0</v>
      </c>
      <c r="G40" s="20">
        <v>225000</v>
      </c>
      <c r="H40" s="20">
        <f t="shared" si="0"/>
        <v>9703548</v>
      </c>
      <c r="I40" s="19" t="s">
        <v>23</v>
      </c>
    </row>
    <row r="41" spans="1:9" ht="29.25" customHeight="1" x14ac:dyDescent="0.25">
      <c r="A41" s="18">
        <v>45706</v>
      </c>
      <c r="B41" s="18">
        <v>45706</v>
      </c>
      <c r="C41" s="19" t="s">
        <v>14</v>
      </c>
      <c r="D41" s="19" t="s">
        <v>267</v>
      </c>
      <c r="E41" s="22" t="s">
        <v>17</v>
      </c>
      <c r="F41" s="20">
        <v>0</v>
      </c>
      <c r="G41" s="20">
        <v>168000</v>
      </c>
      <c r="H41" s="20">
        <f t="shared" si="0"/>
        <v>9535548</v>
      </c>
      <c r="I41" s="19"/>
    </row>
    <row r="42" spans="1:9" ht="29.25" customHeight="1" x14ac:dyDescent="0.25">
      <c r="A42" s="18">
        <v>45707</v>
      </c>
      <c r="B42" s="18">
        <v>45707</v>
      </c>
      <c r="C42" s="19" t="s">
        <v>14</v>
      </c>
      <c r="D42" s="19" t="s">
        <v>268</v>
      </c>
      <c r="E42" s="22" t="s">
        <v>269</v>
      </c>
      <c r="F42" s="20">
        <v>0</v>
      </c>
      <c r="G42" s="20">
        <v>737017</v>
      </c>
      <c r="H42" s="20">
        <f t="shared" si="0"/>
        <v>8798531</v>
      </c>
      <c r="I42" s="19"/>
    </row>
    <row r="43" spans="1:9" ht="29.25" customHeight="1" x14ac:dyDescent="0.25">
      <c r="A43" s="18">
        <v>45707</v>
      </c>
      <c r="B43" s="18">
        <v>45707</v>
      </c>
      <c r="C43" s="19" t="s">
        <v>14</v>
      </c>
      <c r="D43" s="19" t="s">
        <v>270</v>
      </c>
      <c r="E43" s="22" t="s">
        <v>271</v>
      </c>
      <c r="F43" s="20">
        <v>0</v>
      </c>
      <c r="G43" s="20">
        <v>5000000</v>
      </c>
      <c r="H43" s="20">
        <f t="shared" si="0"/>
        <v>3798531</v>
      </c>
      <c r="I43" s="19" t="s">
        <v>272</v>
      </c>
    </row>
    <row r="44" spans="1:9" ht="29.25" customHeight="1" x14ac:dyDescent="0.25">
      <c r="A44" s="18">
        <v>45708</v>
      </c>
      <c r="B44" s="18">
        <v>45708</v>
      </c>
      <c r="C44" s="19" t="s">
        <v>14</v>
      </c>
      <c r="D44" s="19" t="s">
        <v>273</v>
      </c>
      <c r="E44" s="22" t="s">
        <v>274</v>
      </c>
      <c r="F44" s="20">
        <v>0</v>
      </c>
      <c r="G44" s="20">
        <v>290000</v>
      </c>
      <c r="H44" s="20">
        <f t="shared" si="0"/>
        <v>3508531</v>
      </c>
      <c r="I44" s="19" t="s">
        <v>19</v>
      </c>
    </row>
    <row r="45" spans="1:9" ht="29.25" customHeight="1" x14ac:dyDescent="0.25">
      <c r="A45" s="18">
        <v>45708</v>
      </c>
      <c r="B45" s="18">
        <v>45708</v>
      </c>
      <c r="C45" s="19" t="s">
        <v>14</v>
      </c>
      <c r="D45" s="19" t="s">
        <v>275</v>
      </c>
      <c r="E45" s="22" t="s">
        <v>34</v>
      </c>
      <c r="F45" s="20">
        <v>0</v>
      </c>
      <c r="G45" s="20">
        <v>517000</v>
      </c>
      <c r="H45" s="20">
        <f t="shared" si="0"/>
        <v>2991531</v>
      </c>
      <c r="I45" s="19" t="s">
        <v>18</v>
      </c>
    </row>
    <row r="46" spans="1:9" ht="29.25" customHeight="1" x14ac:dyDescent="0.25">
      <c r="A46" s="18">
        <v>45708</v>
      </c>
      <c r="B46" s="18">
        <v>45708</v>
      </c>
      <c r="C46" s="19" t="s">
        <v>14</v>
      </c>
      <c r="D46" s="19" t="s">
        <v>276</v>
      </c>
      <c r="E46" s="22" t="s">
        <v>277</v>
      </c>
      <c r="F46" s="20">
        <v>0</v>
      </c>
      <c r="G46" s="20">
        <v>1000000</v>
      </c>
      <c r="H46" s="20">
        <f t="shared" si="0"/>
        <v>1991531</v>
      </c>
      <c r="I46" s="19" t="s">
        <v>19</v>
      </c>
    </row>
    <row r="47" spans="1:9" ht="29.25" customHeight="1" x14ac:dyDescent="0.25">
      <c r="A47" s="18">
        <v>45709</v>
      </c>
      <c r="B47" s="18">
        <v>45709</v>
      </c>
      <c r="C47" s="19" t="s">
        <v>278</v>
      </c>
      <c r="D47" s="19" t="s">
        <v>14</v>
      </c>
      <c r="E47" s="22" t="s">
        <v>279</v>
      </c>
      <c r="F47" s="20">
        <v>10000000</v>
      </c>
      <c r="G47" s="20">
        <v>0</v>
      </c>
      <c r="H47" s="20">
        <f t="shared" si="0"/>
        <v>11991531</v>
      </c>
      <c r="I47" s="19" t="s">
        <v>10</v>
      </c>
    </row>
    <row r="48" spans="1:9" ht="29.25" customHeight="1" x14ac:dyDescent="0.25">
      <c r="A48" s="18">
        <v>45710</v>
      </c>
      <c r="B48" s="18">
        <v>45710</v>
      </c>
      <c r="C48" s="19" t="s">
        <v>14</v>
      </c>
      <c r="D48" s="19" t="s">
        <v>280</v>
      </c>
      <c r="E48" s="22" t="s">
        <v>281</v>
      </c>
      <c r="F48" s="20">
        <v>0</v>
      </c>
      <c r="G48" s="20">
        <v>1810000</v>
      </c>
      <c r="H48" s="20">
        <f t="shared" si="0"/>
        <v>10181531</v>
      </c>
      <c r="I48" s="19" t="s">
        <v>282</v>
      </c>
    </row>
    <row r="49" spans="1:9" ht="29.25" customHeight="1" x14ac:dyDescent="0.25">
      <c r="A49" s="18">
        <v>45710</v>
      </c>
      <c r="B49" s="18">
        <v>45710</v>
      </c>
      <c r="C49" s="19" t="s">
        <v>14</v>
      </c>
      <c r="D49" s="19" t="s">
        <v>283</v>
      </c>
      <c r="E49" s="22" t="s">
        <v>284</v>
      </c>
      <c r="F49" s="20">
        <v>0</v>
      </c>
      <c r="G49" s="20">
        <v>265000</v>
      </c>
      <c r="H49" s="20">
        <f t="shared" si="0"/>
        <v>9916531</v>
      </c>
      <c r="I49" s="19" t="s">
        <v>23</v>
      </c>
    </row>
    <row r="50" spans="1:9" ht="29.25" customHeight="1" x14ac:dyDescent="0.25">
      <c r="A50" s="18">
        <v>45712</v>
      </c>
      <c r="B50" s="18">
        <v>45712</v>
      </c>
      <c r="C50" s="19" t="s">
        <v>14</v>
      </c>
      <c r="D50" s="19" t="s">
        <v>285</v>
      </c>
      <c r="E50" s="22" t="s">
        <v>286</v>
      </c>
      <c r="F50" s="20">
        <v>0</v>
      </c>
      <c r="G50" s="20">
        <v>392000</v>
      </c>
      <c r="H50" s="20">
        <f t="shared" si="0"/>
        <v>9524531</v>
      </c>
      <c r="I50" s="19" t="s">
        <v>198</v>
      </c>
    </row>
    <row r="51" spans="1:9" ht="29.25" customHeight="1" x14ac:dyDescent="0.25">
      <c r="A51" s="18">
        <v>45713</v>
      </c>
      <c r="B51" s="18">
        <v>45713</v>
      </c>
      <c r="C51" s="19" t="s">
        <v>287</v>
      </c>
      <c r="D51" s="19" t="s">
        <v>14</v>
      </c>
      <c r="E51" s="22" t="s">
        <v>288</v>
      </c>
      <c r="F51" s="20">
        <v>25000000</v>
      </c>
      <c r="G51" s="20">
        <v>0</v>
      </c>
      <c r="H51" s="20">
        <f t="shared" si="0"/>
        <v>34524531</v>
      </c>
      <c r="I51" s="19" t="s">
        <v>10</v>
      </c>
    </row>
    <row r="52" spans="1:9" ht="29.25" customHeight="1" x14ac:dyDescent="0.25">
      <c r="A52" s="18">
        <v>45713</v>
      </c>
      <c r="B52" s="18">
        <v>45713</v>
      </c>
      <c r="C52" s="19" t="s">
        <v>14</v>
      </c>
      <c r="D52" s="19" t="s">
        <v>289</v>
      </c>
      <c r="E52" s="22" t="s">
        <v>290</v>
      </c>
      <c r="F52" s="20">
        <v>0</v>
      </c>
      <c r="G52" s="20">
        <v>350000</v>
      </c>
      <c r="H52" s="20">
        <f t="shared" si="0"/>
        <v>34174531</v>
      </c>
      <c r="I52" s="19" t="s">
        <v>2</v>
      </c>
    </row>
    <row r="53" spans="1:9" ht="29.25" customHeight="1" x14ac:dyDescent="0.25">
      <c r="A53" s="18">
        <v>45713</v>
      </c>
      <c r="B53" s="18">
        <v>45713</v>
      </c>
      <c r="C53" s="19" t="s">
        <v>14</v>
      </c>
      <c r="D53" s="19" t="s">
        <v>291</v>
      </c>
      <c r="E53" s="22" t="s">
        <v>292</v>
      </c>
      <c r="F53" s="20">
        <v>0</v>
      </c>
      <c r="G53" s="20">
        <v>1100000</v>
      </c>
      <c r="H53" s="20">
        <f t="shared" si="0"/>
        <v>33074531</v>
      </c>
      <c r="I53" s="19" t="s">
        <v>33</v>
      </c>
    </row>
    <row r="54" spans="1:9" ht="29.25" customHeight="1" x14ac:dyDescent="0.25">
      <c r="A54" s="18">
        <v>45713</v>
      </c>
      <c r="B54" s="18">
        <v>45713</v>
      </c>
      <c r="C54" s="19" t="s">
        <v>14</v>
      </c>
      <c r="D54" s="19" t="s">
        <v>293</v>
      </c>
      <c r="E54" s="22" t="s">
        <v>294</v>
      </c>
      <c r="F54" s="20">
        <v>0</v>
      </c>
      <c r="G54" s="20">
        <v>1220000</v>
      </c>
      <c r="H54" s="20">
        <f t="shared" si="0"/>
        <v>31854531</v>
      </c>
      <c r="I54" s="19" t="s">
        <v>21</v>
      </c>
    </row>
    <row r="55" spans="1:9" ht="29.25" customHeight="1" x14ac:dyDescent="0.25">
      <c r="A55" s="18">
        <v>45713</v>
      </c>
      <c r="B55" s="18">
        <v>45713</v>
      </c>
      <c r="C55" s="19" t="s">
        <v>14</v>
      </c>
      <c r="D55" s="19" t="s">
        <v>295</v>
      </c>
      <c r="E55" s="22" t="s">
        <v>296</v>
      </c>
      <c r="F55" s="20">
        <v>0</v>
      </c>
      <c r="G55" s="20">
        <v>809000</v>
      </c>
      <c r="H55" s="20">
        <f t="shared" si="0"/>
        <v>31045531</v>
      </c>
      <c r="I55" s="19" t="s">
        <v>12</v>
      </c>
    </row>
    <row r="56" spans="1:9" ht="29.25" customHeight="1" x14ac:dyDescent="0.25">
      <c r="A56" s="18">
        <v>45713</v>
      </c>
      <c r="B56" s="18">
        <v>45713</v>
      </c>
      <c r="C56" s="19" t="s">
        <v>14</v>
      </c>
      <c r="D56" s="19" t="s">
        <v>297</v>
      </c>
      <c r="E56" s="22" t="s">
        <v>298</v>
      </c>
      <c r="F56" s="20">
        <v>0</v>
      </c>
      <c r="G56" s="20">
        <v>21290000</v>
      </c>
      <c r="H56" s="20">
        <f t="shared" si="0"/>
        <v>9755531</v>
      </c>
      <c r="I56" s="19"/>
    </row>
    <row r="57" spans="1:9" ht="29.25" customHeight="1" x14ac:dyDescent="0.25">
      <c r="A57" s="18">
        <v>45713</v>
      </c>
      <c r="B57" s="18">
        <v>45713</v>
      </c>
      <c r="C57" s="19" t="s">
        <v>14</v>
      </c>
      <c r="D57" s="19" t="s">
        <v>299</v>
      </c>
      <c r="E57" s="22" t="s">
        <v>300</v>
      </c>
      <c r="F57" s="20">
        <v>0</v>
      </c>
      <c r="G57" s="20">
        <v>2728000</v>
      </c>
      <c r="H57" s="20">
        <f t="shared" si="0"/>
        <v>7027531</v>
      </c>
      <c r="I57" s="19"/>
    </row>
    <row r="58" spans="1:9" ht="29.25" customHeight="1" x14ac:dyDescent="0.25">
      <c r="A58" s="18">
        <v>45714</v>
      </c>
      <c r="B58" s="18">
        <v>45714</v>
      </c>
      <c r="C58" s="19" t="s">
        <v>301</v>
      </c>
      <c r="D58" s="19" t="s">
        <v>14</v>
      </c>
      <c r="E58" s="22" t="s">
        <v>302</v>
      </c>
      <c r="F58" s="20">
        <v>15000000</v>
      </c>
      <c r="G58" s="20">
        <v>0</v>
      </c>
      <c r="H58" s="20">
        <f t="shared" si="0"/>
        <v>22027531</v>
      </c>
      <c r="I58" s="19" t="s">
        <v>10</v>
      </c>
    </row>
    <row r="59" spans="1:9" ht="29.25" customHeight="1" x14ac:dyDescent="0.25">
      <c r="A59" s="18">
        <v>45714</v>
      </c>
      <c r="B59" s="18">
        <v>45714</v>
      </c>
      <c r="C59" s="19" t="s">
        <v>14</v>
      </c>
      <c r="D59" s="19" t="s">
        <v>303</v>
      </c>
      <c r="E59" s="22" t="s">
        <v>304</v>
      </c>
      <c r="F59" s="20">
        <v>0</v>
      </c>
      <c r="G59" s="20">
        <v>810000</v>
      </c>
      <c r="H59" s="20">
        <f t="shared" si="0"/>
        <v>21217531</v>
      </c>
      <c r="I59" s="19" t="s">
        <v>282</v>
      </c>
    </row>
    <row r="60" spans="1:9" ht="29.25" customHeight="1" x14ac:dyDescent="0.25">
      <c r="A60" s="18">
        <v>45714</v>
      </c>
      <c r="B60" s="18">
        <v>45714</v>
      </c>
      <c r="C60" s="19" t="s">
        <v>14</v>
      </c>
      <c r="D60" s="19" t="s">
        <v>305</v>
      </c>
      <c r="E60" s="22" t="s">
        <v>296</v>
      </c>
      <c r="F60" s="20">
        <v>0</v>
      </c>
      <c r="G60" s="20">
        <v>200000</v>
      </c>
      <c r="H60" s="20">
        <f t="shared" si="0"/>
        <v>21017531</v>
      </c>
      <c r="I60" s="19" t="s">
        <v>12</v>
      </c>
    </row>
    <row r="61" spans="1:9" ht="29.25" customHeight="1" x14ac:dyDescent="0.25">
      <c r="A61" s="18">
        <v>45714</v>
      </c>
      <c r="B61" s="18">
        <v>45714</v>
      </c>
      <c r="C61" s="19" t="s">
        <v>14</v>
      </c>
      <c r="D61" s="19" t="s">
        <v>306</v>
      </c>
      <c r="E61" s="22" t="s">
        <v>307</v>
      </c>
      <c r="F61" s="20">
        <v>0</v>
      </c>
      <c r="G61" s="20">
        <v>6804000</v>
      </c>
      <c r="H61" s="20">
        <f t="shared" si="0"/>
        <v>14213531</v>
      </c>
      <c r="I61" s="19" t="s">
        <v>235</v>
      </c>
    </row>
    <row r="62" spans="1:9" ht="29.25" customHeight="1" x14ac:dyDescent="0.25">
      <c r="A62" s="18">
        <v>45716</v>
      </c>
      <c r="B62" s="18">
        <v>45716</v>
      </c>
      <c r="C62" s="19" t="s">
        <v>14</v>
      </c>
      <c r="D62" s="19" t="s">
        <v>308</v>
      </c>
      <c r="E62" s="22" t="s">
        <v>309</v>
      </c>
      <c r="F62" s="20">
        <v>0</v>
      </c>
      <c r="G62" s="20">
        <v>3802000</v>
      </c>
      <c r="H62" s="20">
        <f t="shared" si="0"/>
        <v>10411531</v>
      </c>
      <c r="I62" s="19"/>
    </row>
    <row r="63" spans="1:9" ht="29.25" customHeight="1" x14ac:dyDescent="0.25">
      <c r="A63" s="18">
        <v>45716</v>
      </c>
      <c r="B63" s="18">
        <v>45716</v>
      </c>
      <c r="C63" s="19" t="s">
        <v>14</v>
      </c>
      <c r="D63" s="19" t="s">
        <v>310</v>
      </c>
      <c r="E63" s="22" t="s">
        <v>311</v>
      </c>
      <c r="F63" s="20">
        <v>0</v>
      </c>
      <c r="G63" s="20">
        <v>5000000</v>
      </c>
      <c r="H63" s="20">
        <f t="shared" si="0"/>
        <v>5411531</v>
      </c>
      <c r="I63" s="19" t="s">
        <v>272</v>
      </c>
    </row>
    <row r="64" spans="1:9" ht="29.25" customHeight="1" x14ac:dyDescent="0.25">
      <c r="A64" s="18">
        <v>45716</v>
      </c>
      <c r="B64" s="18">
        <v>45716</v>
      </c>
      <c r="C64" s="19" t="s">
        <v>14</v>
      </c>
      <c r="D64" s="19" t="s">
        <v>312</v>
      </c>
      <c r="E64" s="22" t="s">
        <v>313</v>
      </c>
      <c r="F64" s="20">
        <v>0</v>
      </c>
      <c r="G64" s="20">
        <v>400000</v>
      </c>
      <c r="H64" s="20">
        <f t="shared" si="0"/>
        <v>5011531</v>
      </c>
      <c r="I64" s="19"/>
    </row>
    <row r="65" spans="1:9" ht="29.25" customHeight="1" x14ac:dyDescent="0.25">
      <c r="A65" s="18">
        <v>45716</v>
      </c>
      <c r="B65" s="18">
        <v>45716</v>
      </c>
      <c r="C65" s="19" t="s">
        <v>14</v>
      </c>
      <c r="D65" s="19" t="s">
        <v>314</v>
      </c>
      <c r="E65" s="22" t="s">
        <v>315</v>
      </c>
      <c r="F65" s="20">
        <v>0</v>
      </c>
      <c r="G65" s="20">
        <v>2250000</v>
      </c>
      <c r="H65" s="20">
        <f t="shared" si="0"/>
        <v>2761531</v>
      </c>
      <c r="I65" s="19" t="s">
        <v>316</v>
      </c>
    </row>
    <row r="66" spans="1:9" ht="29.25" customHeight="1" x14ac:dyDescent="0.25">
      <c r="A66" s="18">
        <v>45716</v>
      </c>
      <c r="B66" s="18">
        <v>45716</v>
      </c>
      <c r="C66" s="19" t="s">
        <v>14</v>
      </c>
      <c r="D66" s="19" t="s">
        <v>317</v>
      </c>
      <c r="E66" s="22" t="s">
        <v>318</v>
      </c>
      <c r="F66" s="20">
        <v>0</v>
      </c>
      <c r="G66" s="20">
        <v>390000</v>
      </c>
      <c r="H66" s="20">
        <f t="shared" si="0"/>
        <v>2371531</v>
      </c>
      <c r="I66" s="19" t="s">
        <v>2</v>
      </c>
    </row>
    <row r="67" spans="1:9" ht="29.25" customHeight="1" x14ac:dyDescent="0.25">
      <c r="A67" s="18">
        <v>45716</v>
      </c>
      <c r="B67" s="18">
        <v>45716</v>
      </c>
      <c r="C67" s="19" t="s">
        <v>14</v>
      </c>
      <c r="D67" s="19" t="s">
        <v>319</v>
      </c>
      <c r="E67" s="22" t="s">
        <v>320</v>
      </c>
      <c r="F67" s="20">
        <v>0</v>
      </c>
      <c r="G67" s="20">
        <v>200000</v>
      </c>
      <c r="H67" s="9">
        <f t="shared" si="0"/>
        <v>2171531</v>
      </c>
      <c r="I67" s="19" t="s">
        <v>198</v>
      </c>
    </row>
    <row r="68" spans="1:9" ht="27.75" customHeight="1" x14ac:dyDescent="0.25">
      <c r="A68" s="21"/>
      <c r="F68" s="24">
        <f>SUM(F6:F67)</f>
        <v>92799000</v>
      </c>
      <c r="G68" s="24">
        <f>SUM(G6:G67)</f>
        <v>111395309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9"/>
  <sheetViews>
    <sheetView topLeftCell="A67" zoomScaleNormal="100" workbookViewId="0">
      <selection activeCell="H68" sqref="H68"/>
    </sheetView>
  </sheetViews>
  <sheetFormatPr defaultColWidth="9.140625" defaultRowHeight="15" x14ac:dyDescent="0.25"/>
  <cols>
    <col min="1" max="1" width="13.28515625" style="2" customWidth="1"/>
    <col min="2" max="2" width="13.42578125" style="2" customWidth="1"/>
    <col min="3" max="3" width="14.28515625" customWidth="1"/>
    <col min="4" max="4" width="12" customWidth="1"/>
    <col min="5" max="5" width="33.85546875" style="6" customWidth="1"/>
    <col min="6" max="6" width="15.5703125" style="3" customWidth="1"/>
    <col min="7" max="8" width="17.140625" style="3" customWidth="1"/>
    <col min="9" max="9" width="45" customWidth="1"/>
  </cols>
  <sheetData>
    <row r="1" spans="1:9" ht="29.2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9.25" customHeight="1" x14ac:dyDescent="0.25">
      <c r="A2" s="56" t="s">
        <v>321</v>
      </c>
      <c r="B2" s="56"/>
      <c r="C2" s="56"/>
      <c r="D2" s="56"/>
      <c r="E2" s="56"/>
      <c r="F2" s="56"/>
      <c r="G2" s="56"/>
      <c r="H2" s="56"/>
      <c r="I2" s="56"/>
    </row>
    <row r="3" spans="1:9" ht="29.25" customHeight="1" x14ac:dyDescent="0.25">
      <c r="A3" s="48" t="s">
        <v>4</v>
      </c>
      <c r="B3" s="48" t="s">
        <v>0</v>
      </c>
      <c r="C3" s="50" t="s">
        <v>16</v>
      </c>
      <c r="D3" s="51"/>
      <c r="E3" s="57" t="s">
        <v>9</v>
      </c>
      <c r="F3" s="50" t="s">
        <v>20</v>
      </c>
      <c r="G3" s="54"/>
      <c r="H3" s="51"/>
      <c r="I3" s="52" t="s">
        <v>6</v>
      </c>
    </row>
    <row r="4" spans="1:9" ht="29.25" customHeight="1" x14ac:dyDescent="0.25">
      <c r="A4" s="49"/>
      <c r="B4" s="49"/>
      <c r="C4" s="25" t="s">
        <v>13</v>
      </c>
      <c r="D4" s="25" t="s">
        <v>7</v>
      </c>
      <c r="E4" s="58"/>
      <c r="F4" s="1" t="s">
        <v>13</v>
      </c>
      <c r="G4" s="1" t="s">
        <v>7</v>
      </c>
      <c r="H4" s="1" t="s">
        <v>1</v>
      </c>
      <c r="I4" s="53"/>
    </row>
    <row r="5" spans="1:9" ht="29.25" customHeight="1" x14ac:dyDescent="0.25">
      <c r="A5" s="18"/>
      <c r="B5" s="18"/>
      <c r="C5" s="19" t="s">
        <v>14</v>
      </c>
      <c r="D5" s="19" t="s">
        <v>14</v>
      </c>
      <c r="E5" s="27" t="s">
        <v>3</v>
      </c>
      <c r="F5" s="20">
        <v>0</v>
      </c>
      <c r="G5" s="20">
        <v>0</v>
      </c>
      <c r="H5" s="26">
        <v>2171531</v>
      </c>
      <c r="I5" s="19"/>
    </row>
    <row r="6" spans="1:9" ht="29.25" customHeight="1" x14ac:dyDescent="0.25">
      <c r="A6" s="18">
        <v>45717</v>
      </c>
      <c r="B6" s="18">
        <v>45717</v>
      </c>
      <c r="C6" s="19" t="s">
        <v>322</v>
      </c>
      <c r="D6" s="19" t="s">
        <v>14</v>
      </c>
      <c r="E6" s="5" t="s">
        <v>323</v>
      </c>
      <c r="F6" s="20">
        <v>3125200</v>
      </c>
      <c r="G6" s="20">
        <v>0</v>
      </c>
      <c r="H6" s="20">
        <f>H5+F6-G6</f>
        <v>5296731</v>
      </c>
      <c r="I6" s="19" t="s">
        <v>272</v>
      </c>
    </row>
    <row r="7" spans="1:9" ht="29.25" customHeight="1" x14ac:dyDescent="0.25">
      <c r="A7" s="18">
        <v>45719</v>
      </c>
      <c r="B7" s="18">
        <v>45719</v>
      </c>
      <c r="C7" s="19" t="s">
        <v>324</v>
      </c>
      <c r="D7" s="19" t="s">
        <v>14</v>
      </c>
      <c r="E7" s="5" t="s">
        <v>325</v>
      </c>
      <c r="F7" s="20">
        <v>15000000</v>
      </c>
      <c r="G7" s="20">
        <v>0</v>
      </c>
      <c r="H7" s="20">
        <f t="shared" ref="H7:H68" si="0">H6+F7-G7</f>
        <v>20296731</v>
      </c>
      <c r="I7" s="19" t="s">
        <v>10</v>
      </c>
    </row>
    <row r="8" spans="1:9" ht="29.25" customHeight="1" x14ac:dyDescent="0.25">
      <c r="A8" s="18">
        <v>45719</v>
      </c>
      <c r="B8" s="18">
        <v>45719</v>
      </c>
      <c r="C8" s="19" t="s">
        <v>14</v>
      </c>
      <c r="D8" s="19" t="s">
        <v>326</v>
      </c>
      <c r="E8" s="5" t="s">
        <v>327</v>
      </c>
      <c r="F8" s="20">
        <v>0</v>
      </c>
      <c r="G8" s="20">
        <v>726079</v>
      </c>
      <c r="H8" s="20">
        <f t="shared" si="0"/>
        <v>19570652</v>
      </c>
      <c r="I8" s="19"/>
    </row>
    <row r="9" spans="1:9" ht="29.25" customHeight="1" x14ac:dyDescent="0.25">
      <c r="A9" s="18">
        <v>45719</v>
      </c>
      <c r="B9" s="18">
        <v>45719</v>
      </c>
      <c r="C9" s="19" t="s">
        <v>14</v>
      </c>
      <c r="D9" s="19" t="s">
        <v>328</v>
      </c>
      <c r="E9" s="5" t="s">
        <v>17</v>
      </c>
      <c r="F9" s="20">
        <v>0</v>
      </c>
      <c r="G9" s="20">
        <v>168000</v>
      </c>
      <c r="H9" s="20">
        <f t="shared" si="0"/>
        <v>19402652</v>
      </c>
      <c r="I9" s="19"/>
    </row>
    <row r="10" spans="1:9" ht="29.25" customHeight="1" x14ac:dyDescent="0.25">
      <c r="A10" s="18">
        <v>45719</v>
      </c>
      <c r="B10" s="18">
        <v>45719</v>
      </c>
      <c r="C10" s="19" t="s">
        <v>14</v>
      </c>
      <c r="D10" s="19" t="s">
        <v>329</v>
      </c>
      <c r="E10" s="5" t="s">
        <v>330</v>
      </c>
      <c r="F10" s="20">
        <v>0</v>
      </c>
      <c r="G10" s="20">
        <v>108000</v>
      </c>
      <c r="H10" s="20">
        <f t="shared" si="0"/>
        <v>19294652</v>
      </c>
      <c r="I10" s="19"/>
    </row>
    <row r="11" spans="1:9" ht="29.25" customHeight="1" x14ac:dyDescent="0.25">
      <c r="A11" s="18">
        <v>45719</v>
      </c>
      <c r="B11" s="18">
        <v>45719</v>
      </c>
      <c r="C11" s="19" t="s">
        <v>14</v>
      </c>
      <c r="D11" s="19" t="s">
        <v>331</v>
      </c>
      <c r="E11" s="5" t="s">
        <v>332</v>
      </c>
      <c r="F11" s="20">
        <v>0</v>
      </c>
      <c r="G11" s="20">
        <v>7898445</v>
      </c>
      <c r="H11" s="20">
        <f t="shared" si="0"/>
        <v>11396207</v>
      </c>
      <c r="I11" s="19"/>
    </row>
    <row r="12" spans="1:9" ht="29.25" customHeight="1" x14ac:dyDescent="0.25">
      <c r="A12" s="18">
        <v>45719</v>
      </c>
      <c r="B12" s="18">
        <v>45719</v>
      </c>
      <c r="C12" s="19" t="s">
        <v>14</v>
      </c>
      <c r="D12" s="19" t="s">
        <v>333</v>
      </c>
      <c r="E12" s="5" t="s">
        <v>334</v>
      </c>
      <c r="F12" s="20">
        <v>0</v>
      </c>
      <c r="G12" s="20">
        <v>1000000</v>
      </c>
      <c r="H12" s="20">
        <f t="shared" si="0"/>
        <v>10396207</v>
      </c>
      <c r="I12" s="19" t="s">
        <v>2</v>
      </c>
    </row>
    <row r="13" spans="1:9" ht="29.25" customHeight="1" x14ac:dyDescent="0.25">
      <c r="A13" s="18">
        <v>45721</v>
      </c>
      <c r="B13" s="18">
        <v>45721</v>
      </c>
      <c r="C13" s="19" t="s">
        <v>335</v>
      </c>
      <c r="D13" s="19" t="s">
        <v>14</v>
      </c>
      <c r="E13" s="5" t="s">
        <v>336</v>
      </c>
      <c r="F13" s="20">
        <v>720000</v>
      </c>
      <c r="G13" s="20">
        <v>0</v>
      </c>
      <c r="H13" s="20">
        <f t="shared" si="0"/>
        <v>11116207</v>
      </c>
      <c r="I13" s="19" t="s">
        <v>11</v>
      </c>
    </row>
    <row r="14" spans="1:9" ht="29.25" customHeight="1" x14ac:dyDescent="0.25">
      <c r="A14" s="18">
        <v>45722</v>
      </c>
      <c r="B14" s="18">
        <v>45722</v>
      </c>
      <c r="C14" s="19" t="s">
        <v>337</v>
      </c>
      <c r="D14" s="19" t="s">
        <v>14</v>
      </c>
      <c r="E14" s="5" t="s">
        <v>338</v>
      </c>
      <c r="F14" s="20">
        <v>20000000</v>
      </c>
      <c r="G14" s="20">
        <v>0</v>
      </c>
      <c r="H14" s="20">
        <f t="shared" si="0"/>
        <v>31116207</v>
      </c>
      <c r="I14" s="19" t="s">
        <v>10</v>
      </c>
    </row>
    <row r="15" spans="1:9" ht="29.25" customHeight="1" x14ac:dyDescent="0.25">
      <c r="A15" s="18">
        <v>45722</v>
      </c>
      <c r="B15" s="18">
        <v>45722</v>
      </c>
      <c r="C15" s="19" t="s">
        <v>14</v>
      </c>
      <c r="D15" s="19" t="s">
        <v>339</v>
      </c>
      <c r="E15" s="5" t="s">
        <v>340</v>
      </c>
      <c r="F15" s="20">
        <v>0</v>
      </c>
      <c r="G15" s="20">
        <v>2000000</v>
      </c>
      <c r="H15" s="20">
        <f t="shared" si="0"/>
        <v>29116207</v>
      </c>
      <c r="I15" s="19" t="s">
        <v>341</v>
      </c>
    </row>
    <row r="16" spans="1:9" ht="29.25" customHeight="1" x14ac:dyDescent="0.25">
      <c r="A16" s="18">
        <v>45722</v>
      </c>
      <c r="B16" s="18">
        <v>45722</v>
      </c>
      <c r="C16" s="19" t="s">
        <v>14</v>
      </c>
      <c r="D16" s="19" t="s">
        <v>342</v>
      </c>
      <c r="E16" s="5" t="s">
        <v>343</v>
      </c>
      <c r="F16" s="20">
        <v>0</v>
      </c>
      <c r="G16" s="20">
        <v>67278</v>
      </c>
      <c r="H16" s="20">
        <f t="shared" si="0"/>
        <v>29048929</v>
      </c>
      <c r="I16" s="19"/>
    </row>
    <row r="17" spans="1:9" ht="29.25" customHeight="1" x14ac:dyDescent="0.25">
      <c r="A17" s="18">
        <v>45722</v>
      </c>
      <c r="B17" s="18">
        <v>45722</v>
      </c>
      <c r="C17" s="19" t="s">
        <v>14</v>
      </c>
      <c r="D17" s="19" t="s">
        <v>344</v>
      </c>
      <c r="E17" s="5" t="s">
        <v>345</v>
      </c>
      <c r="F17" s="20">
        <v>0</v>
      </c>
      <c r="G17" s="20">
        <v>9000000</v>
      </c>
      <c r="H17" s="20">
        <f t="shared" si="0"/>
        <v>20048929</v>
      </c>
      <c r="I17" s="19" t="s">
        <v>346</v>
      </c>
    </row>
    <row r="18" spans="1:9" ht="29.25" customHeight="1" x14ac:dyDescent="0.25">
      <c r="A18" s="18">
        <v>45722</v>
      </c>
      <c r="B18" s="18">
        <v>45722</v>
      </c>
      <c r="C18" s="19" t="s">
        <v>14</v>
      </c>
      <c r="D18" s="19" t="s">
        <v>347</v>
      </c>
      <c r="E18" s="5" t="s">
        <v>448</v>
      </c>
      <c r="F18" s="20">
        <v>0</v>
      </c>
      <c r="G18" s="20">
        <v>11550300</v>
      </c>
      <c r="H18" s="20">
        <f t="shared" si="0"/>
        <v>8498629</v>
      </c>
      <c r="I18" s="19" t="s">
        <v>341</v>
      </c>
    </row>
    <row r="19" spans="1:9" ht="29.25" customHeight="1" x14ac:dyDescent="0.25">
      <c r="A19" s="18">
        <v>45723</v>
      </c>
      <c r="B19" s="18">
        <v>45723</v>
      </c>
      <c r="C19" s="19" t="s">
        <v>14</v>
      </c>
      <c r="D19" s="19" t="s">
        <v>348</v>
      </c>
      <c r="E19" s="5" t="s">
        <v>349</v>
      </c>
      <c r="F19" s="20">
        <v>0</v>
      </c>
      <c r="G19" s="20">
        <v>24000</v>
      </c>
      <c r="H19" s="20">
        <f t="shared" si="0"/>
        <v>8474629</v>
      </c>
      <c r="I19" s="19" t="s">
        <v>8</v>
      </c>
    </row>
    <row r="20" spans="1:9" ht="29.25" customHeight="1" x14ac:dyDescent="0.25">
      <c r="A20" s="18">
        <v>45724</v>
      </c>
      <c r="B20" s="18">
        <v>45724</v>
      </c>
      <c r="C20" s="19" t="s">
        <v>350</v>
      </c>
      <c r="D20" s="19" t="s">
        <v>14</v>
      </c>
      <c r="E20" s="5" t="s">
        <v>351</v>
      </c>
      <c r="F20" s="20">
        <v>20000000</v>
      </c>
      <c r="G20" s="20">
        <v>0</v>
      </c>
      <c r="H20" s="20">
        <f t="shared" si="0"/>
        <v>28474629</v>
      </c>
      <c r="I20" s="19" t="s">
        <v>10</v>
      </c>
    </row>
    <row r="21" spans="1:9" ht="29.25" customHeight="1" x14ac:dyDescent="0.25">
      <c r="A21" s="18">
        <v>45724</v>
      </c>
      <c r="B21" s="18">
        <v>45724</v>
      </c>
      <c r="C21" s="19" t="s">
        <v>14</v>
      </c>
      <c r="D21" s="19" t="s">
        <v>352</v>
      </c>
      <c r="E21" s="5" t="s">
        <v>353</v>
      </c>
      <c r="F21" s="20">
        <v>0</v>
      </c>
      <c r="G21" s="20">
        <v>74000</v>
      </c>
      <c r="H21" s="20">
        <f t="shared" si="0"/>
        <v>28400629</v>
      </c>
      <c r="I21" s="19" t="s">
        <v>8</v>
      </c>
    </row>
    <row r="22" spans="1:9" ht="29.25" customHeight="1" x14ac:dyDescent="0.25">
      <c r="A22" s="18">
        <v>45724</v>
      </c>
      <c r="B22" s="18">
        <v>45724</v>
      </c>
      <c r="C22" s="19" t="s">
        <v>14</v>
      </c>
      <c r="D22" s="19" t="s">
        <v>354</v>
      </c>
      <c r="E22" s="5" t="s">
        <v>355</v>
      </c>
      <c r="F22" s="20">
        <v>0</v>
      </c>
      <c r="G22" s="20">
        <v>5000000</v>
      </c>
      <c r="H22" s="20">
        <f t="shared" si="0"/>
        <v>23400629</v>
      </c>
      <c r="I22" s="19" t="s">
        <v>272</v>
      </c>
    </row>
    <row r="23" spans="1:9" ht="29.25" customHeight="1" x14ac:dyDescent="0.25">
      <c r="A23" s="18">
        <v>45724</v>
      </c>
      <c r="B23" s="18">
        <v>45724</v>
      </c>
      <c r="C23" s="19" t="s">
        <v>14</v>
      </c>
      <c r="D23" s="19" t="s">
        <v>356</v>
      </c>
      <c r="E23" s="5" t="s">
        <v>357</v>
      </c>
      <c r="F23" s="20">
        <v>0</v>
      </c>
      <c r="G23" s="20">
        <v>981000</v>
      </c>
      <c r="H23" s="20">
        <f t="shared" si="0"/>
        <v>22419629</v>
      </c>
      <c r="I23" s="19" t="s">
        <v>358</v>
      </c>
    </row>
    <row r="24" spans="1:9" ht="29.25" customHeight="1" x14ac:dyDescent="0.25">
      <c r="A24" s="18">
        <v>45724</v>
      </c>
      <c r="B24" s="18">
        <v>45724</v>
      </c>
      <c r="C24" s="19" t="s">
        <v>14</v>
      </c>
      <c r="D24" s="19" t="s">
        <v>359</v>
      </c>
      <c r="E24" s="5" t="s">
        <v>286</v>
      </c>
      <c r="F24" s="20">
        <v>0</v>
      </c>
      <c r="G24" s="20">
        <v>994000</v>
      </c>
      <c r="H24" s="20">
        <f t="shared" si="0"/>
        <v>21425629</v>
      </c>
      <c r="I24" s="19" t="s">
        <v>360</v>
      </c>
    </row>
    <row r="25" spans="1:9" ht="29.25" customHeight="1" x14ac:dyDescent="0.25">
      <c r="A25" s="18">
        <v>45724</v>
      </c>
      <c r="B25" s="18">
        <v>45724</v>
      </c>
      <c r="C25" s="19" t="s">
        <v>14</v>
      </c>
      <c r="D25" s="19" t="s">
        <v>361</v>
      </c>
      <c r="E25" s="5" t="s">
        <v>362</v>
      </c>
      <c r="F25" s="20">
        <v>0</v>
      </c>
      <c r="G25" s="20">
        <v>1500000</v>
      </c>
      <c r="H25" s="20">
        <f t="shared" si="0"/>
        <v>19925629</v>
      </c>
      <c r="I25" s="19" t="s">
        <v>33</v>
      </c>
    </row>
    <row r="26" spans="1:9" ht="29.25" customHeight="1" x14ac:dyDescent="0.25">
      <c r="A26" s="18">
        <v>45724</v>
      </c>
      <c r="B26" s="18">
        <v>45724</v>
      </c>
      <c r="C26" s="19" t="s">
        <v>14</v>
      </c>
      <c r="D26" s="19" t="s">
        <v>363</v>
      </c>
      <c r="E26" s="5" t="s">
        <v>364</v>
      </c>
      <c r="F26" s="20">
        <v>0</v>
      </c>
      <c r="G26" s="20">
        <v>185000</v>
      </c>
      <c r="H26" s="20">
        <f t="shared" si="0"/>
        <v>19740629</v>
      </c>
      <c r="I26" s="19" t="s">
        <v>2</v>
      </c>
    </row>
    <row r="27" spans="1:9" ht="29.25" customHeight="1" x14ac:dyDescent="0.25">
      <c r="A27" s="18">
        <v>45724</v>
      </c>
      <c r="B27" s="18">
        <v>45724</v>
      </c>
      <c r="C27" s="19" t="s">
        <v>14</v>
      </c>
      <c r="D27" s="19" t="s">
        <v>365</v>
      </c>
      <c r="E27" s="5" t="s">
        <v>366</v>
      </c>
      <c r="F27" s="20">
        <v>0</v>
      </c>
      <c r="G27" s="20">
        <v>3295840</v>
      </c>
      <c r="H27" s="20">
        <f t="shared" si="0"/>
        <v>16444789</v>
      </c>
      <c r="I27" s="19"/>
    </row>
    <row r="28" spans="1:9" ht="29.25" customHeight="1" x14ac:dyDescent="0.25">
      <c r="A28" s="18">
        <v>45724</v>
      </c>
      <c r="B28" s="18">
        <v>45724</v>
      </c>
      <c r="C28" s="19" t="s">
        <v>14</v>
      </c>
      <c r="D28" s="19" t="s">
        <v>367</v>
      </c>
      <c r="E28" s="5" t="s">
        <v>368</v>
      </c>
      <c r="F28" s="20">
        <v>0</v>
      </c>
      <c r="G28" s="20">
        <v>648000</v>
      </c>
      <c r="H28" s="20">
        <f t="shared" si="0"/>
        <v>15796789</v>
      </c>
      <c r="I28" s="19" t="s">
        <v>149</v>
      </c>
    </row>
    <row r="29" spans="1:9" ht="29.25" customHeight="1" x14ac:dyDescent="0.25">
      <c r="A29" s="18">
        <v>45724</v>
      </c>
      <c r="B29" s="18">
        <v>45724</v>
      </c>
      <c r="C29" s="19" t="s">
        <v>14</v>
      </c>
      <c r="D29" s="19" t="s">
        <v>369</v>
      </c>
      <c r="E29" s="5" t="s">
        <v>370</v>
      </c>
      <c r="F29" s="20">
        <v>0</v>
      </c>
      <c r="G29" s="20">
        <v>500000</v>
      </c>
      <c r="H29" s="20">
        <f t="shared" si="0"/>
        <v>15296789</v>
      </c>
      <c r="I29" s="19" t="s">
        <v>30</v>
      </c>
    </row>
    <row r="30" spans="1:9" ht="29.25" customHeight="1" x14ac:dyDescent="0.25">
      <c r="A30" s="18">
        <v>45724</v>
      </c>
      <c r="B30" s="18">
        <v>45724</v>
      </c>
      <c r="C30" s="19" t="s">
        <v>14</v>
      </c>
      <c r="D30" s="19" t="s">
        <v>371</v>
      </c>
      <c r="E30" s="5" t="s">
        <v>372</v>
      </c>
      <c r="F30" s="20">
        <v>0</v>
      </c>
      <c r="G30" s="20">
        <v>2547373</v>
      </c>
      <c r="H30" s="20">
        <f t="shared" si="0"/>
        <v>12749416</v>
      </c>
      <c r="I30" s="19"/>
    </row>
    <row r="31" spans="1:9" ht="29.25" customHeight="1" x14ac:dyDescent="0.25">
      <c r="A31" s="18">
        <v>45728</v>
      </c>
      <c r="B31" s="18">
        <v>45728</v>
      </c>
      <c r="C31" s="19" t="s">
        <v>14</v>
      </c>
      <c r="D31" s="19" t="s">
        <v>373</v>
      </c>
      <c r="E31" s="5" t="s">
        <v>374</v>
      </c>
      <c r="F31" s="20">
        <v>0</v>
      </c>
      <c r="G31" s="20">
        <v>100000</v>
      </c>
      <c r="H31" s="20">
        <f t="shared" si="0"/>
        <v>12649416</v>
      </c>
      <c r="I31" s="19" t="s">
        <v>198</v>
      </c>
    </row>
    <row r="32" spans="1:9" ht="29.25" customHeight="1" x14ac:dyDescent="0.25">
      <c r="A32" s="18">
        <v>45728</v>
      </c>
      <c r="B32" s="18">
        <v>45728</v>
      </c>
      <c r="C32" s="19" t="s">
        <v>14</v>
      </c>
      <c r="D32" s="19" t="s">
        <v>375</v>
      </c>
      <c r="E32" s="5" t="s">
        <v>376</v>
      </c>
      <c r="F32" s="20">
        <v>0</v>
      </c>
      <c r="G32" s="20">
        <v>340000</v>
      </c>
      <c r="H32" s="20">
        <f t="shared" si="0"/>
        <v>12309416</v>
      </c>
      <c r="I32" s="19" t="s">
        <v>15</v>
      </c>
    </row>
    <row r="33" spans="1:9" ht="29.25" customHeight="1" x14ac:dyDescent="0.25">
      <c r="A33" s="18">
        <v>45729</v>
      </c>
      <c r="B33" s="18">
        <v>45729</v>
      </c>
      <c r="C33" s="19" t="s">
        <v>377</v>
      </c>
      <c r="D33" s="19" t="s">
        <v>14</v>
      </c>
      <c r="E33" s="5" t="s">
        <v>378</v>
      </c>
      <c r="F33" s="20">
        <v>10564000</v>
      </c>
      <c r="G33" s="20">
        <v>0</v>
      </c>
      <c r="H33" s="20">
        <f t="shared" si="0"/>
        <v>22873416</v>
      </c>
      <c r="I33" s="19" t="s">
        <v>15</v>
      </c>
    </row>
    <row r="34" spans="1:9" ht="29.25" customHeight="1" x14ac:dyDescent="0.25">
      <c r="A34" s="18">
        <v>45729</v>
      </c>
      <c r="B34" s="18">
        <v>45729</v>
      </c>
      <c r="C34" s="19" t="s">
        <v>14</v>
      </c>
      <c r="D34" s="19" t="s">
        <v>379</v>
      </c>
      <c r="E34" s="5" t="s">
        <v>380</v>
      </c>
      <c r="F34" s="20">
        <v>0</v>
      </c>
      <c r="G34" s="20">
        <v>6804000</v>
      </c>
      <c r="H34" s="20">
        <f t="shared" si="0"/>
        <v>16069416</v>
      </c>
      <c r="I34" s="19" t="s">
        <v>235</v>
      </c>
    </row>
    <row r="35" spans="1:9" ht="29.25" customHeight="1" x14ac:dyDescent="0.25">
      <c r="A35" s="18">
        <v>45730</v>
      </c>
      <c r="B35" s="18">
        <v>45730</v>
      </c>
      <c r="C35" s="19" t="s">
        <v>381</v>
      </c>
      <c r="D35" s="19" t="s">
        <v>14</v>
      </c>
      <c r="E35" s="5" t="s">
        <v>382</v>
      </c>
      <c r="F35" s="20">
        <v>555000</v>
      </c>
      <c r="G35" s="20">
        <v>0</v>
      </c>
      <c r="H35" s="20">
        <f t="shared" si="0"/>
        <v>16624416</v>
      </c>
      <c r="I35" s="19" t="s">
        <v>23</v>
      </c>
    </row>
    <row r="36" spans="1:9" ht="29.25" customHeight="1" x14ac:dyDescent="0.25">
      <c r="A36" s="18">
        <v>45730</v>
      </c>
      <c r="B36" s="18">
        <v>45730</v>
      </c>
      <c r="C36" s="19" t="s">
        <v>14</v>
      </c>
      <c r="D36" s="19" t="s">
        <v>383</v>
      </c>
      <c r="E36" s="5" t="s">
        <v>384</v>
      </c>
      <c r="F36" s="20">
        <v>0</v>
      </c>
      <c r="G36" s="20">
        <v>784000</v>
      </c>
      <c r="H36" s="20">
        <f t="shared" si="0"/>
        <v>15840416</v>
      </c>
      <c r="I36" s="19"/>
    </row>
    <row r="37" spans="1:9" ht="29.25" customHeight="1" x14ac:dyDescent="0.25">
      <c r="A37" s="18">
        <v>45730</v>
      </c>
      <c r="B37" s="18">
        <v>45730</v>
      </c>
      <c r="C37" s="19" t="s">
        <v>14</v>
      </c>
      <c r="D37" s="19" t="s">
        <v>385</v>
      </c>
      <c r="E37" s="5" t="s">
        <v>386</v>
      </c>
      <c r="F37" s="20">
        <v>0</v>
      </c>
      <c r="G37" s="20">
        <v>5236000</v>
      </c>
      <c r="H37" s="20">
        <f t="shared" si="0"/>
        <v>10604416</v>
      </c>
      <c r="I37" s="19"/>
    </row>
    <row r="38" spans="1:9" ht="29.25" customHeight="1" x14ac:dyDescent="0.25">
      <c r="A38" s="18">
        <v>45730</v>
      </c>
      <c r="B38" s="18">
        <v>45730</v>
      </c>
      <c r="C38" s="19" t="s">
        <v>14</v>
      </c>
      <c r="D38" s="19" t="s">
        <v>387</v>
      </c>
      <c r="E38" s="5" t="s">
        <v>388</v>
      </c>
      <c r="F38" s="20">
        <v>0</v>
      </c>
      <c r="G38" s="20">
        <v>125000</v>
      </c>
      <c r="H38" s="20">
        <f t="shared" si="0"/>
        <v>10479416</v>
      </c>
      <c r="I38" s="19" t="s">
        <v>24</v>
      </c>
    </row>
    <row r="39" spans="1:9" ht="29.25" customHeight="1" x14ac:dyDescent="0.25">
      <c r="A39" s="18">
        <v>45730</v>
      </c>
      <c r="B39" s="18">
        <v>45730</v>
      </c>
      <c r="C39" s="19" t="s">
        <v>14</v>
      </c>
      <c r="D39" s="19" t="s">
        <v>389</v>
      </c>
      <c r="E39" s="5" t="s">
        <v>390</v>
      </c>
      <c r="F39" s="20">
        <v>0</v>
      </c>
      <c r="G39" s="20">
        <v>140000</v>
      </c>
      <c r="H39" s="20">
        <f t="shared" si="0"/>
        <v>10339416</v>
      </c>
      <c r="I39" s="19" t="s">
        <v>12</v>
      </c>
    </row>
    <row r="40" spans="1:9" ht="29.25" customHeight="1" x14ac:dyDescent="0.25">
      <c r="A40" s="18">
        <v>45731</v>
      </c>
      <c r="B40" s="18">
        <v>45731</v>
      </c>
      <c r="C40" s="19" t="s">
        <v>391</v>
      </c>
      <c r="D40" s="19" t="s">
        <v>14</v>
      </c>
      <c r="E40" s="5" t="s">
        <v>378</v>
      </c>
      <c r="F40" s="20">
        <v>3322000</v>
      </c>
      <c r="G40" s="20">
        <v>0</v>
      </c>
      <c r="H40" s="20">
        <f t="shared" si="0"/>
        <v>13661416</v>
      </c>
      <c r="I40" s="19" t="s">
        <v>392</v>
      </c>
    </row>
    <row r="41" spans="1:9" ht="29.25" customHeight="1" x14ac:dyDescent="0.25">
      <c r="A41" s="18">
        <v>45731</v>
      </c>
      <c r="B41" s="18">
        <v>45731</v>
      </c>
      <c r="C41" s="19" t="s">
        <v>14</v>
      </c>
      <c r="D41" s="19" t="s">
        <v>393</v>
      </c>
      <c r="E41" s="5" t="s">
        <v>17</v>
      </c>
      <c r="F41" s="20">
        <v>0</v>
      </c>
      <c r="G41" s="20">
        <v>168000</v>
      </c>
      <c r="H41" s="20">
        <f t="shared" si="0"/>
        <v>13493416</v>
      </c>
      <c r="I41" s="19"/>
    </row>
    <row r="42" spans="1:9" ht="29.25" customHeight="1" x14ac:dyDescent="0.25">
      <c r="A42" s="18">
        <v>45731</v>
      </c>
      <c r="B42" s="18">
        <v>45731</v>
      </c>
      <c r="C42" s="19" t="s">
        <v>14</v>
      </c>
      <c r="D42" s="19" t="s">
        <v>394</v>
      </c>
      <c r="E42" s="5" t="s">
        <v>355</v>
      </c>
      <c r="F42" s="20">
        <v>0</v>
      </c>
      <c r="G42" s="20">
        <v>2000000</v>
      </c>
      <c r="H42" s="20">
        <f t="shared" si="0"/>
        <v>11493416</v>
      </c>
      <c r="I42" s="19" t="s">
        <v>272</v>
      </c>
    </row>
    <row r="43" spans="1:9" ht="29.25" customHeight="1" x14ac:dyDescent="0.25">
      <c r="A43" s="18">
        <v>45733</v>
      </c>
      <c r="B43" s="18">
        <v>45733</v>
      </c>
      <c r="C43" s="19" t="s">
        <v>395</v>
      </c>
      <c r="D43" s="19" t="s">
        <v>14</v>
      </c>
      <c r="E43" s="5" t="s">
        <v>64</v>
      </c>
      <c r="F43" s="20">
        <v>340000</v>
      </c>
      <c r="G43" s="20">
        <v>0</v>
      </c>
      <c r="H43" s="20">
        <f t="shared" si="0"/>
        <v>11833416</v>
      </c>
      <c r="I43" s="19" t="s">
        <v>19</v>
      </c>
    </row>
    <row r="44" spans="1:9" ht="29.25" customHeight="1" x14ac:dyDescent="0.25">
      <c r="A44" s="18">
        <v>45733</v>
      </c>
      <c r="B44" s="18">
        <v>45733</v>
      </c>
      <c r="C44" s="19" t="s">
        <v>14</v>
      </c>
      <c r="D44" s="19" t="s">
        <v>396</v>
      </c>
      <c r="E44" s="5" t="s">
        <v>397</v>
      </c>
      <c r="F44" s="20">
        <v>0</v>
      </c>
      <c r="G44" s="20">
        <v>638000</v>
      </c>
      <c r="H44" s="20">
        <f t="shared" si="0"/>
        <v>11195416</v>
      </c>
      <c r="I44" s="19" t="s">
        <v>19</v>
      </c>
    </row>
    <row r="45" spans="1:9" ht="29.25" customHeight="1" x14ac:dyDescent="0.25">
      <c r="A45" s="18">
        <v>45733</v>
      </c>
      <c r="B45" s="18">
        <v>45733</v>
      </c>
      <c r="C45" s="19" t="s">
        <v>14</v>
      </c>
      <c r="D45" s="19" t="s">
        <v>398</v>
      </c>
      <c r="E45" s="5" t="s">
        <v>399</v>
      </c>
      <c r="F45" s="20">
        <v>0</v>
      </c>
      <c r="G45" s="20">
        <v>110000</v>
      </c>
      <c r="H45" s="20">
        <f t="shared" si="0"/>
        <v>11085416</v>
      </c>
      <c r="I45" s="19" t="s">
        <v>12</v>
      </c>
    </row>
    <row r="46" spans="1:9" ht="29.25" customHeight="1" x14ac:dyDescent="0.25">
      <c r="A46" s="18">
        <v>45733</v>
      </c>
      <c r="B46" s="18">
        <v>45733</v>
      </c>
      <c r="C46" s="19" t="s">
        <v>14</v>
      </c>
      <c r="D46" s="19" t="s">
        <v>400</v>
      </c>
      <c r="E46" s="5" t="s">
        <v>401</v>
      </c>
      <c r="F46" s="20">
        <v>0</v>
      </c>
      <c r="G46" s="20">
        <v>700000</v>
      </c>
      <c r="H46" s="20">
        <f t="shared" si="0"/>
        <v>10385416</v>
      </c>
      <c r="I46" s="19" t="s">
        <v>30</v>
      </c>
    </row>
    <row r="47" spans="1:9" ht="29.25" customHeight="1" x14ac:dyDescent="0.25">
      <c r="A47" s="18">
        <v>45733</v>
      </c>
      <c r="B47" s="18">
        <v>45733</v>
      </c>
      <c r="C47" s="19" t="s">
        <v>14</v>
      </c>
      <c r="D47" s="19" t="s">
        <v>402</v>
      </c>
      <c r="E47" s="5" t="s">
        <v>447</v>
      </c>
      <c r="F47" s="20">
        <v>0</v>
      </c>
      <c r="G47" s="20">
        <v>1520000</v>
      </c>
      <c r="H47" s="20">
        <f t="shared" si="0"/>
        <v>8865416</v>
      </c>
      <c r="I47" s="19" t="s">
        <v>14</v>
      </c>
    </row>
    <row r="48" spans="1:9" ht="29.25" customHeight="1" x14ac:dyDescent="0.25">
      <c r="A48" s="18">
        <v>45733</v>
      </c>
      <c r="B48" s="18">
        <v>45733</v>
      </c>
      <c r="C48" s="19" t="s">
        <v>14</v>
      </c>
      <c r="D48" s="19" t="s">
        <v>403</v>
      </c>
      <c r="E48" s="5" t="s">
        <v>404</v>
      </c>
      <c r="F48" s="20">
        <v>0</v>
      </c>
      <c r="G48" s="20">
        <v>1160000</v>
      </c>
      <c r="H48" s="20">
        <f t="shared" si="0"/>
        <v>7705416</v>
      </c>
      <c r="I48" s="19" t="s">
        <v>21</v>
      </c>
    </row>
    <row r="49" spans="1:9" ht="29.25" customHeight="1" x14ac:dyDescent="0.25">
      <c r="A49" s="18">
        <v>45735</v>
      </c>
      <c r="B49" s="18">
        <v>45735</v>
      </c>
      <c r="C49" s="19" t="s">
        <v>14</v>
      </c>
      <c r="D49" s="19" t="s">
        <v>405</v>
      </c>
      <c r="E49" s="5" t="s">
        <v>406</v>
      </c>
      <c r="F49" s="20">
        <v>0</v>
      </c>
      <c r="G49" s="20">
        <v>940918</v>
      </c>
      <c r="H49" s="20">
        <f t="shared" si="0"/>
        <v>6764498</v>
      </c>
      <c r="I49" s="19"/>
    </row>
    <row r="50" spans="1:9" ht="29.25" customHeight="1" x14ac:dyDescent="0.25">
      <c r="A50" s="18">
        <v>45736</v>
      </c>
      <c r="B50" s="18">
        <v>45736</v>
      </c>
      <c r="C50" s="19" t="s">
        <v>14</v>
      </c>
      <c r="D50" s="19" t="s">
        <v>407</v>
      </c>
      <c r="E50" s="5" t="s">
        <v>408</v>
      </c>
      <c r="F50" s="20">
        <v>0</v>
      </c>
      <c r="G50" s="20">
        <v>500000</v>
      </c>
      <c r="H50" s="20">
        <f t="shared" si="0"/>
        <v>6264498</v>
      </c>
      <c r="I50" s="19" t="s">
        <v>449</v>
      </c>
    </row>
    <row r="51" spans="1:9" ht="29.25" customHeight="1" x14ac:dyDescent="0.25">
      <c r="A51" s="18">
        <v>45736</v>
      </c>
      <c r="B51" s="18">
        <v>45736</v>
      </c>
      <c r="C51" s="19" t="s">
        <v>14</v>
      </c>
      <c r="D51" s="19" t="s">
        <v>409</v>
      </c>
      <c r="E51" s="5" t="s">
        <v>410</v>
      </c>
      <c r="F51" s="20">
        <v>0</v>
      </c>
      <c r="G51" s="20">
        <v>35000</v>
      </c>
      <c r="H51" s="20">
        <f t="shared" si="0"/>
        <v>6229498</v>
      </c>
      <c r="I51" s="19" t="s">
        <v>24</v>
      </c>
    </row>
    <row r="52" spans="1:9" ht="29.25" customHeight="1" x14ac:dyDescent="0.25">
      <c r="A52" s="18">
        <v>45737</v>
      </c>
      <c r="B52" s="18">
        <v>45737</v>
      </c>
      <c r="C52" s="19" t="s">
        <v>14</v>
      </c>
      <c r="D52" s="19" t="s">
        <v>411</v>
      </c>
      <c r="E52" s="5" t="s">
        <v>412</v>
      </c>
      <c r="F52" s="20">
        <v>0</v>
      </c>
      <c r="G52" s="20">
        <v>846300</v>
      </c>
      <c r="H52" s="20">
        <f t="shared" si="0"/>
        <v>5383198</v>
      </c>
      <c r="I52" s="19" t="s">
        <v>413</v>
      </c>
    </row>
    <row r="53" spans="1:9" ht="29.25" customHeight="1" x14ac:dyDescent="0.25">
      <c r="A53" s="18">
        <v>45738</v>
      </c>
      <c r="B53" s="18">
        <v>45738</v>
      </c>
      <c r="C53" s="19" t="s">
        <v>414</v>
      </c>
      <c r="D53" s="19" t="s">
        <v>14</v>
      </c>
      <c r="E53" s="5" t="s">
        <v>415</v>
      </c>
      <c r="F53" s="20">
        <v>10000000</v>
      </c>
      <c r="G53" s="20">
        <v>0</v>
      </c>
      <c r="H53" s="20">
        <f t="shared" si="0"/>
        <v>15383198</v>
      </c>
      <c r="I53" s="19" t="s">
        <v>10</v>
      </c>
    </row>
    <row r="54" spans="1:9" ht="29.25" customHeight="1" x14ac:dyDescent="0.25">
      <c r="A54" s="18">
        <v>45738</v>
      </c>
      <c r="B54" s="18">
        <v>45738</v>
      </c>
      <c r="C54" s="19" t="s">
        <v>14</v>
      </c>
      <c r="D54" s="19" t="s">
        <v>416</v>
      </c>
      <c r="E54" s="5" t="s">
        <v>417</v>
      </c>
      <c r="F54" s="20">
        <v>0</v>
      </c>
      <c r="G54" s="20">
        <v>2498120</v>
      </c>
      <c r="H54" s="20">
        <f t="shared" si="0"/>
        <v>12885078</v>
      </c>
      <c r="I54" s="19" t="s">
        <v>316</v>
      </c>
    </row>
    <row r="55" spans="1:9" ht="29.25" customHeight="1" x14ac:dyDescent="0.25">
      <c r="A55" s="18">
        <v>45738</v>
      </c>
      <c r="B55" s="18">
        <v>45738</v>
      </c>
      <c r="C55" s="19" t="s">
        <v>14</v>
      </c>
      <c r="D55" s="19" t="s">
        <v>418</v>
      </c>
      <c r="E55" s="5" t="s">
        <v>419</v>
      </c>
      <c r="F55" s="20">
        <v>0</v>
      </c>
      <c r="G55" s="20">
        <v>2955000</v>
      </c>
      <c r="H55" s="20">
        <f t="shared" si="0"/>
        <v>9930078</v>
      </c>
      <c r="I55" s="19" t="s">
        <v>316</v>
      </c>
    </row>
    <row r="56" spans="1:9" ht="29.25" customHeight="1" x14ac:dyDescent="0.25">
      <c r="A56" s="18">
        <v>45738</v>
      </c>
      <c r="B56" s="18">
        <v>45738</v>
      </c>
      <c r="C56" s="19" t="s">
        <v>14</v>
      </c>
      <c r="D56" s="19" t="s">
        <v>420</v>
      </c>
      <c r="E56" s="5" t="s">
        <v>421</v>
      </c>
      <c r="F56" s="20">
        <v>0</v>
      </c>
      <c r="G56" s="20">
        <v>1800000</v>
      </c>
      <c r="H56" s="20">
        <f t="shared" si="0"/>
        <v>8130078</v>
      </c>
      <c r="I56" s="19" t="s">
        <v>33</v>
      </c>
    </row>
    <row r="57" spans="1:9" ht="29.25" customHeight="1" x14ac:dyDescent="0.25">
      <c r="A57" s="18">
        <v>45740</v>
      </c>
      <c r="B57" s="18">
        <v>45740</v>
      </c>
      <c r="C57" s="19" t="s">
        <v>14</v>
      </c>
      <c r="D57" s="19" t="s">
        <v>422</v>
      </c>
      <c r="E57" s="5" t="s">
        <v>423</v>
      </c>
      <c r="F57" s="20">
        <v>0</v>
      </c>
      <c r="G57" s="20">
        <v>700000</v>
      </c>
      <c r="H57" s="20">
        <f t="shared" si="0"/>
        <v>7430078</v>
      </c>
      <c r="I57" s="19" t="s">
        <v>424</v>
      </c>
    </row>
    <row r="58" spans="1:9" ht="29.25" customHeight="1" x14ac:dyDescent="0.25">
      <c r="A58" s="18">
        <v>45740</v>
      </c>
      <c r="B58" s="18">
        <v>45740</v>
      </c>
      <c r="C58" s="19" t="s">
        <v>14</v>
      </c>
      <c r="D58" s="19" t="s">
        <v>425</v>
      </c>
      <c r="E58" s="5" t="s">
        <v>426</v>
      </c>
      <c r="F58" s="20">
        <v>0</v>
      </c>
      <c r="G58" s="20">
        <v>3595000</v>
      </c>
      <c r="H58" s="20">
        <f t="shared" si="0"/>
        <v>3835078</v>
      </c>
      <c r="I58" s="19" t="s">
        <v>427</v>
      </c>
    </row>
    <row r="59" spans="1:9" ht="29.25" customHeight="1" x14ac:dyDescent="0.25">
      <c r="A59" s="18">
        <v>45740</v>
      </c>
      <c r="B59" s="18">
        <v>45740</v>
      </c>
      <c r="C59" s="19" t="s">
        <v>14</v>
      </c>
      <c r="D59" s="19" t="s">
        <v>428</v>
      </c>
      <c r="E59" s="5" t="s">
        <v>429</v>
      </c>
      <c r="F59" s="20">
        <v>0</v>
      </c>
      <c r="G59" s="20">
        <v>1000000</v>
      </c>
      <c r="H59" s="20">
        <f t="shared" si="0"/>
        <v>2835078</v>
      </c>
      <c r="I59" s="19" t="s">
        <v>2</v>
      </c>
    </row>
    <row r="60" spans="1:9" ht="35.25" customHeight="1" x14ac:dyDescent="0.25">
      <c r="A60" s="18">
        <v>45741</v>
      </c>
      <c r="B60" s="18">
        <v>45741</v>
      </c>
      <c r="C60" s="19" t="s">
        <v>14</v>
      </c>
      <c r="D60" s="19" t="s">
        <v>430</v>
      </c>
      <c r="E60" s="5" t="s">
        <v>431</v>
      </c>
      <c r="F60" s="20">
        <v>0</v>
      </c>
      <c r="G60" s="20">
        <v>726316</v>
      </c>
      <c r="H60" s="20">
        <f t="shared" si="0"/>
        <v>2108762</v>
      </c>
      <c r="I60" s="19" t="s">
        <v>264</v>
      </c>
    </row>
    <row r="61" spans="1:9" ht="29.25" customHeight="1" x14ac:dyDescent="0.25">
      <c r="A61" s="18">
        <v>45741</v>
      </c>
      <c r="B61" s="18">
        <v>45741</v>
      </c>
      <c r="C61" s="19" t="s">
        <v>14</v>
      </c>
      <c r="D61" s="19" t="s">
        <v>432</v>
      </c>
      <c r="E61" s="5" t="s">
        <v>433</v>
      </c>
      <c r="F61" s="20">
        <v>0</v>
      </c>
      <c r="G61" s="20">
        <v>1757999</v>
      </c>
      <c r="H61" s="20">
        <f t="shared" si="0"/>
        <v>350763</v>
      </c>
      <c r="I61" s="19" t="s">
        <v>24</v>
      </c>
    </row>
    <row r="62" spans="1:9" ht="29.25" customHeight="1" x14ac:dyDescent="0.25">
      <c r="A62" s="18">
        <v>45741</v>
      </c>
      <c r="B62" s="18">
        <v>45741</v>
      </c>
      <c r="C62" s="19" t="s">
        <v>14</v>
      </c>
      <c r="D62" s="19" t="s">
        <v>434</v>
      </c>
      <c r="E62" s="5" t="s">
        <v>435</v>
      </c>
      <c r="F62" s="20">
        <v>0</v>
      </c>
      <c r="G62" s="20">
        <v>80000</v>
      </c>
      <c r="H62" s="20">
        <f t="shared" si="0"/>
        <v>270763</v>
      </c>
      <c r="I62" s="19" t="s">
        <v>23</v>
      </c>
    </row>
    <row r="63" spans="1:9" ht="29.25" customHeight="1" x14ac:dyDescent="0.25">
      <c r="A63" s="18">
        <v>45742</v>
      </c>
      <c r="B63" s="18">
        <v>45742</v>
      </c>
      <c r="C63" s="19" t="s">
        <v>436</v>
      </c>
      <c r="D63" s="19" t="s">
        <v>14</v>
      </c>
      <c r="E63" s="5" t="s">
        <v>437</v>
      </c>
      <c r="F63" s="20">
        <v>15000000</v>
      </c>
      <c r="G63" s="20">
        <v>0</v>
      </c>
      <c r="H63" s="20">
        <f t="shared" si="0"/>
        <v>15270763</v>
      </c>
      <c r="I63" s="19" t="s">
        <v>10</v>
      </c>
    </row>
    <row r="64" spans="1:9" ht="29.25" customHeight="1" x14ac:dyDescent="0.25">
      <c r="A64" s="18">
        <v>45742</v>
      </c>
      <c r="B64" s="18">
        <v>45742</v>
      </c>
      <c r="C64" s="19" t="s">
        <v>14</v>
      </c>
      <c r="D64" s="19" t="s">
        <v>438</v>
      </c>
      <c r="E64" s="5" t="s">
        <v>439</v>
      </c>
      <c r="F64" s="20">
        <v>0</v>
      </c>
      <c r="G64" s="20">
        <v>6804000</v>
      </c>
      <c r="H64" s="20">
        <f t="shared" si="0"/>
        <v>8466763</v>
      </c>
      <c r="I64" s="19" t="s">
        <v>235</v>
      </c>
    </row>
    <row r="65" spans="1:9" ht="29.25" customHeight="1" x14ac:dyDescent="0.25">
      <c r="A65" s="18">
        <v>45743</v>
      </c>
      <c r="B65" s="18">
        <v>45743</v>
      </c>
      <c r="C65" s="19" t="s">
        <v>14</v>
      </c>
      <c r="D65" s="19" t="s">
        <v>440</v>
      </c>
      <c r="E65" s="5" t="s">
        <v>441</v>
      </c>
      <c r="F65" s="20">
        <v>0</v>
      </c>
      <c r="G65" s="20">
        <v>2063000</v>
      </c>
      <c r="H65" s="20">
        <f t="shared" si="0"/>
        <v>6403763</v>
      </c>
      <c r="I65" s="19"/>
    </row>
    <row r="66" spans="1:9" ht="29.25" customHeight="1" x14ac:dyDescent="0.25">
      <c r="A66" s="18">
        <v>45743</v>
      </c>
      <c r="B66" s="18">
        <v>45743</v>
      </c>
      <c r="C66" s="19" t="s">
        <v>14</v>
      </c>
      <c r="D66" s="19" t="s">
        <v>442</v>
      </c>
      <c r="E66" s="5" t="s">
        <v>443</v>
      </c>
      <c r="F66" s="20">
        <v>0</v>
      </c>
      <c r="G66" s="20">
        <v>1000000</v>
      </c>
      <c r="H66" s="20">
        <f t="shared" si="0"/>
        <v>5403763</v>
      </c>
      <c r="I66" s="19" t="s">
        <v>19</v>
      </c>
    </row>
    <row r="67" spans="1:9" ht="29.25" customHeight="1" x14ac:dyDescent="0.25">
      <c r="A67" s="18">
        <v>45744</v>
      </c>
      <c r="B67" s="18">
        <v>45744</v>
      </c>
      <c r="C67" s="19" t="s">
        <v>14</v>
      </c>
      <c r="D67" s="19" t="s">
        <v>444</v>
      </c>
      <c r="E67" s="5" t="s">
        <v>445</v>
      </c>
      <c r="F67" s="20">
        <v>0</v>
      </c>
      <c r="G67" s="20">
        <v>250000</v>
      </c>
      <c r="H67" s="20">
        <f t="shared" si="0"/>
        <v>5153763</v>
      </c>
      <c r="I67" s="19"/>
    </row>
    <row r="68" spans="1:9" ht="29.25" customHeight="1" x14ac:dyDescent="0.25">
      <c r="A68" s="18">
        <v>45747</v>
      </c>
      <c r="B68" s="18">
        <v>45747</v>
      </c>
      <c r="C68" s="19" t="s">
        <v>14</v>
      </c>
      <c r="D68" s="19" t="s">
        <v>446</v>
      </c>
      <c r="E68" s="5" t="s">
        <v>17</v>
      </c>
      <c r="F68" s="20">
        <v>0</v>
      </c>
      <c r="G68" s="20">
        <v>168000</v>
      </c>
      <c r="H68" s="26">
        <f t="shared" si="0"/>
        <v>4985763</v>
      </c>
      <c r="I68" s="19"/>
    </row>
    <row r="69" spans="1:9" ht="29.25" customHeight="1" x14ac:dyDescent="0.25">
      <c r="A69" s="21"/>
      <c r="F69" s="17">
        <f>SUM(F6:F68)</f>
        <v>98626200</v>
      </c>
      <c r="G69" s="17">
        <f>SUM(G6:G68)</f>
        <v>95811968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5"/>
  <sheetViews>
    <sheetView topLeftCell="A61" zoomScaleNormal="100" workbookViewId="0">
      <selection activeCell="H74" sqref="H74"/>
    </sheetView>
  </sheetViews>
  <sheetFormatPr defaultColWidth="9.140625" defaultRowHeight="15" x14ac:dyDescent="0.25"/>
  <cols>
    <col min="1" max="1" width="13.28515625" style="2" customWidth="1"/>
    <col min="2" max="2" width="12.5703125" style="2" customWidth="1"/>
    <col min="3" max="3" width="13.140625" customWidth="1"/>
    <col min="4" max="4" width="12.140625" customWidth="1"/>
    <col min="5" max="5" width="38" style="31" customWidth="1"/>
    <col min="6" max="8" width="17.140625" style="3" customWidth="1"/>
    <col min="9" max="9" width="43" customWidth="1"/>
  </cols>
  <sheetData>
    <row r="1" spans="1:9" ht="28.5" customHeight="1" x14ac:dyDescent="0.3">
      <c r="A1" s="59" t="s">
        <v>5</v>
      </c>
      <c r="B1" s="59"/>
      <c r="C1" s="59"/>
      <c r="D1" s="59"/>
      <c r="E1" s="59"/>
      <c r="F1" s="59"/>
      <c r="G1" s="59"/>
      <c r="H1" s="59"/>
      <c r="I1" s="59"/>
    </row>
    <row r="2" spans="1:9" ht="28.5" customHeight="1" x14ac:dyDescent="0.3">
      <c r="A2" s="59" t="s">
        <v>450</v>
      </c>
      <c r="B2" s="59"/>
      <c r="C2" s="59"/>
      <c r="D2" s="59"/>
      <c r="E2" s="59"/>
      <c r="F2" s="59"/>
      <c r="G2" s="59"/>
      <c r="H2" s="59"/>
      <c r="I2" s="59"/>
    </row>
    <row r="3" spans="1:9" ht="27.75" customHeight="1" x14ac:dyDescent="0.25">
      <c r="A3" s="60" t="s">
        <v>4</v>
      </c>
      <c r="B3" s="60" t="s">
        <v>0</v>
      </c>
      <c r="C3" s="62" t="s">
        <v>16</v>
      </c>
      <c r="D3" s="63"/>
      <c r="E3" s="64" t="s">
        <v>9</v>
      </c>
      <c r="F3" s="62" t="s">
        <v>20</v>
      </c>
      <c r="G3" s="66"/>
      <c r="H3" s="63"/>
      <c r="I3" s="64" t="s">
        <v>6</v>
      </c>
    </row>
    <row r="4" spans="1:9" ht="27.75" customHeight="1" x14ac:dyDescent="0.25">
      <c r="A4" s="61"/>
      <c r="B4" s="61"/>
      <c r="C4" s="33" t="s">
        <v>13</v>
      </c>
      <c r="D4" s="33" t="s">
        <v>7</v>
      </c>
      <c r="E4" s="65"/>
      <c r="F4" s="34" t="s">
        <v>13</v>
      </c>
      <c r="G4" s="34" t="s">
        <v>7</v>
      </c>
      <c r="H4" s="34" t="s">
        <v>1</v>
      </c>
      <c r="I4" s="65"/>
    </row>
    <row r="5" spans="1:9" ht="27.75" customHeight="1" x14ac:dyDescent="0.25">
      <c r="A5" s="18"/>
      <c r="B5" s="18"/>
      <c r="C5" s="19" t="s">
        <v>14</v>
      </c>
      <c r="D5" s="19" t="s">
        <v>14</v>
      </c>
      <c r="E5" s="30" t="s">
        <v>3</v>
      </c>
      <c r="F5" s="20">
        <v>0</v>
      </c>
      <c r="G5" s="20">
        <v>0</v>
      </c>
      <c r="H5" s="29">
        <v>4985763</v>
      </c>
      <c r="I5" s="19"/>
    </row>
    <row r="6" spans="1:9" ht="27.75" customHeight="1" x14ac:dyDescent="0.25">
      <c r="A6" s="18">
        <v>45749</v>
      </c>
      <c r="B6" s="18">
        <v>45749</v>
      </c>
      <c r="C6" s="19" t="s">
        <v>451</v>
      </c>
      <c r="D6" s="19" t="s">
        <v>14</v>
      </c>
      <c r="E6" s="30" t="s">
        <v>452</v>
      </c>
      <c r="F6" s="20">
        <v>20000000</v>
      </c>
      <c r="G6" s="20">
        <v>0</v>
      </c>
      <c r="H6" s="20">
        <f>H5+F6-G6</f>
        <v>24985763</v>
      </c>
      <c r="I6" s="19" t="s">
        <v>10</v>
      </c>
    </row>
    <row r="7" spans="1:9" ht="27.75" customHeight="1" x14ac:dyDescent="0.25">
      <c r="A7" s="18">
        <v>45749</v>
      </c>
      <c r="B7" s="18">
        <v>45749</v>
      </c>
      <c r="C7" s="19" t="s">
        <v>453</v>
      </c>
      <c r="D7" s="19" t="s">
        <v>14</v>
      </c>
      <c r="E7" s="30" t="s">
        <v>454</v>
      </c>
      <c r="F7" s="20">
        <v>10000000</v>
      </c>
      <c r="G7" s="20">
        <v>0</v>
      </c>
      <c r="H7" s="20">
        <f t="shared" ref="H7:H70" si="0">H6+F7-G7</f>
        <v>34985763</v>
      </c>
      <c r="I7" s="19" t="s">
        <v>10</v>
      </c>
    </row>
    <row r="8" spans="1:9" ht="27.75" customHeight="1" x14ac:dyDescent="0.25">
      <c r="A8" s="18">
        <v>45749</v>
      </c>
      <c r="B8" s="18">
        <v>45749</v>
      </c>
      <c r="C8" s="19" t="s">
        <v>14</v>
      </c>
      <c r="D8" s="19" t="s">
        <v>455</v>
      </c>
      <c r="E8" s="30" t="s">
        <v>456</v>
      </c>
      <c r="F8" s="20">
        <v>0</v>
      </c>
      <c r="G8" s="20">
        <v>5200000</v>
      </c>
      <c r="H8" s="20">
        <f t="shared" si="0"/>
        <v>29785763</v>
      </c>
      <c r="I8" s="19" t="s">
        <v>24</v>
      </c>
    </row>
    <row r="9" spans="1:9" ht="27.75" customHeight="1" x14ac:dyDescent="0.25">
      <c r="A9" s="18">
        <v>45749</v>
      </c>
      <c r="B9" s="18">
        <v>45749</v>
      </c>
      <c r="C9" s="19" t="s">
        <v>14</v>
      </c>
      <c r="D9" s="19" t="s">
        <v>457</v>
      </c>
      <c r="E9" s="30" t="s">
        <v>458</v>
      </c>
      <c r="F9" s="20">
        <v>0</v>
      </c>
      <c r="G9" s="20">
        <v>80000</v>
      </c>
      <c r="H9" s="20">
        <f t="shared" si="0"/>
        <v>29705763</v>
      </c>
      <c r="I9" s="19" t="s">
        <v>23</v>
      </c>
    </row>
    <row r="10" spans="1:9" ht="27.75" customHeight="1" x14ac:dyDescent="0.25">
      <c r="A10" s="18">
        <v>45749</v>
      </c>
      <c r="B10" s="18">
        <v>45749</v>
      </c>
      <c r="C10" s="19" t="s">
        <v>14</v>
      </c>
      <c r="D10" s="19" t="s">
        <v>459</v>
      </c>
      <c r="E10" s="30" t="s">
        <v>460</v>
      </c>
      <c r="F10" s="20">
        <v>0</v>
      </c>
      <c r="G10" s="20">
        <v>2733892</v>
      </c>
      <c r="H10" s="20">
        <f t="shared" si="0"/>
        <v>26971871</v>
      </c>
      <c r="I10" s="19"/>
    </row>
    <row r="11" spans="1:9" ht="27.75" customHeight="1" x14ac:dyDescent="0.25">
      <c r="A11" s="18">
        <v>45749</v>
      </c>
      <c r="B11" s="18">
        <v>45749</v>
      </c>
      <c r="C11" s="19" t="s">
        <v>14</v>
      </c>
      <c r="D11" s="19" t="s">
        <v>461</v>
      </c>
      <c r="E11" s="30" t="s">
        <v>462</v>
      </c>
      <c r="F11" s="20">
        <v>0</v>
      </c>
      <c r="G11" s="20">
        <v>150000</v>
      </c>
      <c r="H11" s="20">
        <f t="shared" si="0"/>
        <v>26821871</v>
      </c>
      <c r="I11" s="19" t="s">
        <v>463</v>
      </c>
    </row>
    <row r="12" spans="1:9" ht="27.75" customHeight="1" x14ac:dyDescent="0.25">
      <c r="A12" s="18">
        <v>45749</v>
      </c>
      <c r="B12" s="18">
        <v>45749</v>
      </c>
      <c r="C12" s="19" t="s">
        <v>14</v>
      </c>
      <c r="D12" s="19" t="s">
        <v>464</v>
      </c>
      <c r="E12" s="30" t="s">
        <v>465</v>
      </c>
      <c r="F12" s="20">
        <v>0</v>
      </c>
      <c r="G12" s="20">
        <v>10000000</v>
      </c>
      <c r="H12" s="20">
        <f t="shared" si="0"/>
        <v>16821871</v>
      </c>
      <c r="I12" s="19" t="s">
        <v>272</v>
      </c>
    </row>
    <row r="13" spans="1:9" ht="27.75" customHeight="1" x14ac:dyDescent="0.25">
      <c r="A13" s="18">
        <v>45749</v>
      </c>
      <c r="B13" s="18">
        <v>45749</v>
      </c>
      <c r="C13" s="19" t="s">
        <v>14</v>
      </c>
      <c r="D13" s="19" t="s">
        <v>466</v>
      </c>
      <c r="E13" s="30" t="s">
        <v>467</v>
      </c>
      <c r="F13" s="20">
        <v>0</v>
      </c>
      <c r="G13" s="20">
        <v>760000</v>
      </c>
      <c r="H13" s="20">
        <f t="shared" si="0"/>
        <v>16061871</v>
      </c>
      <c r="I13" s="19" t="s">
        <v>21</v>
      </c>
    </row>
    <row r="14" spans="1:9" ht="27.75" customHeight="1" x14ac:dyDescent="0.25">
      <c r="A14" s="18">
        <v>45749</v>
      </c>
      <c r="B14" s="18">
        <v>45749</v>
      </c>
      <c r="C14" s="19" t="s">
        <v>14</v>
      </c>
      <c r="D14" s="19" t="s">
        <v>468</v>
      </c>
      <c r="E14" s="30" t="s">
        <v>469</v>
      </c>
      <c r="F14" s="20">
        <v>0</v>
      </c>
      <c r="G14" s="20">
        <v>240000</v>
      </c>
      <c r="H14" s="20">
        <f t="shared" si="0"/>
        <v>15821871</v>
      </c>
      <c r="I14" s="19" t="s">
        <v>15</v>
      </c>
    </row>
    <row r="15" spans="1:9" ht="27.75" customHeight="1" x14ac:dyDescent="0.25">
      <c r="A15" s="18">
        <v>45750</v>
      </c>
      <c r="B15" s="18">
        <v>45750</v>
      </c>
      <c r="C15" s="19" t="s">
        <v>14</v>
      </c>
      <c r="D15" s="19" t="s">
        <v>470</v>
      </c>
      <c r="E15" s="30" t="s">
        <v>471</v>
      </c>
      <c r="F15" s="20">
        <v>0</v>
      </c>
      <c r="G15" s="20">
        <v>9893011</v>
      </c>
      <c r="H15" s="20">
        <f t="shared" si="0"/>
        <v>5928860</v>
      </c>
      <c r="I15" s="19"/>
    </row>
    <row r="16" spans="1:9" ht="27.75" customHeight="1" x14ac:dyDescent="0.25">
      <c r="A16" s="18">
        <v>45750</v>
      </c>
      <c r="B16" s="18">
        <v>45750</v>
      </c>
      <c r="C16" s="19" t="s">
        <v>14</v>
      </c>
      <c r="D16" s="19" t="s">
        <v>472</v>
      </c>
      <c r="E16" s="30" t="s">
        <v>473</v>
      </c>
      <c r="F16" s="20">
        <v>0</v>
      </c>
      <c r="G16" s="20">
        <v>1287000</v>
      </c>
      <c r="H16" s="20">
        <f t="shared" si="0"/>
        <v>4641860</v>
      </c>
      <c r="I16" s="19" t="s">
        <v>18</v>
      </c>
    </row>
    <row r="17" spans="1:9" ht="27.75" customHeight="1" x14ac:dyDescent="0.25">
      <c r="A17" s="18">
        <v>45750</v>
      </c>
      <c r="B17" s="18">
        <v>45750</v>
      </c>
      <c r="C17" s="19" t="s">
        <v>14</v>
      </c>
      <c r="D17" s="19" t="s">
        <v>474</v>
      </c>
      <c r="E17" s="30" t="s">
        <v>475</v>
      </c>
      <c r="F17" s="20">
        <v>0</v>
      </c>
      <c r="G17" s="20">
        <v>68587</v>
      </c>
      <c r="H17" s="20">
        <f t="shared" si="0"/>
        <v>4573273</v>
      </c>
      <c r="I17" s="19"/>
    </row>
    <row r="18" spans="1:9" ht="27.75" customHeight="1" x14ac:dyDescent="0.25">
      <c r="A18" s="18">
        <v>45751</v>
      </c>
      <c r="B18" s="18">
        <v>45751</v>
      </c>
      <c r="C18" s="19" t="s">
        <v>476</v>
      </c>
      <c r="D18" s="19" t="s">
        <v>14</v>
      </c>
      <c r="E18" s="30" t="s">
        <v>477</v>
      </c>
      <c r="F18" s="20">
        <v>1858000</v>
      </c>
      <c r="G18" s="20">
        <v>0</v>
      </c>
      <c r="H18" s="20">
        <f t="shared" si="0"/>
        <v>6431273</v>
      </c>
      <c r="I18" s="19" t="s">
        <v>11</v>
      </c>
    </row>
    <row r="19" spans="1:9" ht="27.75" customHeight="1" x14ac:dyDescent="0.25">
      <c r="A19" s="18">
        <v>45751</v>
      </c>
      <c r="B19" s="18">
        <v>45751</v>
      </c>
      <c r="C19" s="19" t="s">
        <v>14</v>
      </c>
      <c r="D19" s="19" t="s">
        <v>478</v>
      </c>
      <c r="E19" s="30" t="s">
        <v>479</v>
      </c>
      <c r="F19" s="20">
        <v>0</v>
      </c>
      <c r="G19" s="20">
        <v>55000</v>
      </c>
      <c r="H19" s="20">
        <f t="shared" si="0"/>
        <v>6376273</v>
      </c>
      <c r="I19" s="19" t="s">
        <v>480</v>
      </c>
    </row>
    <row r="20" spans="1:9" ht="27.75" customHeight="1" x14ac:dyDescent="0.25">
      <c r="A20" s="18">
        <v>45751</v>
      </c>
      <c r="B20" s="18">
        <v>45751</v>
      </c>
      <c r="C20" s="19" t="s">
        <v>14</v>
      </c>
      <c r="D20" s="19" t="s">
        <v>481</v>
      </c>
      <c r="E20" s="30" t="s">
        <v>482</v>
      </c>
      <c r="F20" s="20">
        <v>0</v>
      </c>
      <c r="G20" s="20">
        <v>1700000</v>
      </c>
      <c r="H20" s="20">
        <f t="shared" si="0"/>
        <v>4676273</v>
      </c>
      <c r="I20" s="19" t="s">
        <v>33</v>
      </c>
    </row>
    <row r="21" spans="1:9" ht="27.75" customHeight="1" x14ac:dyDescent="0.25">
      <c r="A21" s="18">
        <v>45751</v>
      </c>
      <c r="B21" s="18">
        <v>45751</v>
      </c>
      <c r="C21" s="19" t="s">
        <v>14</v>
      </c>
      <c r="D21" s="19" t="s">
        <v>483</v>
      </c>
      <c r="E21" s="30" t="s">
        <v>484</v>
      </c>
      <c r="F21" s="20">
        <v>0</v>
      </c>
      <c r="G21" s="20">
        <v>933000</v>
      </c>
      <c r="H21" s="20">
        <f t="shared" si="0"/>
        <v>3743273</v>
      </c>
      <c r="I21" s="19" t="s">
        <v>2</v>
      </c>
    </row>
    <row r="22" spans="1:9" ht="27.75" customHeight="1" x14ac:dyDescent="0.25">
      <c r="A22" s="18">
        <v>45752</v>
      </c>
      <c r="B22" s="18">
        <v>45752</v>
      </c>
      <c r="C22" s="19" t="s">
        <v>485</v>
      </c>
      <c r="D22" s="19" t="s">
        <v>14</v>
      </c>
      <c r="E22" s="30" t="s">
        <v>486</v>
      </c>
      <c r="F22" s="20">
        <v>10000000</v>
      </c>
      <c r="G22" s="20">
        <v>0</v>
      </c>
      <c r="H22" s="20">
        <f t="shared" si="0"/>
        <v>13743273</v>
      </c>
      <c r="I22" s="19" t="s">
        <v>10</v>
      </c>
    </row>
    <row r="23" spans="1:9" ht="27.75" customHeight="1" x14ac:dyDescent="0.25">
      <c r="A23" s="18">
        <v>45752</v>
      </c>
      <c r="B23" s="18">
        <v>45752</v>
      </c>
      <c r="C23" s="19" t="s">
        <v>487</v>
      </c>
      <c r="D23" s="19" t="s">
        <v>14</v>
      </c>
      <c r="E23" s="30" t="s">
        <v>488</v>
      </c>
      <c r="F23" s="20">
        <v>5571000</v>
      </c>
      <c r="G23" s="20">
        <v>0</v>
      </c>
      <c r="H23" s="20">
        <f t="shared" si="0"/>
        <v>19314273</v>
      </c>
      <c r="I23" s="19" t="s">
        <v>15</v>
      </c>
    </row>
    <row r="24" spans="1:9" ht="27.75" customHeight="1" x14ac:dyDescent="0.25">
      <c r="A24" s="18">
        <v>45753</v>
      </c>
      <c r="B24" s="18">
        <v>45753</v>
      </c>
      <c r="C24" s="19" t="s">
        <v>14</v>
      </c>
      <c r="D24" s="19" t="s">
        <v>489</v>
      </c>
      <c r="E24" s="30" t="s">
        <v>490</v>
      </c>
      <c r="F24" s="20">
        <v>0</v>
      </c>
      <c r="G24" s="20">
        <v>9000000</v>
      </c>
      <c r="H24" s="20">
        <f t="shared" si="0"/>
        <v>10314273</v>
      </c>
      <c r="I24" s="19" t="s">
        <v>346</v>
      </c>
    </row>
    <row r="25" spans="1:9" ht="27.75" customHeight="1" x14ac:dyDescent="0.25">
      <c r="A25" s="18">
        <v>45755</v>
      </c>
      <c r="B25" s="18">
        <v>45755</v>
      </c>
      <c r="C25" s="19" t="s">
        <v>491</v>
      </c>
      <c r="D25" s="19" t="s">
        <v>14</v>
      </c>
      <c r="E25" s="30" t="s">
        <v>492</v>
      </c>
      <c r="F25" s="20">
        <v>20000000</v>
      </c>
      <c r="G25" s="20">
        <v>0</v>
      </c>
      <c r="H25" s="20">
        <f t="shared" si="0"/>
        <v>30314273</v>
      </c>
      <c r="I25" s="19" t="s">
        <v>10</v>
      </c>
    </row>
    <row r="26" spans="1:9" ht="27.75" customHeight="1" x14ac:dyDescent="0.25">
      <c r="A26" s="18">
        <v>45755</v>
      </c>
      <c r="B26" s="18">
        <v>45755</v>
      </c>
      <c r="C26" s="19" t="s">
        <v>14</v>
      </c>
      <c r="D26" s="19" t="s">
        <v>493</v>
      </c>
      <c r="E26" s="30" t="s">
        <v>494</v>
      </c>
      <c r="F26" s="20">
        <v>0</v>
      </c>
      <c r="G26" s="20">
        <v>750000</v>
      </c>
      <c r="H26" s="20">
        <f t="shared" si="0"/>
        <v>29564273</v>
      </c>
      <c r="I26" s="19" t="s">
        <v>424</v>
      </c>
    </row>
    <row r="27" spans="1:9" ht="27.75" customHeight="1" x14ac:dyDescent="0.25">
      <c r="A27" s="18">
        <v>45755</v>
      </c>
      <c r="B27" s="18">
        <v>45755</v>
      </c>
      <c r="C27" s="19" t="s">
        <v>14</v>
      </c>
      <c r="D27" s="19" t="s">
        <v>495</v>
      </c>
      <c r="E27" s="30" t="s">
        <v>496</v>
      </c>
      <c r="F27" s="20">
        <v>0</v>
      </c>
      <c r="G27" s="20">
        <v>726316</v>
      </c>
      <c r="H27" s="20">
        <f t="shared" si="0"/>
        <v>28837957</v>
      </c>
      <c r="I27" s="19" t="s">
        <v>264</v>
      </c>
    </row>
    <row r="28" spans="1:9" ht="27.75" customHeight="1" x14ac:dyDescent="0.25">
      <c r="A28" s="18">
        <v>45755</v>
      </c>
      <c r="B28" s="18">
        <v>45755</v>
      </c>
      <c r="C28" s="19" t="s">
        <v>14</v>
      </c>
      <c r="D28" s="19" t="s">
        <v>497</v>
      </c>
      <c r="E28" s="30" t="s">
        <v>498</v>
      </c>
      <c r="F28" s="20">
        <v>0</v>
      </c>
      <c r="G28" s="20">
        <v>4474000</v>
      </c>
      <c r="H28" s="20">
        <f t="shared" si="0"/>
        <v>24363957</v>
      </c>
      <c r="I28" s="19"/>
    </row>
    <row r="29" spans="1:9" ht="27.75" customHeight="1" x14ac:dyDescent="0.25">
      <c r="A29" s="18">
        <v>45756</v>
      </c>
      <c r="B29" s="18">
        <v>45756</v>
      </c>
      <c r="C29" s="19" t="s">
        <v>499</v>
      </c>
      <c r="D29" s="19" t="s">
        <v>14</v>
      </c>
      <c r="E29" s="30" t="s">
        <v>500</v>
      </c>
      <c r="F29" s="20">
        <v>20000000</v>
      </c>
      <c r="G29" s="20">
        <v>0</v>
      </c>
      <c r="H29" s="20">
        <f t="shared" si="0"/>
        <v>44363957</v>
      </c>
      <c r="I29" s="19" t="s">
        <v>10</v>
      </c>
    </row>
    <row r="30" spans="1:9" ht="27.75" customHeight="1" x14ac:dyDescent="0.25">
      <c r="A30" s="18">
        <v>45756</v>
      </c>
      <c r="B30" s="18">
        <v>45756</v>
      </c>
      <c r="C30" s="19" t="s">
        <v>14</v>
      </c>
      <c r="D30" s="19" t="s">
        <v>501</v>
      </c>
      <c r="E30" s="30" t="s">
        <v>502</v>
      </c>
      <c r="F30" s="20">
        <v>0</v>
      </c>
      <c r="G30" s="20">
        <v>3565000</v>
      </c>
      <c r="H30" s="20">
        <f t="shared" si="0"/>
        <v>40798957</v>
      </c>
      <c r="I30" s="19" t="s">
        <v>427</v>
      </c>
    </row>
    <row r="31" spans="1:9" ht="27.75" customHeight="1" x14ac:dyDescent="0.25">
      <c r="A31" s="18">
        <v>45756</v>
      </c>
      <c r="B31" s="18">
        <v>45756</v>
      </c>
      <c r="C31" s="19" t="s">
        <v>14</v>
      </c>
      <c r="D31" s="19" t="s">
        <v>503</v>
      </c>
      <c r="E31" s="30" t="s">
        <v>465</v>
      </c>
      <c r="F31" s="20">
        <v>0</v>
      </c>
      <c r="G31" s="20">
        <v>10000000</v>
      </c>
      <c r="H31" s="20">
        <f t="shared" si="0"/>
        <v>30798957</v>
      </c>
      <c r="I31" s="19" t="s">
        <v>272</v>
      </c>
    </row>
    <row r="32" spans="1:9" ht="27.75" customHeight="1" x14ac:dyDescent="0.25">
      <c r="A32" s="18">
        <v>45756</v>
      </c>
      <c r="B32" s="18">
        <v>45756</v>
      </c>
      <c r="C32" s="19" t="s">
        <v>14</v>
      </c>
      <c r="D32" s="19" t="s">
        <v>504</v>
      </c>
      <c r="E32" s="30" t="s">
        <v>505</v>
      </c>
      <c r="F32" s="20">
        <v>0</v>
      </c>
      <c r="G32" s="20">
        <v>1823300</v>
      </c>
      <c r="H32" s="20">
        <f t="shared" si="0"/>
        <v>28975657</v>
      </c>
      <c r="I32" s="19" t="s">
        <v>24</v>
      </c>
    </row>
    <row r="33" spans="1:9" ht="27.75" customHeight="1" x14ac:dyDescent="0.25">
      <c r="A33" s="18">
        <v>45756</v>
      </c>
      <c r="B33" s="18">
        <v>45756</v>
      </c>
      <c r="C33" s="19" t="s">
        <v>14</v>
      </c>
      <c r="D33" s="19" t="s">
        <v>506</v>
      </c>
      <c r="E33" s="30" t="s">
        <v>507</v>
      </c>
      <c r="F33" s="20">
        <v>0</v>
      </c>
      <c r="G33" s="20">
        <v>486600</v>
      </c>
      <c r="H33" s="20">
        <f t="shared" si="0"/>
        <v>28489057</v>
      </c>
      <c r="I33" s="19" t="s">
        <v>24</v>
      </c>
    </row>
    <row r="34" spans="1:9" ht="27.75" customHeight="1" x14ac:dyDescent="0.25">
      <c r="A34" s="18">
        <v>45756</v>
      </c>
      <c r="B34" s="18">
        <v>45756</v>
      </c>
      <c r="C34" s="19" t="s">
        <v>14</v>
      </c>
      <c r="D34" s="19" t="s">
        <v>508</v>
      </c>
      <c r="E34" s="30" t="s">
        <v>509</v>
      </c>
      <c r="F34" s="20">
        <v>0</v>
      </c>
      <c r="G34" s="20">
        <v>1929000</v>
      </c>
      <c r="H34" s="20">
        <f t="shared" si="0"/>
        <v>26560057</v>
      </c>
      <c r="I34" s="19"/>
    </row>
    <row r="35" spans="1:9" ht="27.75" customHeight="1" x14ac:dyDescent="0.25">
      <c r="A35" s="18">
        <v>45756</v>
      </c>
      <c r="B35" s="18">
        <v>45756</v>
      </c>
      <c r="C35" s="19" t="s">
        <v>14</v>
      </c>
      <c r="D35" s="19" t="s">
        <v>510</v>
      </c>
      <c r="E35" s="30" t="s">
        <v>511</v>
      </c>
      <c r="F35" s="20">
        <v>0</v>
      </c>
      <c r="G35" s="20">
        <v>9720000</v>
      </c>
      <c r="H35" s="20">
        <f t="shared" si="0"/>
        <v>16840057</v>
      </c>
      <c r="I35" s="19" t="s">
        <v>512</v>
      </c>
    </row>
    <row r="36" spans="1:9" ht="27.75" customHeight="1" x14ac:dyDescent="0.25">
      <c r="A36" s="18">
        <v>45758</v>
      </c>
      <c r="B36" s="18">
        <v>45758</v>
      </c>
      <c r="C36" s="19" t="s">
        <v>14</v>
      </c>
      <c r="D36" s="19" t="s">
        <v>513</v>
      </c>
      <c r="E36" s="30" t="s">
        <v>514</v>
      </c>
      <c r="F36" s="20">
        <v>0</v>
      </c>
      <c r="G36" s="20">
        <v>6998400</v>
      </c>
      <c r="H36" s="20">
        <f t="shared" si="0"/>
        <v>9841657</v>
      </c>
      <c r="I36" s="19" t="s">
        <v>515</v>
      </c>
    </row>
    <row r="37" spans="1:9" ht="27.75" customHeight="1" x14ac:dyDescent="0.25">
      <c r="A37" s="18">
        <v>45758</v>
      </c>
      <c r="B37" s="18">
        <v>45758</v>
      </c>
      <c r="C37" s="19" t="s">
        <v>14</v>
      </c>
      <c r="D37" s="19" t="s">
        <v>516</v>
      </c>
      <c r="E37" s="30" t="s">
        <v>517</v>
      </c>
      <c r="F37" s="20">
        <v>0</v>
      </c>
      <c r="G37" s="20">
        <v>3326420</v>
      </c>
      <c r="H37" s="20">
        <f t="shared" si="0"/>
        <v>6515237</v>
      </c>
      <c r="I37" s="19"/>
    </row>
    <row r="38" spans="1:9" ht="39" customHeight="1" x14ac:dyDescent="0.25">
      <c r="A38" s="18">
        <v>45759</v>
      </c>
      <c r="B38" s="18">
        <v>45759</v>
      </c>
      <c r="C38" s="19" t="s">
        <v>14</v>
      </c>
      <c r="D38" s="19" t="s">
        <v>518</v>
      </c>
      <c r="E38" s="30" t="s">
        <v>519</v>
      </c>
      <c r="F38" s="20">
        <v>0</v>
      </c>
      <c r="G38" s="20">
        <v>2844000</v>
      </c>
      <c r="H38" s="20">
        <f t="shared" si="0"/>
        <v>3671237</v>
      </c>
      <c r="I38" s="19"/>
    </row>
    <row r="39" spans="1:9" ht="27.75" customHeight="1" x14ac:dyDescent="0.25">
      <c r="A39" s="18">
        <v>45761</v>
      </c>
      <c r="B39" s="18">
        <v>45761</v>
      </c>
      <c r="C39" s="19" t="s">
        <v>520</v>
      </c>
      <c r="D39" s="19" t="s">
        <v>14</v>
      </c>
      <c r="E39" s="30" t="s">
        <v>64</v>
      </c>
      <c r="F39" s="20">
        <v>325000</v>
      </c>
      <c r="G39" s="20">
        <v>0</v>
      </c>
      <c r="H39" s="20">
        <f t="shared" si="0"/>
        <v>3996237</v>
      </c>
      <c r="I39" s="19" t="s">
        <v>19</v>
      </c>
    </row>
    <row r="40" spans="1:9" ht="27.75" customHeight="1" x14ac:dyDescent="0.25">
      <c r="A40" s="18">
        <v>45761</v>
      </c>
      <c r="B40" s="18">
        <v>45761</v>
      </c>
      <c r="C40" s="19" t="s">
        <v>521</v>
      </c>
      <c r="D40" s="19" t="s">
        <v>14</v>
      </c>
      <c r="E40" s="30" t="s">
        <v>522</v>
      </c>
      <c r="F40" s="20">
        <v>2844000</v>
      </c>
      <c r="G40" s="20">
        <v>0</v>
      </c>
      <c r="H40" s="20">
        <f t="shared" si="0"/>
        <v>6840237</v>
      </c>
      <c r="I40" s="19" t="s">
        <v>29</v>
      </c>
    </row>
    <row r="41" spans="1:9" ht="27.75" customHeight="1" x14ac:dyDescent="0.25">
      <c r="A41" s="18">
        <v>45761</v>
      </c>
      <c r="B41" s="18">
        <v>45761</v>
      </c>
      <c r="C41" s="19" t="s">
        <v>14</v>
      </c>
      <c r="D41" s="19" t="s">
        <v>523</v>
      </c>
      <c r="E41" s="30" t="s">
        <v>17</v>
      </c>
      <c r="F41" s="20">
        <v>0</v>
      </c>
      <c r="G41" s="20">
        <v>168000</v>
      </c>
      <c r="H41" s="20">
        <f t="shared" si="0"/>
        <v>6672237</v>
      </c>
      <c r="I41" s="19"/>
    </row>
    <row r="42" spans="1:9" ht="27.75" customHeight="1" x14ac:dyDescent="0.25">
      <c r="A42" s="18">
        <v>45761</v>
      </c>
      <c r="B42" s="18">
        <v>45761</v>
      </c>
      <c r="C42" s="19" t="s">
        <v>14</v>
      </c>
      <c r="D42" s="19" t="s">
        <v>524</v>
      </c>
      <c r="E42" s="30" t="s">
        <v>525</v>
      </c>
      <c r="F42" s="20">
        <v>0</v>
      </c>
      <c r="G42" s="20">
        <v>1843000</v>
      </c>
      <c r="H42" s="20">
        <f t="shared" si="0"/>
        <v>4829237</v>
      </c>
      <c r="I42" s="19" t="s">
        <v>24</v>
      </c>
    </row>
    <row r="43" spans="1:9" ht="27.75" customHeight="1" x14ac:dyDescent="0.25">
      <c r="A43" s="18">
        <v>45761</v>
      </c>
      <c r="B43" s="18">
        <v>45761</v>
      </c>
      <c r="C43" s="19" t="s">
        <v>14</v>
      </c>
      <c r="D43" s="19" t="s">
        <v>526</v>
      </c>
      <c r="E43" s="30" t="s">
        <v>527</v>
      </c>
      <c r="F43" s="20">
        <v>0</v>
      </c>
      <c r="G43" s="20">
        <v>2000000</v>
      </c>
      <c r="H43" s="20">
        <f t="shared" si="0"/>
        <v>2829237</v>
      </c>
      <c r="I43" s="19" t="s">
        <v>24</v>
      </c>
    </row>
    <row r="44" spans="1:9" ht="27.75" customHeight="1" x14ac:dyDescent="0.25">
      <c r="A44" s="18">
        <v>45762</v>
      </c>
      <c r="B44" s="18">
        <v>45762</v>
      </c>
      <c r="C44" s="19" t="s">
        <v>528</v>
      </c>
      <c r="D44" s="19" t="s">
        <v>14</v>
      </c>
      <c r="E44" s="30" t="s">
        <v>529</v>
      </c>
      <c r="F44" s="20">
        <v>15000000</v>
      </c>
      <c r="G44" s="20">
        <v>0</v>
      </c>
      <c r="H44" s="20">
        <f t="shared" si="0"/>
        <v>17829237</v>
      </c>
      <c r="I44" s="19" t="s">
        <v>10</v>
      </c>
    </row>
    <row r="45" spans="1:9" ht="27.75" customHeight="1" x14ac:dyDescent="0.25">
      <c r="A45" s="18">
        <v>45762</v>
      </c>
      <c r="B45" s="18">
        <v>45762</v>
      </c>
      <c r="C45" s="19" t="s">
        <v>14</v>
      </c>
      <c r="D45" s="19" t="s">
        <v>530</v>
      </c>
      <c r="E45" s="30" t="s">
        <v>531</v>
      </c>
      <c r="F45" s="20">
        <v>0</v>
      </c>
      <c r="G45" s="20">
        <v>2754640</v>
      </c>
      <c r="H45" s="20">
        <f t="shared" si="0"/>
        <v>15074597</v>
      </c>
      <c r="I45" s="19"/>
    </row>
    <row r="46" spans="1:9" ht="27.75" customHeight="1" x14ac:dyDescent="0.25">
      <c r="A46" s="18">
        <v>45762</v>
      </c>
      <c r="B46" s="18">
        <v>45762</v>
      </c>
      <c r="C46" s="19" t="s">
        <v>14</v>
      </c>
      <c r="D46" s="19" t="s">
        <v>532</v>
      </c>
      <c r="E46" s="30" t="s">
        <v>533</v>
      </c>
      <c r="F46" s="20">
        <v>0</v>
      </c>
      <c r="G46" s="20">
        <v>7074000</v>
      </c>
      <c r="H46" s="20">
        <f t="shared" si="0"/>
        <v>8000597</v>
      </c>
      <c r="I46" s="19" t="s">
        <v>235</v>
      </c>
    </row>
    <row r="47" spans="1:9" ht="27.75" customHeight="1" x14ac:dyDescent="0.25">
      <c r="A47" s="18">
        <v>45762</v>
      </c>
      <c r="B47" s="18">
        <v>45762</v>
      </c>
      <c r="C47" s="19" t="s">
        <v>14</v>
      </c>
      <c r="D47" s="19" t="s">
        <v>534</v>
      </c>
      <c r="E47" s="30" t="s">
        <v>535</v>
      </c>
      <c r="F47" s="20">
        <v>0</v>
      </c>
      <c r="G47" s="20">
        <v>300000</v>
      </c>
      <c r="H47" s="20">
        <f t="shared" si="0"/>
        <v>7700597</v>
      </c>
      <c r="I47" s="19" t="s">
        <v>2</v>
      </c>
    </row>
    <row r="48" spans="1:9" ht="27.75" customHeight="1" x14ac:dyDescent="0.25">
      <c r="A48" s="18">
        <v>45763</v>
      </c>
      <c r="B48" s="18">
        <v>45763</v>
      </c>
      <c r="C48" s="19" t="s">
        <v>14</v>
      </c>
      <c r="D48" s="19" t="s">
        <v>536</v>
      </c>
      <c r="E48" s="30" t="s">
        <v>537</v>
      </c>
      <c r="F48" s="20">
        <v>0</v>
      </c>
      <c r="G48" s="20">
        <v>1600000</v>
      </c>
      <c r="H48" s="20">
        <f t="shared" si="0"/>
        <v>6100597</v>
      </c>
      <c r="I48" s="19" t="s">
        <v>33</v>
      </c>
    </row>
    <row r="49" spans="1:9" ht="27.75" customHeight="1" x14ac:dyDescent="0.25">
      <c r="A49" s="18">
        <v>45766</v>
      </c>
      <c r="B49" s="18">
        <v>45766</v>
      </c>
      <c r="C49" s="19" t="s">
        <v>14</v>
      </c>
      <c r="D49" s="19" t="s">
        <v>538</v>
      </c>
      <c r="E49" s="30" t="s">
        <v>539</v>
      </c>
      <c r="F49" s="20">
        <v>0</v>
      </c>
      <c r="G49" s="20">
        <v>911653</v>
      </c>
      <c r="H49" s="20">
        <f t="shared" si="0"/>
        <v>5188944</v>
      </c>
      <c r="I49" s="19"/>
    </row>
    <row r="50" spans="1:9" ht="27.75" customHeight="1" x14ac:dyDescent="0.25">
      <c r="A50" s="18">
        <v>45766</v>
      </c>
      <c r="B50" s="18">
        <v>45766</v>
      </c>
      <c r="C50" s="19" t="s">
        <v>14</v>
      </c>
      <c r="D50" s="19" t="s">
        <v>540</v>
      </c>
      <c r="E50" s="30" t="s">
        <v>465</v>
      </c>
      <c r="F50" s="20">
        <v>0</v>
      </c>
      <c r="G50" s="20">
        <v>1000000</v>
      </c>
      <c r="H50" s="20">
        <f t="shared" si="0"/>
        <v>4188944</v>
      </c>
      <c r="I50" s="19" t="s">
        <v>19</v>
      </c>
    </row>
    <row r="51" spans="1:9" ht="27.75" customHeight="1" x14ac:dyDescent="0.25">
      <c r="A51" s="18">
        <v>45766</v>
      </c>
      <c r="B51" s="18">
        <v>45766</v>
      </c>
      <c r="C51" s="19" t="s">
        <v>14</v>
      </c>
      <c r="D51" s="19" t="s">
        <v>541</v>
      </c>
      <c r="E51" s="30" t="s">
        <v>542</v>
      </c>
      <c r="F51" s="20">
        <v>0</v>
      </c>
      <c r="G51" s="20">
        <v>3367000</v>
      </c>
      <c r="H51" s="20">
        <f t="shared" si="0"/>
        <v>821944</v>
      </c>
      <c r="I51" s="19" t="s">
        <v>8</v>
      </c>
    </row>
    <row r="52" spans="1:9" ht="27.75" customHeight="1" x14ac:dyDescent="0.25">
      <c r="A52" s="18">
        <v>45766</v>
      </c>
      <c r="B52" s="18">
        <v>45766</v>
      </c>
      <c r="C52" s="19" t="s">
        <v>14</v>
      </c>
      <c r="D52" s="19" t="s">
        <v>543</v>
      </c>
      <c r="E52" s="30" t="s">
        <v>544</v>
      </c>
      <c r="F52" s="20">
        <v>0</v>
      </c>
      <c r="G52" s="20">
        <v>60000</v>
      </c>
      <c r="H52" s="20">
        <f t="shared" si="0"/>
        <v>761944</v>
      </c>
      <c r="I52" s="19" t="s">
        <v>15</v>
      </c>
    </row>
    <row r="53" spans="1:9" ht="27.75" customHeight="1" x14ac:dyDescent="0.25">
      <c r="A53" s="18">
        <v>45766</v>
      </c>
      <c r="B53" s="18">
        <v>45766</v>
      </c>
      <c r="C53" s="19" t="s">
        <v>14</v>
      </c>
      <c r="D53" s="19" t="s">
        <v>545</v>
      </c>
      <c r="E53" s="30" t="s">
        <v>546</v>
      </c>
      <c r="F53" s="20">
        <v>0</v>
      </c>
      <c r="G53" s="20">
        <v>300000</v>
      </c>
      <c r="H53" s="20">
        <f t="shared" si="0"/>
        <v>461944</v>
      </c>
      <c r="I53" s="19"/>
    </row>
    <row r="54" spans="1:9" ht="27.75" customHeight="1" x14ac:dyDescent="0.25">
      <c r="A54" s="18">
        <v>45768</v>
      </c>
      <c r="B54" s="18">
        <v>45768</v>
      </c>
      <c r="C54" s="19" t="s">
        <v>547</v>
      </c>
      <c r="D54" s="19" t="s">
        <v>14</v>
      </c>
      <c r="E54" s="30" t="s">
        <v>548</v>
      </c>
      <c r="F54" s="20">
        <v>10000000</v>
      </c>
      <c r="G54" s="20">
        <v>0</v>
      </c>
      <c r="H54" s="20">
        <f t="shared" si="0"/>
        <v>10461944</v>
      </c>
      <c r="I54" s="19" t="s">
        <v>10</v>
      </c>
    </row>
    <row r="55" spans="1:9" ht="27.75" customHeight="1" x14ac:dyDescent="0.25">
      <c r="A55" s="18">
        <v>45768</v>
      </c>
      <c r="B55" s="18">
        <v>45768</v>
      </c>
      <c r="C55" s="19" t="s">
        <v>14</v>
      </c>
      <c r="D55" s="19" t="s">
        <v>549</v>
      </c>
      <c r="E55" s="30" t="s">
        <v>550</v>
      </c>
      <c r="F55" s="20">
        <v>0</v>
      </c>
      <c r="G55" s="20">
        <v>120000</v>
      </c>
      <c r="H55" s="20">
        <f t="shared" si="0"/>
        <v>10341944</v>
      </c>
      <c r="I55" s="19" t="s">
        <v>15</v>
      </c>
    </row>
    <row r="56" spans="1:9" ht="27.75" customHeight="1" x14ac:dyDescent="0.25">
      <c r="A56" s="18">
        <v>45768</v>
      </c>
      <c r="B56" s="18">
        <v>45768</v>
      </c>
      <c r="C56" s="19" t="s">
        <v>14</v>
      </c>
      <c r="D56" s="19" t="s">
        <v>551</v>
      </c>
      <c r="E56" s="30" t="s">
        <v>552</v>
      </c>
      <c r="F56" s="20">
        <v>0</v>
      </c>
      <c r="G56" s="20">
        <v>1020000</v>
      </c>
      <c r="H56" s="20">
        <f t="shared" si="0"/>
        <v>9321944</v>
      </c>
      <c r="I56" s="19" t="s">
        <v>21</v>
      </c>
    </row>
    <row r="57" spans="1:9" ht="27.75" customHeight="1" x14ac:dyDescent="0.25">
      <c r="A57" s="18">
        <v>45769</v>
      </c>
      <c r="B57" s="18">
        <v>45769</v>
      </c>
      <c r="C57" s="19" t="s">
        <v>14</v>
      </c>
      <c r="D57" s="19" t="s">
        <v>553</v>
      </c>
      <c r="E57" s="30" t="s">
        <v>554</v>
      </c>
      <c r="F57" s="20">
        <v>0</v>
      </c>
      <c r="G57" s="20">
        <v>950000</v>
      </c>
      <c r="H57" s="20">
        <f t="shared" si="0"/>
        <v>8371944</v>
      </c>
      <c r="I57" s="19"/>
    </row>
    <row r="58" spans="1:9" ht="27.75" customHeight="1" x14ac:dyDescent="0.25">
      <c r="A58" s="18">
        <v>45770</v>
      </c>
      <c r="B58" s="18">
        <v>45770</v>
      </c>
      <c r="C58" s="19" t="s">
        <v>14</v>
      </c>
      <c r="D58" s="19" t="s">
        <v>555</v>
      </c>
      <c r="E58" s="30" t="s">
        <v>556</v>
      </c>
      <c r="F58" s="20">
        <v>0</v>
      </c>
      <c r="G58" s="20">
        <v>2523000</v>
      </c>
      <c r="H58" s="20">
        <f t="shared" si="0"/>
        <v>5848944</v>
      </c>
      <c r="I58" s="19"/>
    </row>
    <row r="59" spans="1:9" ht="27.75" customHeight="1" x14ac:dyDescent="0.25">
      <c r="A59" s="18">
        <v>45770</v>
      </c>
      <c r="B59" s="18">
        <v>45770</v>
      </c>
      <c r="C59" s="19" t="s">
        <v>14</v>
      </c>
      <c r="D59" s="19" t="s">
        <v>557</v>
      </c>
      <c r="E59" s="30" t="s">
        <v>558</v>
      </c>
      <c r="F59" s="20">
        <v>0</v>
      </c>
      <c r="G59" s="20">
        <v>500000</v>
      </c>
      <c r="H59" s="20">
        <f t="shared" si="0"/>
        <v>5348944</v>
      </c>
      <c r="I59" s="19" t="s">
        <v>559</v>
      </c>
    </row>
    <row r="60" spans="1:9" ht="27.75" customHeight="1" x14ac:dyDescent="0.25">
      <c r="A60" s="18">
        <v>45771</v>
      </c>
      <c r="B60" s="18">
        <v>45771</v>
      </c>
      <c r="C60" s="19" t="s">
        <v>14</v>
      </c>
      <c r="D60" s="19" t="s">
        <v>560</v>
      </c>
      <c r="E60" s="30" t="s">
        <v>561</v>
      </c>
      <c r="F60" s="20">
        <v>0</v>
      </c>
      <c r="G60" s="20">
        <v>1555000</v>
      </c>
      <c r="H60" s="20">
        <f t="shared" si="0"/>
        <v>3793944</v>
      </c>
      <c r="I60" s="19" t="s">
        <v>26</v>
      </c>
    </row>
    <row r="61" spans="1:9" ht="27.75" customHeight="1" x14ac:dyDescent="0.25">
      <c r="A61" s="18">
        <v>45771</v>
      </c>
      <c r="B61" s="18">
        <v>45771</v>
      </c>
      <c r="C61" s="19" t="s">
        <v>14</v>
      </c>
      <c r="D61" s="19" t="s">
        <v>562</v>
      </c>
      <c r="E61" s="30" t="s">
        <v>563</v>
      </c>
      <c r="F61" s="20">
        <v>0</v>
      </c>
      <c r="G61" s="20">
        <v>120000</v>
      </c>
      <c r="H61" s="20">
        <f t="shared" si="0"/>
        <v>3673944</v>
      </c>
      <c r="I61" s="19" t="s">
        <v>253</v>
      </c>
    </row>
    <row r="62" spans="1:9" ht="27.75" customHeight="1" x14ac:dyDescent="0.25">
      <c r="A62" s="18">
        <v>45773</v>
      </c>
      <c r="B62" s="18">
        <v>45773</v>
      </c>
      <c r="C62" s="19" t="s">
        <v>14</v>
      </c>
      <c r="D62" s="19" t="s">
        <v>564</v>
      </c>
      <c r="E62" s="30" t="s">
        <v>565</v>
      </c>
      <c r="F62" s="20">
        <v>0</v>
      </c>
      <c r="G62" s="20">
        <v>1038000</v>
      </c>
      <c r="H62" s="20">
        <f t="shared" si="0"/>
        <v>2635944</v>
      </c>
      <c r="I62" s="19" t="s">
        <v>23</v>
      </c>
    </row>
    <row r="63" spans="1:9" ht="27.75" customHeight="1" x14ac:dyDescent="0.25">
      <c r="A63" s="18">
        <v>45773</v>
      </c>
      <c r="B63" s="18">
        <v>45773</v>
      </c>
      <c r="C63" s="19" t="s">
        <v>14</v>
      </c>
      <c r="D63" s="19" t="s">
        <v>566</v>
      </c>
      <c r="E63" s="30" t="s">
        <v>567</v>
      </c>
      <c r="F63" s="20">
        <v>0</v>
      </c>
      <c r="G63" s="20">
        <v>1000000</v>
      </c>
      <c r="H63" s="20">
        <f t="shared" si="0"/>
        <v>1635944</v>
      </c>
      <c r="I63" s="19" t="s">
        <v>2</v>
      </c>
    </row>
    <row r="64" spans="1:9" ht="27.75" customHeight="1" x14ac:dyDescent="0.25">
      <c r="A64" s="18">
        <v>45773</v>
      </c>
      <c r="B64" s="18">
        <v>45773</v>
      </c>
      <c r="C64" s="19" t="s">
        <v>14</v>
      </c>
      <c r="D64" s="19" t="s">
        <v>568</v>
      </c>
      <c r="E64" s="30" t="s">
        <v>569</v>
      </c>
      <c r="F64" s="20">
        <v>0</v>
      </c>
      <c r="G64" s="20">
        <v>99000</v>
      </c>
      <c r="H64" s="20">
        <f t="shared" si="0"/>
        <v>1536944</v>
      </c>
      <c r="I64" s="19" t="s">
        <v>2</v>
      </c>
    </row>
    <row r="65" spans="1:9" ht="27.75" customHeight="1" x14ac:dyDescent="0.25">
      <c r="A65" s="18">
        <v>45773</v>
      </c>
      <c r="B65" s="18">
        <v>45773</v>
      </c>
      <c r="C65" s="19" t="s">
        <v>14</v>
      </c>
      <c r="D65" s="19" t="s">
        <v>570</v>
      </c>
      <c r="E65" s="30" t="s">
        <v>571</v>
      </c>
      <c r="F65" s="20">
        <v>0</v>
      </c>
      <c r="G65" s="20">
        <v>518000</v>
      </c>
      <c r="H65" s="20">
        <f t="shared" si="0"/>
        <v>1018944</v>
      </c>
      <c r="I65" s="19" t="s">
        <v>2</v>
      </c>
    </row>
    <row r="66" spans="1:9" ht="27.75" customHeight="1" x14ac:dyDescent="0.25">
      <c r="A66" s="18">
        <v>45773</v>
      </c>
      <c r="B66" s="18">
        <v>45773</v>
      </c>
      <c r="C66" s="19" t="s">
        <v>14</v>
      </c>
      <c r="D66" s="19" t="s">
        <v>572</v>
      </c>
      <c r="E66" s="30" t="s">
        <v>573</v>
      </c>
      <c r="F66" s="20">
        <v>0</v>
      </c>
      <c r="G66" s="20">
        <v>350000</v>
      </c>
      <c r="H66" s="20">
        <f t="shared" si="0"/>
        <v>668944</v>
      </c>
      <c r="I66" s="19" t="s">
        <v>12</v>
      </c>
    </row>
    <row r="67" spans="1:9" ht="27.75" customHeight="1" x14ac:dyDescent="0.25">
      <c r="A67" s="18">
        <v>45776</v>
      </c>
      <c r="B67" s="18">
        <v>45776</v>
      </c>
      <c r="C67" s="19" t="s">
        <v>574</v>
      </c>
      <c r="D67" s="19" t="s">
        <v>14</v>
      </c>
      <c r="E67" s="30" t="s">
        <v>575</v>
      </c>
      <c r="F67" s="20">
        <v>15000000</v>
      </c>
      <c r="G67" s="20">
        <v>0</v>
      </c>
      <c r="H67" s="20">
        <f t="shared" si="0"/>
        <v>15668944</v>
      </c>
      <c r="I67" s="19" t="s">
        <v>10</v>
      </c>
    </row>
    <row r="68" spans="1:9" ht="27.75" customHeight="1" x14ac:dyDescent="0.25">
      <c r="A68" s="18">
        <v>45776</v>
      </c>
      <c r="B68" s="18">
        <v>45776</v>
      </c>
      <c r="C68" s="19" t="s">
        <v>14</v>
      </c>
      <c r="D68" s="19" t="s">
        <v>576</v>
      </c>
      <c r="E68" s="30" t="s">
        <v>577</v>
      </c>
      <c r="F68" s="20">
        <v>0</v>
      </c>
      <c r="G68" s="20">
        <v>153475</v>
      </c>
      <c r="H68" s="20">
        <f t="shared" si="0"/>
        <v>15515469</v>
      </c>
      <c r="I68" s="19" t="s">
        <v>198</v>
      </c>
    </row>
    <row r="69" spans="1:9" ht="27.75" customHeight="1" x14ac:dyDescent="0.25">
      <c r="A69" s="18">
        <v>45776</v>
      </c>
      <c r="B69" s="18">
        <v>45776</v>
      </c>
      <c r="C69" s="19" t="s">
        <v>14</v>
      </c>
      <c r="D69" s="19" t="s">
        <v>578</v>
      </c>
      <c r="E69" s="30" t="s">
        <v>34</v>
      </c>
      <c r="F69" s="20">
        <v>0</v>
      </c>
      <c r="G69" s="20">
        <v>517000</v>
      </c>
      <c r="H69" s="20">
        <f t="shared" si="0"/>
        <v>14998469</v>
      </c>
      <c r="I69" s="19" t="s">
        <v>18</v>
      </c>
    </row>
    <row r="70" spans="1:9" ht="27.75" customHeight="1" x14ac:dyDescent="0.25">
      <c r="A70" s="18">
        <v>45776</v>
      </c>
      <c r="B70" s="18">
        <v>45776</v>
      </c>
      <c r="C70" s="19" t="s">
        <v>14</v>
      </c>
      <c r="D70" s="19" t="s">
        <v>579</v>
      </c>
      <c r="E70" s="30" t="s">
        <v>580</v>
      </c>
      <c r="F70" s="20">
        <v>0</v>
      </c>
      <c r="G70" s="20">
        <v>2707000</v>
      </c>
      <c r="H70" s="20">
        <f t="shared" si="0"/>
        <v>12291469</v>
      </c>
      <c r="I70" s="19" t="s">
        <v>24</v>
      </c>
    </row>
    <row r="71" spans="1:9" ht="27.75" customHeight="1" x14ac:dyDescent="0.25">
      <c r="A71" s="18">
        <v>45776</v>
      </c>
      <c r="B71" s="18">
        <v>45776</v>
      </c>
      <c r="C71" s="19" t="s">
        <v>14</v>
      </c>
      <c r="D71" s="19" t="s">
        <v>581</v>
      </c>
      <c r="E71" s="30" t="s">
        <v>582</v>
      </c>
      <c r="F71" s="20">
        <v>0</v>
      </c>
      <c r="G71" s="20">
        <v>1200000</v>
      </c>
      <c r="H71" s="20">
        <f t="shared" ref="H71:H74" si="1">H70+F71-G71</f>
        <v>11091469</v>
      </c>
      <c r="I71" s="19" t="s">
        <v>583</v>
      </c>
    </row>
    <row r="72" spans="1:9" ht="27.75" customHeight="1" x14ac:dyDescent="0.25">
      <c r="A72" s="18">
        <v>45776</v>
      </c>
      <c r="B72" s="18">
        <v>45776</v>
      </c>
      <c r="C72" s="19" t="s">
        <v>14</v>
      </c>
      <c r="D72" s="19" t="s">
        <v>584</v>
      </c>
      <c r="E72" s="30" t="s">
        <v>585</v>
      </c>
      <c r="F72" s="20">
        <v>0</v>
      </c>
      <c r="G72" s="20">
        <v>2088000</v>
      </c>
      <c r="H72" s="20">
        <f t="shared" si="1"/>
        <v>9003469</v>
      </c>
      <c r="I72" s="19" t="s">
        <v>24</v>
      </c>
    </row>
    <row r="73" spans="1:9" ht="27.75" customHeight="1" x14ac:dyDescent="0.25">
      <c r="A73" s="18">
        <v>45776</v>
      </c>
      <c r="B73" s="18">
        <v>45776</v>
      </c>
      <c r="C73" s="19" t="s">
        <v>14</v>
      </c>
      <c r="D73" s="19" t="s">
        <v>586</v>
      </c>
      <c r="E73" s="30" t="s">
        <v>587</v>
      </c>
      <c r="F73" s="20">
        <v>0</v>
      </c>
      <c r="G73" s="20">
        <v>2100000</v>
      </c>
      <c r="H73" s="20">
        <f t="shared" si="1"/>
        <v>6903469</v>
      </c>
      <c r="I73" s="19" t="s">
        <v>33</v>
      </c>
    </row>
    <row r="74" spans="1:9" ht="27.75" customHeight="1" x14ac:dyDescent="0.25">
      <c r="A74" s="18">
        <v>45776</v>
      </c>
      <c r="B74" s="18">
        <v>45776</v>
      </c>
      <c r="C74" s="19" t="s">
        <v>14</v>
      </c>
      <c r="D74" s="19" t="s">
        <v>588</v>
      </c>
      <c r="E74" s="30" t="s">
        <v>589</v>
      </c>
      <c r="F74" s="20">
        <v>0</v>
      </c>
      <c r="G74" s="20">
        <v>218000</v>
      </c>
      <c r="H74" s="26">
        <f t="shared" si="1"/>
        <v>6685469</v>
      </c>
      <c r="I74" s="19" t="s">
        <v>8</v>
      </c>
    </row>
    <row r="75" spans="1:9" ht="27.75" customHeight="1" x14ac:dyDescent="0.25">
      <c r="A75" s="21"/>
      <c r="F75" s="32">
        <f>SUM(F6:F74)</f>
        <v>130598000</v>
      </c>
      <c r="G75" s="32">
        <f>SUM(G6:G74)</f>
        <v>128898294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2"/>
  <sheetViews>
    <sheetView topLeftCell="A61" zoomScaleNormal="100" workbookViewId="0">
      <selection activeCell="H71" sqref="H71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2.28515625" customWidth="1"/>
    <col min="4" max="4" width="12.42578125" customWidth="1"/>
    <col min="5" max="5" width="44.42578125" style="6" customWidth="1"/>
    <col min="6" max="6" width="14.140625" style="3" customWidth="1"/>
    <col min="7" max="7" width="15.42578125" style="3" customWidth="1"/>
    <col min="8" max="8" width="16.140625" style="3" customWidth="1"/>
    <col min="9" max="9" width="55.85546875" customWidth="1"/>
  </cols>
  <sheetData>
    <row r="1" spans="1:9" ht="27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7" customHeight="1" x14ac:dyDescent="0.25">
      <c r="A2" s="56" t="s">
        <v>590</v>
      </c>
      <c r="B2" s="56"/>
      <c r="C2" s="56"/>
      <c r="D2" s="56"/>
      <c r="E2" s="56"/>
      <c r="F2" s="56"/>
      <c r="G2" s="56"/>
      <c r="H2" s="56"/>
      <c r="I2" s="56"/>
    </row>
    <row r="3" spans="1:9" ht="16.5" customHeight="1" x14ac:dyDescent="0.25">
      <c r="A3" s="48" t="s">
        <v>4</v>
      </c>
      <c r="B3" s="48" t="s">
        <v>0</v>
      </c>
      <c r="C3" s="50" t="s">
        <v>16</v>
      </c>
      <c r="D3" s="51"/>
      <c r="E3" s="57" t="s">
        <v>9</v>
      </c>
      <c r="F3" s="50" t="s">
        <v>20</v>
      </c>
      <c r="G3" s="54"/>
      <c r="H3" s="51"/>
      <c r="I3" s="52" t="s">
        <v>6</v>
      </c>
    </row>
    <row r="4" spans="1:9" ht="15" customHeight="1" x14ac:dyDescent="0.25">
      <c r="A4" s="49"/>
      <c r="B4" s="49"/>
      <c r="C4" s="28" t="s">
        <v>13</v>
      </c>
      <c r="D4" s="28" t="s">
        <v>7</v>
      </c>
      <c r="E4" s="58"/>
      <c r="F4" s="1" t="s">
        <v>13</v>
      </c>
      <c r="G4" s="1" t="s">
        <v>7</v>
      </c>
      <c r="H4" s="1" t="s">
        <v>1</v>
      </c>
      <c r="I4" s="53"/>
    </row>
    <row r="5" spans="1:9" ht="27.75" customHeight="1" x14ac:dyDescent="0.25">
      <c r="A5" s="18"/>
      <c r="B5" s="18"/>
      <c r="C5" s="19" t="s">
        <v>14</v>
      </c>
      <c r="D5" s="19" t="s">
        <v>14</v>
      </c>
      <c r="E5" s="36" t="s">
        <v>3</v>
      </c>
      <c r="F5" s="20">
        <v>0</v>
      </c>
      <c r="G5" s="20">
        <v>0</v>
      </c>
      <c r="H5" s="26">
        <v>6685469</v>
      </c>
      <c r="I5" s="19"/>
    </row>
    <row r="6" spans="1:9" ht="27.75" customHeight="1" x14ac:dyDescent="0.25">
      <c r="A6" s="18">
        <v>45778</v>
      </c>
      <c r="B6" s="18">
        <v>45778</v>
      </c>
      <c r="C6" s="19" t="s">
        <v>591</v>
      </c>
      <c r="D6" s="19" t="s">
        <v>14</v>
      </c>
      <c r="E6" s="5" t="s">
        <v>64</v>
      </c>
      <c r="F6" s="20">
        <v>350000</v>
      </c>
      <c r="G6" s="20">
        <v>0</v>
      </c>
      <c r="H6" s="20">
        <f>H5+F6-G6</f>
        <v>7035469</v>
      </c>
      <c r="I6" s="19" t="s">
        <v>19</v>
      </c>
    </row>
    <row r="7" spans="1:9" ht="27.75" customHeight="1" x14ac:dyDescent="0.25">
      <c r="A7" s="18">
        <v>45779</v>
      </c>
      <c r="B7" s="18">
        <v>45779</v>
      </c>
      <c r="C7" s="19" t="s">
        <v>592</v>
      </c>
      <c r="D7" s="19" t="s">
        <v>14</v>
      </c>
      <c r="E7" s="5" t="s">
        <v>593</v>
      </c>
      <c r="F7" s="20">
        <v>15000000</v>
      </c>
      <c r="G7" s="20">
        <v>0</v>
      </c>
      <c r="H7" s="20">
        <f t="shared" ref="H7:H70" si="0">H6+F7-G7</f>
        <v>22035469</v>
      </c>
      <c r="I7" s="19" t="s">
        <v>10</v>
      </c>
    </row>
    <row r="8" spans="1:9" ht="27.75" customHeight="1" x14ac:dyDescent="0.25">
      <c r="A8" s="18">
        <v>45779</v>
      </c>
      <c r="B8" s="18">
        <v>45779</v>
      </c>
      <c r="C8" s="19" t="s">
        <v>14</v>
      </c>
      <c r="D8" s="19" t="s">
        <v>594</v>
      </c>
      <c r="E8" s="5" t="s">
        <v>595</v>
      </c>
      <c r="F8" s="20">
        <v>0</v>
      </c>
      <c r="G8" s="20">
        <v>7128000</v>
      </c>
      <c r="H8" s="20">
        <f t="shared" si="0"/>
        <v>14907469</v>
      </c>
      <c r="I8" s="19" t="s">
        <v>235</v>
      </c>
    </row>
    <row r="9" spans="1:9" ht="27.75" customHeight="1" x14ac:dyDescent="0.25">
      <c r="A9" s="18">
        <v>45780</v>
      </c>
      <c r="B9" s="18">
        <v>45780</v>
      </c>
      <c r="C9" s="19" t="s">
        <v>14</v>
      </c>
      <c r="D9" s="19" t="s">
        <v>596</v>
      </c>
      <c r="E9" s="5" t="s">
        <v>597</v>
      </c>
      <c r="F9" s="20">
        <v>0</v>
      </c>
      <c r="G9" s="20">
        <v>747387</v>
      </c>
      <c r="H9" s="20">
        <f t="shared" si="0"/>
        <v>14160082</v>
      </c>
      <c r="I9" s="19"/>
    </row>
    <row r="10" spans="1:9" ht="27.75" customHeight="1" x14ac:dyDescent="0.25">
      <c r="A10" s="18">
        <v>45780</v>
      </c>
      <c r="B10" s="18">
        <v>45780</v>
      </c>
      <c r="C10" s="19" t="s">
        <v>14</v>
      </c>
      <c r="D10" s="19" t="s">
        <v>598</v>
      </c>
      <c r="E10" s="5" t="s">
        <v>599</v>
      </c>
      <c r="F10" s="20">
        <v>0</v>
      </c>
      <c r="G10" s="20">
        <v>1020000</v>
      </c>
      <c r="H10" s="20">
        <f t="shared" si="0"/>
        <v>13140082</v>
      </c>
      <c r="I10" s="19" t="s">
        <v>21</v>
      </c>
    </row>
    <row r="11" spans="1:9" ht="27.75" customHeight="1" x14ac:dyDescent="0.25">
      <c r="A11" s="18">
        <v>45780</v>
      </c>
      <c r="B11" s="18">
        <v>45780</v>
      </c>
      <c r="C11" s="19" t="s">
        <v>14</v>
      </c>
      <c r="D11" s="19" t="s">
        <v>600</v>
      </c>
      <c r="E11" s="5" t="s">
        <v>601</v>
      </c>
      <c r="F11" s="20">
        <v>0</v>
      </c>
      <c r="G11" s="20">
        <v>365000</v>
      </c>
      <c r="H11" s="20">
        <f t="shared" si="0"/>
        <v>12775082</v>
      </c>
      <c r="I11" s="19" t="s">
        <v>23</v>
      </c>
    </row>
    <row r="12" spans="1:9" ht="27.75" customHeight="1" x14ac:dyDescent="0.25">
      <c r="A12" s="18">
        <v>45780</v>
      </c>
      <c r="B12" s="18">
        <v>45780</v>
      </c>
      <c r="C12" s="19" t="s">
        <v>14</v>
      </c>
      <c r="D12" s="19" t="s">
        <v>602</v>
      </c>
      <c r="E12" s="5" t="s">
        <v>603</v>
      </c>
      <c r="F12" s="20">
        <v>0</v>
      </c>
      <c r="G12" s="20">
        <v>2523000</v>
      </c>
      <c r="H12" s="20">
        <f t="shared" si="0"/>
        <v>10252082</v>
      </c>
      <c r="I12" s="19"/>
    </row>
    <row r="13" spans="1:9" ht="27.75" customHeight="1" x14ac:dyDescent="0.25">
      <c r="A13" s="18">
        <v>45782</v>
      </c>
      <c r="B13" s="18">
        <v>45782</v>
      </c>
      <c r="C13" s="19" t="s">
        <v>604</v>
      </c>
      <c r="D13" s="19" t="s">
        <v>14</v>
      </c>
      <c r="E13" s="5" t="s">
        <v>605</v>
      </c>
      <c r="F13" s="20">
        <v>20000000</v>
      </c>
      <c r="G13" s="20">
        <v>0</v>
      </c>
      <c r="H13" s="20">
        <f t="shared" si="0"/>
        <v>30252082</v>
      </c>
      <c r="I13" s="19" t="s">
        <v>10</v>
      </c>
    </row>
    <row r="14" spans="1:9" ht="27.75" customHeight="1" x14ac:dyDescent="0.25">
      <c r="A14" s="18">
        <v>45782</v>
      </c>
      <c r="B14" s="18">
        <v>45782</v>
      </c>
      <c r="C14" s="19" t="s">
        <v>14</v>
      </c>
      <c r="D14" s="19" t="s">
        <v>606</v>
      </c>
      <c r="E14" s="5" t="s">
        <v>607</v>
      </c>
      <c r="F14" s="20">
        <v>0</v>
      </c>
      <c r="G14" s="20">
        <v>10255114</v>
      </c>
      <c r="H14" s="20">
        <f t="shared" si="0"/>
        <v>19996968</v>
      </c>
      <c r="I14" s="19"/>
    </row>
    <row r="15" spans="1:9" ht="27.75" customHeight="1" x14ac:dyDescent="0.25">
      <c r="A15" s="18">
        <v>45782</v>
      </c>
      <c r="B15" s="18">
        <v>45782</v>
      </c>
      <c r="C15" s="19" t="s">
        <v>14</v>
      </c>
      <c r="D15" s="19" t="s">
        <v>608</v>
      </c>
      <c r="E15" s="5" t="s">
        <v>609</v>
      </c>
      <c r="F15" s="20">
        <v>0</v>
      </c>
      <c r="G15" s="20">
        <v>191000</v>
      </c>
      <c r="H15" s="20">
        <f t="shared" si="0"/>
        <v>19805968</v>
      </c>
      <c r="I15" s="19"/>
    </row>
    <row r="16" spans="1:9" ht="27.75" customHeight="1" x14ac:dyDescent="0.25">
      <c r="A16" s="18">
        <v>45783</v>
      </c>
      <c r="B16" s="18">
        <v>45783</v>
      </c>
      <c r="C16" s="19" t="s">
        <v>14</v>
      </c>
      <c r="D16" s="19" t="s">
        <v>610</v>
      </c>
      <c r="E16" s="5" t="s">
        <v>611</v>
      </c>
      <c r="F16" s="20">
        <v>0</v>
      </c>
      <c r="G16" s="20">
        <v>9000000</v>
      </c>
      <c r="H16" s="20">
        <f t="shared" si="0"/>
        <v>10805968</v>
      </c>
      <c r="I16" s="19" t="s">
        <v>346</v>
      </c>
    </row>
    <row r="17" spans="1:9" ht="27.75" customHeight="1" x14ac:dyDescent="0.25">
      <c r="A17" s="18">
        <v>45784</v>
      </c>
      <c r="B17" s="18">
        <v>45784</v>
      </c>
      <c r="C17" s="19" t="s">
        <v>612</v>
      </c>
      <c r="D17" s="19" t="s">
        <v>14</v>
      </c>
      <c r="E17" s="5" t="s">
        <v>613</v>
      </c>
      <c r="F17" s="20">
        <v>310000</v>
      </c>
      <c r="G17" s="20">
        <v>0</v>
      </c>
      <c r="H17" s="20">
        <f t="shared" si="0"/>
        <v>11115968</v>
      </c>
      <c r="I17" s="19" t="s">
        <v>2</v>
      </c>
    </row>
    <row r="18" spans="1:9" ht="27.75" customHeight="1" x14ac:dyDescent="0.25">
      <c r="A18" s="18">
        <v>45786</v>
      </c>
      <c r="B18" s="18">
        <v>45786</v>
      </c>
      <c r="C18" s="19" t="s">
        <v>614</v>
      </c>
      <c r="D18" s="19" t="s">
        <v>14</v>
      </c>
      <c r="E18" s="5" t="s">
        <v>615</v>
      </c>
      <c r="F18" s="20">
        <v>15000000</v>
      </c>
      <c r="G18" s="20">
        <v>0</v>
      </c>
      <c r="H18" s="20">
        <f t="shared" si="0"/>
        <v>26115968</v>
      </c>
      <c r="I18" s="19" t="s">
        <v>10</v>
      </c>
    </row>
    <row r="19" spans="1:9" ht="27.75" customHeight="1" x14ac:dyDescent="0.25">
      <c r="A19" s="18">
        <v>45786</v>
      </c>
      <c r="B19" s="18">
        <v>45786</v>
      </c>
      <c r="C19" s="19" t="s">
        <v>14</v>
      </c>
      <c r="D19" s="19" t="s">
        <v>616</v>
      </c>
      <c r="E19" s="5" t="s">
        <v>617</v>
      </c>
      <c r="F19" s="20">
        <v>0</v>
      </c>
      <c r="G19" s="20">
        <v>7187400</v>
      </c>
      <c r="H19" s="20">
        <f t="shared" si="0"/>
        <v>18928568</v>
      </c>
      <c r="I19" s="19" t="s">
        <v>618</v>
      </c>
    </row>
    <row r="20" spans="1:9" ht="27.75" customHeight="1" x14ac:dyDescent="0.25">
      <c r="A20" s="18">
        <v>45786</v>
      </c>
      <c r="B20" s="18">
        <v>45786</v>
      </c>
      <c r="C20" s="19" t="s">
        <v>14</v>
      </c>
      <c r="D20" s="19" t="s">
        <v>619</v>
      </c>
      <c r="E20" s="5" t="s">
        <v>620</v>
      </c>
      <c r="F20" s="20">
        <v>0</v>
      </c>
      <c r="G20" s="20">
        <v>700000</v>
      </c>
      <c r="H20" s="20">
        <f t="shared" si="0"/>
        <v>18228568</v>
      </c>
      <c r="I20" s="19" t="s">
        <v>621</v>
      </c>
    </row>
    <row r="21" spans="1:9" ht="27.75" customHeight="1" x14ac:dyDescent="0.25">
      <c r="A21" s="18">
        <v>45786</v>
      </c>
      <c r="B21" s="18">
        <v>45786</v>
      </c>
      <c r="C21" s="19" t="s">
        <v>14</v>
      </c>
      <c r="D21" s="19" t="s">
        <v>622</v>
      </c>
      <c r="E21" s="5" t="s">
        <v>623</v>
      </c>
      <c r="F21" s="20">
        <v>0</v>
      </c>
      <c r="G21" s="20">
        <v>69320</v>
      </c>
      <c r="H21" s="20">
        <f t="shared" si="0"/>
        <v>18159248</v>
      </c>
      <c r="I21" s="19" t="s">
        <v>624</v>
      </c>
    </row>
    <row r="22" spans="1:9" ht="27.75" customHeight="1" x14ac:dyDescent="0.25">
      <c r="A22" s="18">
        <v>45786</v>
      </c>
      <c r="B22" s="18">
        <v>45786</v>
      </c>
      <c r="C22" s="19" t="s">
        <v>14</v>
      </c>
      <c r="D22" s="19" t="s">
        <v>625</v>
      </c>
      <c r="E22" s="5" t="s">
        <v>465</v>
      </c>
      <c r="F22" s="20">
        <v>0</v>
      </c>
      <c r="G22" s="20">
        <v>1000000</v>
      </c>
      <c r="H22" s="20">
        <f t="shared" si="0"/>
        <v>17159248</v>
      </c>
      <c r="I22" s="19" t="s">
        <v>19</v>
      </c>
    </row>
    <row r="23" spans="1:9" ht="27.75" customHeight="1" x14ac:dyDescent="0.25">
      <c r="A23" s="18">
        <v>45786</v>
      </c>
      <c r="B23" s="18">
        <v>45786</v>
      </c>
      <c r="C23" s="19" t="s">
        <v>14</v>
      </c>
      <c r="D23" s="19" t="s">
        <v>626</v>
      </c>
      <c r="E23" s="5" t="s">
        <v>627</v>
      </c>
      <c r="F23" s="20">
        <v>0</v>
      </c>
      <c r="G23" s="20">
        <v>270000</v>
      </c>
      <c r="H23" s="20">
        <f t="shared" si="0"/>
        <v>16889248</v>
      </c>
      <c r="I23" s="19" t="s">
        <v>23</v>
      </c>
    </row>
    <row r="24" spans="1:9" ht="27.75" customHeight="1" x14ac:dyDescent="0.25">
      <c r="A24" s="18">
        <v>45786</v>
      </c>
      <c r="B24" s="18">
        <v>45786</v>
      </c>
      <c r="C24" s="19" t="s">
        <v>14</v>
      </c>
      <c r="D24" s="19" t="s">
        <v>628</v>
      </c>
      <c r="E24" s="5" t="s">
        <v>629</v>
      </c>
      <c r="F24" s="20">
        <v>0</v>
      </c>
      <c r="G24" s="20">
        <v>5368677</v>
      </c>
      <c r="H24" s="20">
        <f t="shared" si="0"/>
        <v>11520571</v>
      </c>
      <c r="I24" s="19"/>
    </row>
    <row r="25" spans="1:9" ht="27.75" customHeight="1" x14ac:dyDescent="0.25">
      <c r="A25" s="18">
        <v>45787</v>
      </c>
      <c r="B25" s="18">
        <v>45787</v>
      </c>
      <c r="C25" s="19" t="s">
        <v>14</v>
      </c>
      <c r="D25" s="19" t="s">
        <v>630</v>
      </c>
      <c r="E25" s="5" t="s">
        <v>631</v>
      </c>
      <c r="F25" s="20">
        <v>0</v>
      </c>
      <c r="G25" s="20">
        <v>10521800</v>
      </c>
      <c r="H25" s="20">
        <f t="shared" si="0"/>
        <v>998771</v>
      </c>
      <c r="I25" s="19" t="s">
        <v>24</v>
      </c>
    </row>
    <row r="26" spans="1:9" ht="27.75" customHeight="1" x14ac:dyDescent="0.25">
      <c r="A26" s="18">
        <v>45789</v>
      </c>
      <c r="B26" s="18">
        <v>45789</v>
      </c>
      <c r="C26" s="19" t="s">
        <v>632</v>
      </c>
      <c r="D26" s="19" t="s">
        <v>14</v>
      </c>
      <c r="E26" s="5" t="s">
        <v>633</v>
      </c>
      <c r="F26" s="20">
        <v>15000000</v>
      </c>
      <c r="G26" s="20">
        <v>0</v>
      </c>
      <c r="H26" s="20">
        <f t="shared" si="0"/>
        <v>15998771</v>
      </c>
      <c r="I26" s="19" t="s">
        <v>10</v>
      </c>
    </row>
    <row r="27" spans="1:9" ht="27.75" customHeight="1" x14ac:dyDescent="0.25">
      <c r="A27" s="18">
        <v>45789</v>
      </c>
      <c r="B27" s="18">
        <v>45789</v>
      </c>
      <c r="C27" s="19" t="s">
        <v>14</v>
      </c>
      <c r="D27" s="19" t="s">
        <v>634</v>
      </c>
      <c r="E27" s="5" t="s">
        <v>635</v>
      </c>
      <c r="F27" s="20">
        <v>0</v>
      </c>
      <c r="G27" s="20">
        <v>3000000</v>
      </c>
      <c r="H27" s="20">
        <f t="shared" si="0"/>
        <v>12998771</v>
      </c>
      <c r="I27" s="19" t="s">
        <v>253</v>
      </c>
    </row>
    <row r="28" spans="1:9" ht="27.75" customHeight="1" x14ac:dyDescent="0.25">
      <c r="A28" s="18">
        <v>45789</v>
      </c>
      <c r="B28" s="18">
        <v>45789</v>
      </c>
      <c r="C28" s="19" t="s">
        <v>14</v>
      </c>
      <c r="D28" s="19" t="s">
        <v>636</v>
      </c>
      <c r="E28" s="5" t="s">
        <v>637</v>
      </c>
      <c r="F28" s="20">
        <v>0</v>
      </c>
      <c r="G28" s="20">
        <v>900000</v>
      </c>
      <c r="H28" s="20">
        <f t="shared" si="0"/>
        <v>12098771</v>
      </c>
      <c r="I28" s="19" t="s">
        <v>316</v>
      </c>
    </row>
    <row r="29" spans="1:9" ht="27.75" customHeight="1" x14ac:dyDescent="0.25">
      <c r="A29" s="18">
        <v>45789</v>
      </c>
      <c r="B29" s="18">
        <v>45789</v>
      </c>
      <c r="C29" s="19" t="s">
        <v>14</v>
      </c>
      <c r="D29" s="19" t="s">
        <v>638</v>
      </c>
      <c r="E29" s="5" t="s">
        <v>639</v>
      </c>
      <c r="F29" s="20">
        <v>0</v>
      </c>
      <c r="G29" s="20">
        <v>360000</v>
      </c>
      <c r="H29" s="20">
        <f t="shared" si="0"/>
        <v>11738771</v>
      </c>
      <c r="I29" s="19" t="s">
        <v>2</v>
      </c>
    </row>
    <row r="30" spans="1:9" ht="27.75" customHeight="1" x14ac:dyDescent="0.25">
      <c r="A30" s="18">
        <v>45789</v>
      </c>
      <c r="B30" s="18">
        <v>45789</v>
      </c>
      <c r="C30" s="19" t="s">
        <v>14</v>
      </c>
      <c r="D30" s="19" t="s">
        <v>640</v>
      </c>
      <c r="E30" s="5" t="s">
        <v>641</v>
      </c>
      <c r="F30" s="20">
        <v>0</v>
      </c>
      <c r="G30" s="20">
        <v>2967428</v>
      </c>
      <c r="H30" s="20">
        <f t="shared" si="0"/>
        <v>8771343</v>
      </c>
      <c r="I30" s="19"/>
    </row>
    <row r="31" spans="1:9" ht="27.75" customHeight="1" x14ac:dyDescent="0.25">
      <c r="A31" s="18">
        <v>45789</v>
      </c>
      <c r="B31" s="18">
        <v>45789</v>
      </c>
      <c r="C31" s="19" t="s">
        <v>14</v>
      </c>
      <c r="D31" s="19" t="s">
        <v>642</v>
      </c>
      <c r="E31" s="5" t="s">
        <v>643</v>
      </c>
      <c r="F31" s="20">
        <v>0</v>
      </c>
      <c r="G31" s="20">
        <v>3118528</v>
      </c>
      <c r="H31" s="20">
        <f t="shared" si="0"/>
        <v>5652815</v>
      </c>
      <c r="I31" s="19"/>
    </row>
    <row r="32" spans="1:9" ht="27.75" customHeight="1" x14ac:dyDescent="0.25">
      <c r="A32" s="18">
        <v>45791</v>
      </c>
      <c r="B32" s="18">
        <v>45791</v>
      </c>
      <c r="C32" s="19" t="s">
        <v>14</v>
      </c>
      <c r="D32" s="19" t="s">
        <v>644</v>
      </c>
      <c r="E32" s="5" t="s">
        <v>645</v>
      </c>
      <c r="F32" s="20">
        <v>0</v>
      </c>
      <c r="G32" s="20">
        <v>950400</v>
      </c>
      <c r="H32" s="20">
        <f t="shared" si="0"/>
        <v>4702415</v>
      </c>
      <c r="I32" s="19" t="s">
        <v>646</v>
      </c>
    </row>
    <row r="33" spans="1:9" ht="27.75" customHeight="1" x14ac:dyDescent="0.25">
      <c r="A33" s="18">
        <v>45793</v>
      </c>
      <c r="B33" s="18">
        <v>45793</v>
      </c>
      <c r="C33" s="19" t="s">
        <v>647</v>
      </c>
      <c r="D33" s="19" t="s">
        <v>14</v>
      </c>
      <c r="E33" s="5" t="s">
        <v>648</v>
      </c>
      <c r="F33" s="20">
        <v>11000000</v>
      </c>
      <c r="G33" s="20">
        <v>0</v>
      </c>
      <c r="H33" s="20">
        <f t="shared" si="0"/>
        <v>15702415</v>
      </c>
      <c r="I33" s="19" t="s">
        <v>10</v>
      </c>
    </row>
    <row r="34" spans="1:9" ht="27.75" customHeight="1" x14ac:dyDescent="0.25">
      <c r="A34" s="18">
        <v>45793</v>
      </c>
      <c r="B34" s="18">
        <v>45793</v>
      </c>
      <c r="C34" s="19" t="s">
        <v>14</v>
      </c>
      <c r="D34" s="19" t="s">
        <v>649</v>
      </c>
      <c r="E34" s="5" t="s">
        <v>650</v>
      </c>
      <c r="F34" s="20">
        <v>0</v>
      </c>
      <c r="G34" s="20">
        <v>2246600</v>
      </c>
      <c r="H34" s="20">
        <f t="shared" si="0"/>
        <v>13455815</v>
      </c>
      <c r="I34" s="19"/>
    </row>
    <row r="35" spans="1:9" ht="27.75" customHeight="1" x14ac:dyDescent="0.25">
      <c r="A35" s="18">
        <v>45793</v>
      </c>
      <c r="B35" s="18">
        <v>45793</v>
      </c>
      <c r="C35" s="19" t="s">
        <v>14</v>
      </c>
      <c r="D35" s="19" t="s">
        <v>651</v>
      </c>
      <c r="E35" s="5" t="s">
        <v>652</v>
      </c>
      <c r="F35" s="20">
        <v>0</v>
      </c>
      <c r="G35" s="20">
        <v>1800000</v>
      </c>
      <c r="H35" s="20">
        <f t="shared" si="0"/>
        <v>11655815</v>
      </c>
      <c r="I35" s="19" t="s">
        <v>33</v>
      </c>
    </row>
    <row r="36" spans="1:9" ht="27.75" customHeight="1" x14ac:dyDescent="0.25">
      <c r="A36" s="18">
        <v>45794</v>
      </c>
      <c r="B36" s="18">
        <v>45794</v>
      </c>
      <c r="C36" s="19" t="s">
        <v>653</v>
      </c>
      <c r="D36" s="19" t="s">
        <v>14</v>
      </c>
      <c r="E36" s="5" t="s">
        <v>654</v>
      </c>
      <c r="F36" s="20">
        <v>940000</v>
      </c>
      <c r="G36" s="20">
        <v>0</v>
      </c>
      <c r="H36" s="20">
        <f t="shared" si="0"/>
        <v>12595815</v>
      </c>
      <c r="I36" s="19" t="s">
        <v>253</v>
      </c>
    </row>
    <row r="37" spans="1:9" ht="27.75" customHeight="1" x14ac:dyDescent="0.25">
      <c r="A37" s="18">
        <v>45794</v>
      </c>
      <c r="B37" s="18">
        <v>45794</v>
      </c>
      <c r="C37" s="19" t="s">
        <v>655</v>
      </c>
      <c r="D37" s="19" t="s">
        <v>14</v>
      </c>
      <c r="E37" s="5" t="s">
        <v>656</v>
      </c>
      <c r="F37" s="20">
        <v>293000</v>
      </c>
      <c r="G37" s="20">
        <v>0</v>
      </c>
      <c r="H37" s="20">
        <f t="shared" si="0"/>
        <v>12888815</v>
      </c>
      <c r="I37" s="19" t="s">
        <v>657</v>
      </c>
    </row>
    <row r="38" spans="1:9" ht="27.75" customHeight="1" x14ac:dyDescent="0.25">
      <c r="A38" s="18">
        <v>45794</v>
      </c>
      <c r="B38" s="18">
        <v>45794</v>
      </c>
      <c r="C38" s="19" t="s">
        <v>14</v>
      </c>
      <c r="D38" s="19" t="s">
        <v>658</v>
      </c>
      <c r="E38" s="5" t="s">
        <v>659</v>
      </c>
      <c r="F38" s="20">
        <v>0</v>
      </c>
      <c r="G38" s="20">
        <v>65000</v>
      </c>
      <c r="H38" s="20">
        <f t="shared" si="0"/>
        <v>12823815</v>
      </c>
      <c r="I38" s="19" t="s">
        <v>23</v>
      </c>
    </row>
    <row r="39" spans="1:9" ht="27.75" customHeight="1" x14ac:dyDescent="0.25">
      <c r="A39" s="18">
        <v>45794</v>
      </c>
      <c r="B39" s="18">
        <v>45794</v>
      </c>
      <c r="C39" s="19" t="s">
        <v>14</v>
      </c>
      <c r="D39" s="19" t="s">
        <v>660</v>
      </c>
      <c r="E39" s="5" t="s">
        <v>661</v>
      </c>
      <c r="F39" s="20">
        <v>0</v>
      </c>
      <c r="G39" s="20">
        <v>99000</v>
      </c>
      <c r="H39" s="20">
        <f t="shared" si="0"/>
        <v>12724815</v>
      </c>
      <c r="I39" s="19" t="s">
        <v>15</v>
      </c>
    </row>
    <row r="40" spans="1:9" ht="27.75" customHeight="1" x14ac:dyDescent="0.25">
      <c r="A40" s="18">
        <v>45794</v>
      </c>
      <c r="B40" s="18">
        <v>45794</v>
      </c>
      <c r="C40" s="19" t="s">
        <v>14</v>
      </c>
      <c r="D40" s="19" t="s">
        <v>662</v>
      </c>
      <c r="E40" s="5" t="s">
        <v>663</v>
      </c>
      <c r="F40" s="20">
        <v>0</v>
      </c>
      <c r="G40" s="20">
        <v>960000</v>
      </c>
      <c r="H40" s="20">
        <f t="shared" si="0"/>
        <v>11764815</v>
      </c>
      <c r="I40" s="19" t="s">
        <v>21</v>
      </c>
    </row>
    <row r="41" spans="1:9" ht="27.75" customHeight="1" x14ac:dyDescent="0.25">
      <c r="A41" s="18">
        <v>45794</v>
      </c>
      <c r="B41" s="18">
        <v>45794</v>
      </c>
      <c r="C41" s="19" t="s">
        <v>14</v>
      </c>
      <c r="D41" s="19" t="s">
        <v>664</v>
      </c>
      <c r="E41" s="5" t="s">
        <v>665</v>
      </c>
      <c r="F41" s="20">
        <v>0</v>
      </c>
      <c r="G41" s="20">
        <v>642898</v>
      </c>
      <c r="H41" s="20">
        <f t="shared" si="0"/>
        <v>11121917</v>
      </c>
      <c r="I41" s="19"/>
    </row>
    <row r="42" spans="1:9" ht="27.75" customHeight="1" x14ac:dyDescent="0.25">
      <c r="A42" s="18">
        <v>45794</v>
      </c>
      <c r="B42" s="18">
        <v>45794</v>
      </c>
      <c r="C42" s="19" t="s">
        <v>14</v>
      </c>
      <c r="D42" s="19" t="s">
        <v>666</v>
      </c>
      <c r="E42" s="5" t="s">
        <v>667</v>
      </c>
      <c r="F42" s="20">
        <v>0</v>
      </c>
      <c r="G42" s="20">
        <v>9720000</v>
      </c>
      <c r="H42" s="20">
        <f t="shared" si="0"/>
        <v>1401917</v>
      </c>
      <c r="I42" s="19" t="s">
        <v>668</v>
      </c>
    </row>
    <row r="43" spans="1:9" ht="27.75" customHeight="1" x14ac:dyDescent="0.25">
      <c r="A43" s="18">
        <v>45796</v>
      </c>
      <c r="B43" s="18">
        <v>45796</v>
      </c>
      <c r="C43" s="19" t="s">
        <v>669</v>
      </c>
      <c r="D43" s="19" t="s">
        <v>14</v>
      </c>
      <c r="E43" s="5" t="s">
        <v>670</v>
      </c>
      <c r="F43" s="20">
        <v>10000000</v>
      </c>
      <c r="G43" s="20">
        <v>0</v>
      </c>
      <c r="H43" s="20">
        <f t="shared" si="0"/>
        <v>11401917</v>
      </c>
      <c r="I43" s="19" t="s">
        <v>10</v>
      </c>
    </row>
    <row r="44" spans="1:9" ht="27.75" customHeight="1" x14ac:dyDescent="0.25">
      <c r="A44" s="18">
        <v>45796</v>
      </c>
      <c r="B44" s="18">
        <v>45796</v>
      </c>
      <c r="C44" s="19" t="s">
        <v>14</v>
      </c>
      <c r="D44" s="19" t="s">
        <v>671</v>
      </c>
      <c r="E44" s="5" t="s">
        <v>17</v>
      </c>
      <c r="F44" s="20">
        <v>0</v>
      </c>
      <c r="G44" s="20">
        <v>168000</v>
      </c>
      <c r="H44" s="20">
        <f t="shared" si="0"/>
        <v>11233917</v>
      </c>
      <c r="I44" s="19"/>
    </row>
    <row r="45" spans="1:9" ht="27.75" customHeight="1" x14ac:dyDescent="0.25">
      <c r="A45" s="18">
        <v>45796</v>
      </c>
      <c r="B45" s="18">
        <v>45796</v>
      </c>
      <c r="C45" s="19" t="s">
        <v>14</v>
      </c>
      <c r="D45" s="19" t="s">
        <v>672</v>
      </c>
      <c r="E45" s="5" t="s">
        <v>673</v>
      </c>
      <c r="F45" s="20">
        <v>0</v>
      </c>
      <c r="G45" s="20">
        <v>7128000</v>
      </c>
      <c r="H45" s="20">
        <f t="shared" si="0"/>
        <v>4105917</v>
      </c>
      <c r="I45" s="19" t="s">
        <v>235</v>
      </c>
    </row>
    <row r="46" spans="1:9" ht="27.75" customHeight="1" x14ac:dyDescent="0.25">
      <c r="A46" s="18">
        <v>45797</v>
      </c>
      <c r="B46" s="18">
        <v>45797</v>
      </c>
      <c r="C46" s="19" t="s">
        <v>674</v>
      </c>
      <c r="D46" s="19" t="s">
        <v>14</v>
      </c>
      <c r="E46" s="5" t="s">
        <v>64</v>
      </c>
      <c r="F46" s="20">
        <v>305000</v>
      </c>
      <c r="G46" s="20">
        <v>0</v>
      </c>
      <c r="H46" s="20">
        <f t="shared" si="0"/>
        <v>4410917</v>
      </c>
      <c r="I46" s="19" t="s">
        <v>19</v>
      </c>
    </row>
    <row r="47" spans="1:9" ht="27.75" customHeight="1" x14ac:dyDescent="0.25">
      <c r="A47" s="18">
        <v>45799</v>
      </c>
      <c r="B47" s="18">
        <v>45799</v>
      </c>
      <c r="C47" s="19" t="s">
        <v>675</v>
      </c>
      <c r="D47" s="19" t="s">
        <v>14</v>
      </c>
      <c r="E47" s="5" t="s">
        <v>676</v>
      </c>
      <c r="F47" s="20">
        <v>346000</v>
      </c>
      <c r="G47" s="20">
        <v>0</v>
      </c>
      <c r="H47" s="20">
        <f t="shared" si="0"/>
        <v>4756917</v>
      </c>
      <c r="I47" s="19" t="s">
        <v>677</v>
      </c>
    </row>
    <row r="48" spans="1:9" ht="27.75" customHeight="1" x14ac:dyDescent="0.25">
      <c r="A48" s="18">
        <v>45800</v>
      </c>
      <c r="B48" s="18">
        <v>45800</v>
      </c>
      <c r="C48" s="19" t="s">
        <v>14</v>
      </c>
      <c r="D48" s="19" t="s">
        <v>678</v>
      </c>
      <c r="E48" s="5" t="s">
        <v>679</v>
      </c>
      <c r="F48" s="20">
        <v>0</v>
      </c>
      <c r="G48" s="20">
        <v>1000000</v>
      </c>
      <c r="H48" s="20">
        <f t="shared" si="0"/>
        <v>3756917</v>
      </c>
      <c r="I48" s="19" t="s">
        <v>19</v>
      </c>
    </row>
    <row r="49" spans="1:9" ht="27.75" customHeight="1" x14ac:dyDescent="0.25">
      <c r="A49" s="18">
        <v>45800</v>
      </c>
      <c r="B49" s="18">
        <v>45800</v>
      </c>
      <c r="C49" s="19" t="s">
        <v>14</v>
      </c>
      <c r="D49" s="19" t="s">
        <v>680</v>
      </c>
      <c r="E49" s="5" t="s">
        <v>681</v>
      </c>
      <c r="F49" s="20">
        <v>0</v>
      </c>
      <c r="G49" s="20">
        <v>1000000</v>
      </c>
      <c r="H49" s="20">
        <f t="shared" si="0"/>
        <v>2756917</v>
      </c>
      <c r="I49" s="19" t="s">
        <v>2</v>
      </c>
    </row>
    <row r="50" spans="1:9" ht="27.75" customHeight="1" x14ac:dyDescent="0.25">
      <c r="A50" s="18">
        <v>45801</v>
      </c>
      <c r="B50" s="18">
        <v>45801</v>
      </c>
      <c r="C50" s="19" t="s">
        <v>14</v>
      </c>
      <c r="D50" s="19" t="s">
        <v>682</v>
      </c>
      <c r="E50" s="5" t="s">
        <v>683</v>
      </c>
      <c r="F50" s="20">
        <v>0</v>
      </c>
      <c r="G50" s="20">
        <v>50000</v>
      </c>
      <c r="H50" s="20">
        <f t="shared" si="0"/>
        <v>2706917</v>
      </c>
      <c r="I50" s="19" t="s">
        <v>15</v>
      </c>
    </row>
    <row r="51" spans="1:9" ht="27.75" customHeight="1" x14ac:dyDescent="0.25">
      <c r="A51" s="18">
        <v>45801</v>
      </c>
      <c r="B51" s="18">
        <v>45801</v>
      </c>
      <c r="C51" s="19" t="s">
        <v>14</v>
      </c>
      <c r="D51" s="19" t="s">
        <v>684</v>
      </c>
      <c r="E51" s="5" t="s">
        <v>685</v>
      </c>
      <c r="F51" s="20">
        <v>0</v>
      </c>
      <c r="G51" s="20">
        <v>184000</v>
      </c>
      <c r="H51" s="20">
        <f t="shared" si="0"/>
        <v>2522917</v>
      </c>
      <c r="I51" s="19" t="s">
        <v>23</v>
      </c>
    </row>
    <row r="52" spans="1:9" ht="27.75" customHeight="1" x14ac:dyDescent="0.25">
      <c r="A52" s="18">
        <v>45803</v>
      </c>
      <c r="B52" s="18">
        <v>45803</v>
      </c>
      <c r="C52" s="19" t="s">
        <v>686</v>
      </c>
      <c r="D52" s="19" t="s">
        <v>14</v>
      </c>
      <c r="E52" s="5" t="s">
        <v>687</v>
      </c>
      <c r="F52" s="20">
        <v>15000000</v>
      </c>
      <c r="G52" s="20">
        <v>0</v>
      </c>
      <c r="H52" s="20">
        <f t="shared" si="0"/>
        <v>17522917</v>
      </c>
      <c r="I52" s="19" t="s">
        <v>10</v>
      </c>
    </row>
    <row r="53" spans="1:9" ht="27.75" customHeight="1" x14ac:dyDescent="0.25">
      <c r="A53" s="18">
        <v>45803</v>
      </c>
      <c r="B53" s="18">
        <v>45803</v>
      </c>
      <c r="C53" s="19" t="s">
        <v>14</v>
      </c>
      <c r="D53" s="19" t="s">
        <v>688</v>
      </c>
      <c r="E53" s="5" t="s">
        <v>689</v>
      </c>
      <c r="F53" s="20">
        <v>0</v>
      </c>
      <c r="G53" s="20">
        <v>3045600</v>
      </c>
      <c r="H53" s="20">
        <f t="shared" si="0"/>
        <v>14477317</v>
      </c>
      <c r="I53" s="19" t="s">
        <v>690</v>
      </c>
    </row>
    <row r="54" spans="1:9" ht="27.75" customHeight="1" x14ac:dyDescent="0.25">
      <c r="A54" s="18">
        <v>45803</v>
      </c>
      <c r="B54" s="18">
        <v>45803</v>
      </c>
      <c r="C54" s="19" t="s">
        <v>14</v>
      </c>
      <c r="D54" s="19" t="s">
        <v>691</v>
      </c>
      <c r="E54" s="5" t="s">
        <v>692</v>
      </c>
      <c r="F54" s="20">
        <v>0</v>
      </c>
      <c r="G54" s="20">
        <v>400000</v>
      </c>
      <c r="H54" s="20">
        <f t="shared" si="0"/>
        <v>14077317</v>
      </c>
      <c r="I54" s="19"/>
    </row>
    <row r="55" spans="1:9" ht="27.75" customHeight="1" x14ac:dyDescent="0.25">
      <c r="A55" s="18">
        <v>45803</v>
      </c>
      <c r="B55" s="18">
        <v>45803</v>
      </c>
      <c r="C55" s="19" t="s">
        <v>14</v>
      </c>
      <c r="D55" s="19" t="s">
        <v>693</v>
      </c>
      <c r="E55" s="5" t="s">
        <v>694</v>
      </c>
      <c r="F55" s="20">
        <v>0</v>
      </c>
      <c r="G55" s="20">
        <v>100000</v>
      </c>
      <c r="H55" s="20">
        <f t="shared" si="0"/>
        <v>13977317</v>
      </c>
      <c r="I55" s="19" t="s">
        <v>15</v>
      </c>
    </row>
    <row r="56" spans="1:9" ht="27.75" customHeight="1" x14ac:dyDescent="0.25">
      <c r="A56" s="18">
        <v>45804</v>
      </c>
      <c r="B56" s="18">
        <v>45804</v>
      </c>
      <c r="C56" s="19" t="s">
        <v>14</v>
      </c>
      <c r="D56" s="19" t="s">
        <v>695</v>
      </c>
      <c r="E56" s="5" t="s">
        <v>696</v>
      </c>
      <c r="F56" s="20">
        <v>0</v>
      </c>
      <c r="G56" s="20">
        <v>4331000</v>
      </c>
      <c r="H56" s="20">
        <f t="shared" si="0"/>
        <v>9646317</v>
      </c>
      <c r="I56" s="19"/>
    </row>
    <row r="57" spans="1:9" ht="27.75" customHeight="1" x14ac:dyDescent="0.25">
      <c r="A57" s="18">
        <v>45804</v>
      </c>
      <c r="B57" s="18">
        <v>45804</v>
      </c>
      <c r="C57" s="19" t="s">
        <v>14</v>
      </c>
      <c r="D57" s="19" t="s">
        <v>697</v>
      </c>
      <c r="E57" s="5" t="s">
        <v>698</v>
      </c>
      <c r="F57" s="20">
        <v>0</v>
      </c>
      <c r="G57" s="20">
        <v>520000</v>
      </c>
      <c r="H57" s="20">
        <f t="shared" si="0"/>
        <v>9126317</v>
      </c>
      <c r="I57" s="19" t="s">
        <v>23</v>
      </c>
    </row>
    <row r="58" spans="1:9" ht="27.75" customHeight="1" x14ac:dyDescent="0.25">
      <c r="A58" s="18">
        <v>45805</v>
      </c>
      <c r="B58" s="18">
        <v>45805</v>
      </c>
      <c r="C58" s="19" t="s">
        <v>699</v>
      </c>
      <c r="D58" s="19" t="s">
        <v>14</v>
      </c>
      <c r="E58" s="5" t="s">
        <v>700</v>
      </c>
      <c r="F58" s="20">
        <v>1737000</v>
      </c>
      <c r="G58" s="20">
        <v>0</v>
      </c>
      <c r="H58" s="20">
        <f t="shared" si="0"/>
        <v>10863317</v>
      </c>
      <c r="I58" s="19" t="s">
        <v>677</v>
      </c>
    </row>
    <row r="59" spans="1:9" ht="27.75" customHeight="1" x14ac:dyDescent="0.25">
      <c r="A59" s="18">
        <v>45806</v>
      </c>
      <c r="B59" s="18">
        <v>45806</v>
      </c>
      <c r="C59" s="19" t="s">
        <v>701</v>
      </c>
      <c r="D59" s="19" t="s">
        <v>14</v>
      </c>
      <c r="E59" s="5" t="s">
        <v>702</v>
      </c>
      <c r="F59" s="20">
        <v>5000000</v>
      </c>
      <c r="G59" s="20">
        <v>0</v>
      </c>
      <c r="H59" s="20">
        <f t="shared" si="0"/>
        <v>15863317</v>
      </c>
      <c r="I59" s="19" t="s">
        <v>703</v>
      </c>
    </row>
    <row r="60" spans="1:9" ht="27.75" customHeight="1" x14ac:dyDescent="0.25">
      <c r="A60" s="18">
        <v>45806</v>
      </c>
      <c r="B60" s="18">
        <v>45806</v>
      </c>
      <c r="C60" s="19" t="s">
        <v>14</v>
      </c>
      <c r="D60" s="19" t="s">
        <v>704</v>
      </c>
      <c r="E60" s="5" t="s">
        <v>705</v>
      </c>
      <c r="F60" s="20">
        <v>0</v>
      </c>
      <c r="G60" s="20">
        <v>2647000</v>
      </c>
      <c r="H60" s="20">
        <f t="shared" si="0"/>
        <v>13216317</v>
      </c>
      <c r="I60" s="19" t="s">
        <v>706</v>
      </c>
    </row>
    <row r="61" spans="1:9" ht="27.75" customHeight="1" x14ac:dyDescent="0.25">
      <c r="A61" s="18">
        <v>45807</v>
      </c>
      <c r="B61" s="18">
        <v>45807</v>
      </c>
      <c r="C61" s="19" t="s">
        <v>707</v>
      </c>
      <c r="D61" s="19" t="s">
        <v>14</v>
      </c>
      <c r="E61" s="5" t="s">
        <v>708</v>
      </c>
      <c r="F61" s="20">
        <v>20000000</v>
      </c>
      <c r="G61" s="20">
        <v>0</v>
      </c>
      <c r="H61" s="20">
        <f t="shared" si="0"/>
        <v>33216317</v>
      </c>
      <c r="I61" s="19" t="s">
        <v>10</v>
      </c>
    </row>
    <row r="62" spans="1:9" ht="27.75" customHeight="1" x14ac:dyDescent="0.25">
      <c r="A62" s="18">
        <v>45807</v>
      </c>
      <c r="B62" s="18">
        <v>45807</v>
      </c>
      <c r="C62" s="19" t="s">
        <v>14</v>
      </c>
      <c r="D62" s="19" t="s">
        <v>709</v>
      </c>
      <c r="E62" s="5" t="s">
        <v>710</v>
      </c>
      <c r="F62" s="20">
        <v>0</v>
      </c>
      <c r="G62" s="20">
        <v>13176000</v>
      </c>
      <c r="H62" s="20">
        <f t="shared" si="0"/>
        <v>20040317</v>
      </c>
      <c r="I62" s="19" t="s">
        <v>711</v>
      </c>
    </row>
    <row r="63" spans="1:9" ht="27.75" customHeight="1" x14ac:dyDescent="0.25">
      <c r="A63" s="18">
        <v>45807</v>
      </c>
      <c r="B63" s="18">
        <v>45807</v>
      </c>
      <c r="C63" s="19" t="s">
        <v>14</v>
      </c>
      <c r="D63" s="19" t="s">
        <v>712</v>
      </c>
      <c r="E63" s="5" t="s">
        <v>713</v>
      </c>
      <c r="F63" s="20">
        <v>0</v>
      </c>
      <c r="G63" s="20">
        <v>1900000</v>
      </c>
      <c r="H63" s="20">
        <f t="shared" si="0"/>
        <v>18140317</v>
      </c>
      <c r="I63" s="19" t="s">
        <v>33</v>
      </c>
    </row>
    <row r="64" spans="1:9" ht="27.75" customHeight="1" x14ac:dyDescent="0.25">
      <c r="A64" s="18">
        <v>45807</v>
      </c>
      <c r="B64" s="18">
        <v>45807</v>
      </c>
      <c r="C64" s="19" t="s">
        <v>14</v>
      </c>
      <c r="D64" s="19" t="s">
        <v>714</v>
      </c>
      <c r="E64" s="5" t="s">
        <v>715</v>
      </c>
      <c r="F64" s="20">
        <v>0</v>
      </c>
      <c r="G64" s="20">
        <v>7142040</v>
      </c>
      <c r="H64" s="20">
        <f t="shared" si="0"/>
        <v>10998277</v>
      </c>
      <c r="I64" s="19" t="s">
        <v>24</v>
      </c>
    </row>
    <row r="65" spans="1:9" ht="27.75" customHeight="1" x14ac:dyDescent="0.25">
      <c r="A65" s="18">
        <v>45807</v>
      </c>
      <c r="B65" s="18">
        <v>45807</v>
      </c>
      <c r="C65" s="19" t="s">
        <v>14</v>
      </c>
      <c r="D65" s="19" t="s">
        <v>716</v>
      </c>
      <c r="E65" s="5" t="s">
        <v>717</v>
      </c>
      <c r="F65" s="20">
        <v>0</v>
      </c>
      <c r="G65" s="20">
        <v>7914000</v>
      </c>
      <c r="H65" s="20">
        <f t="shared" si="0"/>
        <v>3084277</v>
      </c>
      <c r="I65" s="19"/>
    </row>
    <row r="66" spans="1:9" ht="27.75" customHeight="1" x14ac:dyDescent="0.25">
      <c r="A66" s="18">
        <v>45808</v>
      </c>
      <c r="B66" s="18">
        <v>45808</v>
      </c>
      <c r="C66" s="19" t="s">
        <v>724</v>
      </c>
      <c r="D66" s="19" t="s">
        <v>14</v>
      </c>
      <c r="E66" s="5" t="s">
        <v>725</v>
      </c>
      <c r="F66" s="20">
        <v>25000000</v>
      </c>
      <c r="G66" s="20">
        <v>0</v>
      </c>
      <c r="H66" s="20">
        <f t="shared" si="0"/>
        <v>28084277</v>
      </c>
      <c r="I66" s="19" t="s">
        <v>10</v>
      </c>
    </row>
    <row r="67" spans="1:9" ht="27.75" customHeight="1" x14ac:dyDescent="0.25">
      <c r="A67" s="18">
        <v>45808</v>
      </c>
      <c r="B67" s="18">
        <v>45808</v>
      </c>
      <c r="C67" s="19" t="s">
        <v>14</v>
      </c>
      <c r="D67" s="19" t="s">
        <v>718</v>
      </c>
      <c r="E67" s="5" t="s">
        <v>719</v>
      </c>
      <c r="F67" s="20">
        <v>0</v>
      </c>
      <c r="G67" s="20">
        <v>1905000</v>
      </c>
      <c r="H67" s="20">
        <f t="shared" si="0"/>
        <v>26179277</v>
      </c>
      <c r="I67" s="19"/>
    </row>
    <row r="68" spans="1:9" ht="27.75" customHeight="1" x14ac:dyDescent="0.25">
      <c r="A68" s="18">
        <v>45808</v>
      </c>
      <c r="B68" s="18">
        <v>45808</v>
      </c>
      <c r="C68" s="19" t="s">
        <v>14</v>
      </c>
      <c r="D68" s="19" t="s">
        <v>720</v>
      </c>
      <c r="E68" s="5" t="s">
        <v>721</v>
      </c>
      <c r="F68" s="20">
        <v>0</v>
      </c>
      <c r="G68" s="20">
        <v>120000</v>
      </c>
      <c r="H68" s="20">
        <f t="shared" si="0"/>
        <v>26059277</v>
      </c>
      <c r="I68" s="19" t="s">
        <v>15</v>
      </c>
    </row>
    <row r="69" spans="1:9" ht="27.75" customHeight="1" x14ac:dyDescent="0.25">
      <c r="A69" s="18">
        <v>45808</v>
      </c>
      <c r="B69" s="18">
        <v>45808</v>
      </c>
      <c r="C69" s="19" t="s">
        <v>14</v>
      </c>
      <c r="D69" s="19" t="s">
        <v>722</v>
      </c>
      <c r="E69" s="5" t="s">
        <v>723</v>
      </c>
      <c r="F69" s="20">
        <v>0</v>
      </c>
      <c r="G69" s="20">
        <v>280000</v>
      </c>
      <c r="H69" s="20">
        <f t="shared" si="0"/>
        <v>25779277</v>
      </c>
      <c r="I69" s="19" t="s">
        <v>23</v>
      </c>
    </row>
    <row r="70" spans="1:9" ht="27.75" customHeight="1" x14ac:dyDescent="0.25">
      <c r="A70" s="18">
        <v>45808</v>
      </c>
      <c r="B70" s="18">
        <v>45808</v>
      </c>
      <c r="C70" s="19" t="s">
        <v>14</v>
      </c>
      <c r="D70" s="19" t="s">
        <v>726</v>
      </c>
      <c r="E70" s="5" t="s">
        <v>727</v>
      </c>
      <c r="F70" s="20">
        <v>0</v>
      </c>
      <c r="G70" s="20">
        <v>15000000</v>
      </c>
      <c r="H70" s="20">
        <f t="shared" si="0"/>
        <v>10779277</v>
      </c>
      <c r="I70" s="19" t="s">
        <v>12</v>
      </c>
    </row>
    <row r="71" spans="1:9" ht="27.75" customHeight="1" x14ac:dyDescent="0.25">
      <c r="A71" s="18">
        <v>45808</v>
      </c>
      <c r="B71" s="18">
        <v>45808</v>
      </c>
      <c r="C71" s="19" t="s">
        <v>14</v>
      </c>
      <c r="D71" s="19" t="s">
        <v>728</v>
      </c>
      <c r="E71" s="5" t="s">
        <v>729</v>
      </c>
      <c r="F71" s="20">
        <v>0</v>
      </c>
      <c r="G71" s="20">
        <v>7128000</v>
      </c>
      <c r="H71" s="23">
        <f t="shared" ref="H71" si="1">H70+F71-G71</f>
        <v>3651277</v>
      </c>
      <c r="I71" s="19" t="s">
        <v>235</v>
      </c>
    </row>
    <row r="72" spans="1:9" ht="15.75" x14ac:dyDescent="0.25">
      <c r="F72" s="35">
        <f>SUM(F6:F71)</f>
        <v>155281000</v>
      </c>
      <c r="G72" s="35">
        <f>SUM(G6:G71)</f>
        <v>158315192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8"/>
  <sheetViews>
    <sheetView zoomScaleNormal="100" workbookViewId="0">
      <pane xSplit="4" ySplit="4" topLeftCell="E53" activePane="bottomRight" state="frozen"/>
      <selection pane="topRight" activeCell="E1" sqref="E1"/>
      <selection pane="bottomLeft" activeCell="A5" sqref="A5"/>
      <selection pane="bottomRight" activeCell="H57" sqref="H57"/>
    </sheetView>
  </sheetViews>
  <sheetFormatPr defaultColWidth="9.140625" defaultRowHeight="15" x14ac:dyDescent="0.25"/>
  <cols>
    <col min="1" max="1" width="13.7109375" style="2" customWidth="1"/>
    <col min="2" max="2" width="14.7109375" style="2" customWidth="1"/>
    <col min="3" max="3" width="14.28515625" customWidth="1"/>
    <col min="4" max="4" width="14.85546875" customWidth="1"/>
    <col min="5" max="5" width="45.7109375" style="4" customWidth="1"/>
    <col min="6" max="8" width="17.140625" style="3" customWidth="1"/>
    <col min="9" max="9" width="51.85546875" customWidth="1"/>
  </cols>
  <sheetData>
    <row r="1" spans="1:9" ht="25.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5.5" customHeight="1" x14ac:dyDescent="0.25">
      <c r="A2" s="56" t="s">
        <v>730</v>
      </c>
      <c r="B2" s="56"/>
      <c r="C2" s="56"/>
      <c r="D2" s="56"/>
      <c r="E2" s="56"/>
      <c r="F2" s="56"/>
      <c r="G2" s="56"/>
      <c r="H2" s="56"/>
      <c r="I2" s="56"/>
    </row>
    <row r="3" spans="1:9" ht="25.5" customHeight="1" x14ac:dyDescent="0.25">
      <c r="A3" s="67" t="s">
        <v>4</v>
      </c>
      <c r="B3" s="67" t="s">
        <v>0</v>
      </c>
      <c r="C3" s="69" t="s">
        <v>16</v>
      </c>
      <c r="D3" s="70"/>
      <c r="E3" s="57" t="s">
        <v>9</v>
      </c>
      <c r="F3" s="69" t="s">
        <v>20</v>
      </c>
      <c r="G3" s="71"/>
      <c r="H3" s="70"/>
      <c r="I3" s="57" t="s">
        <v>6</v>
      </c>
    </row>
    <row r="4" spans="1:9" ht="25.5" customHeight="1" x14ac:dyDescent="0.25">
      <c r="A4" s="68"/>
      <c r="B4" s="68"/>
      <c r="C4" s="37" t="s">
        <v>13</v>
      </c>
      <c r="D4" s="37" t="s">
        <v>7</v>
      </c>
      <c r="E4" s="58"/>
      <c r="F4" s="39" t="s">
        <v>13</v>
      </c>
      <c r="G4" s="39" t="s">
        <v>7</v>
      </c>
      <c r="H4" s="39" t="s">
        <v>1</v>
      </c>
      <c r="I4" s="58"/>
    </row>
    <row r="5" spans="1:9" ht="24" customHeight="1" x14ac:dyDescent="0.25">
      <c r="A5" s="11"/>
      <c r="B5" s="11"/>
      <c r="C5" s="12" t="s">
        <v>14</v>
      </c>
      <c r="D5" s="12" t="s">
        <v>14</v>
      </c>
      <c r="E5" s="5" t="s">
        <v>3</v>
      </c>
      <c r="F5" s="7">
        <v>0</v>
      </c>
      <c r="G5" s="7">
        <v>0</v>
      </c>
      <c r="H5" s="7">
        <v>3651277</v>
      </c>
      <c r="I5" s="12"/>
    </row>
    <row r="6" spans="1:9" ht="24" customHeight="1" x14ac:dyDescent="0.25">
      <c r="A6" s="11">
        <v>45810</v>
      </c>
      <c r="B6" s="11">
        <v>45810</v>
      </c>
      <c r="C6" s="12" t="s">
        <v>14</v>
      </c>
      <c r="D6" s="12" t="s">
        <v>731</v>
      </c>
      <c r="E6" s="5" t="s">
        <v>732</v>
      </c>
      <c r="F6" s="7">
        <v>0</v>
      </c>
      <c r="G6" s="7">
        <v>1109497</v>
      </c>
      <c r="H6" s="7">
        <f>H5+F6-G6</f>
        <v>2541780</v>
      </c>
      <c r="I6" s="12" t="s">
        <v>198</v>
      </c>
    </row>
    <row r="7" spans="1:9" ht="24" customHeight="1" x14ac:dyDescent="0.25">
      <c r="A7" s="11">
        <v>45810</v>
      </c>
      <c r="B7" s="11">
        <v>45810</v>
      </c>
      <c r="C7" s="12" t="s">
        <v>14</v>
      </c>
      <c r="D7" s="12" t="s">
        <v>733</v>
      </c>
      <c r="E7" s="5" t="s">
        <v>17</v>
      </c>
      <c r="F7" s="7">
        <v>0</v>
      </c>
      <c r="G7" s="7">
        <v>168000</v>
      </c>
      <c r="H7" s="7">
        <f t="shared" ref="H7:H57" si="0">H6+F7-G7</f>
        <v>2373780</v>
      </c>
      <c r="I7" s="12"/>
    </row>
    <row r="8" spans="1:9" ht="24" customHeight="1" x14ac:dyDescent="0.25">
      <c r="A8" s="11">
        <v>45811</v>
      </c>
      <c r="B8" s="11">
        <v>45811</v>
      </c>
      <c r="C8" s="12" t="s">
        <v>734</v>
      </c>
      <c r="D8" s="12" t="s">
        <v>14</v>
      </c>
      <c r="E8" s="5" t="s">
        <v>64</v>
      </c>
      <c r="F8" s="7">
        <v>290000</v>
      </c>
      <c r="G8" s="7">
        <v>0</v>
      </c>
      <c r="H8" s="7">
        <f t="shared" si="0"/>
        <v>2663780</v>
      </c>
      <c r="I8" s="12" t="s">
        <v>19</v>
      </c>
    </row>
    <row r="9" spans="1:9" ht="24" customHeight="1" x14ac:dyDescent="0.25">
      <c r="A9" s="11">
        <v>45811</v>
      </c>
      <c r="B9" s="11">
        <v>45811</v>
      </c>
      <c r="C9" s="12" t="s">
        <v>14</v>
      </c>
      <c r="D9" s="12" t="s">
        <v>735</v>
      </c>
      <c r="E9" s="5" t="s">
        <v>736</v>
      </c>
      <c r="F9" s="7">
        <v>0</v>
      </c>
      <c r="G9" s="7">
        <v>2192600</v>
      </c>
      <c r="H9" s="7">
        <f t="shared" si="0"/>
        <v>471180</v>
      </c>
      <c r="I9" s="12"/>
    </row>
    <row r="10" spans="1:9" ht="24" customHeight="1" x14ac:dyDescent="0.25">
      <c r="A10" s="11">
        <v>45813</v>
      </c>
      <c r="B10" s="11">
        <v>45813</v>
      </c>
      <c r="C10" s="12" t="s">
        <v>737</v>
      </c>
      <c r="D10" s="12" t="s">
        <v>14</v>
      </c>
      <c r="E10" s="5" t="s">
        <v>738</v>
      </c>
      <c r="F10" s="7">
        <v>50000000</v>
      </c>
      <c r="G10" s="7">
        <v>0</v>
      </c>
      <c r="H10" s="7">
        <f t="shared" si="0"/>
        <v>50471180</v>
      </c>
      <c r="I10" s="12" t="s">
        <v>739</v>
      </c>
    </row>
    <row r="11" spans="1:9" ht="24" customHeight="1" x14ac:dyDescent="0.25">
      <c r="A11" s="11">
        <v>45813</v>
      </c>
      <c r="B11" s="11">
        <v>45813</v>
      </c>
      <c r="C11" s="12" t="s">
        <v>14</v>
      </c>
      <c r="D11" s="12" t="s">
        <v>740</v>
      </c>
      <c r="E11" s="5" t="s">
        <v>741</v>
      </c>
      <c r="F11" s="7">
        <v>0</v>
      </c>
      <c r="G11" s="7">
        <v>1120000</v>
      </c>
      <c r="H11" s="7">
        <f t="shared" si="0"/>
        <v>49351180</v>
      </c>
      <c r="I11" s="12" t="s">
        <v>21</v>
      </c>
    </row>
    <row r="12" spans="1:9" ht="24" customHeight="1" x14ac:dyDescent="0.25">
      <c r="A12" s="11">
        <v>45813</v>
      </c>
      <c r="B12" s="11">
        <v>45813</v>
      </c>
      <c r="C12" s="12" t="s">
        <v>14</v>
      </c>
      <c r="D12" s="12" t="s">
        <v>742</v>
      </c>
      <c r="E12" s="5" t="s">
        <v>743</v>
      </c>
      <c r="F12" s="7">
        <v>0</v>
      </c>
      <c r="G12" s="7">
        <v>92788</v>
      </c>
      <c r="H12" s="7">
        <f t="shared" si="0"/>
        <v>49258392</v>
      </c>
      <c r="I12" s="12" t="s">
        <v>624</v>
      </c>
    </row>
    <row r="13" spans="1:9" ht="24" customHeight="1" x14ac:dyDescent="0.25">
      <c r="A13" s="11">
        <v>45813</v>
      </c>
      <c r="B13" s="11">
        <v>45813</v>
      </c>
      <c r="C13" s="12" t="s">
        <v>14</v>
      </c>
      <c r="D13" s="12" t="s">
        <v>744</v>
      </c>
      <c r="E13" s="5" t="s">
        <v>745</v>
      </c>
      <c r="F13" s="7">
        <v>0</v>
      </c>
      <c r="G13" s="7">
        <v>7914000</v>
      </c>
      <c r="H13" s="7">
        <f t="shared" si="0"/>
        <v>41344392</v>
      </c>
      <c r="I13" s="12"/>
    </row>
    <row r="14" spans="1:9" ht="24" customHeight="1" x14ac:dyDescent="0.25">
      <c r="A14" s="11">
        <v>45813</v>
      </c>
      <c r="B14" s="11">
        <v>45813</v>
      </c>
      <c r="C14" s="12" t="s">
        <v>14</v>
      </c>
      <c r="D14" s="12" t="s">
        <v>746</v>
      </c>
      <c r="E14" s="5" t="s">
        <v>747</v>
      </c>
      <c r="F14" s="7">
        <v>0</v>
      </c>
      <c r="G14" s="7">
        <v>762662</v>
      </c>
      <c r="H14" s="7">
        <f t="shared" si="0"/>
        <v>40581730</v>
      </c>
      <c r="I14" s="12"/>
    </row>
    <row r="15" spans="1:9" ht="24" customHeight="1" x14ac:dyDescent="0.25">
      <c r="A15" s="11">
        <v>45814</v>
      </c>
      <c r="B15" s="11">
        <v>45814</v>
      </c>
      <c r="C15" s="12" t="s">
        <v>14</v>
      </c>
      <c r="D15" s="12" t="s">
        <v>748</v>
      </c>
      <c r="E15" s="5" t="s">
        <v>749</v>
      </c>
      <c r="F15" s="7">
        <v>0</v>
      </c>
      <c r="G15" s="7">
        <v>1000000</v>
      </c>
      <c r="H15" s="7">
        <f t="shared" si="0"/>
        <v>39581730</v>
      </c>
      <c r="I15" s="12" t="s">
        <v>253</v>
      </c>
    </row>
    <row r="16" spans="1:9" ht="24" customHeight="1" x14ac:dyDescent="0.25">
      <c r="A16" s="11">
        <v>45814</v>
      </c>
      <c r="B16" s="11">
        <v>45814</v>
      </c>
      <c r="C16" s="12" t="s">
        <v>14</v>
      </c>
      <c r="D16" s="12" t="s">
        <v>750</v>
      </c>
      <c r="E16" s="5" t="s">
        <v>465</v>
      </c>
      <c r="F16" s="7">
        <v>0</v>
      </c>
      <c r="G16" s="7">
        <v>1000000</v>
      </c>
      <c r="H16" s="7">
        <f t="shared" si="0"/>
        <v>38581730</v>
      </c>
      <c r="I16" s="12" t="s">
        <v>19</v>
      </c>
    </row>
    <row r="17" spans="1:9" ht="24" customHeight="1" x14ac:dyDescent="0.25">
      <c r="A17" s="11">
        <v>45814</v>
      </c>
      <c r="B17" s="11">
        <v>45814</v>
      </c>
      <c r="C17" s="12" t="s">
        <v>14</v>
      </c>
      <c r="D17" s="12" t="s">
        <v>751</v>
      </c>
      <c r="E17" s="5" t="s">
        <v>752</v>
      </c>
      <c r="F17" s="7">
        <v>0</v>
      </c>
      <c r="G17" s="7">
        <v>9000000</v>
      </c>
      <c r="H17" s="7">
        <f t="shared" si="0"/>
        <v>29581730</v>
      </c>
      <c r="I17" s="12" t="s">
        <v>346</v>
      </c>
    </row>
    <row r="18" spans="1:9" ht="24" customHeight="1" x14ac:dyDescent="0.25">
      <c r="A18" s="11">
        <v>45814</v>
      </c>
      <c r="B18" s="11">
        <v>45814</v>
      </c>
      <c r="C18" s="12" t="s">
        <v>14</v>
      </c>
      <c r="D18" s="12" t="s">
        <v>753</v>
      </c>
      <c r="E18" s="5" t="s">
        <v>465</v>
      </c>
      <c r="F18" s="7">
        <v>0</v>
      </c>
      <c r="G18" s="7">
        <v>5000000</v>
      </c>
      <c r="H18" s="7">
        <f t="shared" si="0"/>
        <v>24581730</v>
      </c>
      <c r="I18" s="12" t="s">
        <v>12</v>
      </c>
    </row>
    <row r="19" spans="1:9" ht="24" customHeight="1" x14ac:dyDescent="0.25">
      <c r="A19" s="11">
        <v>45814</v>
      </c>
      <c r="B19" s="11">
        <v>45814</v>
      </c>
      <c r="C19" s="12" t="s">
        <v>14</v>
      </c>
      <c r="D19" s="12" t="s">
        <v>754</v>
      </c>
      <c r="E19" s="5" t="s">
        <v>755</v>
      </c>
      <c r="F19" s="7">
        <v>0</v>
      </c>
      <c r="G19" s="7">
        <v>2030600</v>
      </c>
      <c r="H19" s="7">
        <f t="shared" si="0"/>
        <v>22551130</v>
      </c>
      <c r="I19" s="12"/>
    </row>
    <row r="20" spans="1:9" ht="24" customHeight="1" x14ac:dyDescent="0.25">
      <c r="A20" s="11">
        <v>45816</v>
      </c>
      <c r="B20" s="11">
        <v>45816</v>
      </c>
      <c r="C20" s="12" t="s">
        <v>14</v>
      </c>
      <c r="D20" s="12" t="s">
        <v>756</v>
      </c>
      <c r="E20" s="5" t="s">
        <v>757</v>
      </c>
      <c r="F20" s="7">
        <v>0</v>
      </c>
      <c r="G20" s="7">
        <v>1134000</v>
      </c>
      <c r="H20" s="7">
        <f t="shared" si="0"/>
        <v>21417130</v>
      </c>
      <c r="I20" s="12"/>
    </row>
    <row r="21" spans="1:9" ht="24" customHeight="1" x14ac:dyDescent="0.25">
      <c r="A21" s="11">
        <v>45817</v>
      </c>
      <c r="B21" s="11">
        <v>45817</v>
      </c>
      <c r="C21" s="12" t="s">
        <v>758</v>
      </c>
      <c r="D21" s="12" t="s">
        <v>14</v>
      </c>
      <c r="E21" s="5" t="s">
        <v>759</v>
      </c>
      <c r="F21" s="7">
        <v>1025000</v>
      </c>
      <c r="G21" s="7">
        <v>0</v>
      </c>
      <c r="H21" s="7">
        <f t="shared" si="0"/>
        <v>22442130</v>
      </c>
      <c r="I21" s="12" t="s">
        <v>677</v>
      </c>
    </row>
    <row r="22" spans="1:9" ht="24" customHeight="1" x14ac:dyDescent="0.25">
      <c r="A22" s="11">
        <v>45819</v>
      </c>
      <c r="B22" s="11">
        <v>45819</v>
      </c>
      <c r="C22" s="12" t="s">
        <v>760</v>
      </c>
      <c r="D22" s="12" t="s">
        <v>14</v>
      </c>
      <c r="E22" s="5" t="s">
        <v>64</v>
      </c>
      <c r="F22" s="7">
        <v>150000</v>
      </c>
      <c r="G22" s="7">
        <v>0</v>
      </c>
      <c r="H22" s="7">
        <f t="shared" si="0"/>
        <v>22592130</v>
      </c>
      <c r="I22" s="12" t="s">
        <v>253</v>
      </c>
    </row>
    <row r="23" spans="1:9" ht="24" customHeight="1" x14ac:dyDescent="0.25">
      <c r="A23" s="11">
        <v>45819</v>
      </c>
      <c r="B23" s="11">
        <v>45819</v>
      </c>
      <c r="C23" s="12" t="s">
        <v>761</v>
      </c>
      <c r="D23" s="12" t="s">
        <v>14</v>
      </c>
      <c r="E23" s="5" t="s">
        <v>64</v>
      </c>
      <c r="F23" s="7">
        <v>4827000</v>
      </c>
      <c r="G23" s="7">
        <v>0</v>
      </c>
      <c r="H23" s="7">
        <f t="shared" si="0"/>
        <v>27419130</v>
      </c>
      <c r="I23" s="12" t="s">
        <v>12</v>
      </c>
    </row>
    <row r="24" spans="1:9" ht="24" customHeight="1" x14ac:dyDescent="0.25">
      <c r="A24" s="11">
        <v>45819</v>
      </c>
      <c r="B24" s="11">
        <v>45819</v>
      </c>
      <c r="C24" s="12" t="s">
        <v>762</v>
      </c>
      <c r="D24" s="12" t="s">
        <v>14</v>
      </c>
      <c r="E24" s="5" t="s">
        <v>763</v>
      </c>
      <c r="F24" s="7">
        <v>62170000</v>
      </c>
      <c r="G24" s="7">
        <v>0</v>
      </c>
      <c r="H24" s="7">
        <f t="shared" si="0"/>
        <v>89589130</v>
      </c>
      <c r="I24" s="12" t="s">
        <v>10</v>
      </c>
    </row>
    <row r="25" spans="1:9" ht="24" customHeight="1" x14ac:dyDescent="0.25">
      <c r="A25" s="11">
        <v>45819</v>
      </c>
      <c r="B25" s="11">
        <v>45819</v>
      </c>
      <c r="C25" s="12" t="s">
        <v>14</v>
      </c>
      <c r="D25" s="12" t="s">
        <v>764</v>
      </c>
      <c r="E25" s="5" t="s">
        <v>765</v>
      </c>
      <c r="F25" s="7">
        <v>0</v>
      </c>
      <c r="G25" s="7">
        <v>62172000</v>
      </c>
      <c r="H25" s="7">
        <f t="shared" si="0"/>
        <v>27417130</v>
      </c>
      <c r="I25" s="12"/>
    </row>
    <row r="26" spans="1:9" ht="24" customHeight="1" x14ac:dyDescent="0.25">
      <c r="A26" s="11">
        <v>45820</v>
      </c>
      <c r="B26" s="11">
        <v>45820</v>
      </c>
      <c r="C26" s="12" t="s">
        <v>14</v>
      </c>
      <c r="D26" s="12" t="s">
        <v>766</v>
      </c>
      <c r="E26" s="5" t="s">
        <v>17</v>
      </c>
      <c r="F26" s="7">
        <v>0</v>
      </c>
      <c r="G26" s="7">
        <v>168000</v>
      </c>
      <c r="H26" s="7">
        <f t="shared" si="0"/>
        <v>27249130</v>
      </c>
      <c r="I26" s="12"/>
    </row>
    <row r="27" spans="1:9" ht="24" customHeight="1" x14ac:dyDescent="0.25">
      <c r="A27" s="11">
        <v>45822</v>
      </c>
      <c r="B27" s="11">
        <v>45822</v>
      </c>
      <c r="C27" s="12" t="s">
        <v>767</v>
      </c>
      <c r="D27" s="12" t="s">
        <v>14</v>
      </c>
      <c r="E27" s="5" t="s">
        <v>768</v>
      </c>
      <c r="F27" s="7">
        <v>1460000</v>
      </c>
      <c r="G27" s="7">
        <v>0</v>
      </c>
      <c r="H27" s="7">
        <f t="shared" si="0"/>
        <v>28709130</v>
      </c>
      <c r="I27" s="12" t="s">
        <v>677</v>
      </c>
    </row>
    <row r="28" spans="1:9" ht="24" customHeight="1" x14ac:dyDescent="0.25">
      <c r="A28" s="11">
        <v>45822</v>
      </c>
      <c r="B28" s="11">
        <v>45822</v>
      </c>
      <c r="C28" s="12" t="s">
        <v>14</v>
      </c>
      <c r="D28" s="12" t="s">
        <v>769</v>
      </c>
      <c r="E28" s="5" t="s">
        <v>770</v>
      </c>
      <c r="F28" s="7">
        <v>0</v>
      </c>
      <c r="G28" s="7">
        <v>205000</v>
      </c>
      <c r="H28" s="7">
        <f t="shared" si="0"/>
        <v>28504130</v>
      </c>
      <c r="I28" s="12"/>
    </row>
    <row r="29" spans="1:9" ht="33" customHeight="1" x14ac:dyDescent="0.25">
      <c r="A29" s="11">
        <v>45824</v>
      </c>
      <c r="B29" s="11">
        <v>45824</v>
      </c>
      <c r="C29" s="12" t="s">
        <v>14</v>
      </c>
      <c r="D29" s="12" t="s">
        <v>771</v>
      </c>
      <c r="E29" s="5" t="s">
        <v>772</v>
      </c>
      <c r="F29" s="7">
        <v>0</v>
      </c>
      <c r="G29" s="7">
        <v>100000</v>
      </c>
      <c r="H29" s="7">
        <f t="shared" si="0"/>
        <v>28404130</v>
      </c>
      <c r="I29" s="12" t="s">
        <v>23</v>
      </c>
    </row>
    <row r="30" spans="1:9" ht="30" customHeight="1" x14ac:dyDescent="0.25">
      <c r="A30" s="11">
        <v>45824</v>
      </c>
      <c r="B30" s="11">
        <v>45824</v>
      </c>
      <c r="C30" s="12" t="s">
        <v>14</v>
      </c>
      <c r="D30" s="12" t="s">
        <v>773</v>
      </c>
      <c r="E30" s="5" t="s">
        <v>774</v>
      </c>
      <c r="F30" s="7">
        <v>0</v>
      </c>
      <c r="G30" s="7">
        <v>300000</v>
      </c>
      <c r="H30" s="7">
        <f t="shared" si="0"/>
        <v>28104130</v>
      </c>
      <c r="I30" s="12"/>
    </row>
    <row r="31" spans="1:9" ht="31.5" customHeight="1" x14ac:dyDescent="0.25">
      <c r="A31" s="11">
        <v>45824</v>
      </c>
      <c r="B31" s="11">
        <v>45824</v>
      </c>
      <c r="C31" s="12" t="s">
        <v>14</v>
      </c>
      <c r="D31" s="12" t="s">
        <v>775</v>
      </c>
      <c r="E31" s="5" t="s">
        <v>776</v>
      </c>
      <c r="F31" s="7">
        <v>0</v>
      </c>
      <c r="G31" s="7">
        <v>4752400</v>
      </c>
      <c r="H31" s="7">
        <f t="shared" si="0"/>
        <v>23351730</v>
      </c>
      <c r="I31" s="12"/>
    </row>
    <row r="32" spans="1:9" ht="24" customHeight="1" x14ac:dyDescent="0.25">
      <c r="A32" s="11">
        <v>45824</v>
      </c>
      <c r="B32" s="11">
        <v>45824</v>
      </c>
      <c r="C32" s="12" t="s">
        <v>14</v>
      </c>
      <c r="D32" s="12" t="s">
        <v>777</v>
      </c>
      <c r="E32" s="5" t="s">
        <v>778</v>
      </c>
      <c r="F32" s="7">
        <v>0</v>
      </c>
      <c r="G32" s="7">
        <v>3000000</v>
      </c>
      <c r="H32" s="7">
        <f t="shared" si="0"/>
        <v>20351730</v>
      </c>
      <c r="I32" s="12" t="s">
        <v>779</v>
      </c>
    </row>
    <row r="33" spans="1:9" ht="24" customHeight="1" x14ac:dyDescent="0.25">
      <c r="A33" s="11">
        <v>45824</v>
      </c>
      <c r="B33" s="11">
        <v>45824</v>
      </c>
      <c r="C33" s="12" t="s">
        <v>14</v>
      </c>
      <c r="D33" s="12" t="s">
        <v>780</v>
      </c>
      <c r="E33" s="5" t="s">
        <v>781</v>
      </c>
      <c r="F33" s="7">
        <v>0</v>
      </c>
      <c r="G33" s="7">
        <v>1090800</v>
      </c>
      <c r="H33" s="7">
        <f t="shared" si="0"/>
        <v>19260930</v>
      </c>
      <c r="I33" s="12" t="s">
        <v>782</v>
      </c>
    </row>
    <row r="34" spans="1:9" ht="24" customHeight="1" x14ac:dyDescent="0.25">
      <c r="A34" s="11">
        <v>45825</v>
      </c>
      <c r="B34" s="11">
        <v>45825</v>
      </c>
      <c r="C34" s="12" t="s">
        <v>14</v>
      </c>
      <c r="D34" s="12" t="s">
        <v>783</v>
      </c>
      <c r="E34" s="5" t="s">
        <v>784</v>
      </c>
      <c r="F34" s="7">
        <v>0</v>
      </c>
      <c r="G34" s="7">
        <v>5076000</v>
      </c>
      <c r="H34" s="7">
        <f t="shared" si="0"/>
        <v>14184930</v>
      </c>
      <c r="I34" s="12"/>
    </row>
    <row r="35" spans="1:9" ht="24" customHeight="1" x14ac:dyDescent="0.25">
      <c r="A35" s="11">
        <v>45827</v>
      </c>
      <c r="B35" s="11">
        <v>45827</v>
      </c>
      <c r="C35" s="12" t="s">
        <v>14</v>
      </c>
      <c r="D35" s="12" t="s">
        <v>785</v>
      </c>
      <c r="E35" s="5" t="s">
        <v>786</v>
      </c>
      <c r="F35" s="7">
        <v>0</v>
      </c>
      <c r="G35" s="7">
        <v>671340</v>
      </c>
      <c r="H35" s="7">
        <f t="shared" si="0"/>
        <v>13513590</v>
      </c>
      <c r="I35" s="12"/>
    </row>
    <row r="36" spans="1:9" ht="24" customHeight="1" x14ac:dyDescent="0.25">
      <c r="A36" s="11">
        <v>45828</v>
      </c>
      <c r="B36" s="11">
        <v>45828</v>
      </c>
      <c r="C36" s="12" t="s">
        <v>14</v>
      </c>
      <c r="D36" s="12" t="s">
        <v>787</v>
      </c>
      <c r="E36" s="5" t="s">
        <v>788</v>
      </c>
      <c r="F36" s="7">
        <v>0</v>
      </c>
      <c r="G36" s="7">
        <v>2600000</v>
      </c>
      <c r="H36" s="7">
        <f t="shared" si="0"/>
        <v>10913590</v>
      </c>
      <c r="I36" s="12" t="s">
        <v>33</v>
      </c>
    </row>
    <row r="37" spans="1:9" ht="24" customHeight="1" x14ac:dyDescent="0.25">
      <c r="A37" s="11">
        <v>45828</v>
      </c>
      <c r="B37" s="11">
        <v>45828</v>
      </c>
      <c r="C37" s="12" t="s">
        <v>14</v>
      </c>
      <c r="D37" s="12" t="s">
        <v>789</v>
      </c>
      <c r="E37" s="5" t="s">
        <v>790</v>
      </c>
      <c r="F37" s="7">
        <v>0</v>
      </c>
      <c r="G37" s="7">
        <v>1160000</v>
      </c>
      <c r="H37" s="7">
        <f t="shared" si="0"/>
        <v>9753590</v>
      </c>
      <c r="I37" s="12" t="s">
        <v>21</v>
      </c>
    </row>
    <row r="38" spans="1:9" ht="24" customHeight="1" x14ac:dyDescent="0.25">
      <c r="A38" s="11">
        <v>45828</v>
      </c>
      <c r="B38" s="11">
        <v>45828</v>
      </c>
      <c r="C38" s="12" t="s">
        <v>14</v>
      </c>
      <c r="D38" s="12" t="s">
        <v>791</v>
      </c>
      <c r="E38" s="5" t="s">
        <v>792</v>
      </c>
      <c r="F38" s="7">
        <v>0</v>
      </c>
      <c r="G38" s="7">
        <v>2835501</v>
      </c>
      <c r="H38" s="7">
        <f t="shared" si="0"/>
        <v>6918089</v>
      </c>
      <c r="I38" s="12" t="s">
        <v>272</v>
      </c>
    </row>
    <row r="39" spans="1:9" ht="24" customHeight="1" x14ac:dyDescent="0.25">
      <c r="A39" s="11">
        <v>45828</v>
      </c>
      <c r="B39" s="11">
        <v>45828</v>
      </c>
      <c r="C39" s="12" t="s">
        <v>14</v>
      </c>
      <c r="D39" s="12" t="s">
        <v>793</v>
      </c>
      <c r="E39" s="5" t="s">
        <v>794</v>
      </c>
      <c r="F39" s="7">
        <v>0</v>
      </c>
      <c r="G39" s="7">
        <v>773420</v>
      </c>
      <c r="H39" s="7">
        <f t="shared" si="0"/>
        <v>6144669</v>
      </c>
      <c r="I39" s="12" t="s">
        <v>779</v>
      </c>
    </row>
    <row r="40" spans="1:9" ht="24" customHeight="1" x14ac:dyDescent="0.25">
      <c r="A40" s="11">
        <v>45828</v>
      </c>
      <c r="B40" s="11">
        <v>45828</v>
      </c>
      <c r="C40" s="12" t="s">
        <v>14</v>
      </c>
      <c r="D40" s="12" t="s">
        <v>795</v>
      </c>
      <c r="E40" s="5" t="s">
        <v>465</v>
      </c>
      <c r="F40" s="7">
        <v>0</v>
      </c>
      <c r="G40" s="7">
        <v>1000000</v>
      </c>
      <c r="H40" s="7">
        <f t="shared" si="0"/>
        <v>5144669</v>
      </c>
      <c r="I40" s="12" t="s">
        <v>19</v>
      </c>
    </row>
    <row r="41" spans="1:9" ht="24" customHeight="1" x14ac:dyDescent="0.25">
      <c r="A41" s="11">
        <v>45829</v>
      </c>
      <c r="B41" s="11">
        <v>45829</v>
      </c>
      <c r="C41" s="12" t="s">
        <v>14</v>
      </c>
      <c r="D41" s="12" t="s">
        <v>796</v>
      </c>
      <c r="E41" s="5" t="s">
        <v>797</v>
      </c>
      <c r="F41" s="7">
        <v>0</v>
      </c>
      <c r="G41" s="7">
        <v>1245000</v>
      </c>
      <c r="H41" s="7">
        <f t="shared" si="0"/>
        <v>3899669</v>
      </c>
      <c r="I41" s="12" t="s">
        <v>798</v>
      </c>
    </row>
    <row r="42" spans="1:9" ht="24" customHeight="1" x14ac:dyDescent="0.25">
      <c r="A42" s="11">
        <v>45832</v>
      </c>
      <c r="B42" s="11">
        <v>45832</v>
      </c>
      <c r="C42" s="12" t="s">
        <v>799</v>
      </c>
      <c r="D42" s="12" t="s">
        <v>14</v>
      </c>
      <c r="E42" s="5" t="s">
        <v>800</v>
      </c>
      <c r="F42" s="7">
        <v>50000000</v>
      </c>
      <c r="G42" s="7">
        <v>0</v>
      </c>
      <c r="H42" s="7">
        <f t="shared" si="0"/>
        <v>53899669</v>
      </c>
      <c r="I42" s="12" t="s">
        <v>739</v>
      </c>
    </row>
    <row r="43" spans="1:9" ht="24" customHeight="1" x14ac:dyDescent="0.25">
      <c r="A43" s="11">
        <v>45832</v>
      </c>
      <c r="B43" s="11">
        <v>45832</v>
      </c>
      <c r="C43" s="12" t="s">
        <v>801</v>
      </c>
      <c r="D43" s="12" t="s">
        <v>14</v>
      </c>
      <c r="E43" s="5" t="s">
        <v>802</v>
      </c>
      <c r="F43" s="7">
        <v>601000</v>
      </c>
      <c r="G43" s="7">
        <v>0</v>
      </c>
      <c r="H43" s="7">
        <f t="shared" si="0"/>
        <v>54500669</v>
      </c>
      <c r="I43" s="12" t="s">
        <v>803</v>
      </c>
    </row>
    <row r="44" spans="1:9" ht="24" customHeight="1" x14ac:dyDescent="0.25">
      <c r="A44" s="11">
        <v>45832</v>
      </c>
      <c r="B44" s="11">
        <v>45832</v>
      </c>
      <c r="C44" s="12" t="s">
        <v>14</v>
      </c>
      <c r="D44" s="12" t="s">
        <v>804</v>
      </c>
      <c r="E44" s="5" t="s">
        <v>805</v>
      </c>
      <c r="F44" s="7">
        <v>0</v>
      </c>
      <c r="G44" s="7">
        <v>2192600</v>
      </c>
      <c r="H44" s="7">
        <f t="shared" si="0"/>
        <v>52308069</v>
      </c>
      <c r="I44" s="12"/>
    </row>
    <row r="45" spans="1:9" ht="24" customHeight="1" x14ac:dyDescent="0.25">
      <c r="A45" s="11">
        <v>45832</v>
      </c>
      <c r="B45" s="11">
        <v>45832</v>
      </c>
      <c r="C45" s="12" t="s">
        <v>14</v>
      </c>
      <c r="D45" s="12" t="s">
        <v>806</v>
      </c>
      <c r="E45" s="5" t="s">
        <v>807</v>
      </c>
      <c r="F45" s="7">
        <v>0</v>
      </c>
      <c r="G45" s="7">
        <v>250000</v>
      </c>
      <c r="H45" s="7">
        <f t="shared" si="0"/>
        <v>52058069</v>
      </c>
      <c r="I45" s="12"/>
    </row>
    <row r="46" spans="1:9" ht="24" customHeight="1" x14ac:dyDescent="0.25">
      <c r="A46" s="11">
        <v>45833</v>
      </c>
      <c r="B46" s="11">
        <v>45833</v>
      </c>
      <c r="C46" s="12" t="s">
        <v>14</v>
      </c>
      <c r="D46" s="12" t="s">
        <v>808</v>
      </c>
      <c r="E46" s="5" t="s">
        <v>809</v>
      </c>
      <c r="F46" s="7">
        <v>0</v>
      </c>
      <c r="G46" s="7">
        <v>141000</v>
      </c>
      <c r="H46" s="7">
        <f t="shared" si="0"/>
        <v>51917069</v>
      </c>
      <c r="I46" s="12" t="s">
        <v>12</v>
      </c>
    </row>
    <row r="47" spans="1:9" ht="24" customHeight="1" x14ac:dyDescent="0.25">
      <c r="A47" s="11">
        <v>45833</v>
      </c>
      <c r="B47" s="11">
        <v>45833</v>
      </c>
      <c r="C47" s="12" t="s">
        <v>14</v>
      </c>
      <c r="D47" s="12" t="s">
        <v>810</v>
      </c>
      <c r="E47" s="5" t="s">
        <v>811</v>
      </c>
      <c r="F47" s="7">
        <v>0</v>
      </c>
      <c r="G47" s="7">
        <v>480000</v>
      </c>
      <c r="H47" s="7">
        <f t="shared" si="0"/>
        <v>51437069</v>
      </c>
      <c r="I47" s="12" t="s">
        <v>812</v>
      </c>
    </row>
    <row r="48" spans="1:9" ht="24" customHeight="1" x14ac:dyDescent="0.25">
      <c r="A48" s="11">
        <v>45833</v>
      </c>
      <c r="B48" s="11">
        <v>45833</v>
      </c>
      <c r="C48" s="12" t="s">
        <v>14</v>
      </c>
      <c r="D48" s="12" t="s">
        <v>813</v>
      </c>
      <c r="E48" s="5" t="s">
        <v>17</v>
      </c>
      <c r="F48" s="7">
        <v>0</v>
      </c>
      <c r="G48" s="7">
        <v>168000</v>
      </c>
      <c r="H48" s="7">
        <f t="shared" si="0"/>
        <v>51269069</v>
      </c>
      <c r="I48" s="12"/>
    </row>
    <row r="49" spans="1:9" ht="24" customHeight="1" x14ac:dyDescent="0.25">
      <c r="A49" s="11">
        <v>45834</v>
      </c>
      <c r="B49" s="11">
        <v>45834</v>
      </c>
      <c r="C49" s="12" t="s">
        <v>814</v>
      </c>
      <c r="D49" s="12" t="s">
        <v>14</v>
      </c>
      <c r="E49" s="5" t="s">
        <v>815</v>
      </c>
      <c r="F49" s="7">
        <v>445000</v>
      </c>
      <c r="G49" s="7">
        <v>0</v>
      </c>
      <c r="H49" s="7">
        <f t="shared" si="0"/>
        <v>51714069</v>
      </c>
      <c r="I49" s="12" t="s">
        <v>677</v>
      </c>
    </row>
    <row r="50" spans="1:9" ht="31.5" customHeight="1" x14ac:dyDescent="0.25">
      <c r="A50" s="11">
        <v>45834</v>
      </c>
      <c r="B50" s="11">
        <v>45834</v>
      </c>
      <c r="C50" s="12" t="s">
        <v>14</v>
      </c>
      <c r="D50" s="12" t="s">
        <v>816</v>
      </c>
      <c r="E50" s="5" t="s">
        <v>817</v>
      </c>
      <c r="F50" s="7">
        <v>0</v>
      </c>
      <c r="G50" s="7">
        <v>3534200</v>
      </c>
      <c r="H50" s="7">
        <f t="shared" si="0"/>
        <v>48179869</v>
      </c>
      <c r="I50" s="12" t="s">
        <v>24</v>
      </c>
    </row>
    <row r="51" spans="1:9" ht="32.25" customHeight="1" x14ac:dyDescent="0.25">
      <c r="A51" s="11">
        <v>45835</v>
      </c>
      <c r="B51" s="11">
        <v>45835</v>
      </c>
      <c r="C51" s="12" t="s">
        <v>14</v>
      </c>
      <c r="D51" s="12" t="s">
        <v>818</v>
      </c>
      <c r="E51" s="5" t="s">
        <v>819</v>
      </c>
      <c r="F51" s="7">
        <v>0</v>
      </c>
      <c r="G51" s="7">
        <v>3000000</v>
      </c>
      <c r="H51" s="7">
        <f t="shared" si="0"/>
        <v>45179869</v>
      </c>
      <c r="I51" s="12" t="s">
        <v>253</v>
      </c>
    </row>
    <row r="52" spans="1:9" ht="33.75" customHeight="1" x14ac:dyDescent="0.25">
      <c r="A52" s="11">
        <v>45835</v>
      </c>
      <c r="B52" s="11">
        <v>45835</v>
      </c>
      <c r="C52" s="12" t="s">
        <v>14</v>
      </c>
      <c r="D52" s="12" t="s">
        <v>820</v>
      </c>
      <c r="E52" s="5" t="s">
        <v>821</v>
      </c>
      <c r="F52" s="7">
        <v>0</v>
      </c>
      <c r="G52" s="7">
        <v>265400</v>
      </c>
      <c r="H52" s="7">
        <f t="shared" si="0"/>
        <v>44914469</v>
      </c>
      <c r="I52" s="12" t="s">
        <v>822</v>
      </c>
    </row>
    <row r="53" spans="1:9" ht="24" customHeight="1" x14ac:dyDescent="0.25">
      <c r="A53" s="11">
        <v>45836</v>
      </c>
      <c r="B53" s="11">
        <v>45836</v>
      </c>
      <c r="C53" s="12" t="s">
        <v>14</v>
      </c>
      <c r="D53" s="12" t="s">
        <v>823</v>
      </c>
      <c r="E53" s="5" t="s">
        <v>824</v>
      </c>
      <c r="F53" s="7">
        <v>0</v>
      </c>
      <c r="G53" s="7">
        <v>15000000</v>
      </c>
      <c r="H53" s="7">
        <f t="shared" si="0"/>
        <v>29914469</v>
      </c>
      <c r="I53" s="12" t="s">
        <v>12</v>
      </c>
    </row>
    <row r="54" spans="1:9" ht="24" customHeight="1" x14ac:dyDescent="0.25">
      <c r="A54" s="11">
        <v>45838</v>
      </c>
      <c r="B54" s="11">
        <v>45838</v>
      </c>
      <c r="C54" s="12" t="s">
        <v>825</v>
      </c>
      <c r="D54" s="12" t="s">
        <v>14</v>
      </c>
      <c r="E54" s="5" t="s">
        <v>64</v>
      </c>
      <c r="F54" s="7">
        <v>600000</v>
      </c>
      <c r="G54" s="7">
        <v>0</v>
      </c>
      <c r="H54" s="7">
        <f t="shared" si="0"/>
        <v>30514469</v>
      </c>
      <c r="I54" s="12" t="s">
        <v>19</v>
      </c>
    </row>
    <row r="55" spans="1:9" ht="24" customHeight="1" x14ac:dyDescent="0.25">
      <c r="A55" s="11">
        <v>45838</v>
      </c>
      <c r="B55" s="11">
        <v>45838</v>
      </c>
      <c r="C55" s="12" t="s">
        <v>826</v>
      </c>
      <c r="D55" s="12" t="s">
        <v>14</v>
      </c>
      <c r="E55" s="5" t="s">
        <v>64</v>
      </c>
      <c r="F55" s="7">
        <v>840000</v>
      </c>
      <c r="G55" s="7">
        <v>0</v>
      </c>
      <c r="H55" s="7">
        <f t="shared" si="0"/>
        <v>31354469</v>
      </c>
      <c r="I55" s="12" t="s">
        <v>253</v>
      </c>
    </row>
    <row r="56" spans="1:9" ht="24" customHeight="1" x14ac:dyDescent="0.25">
      <c r="A56" s="11">
        <v>45838</v>
      </c>
      <c r="B56" s="11">
        <v>45838</v>
      </c>
      <c r="C56" s="12" t="s">
        <v>14</v>
      </c>
      <c r="D56" s="12" t="s">
        <v>827</v>
      </c>
      <c r="E56" s="5" t="s">
        <v>828</v>
      </c>
      <c r="F56" s="7">
        <v>0</v>
      </c>
      <c r="G56" s="7">
        <v>200000</v>
      </c>
      <c r="H56" s="7">
        <f t="shared" si="0"/>
        <v>31154469</v>
      </c>
      <c r="I56" s="12" t="s">
        <v>822</v>
      </c>
    </row>
    <row r="57" spans="1:9" ht="24" customHeight="1" x14ac:dyDescent="0.25">
      <c r="A57" s="11">
        <v>45838</v>
      </c>
      <c r="B57" s="11">
        <v>45838</v>
      </c>
      <c r="C57" s="12" t="s">
        <v>14</v>
      </c>
      <c r="D57" s="12" t="s">
        <v>829</v>
      </c>
      <c r="E57" s="5" t="s">
        <v>830</v>
      </c>
      <c r="F57" s="7">
        <v>0</v>
      </c>
      <c r="G57" s="7">
        <v>1000000</v>
      </c>
      <c r="H57" s="23">
        <f t="shared" si="0"/>
        <v>30154469</v>
      </c>
      <c r="I57" s="12" t="s">
        <v>253</v>
      </c>
    </row>
    <row r="58" spans="1:9" x14ac:dyDescent="0.25">
      <c r="A58" s="21"/>
      <c r="F58" s="17">
        <f>SUM(F6:F57)</f>
        <v>172408000</v>
      </c>
      <c r="G58" s="17">
        <f>SUM(G6:G57)</f>
        <v>145904808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49" zoomScaleNormal="100" workbookViewId="0">
      <selection activeCell="I64" sqref="I64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4.28515625" customWidth="1"/>
    <col min="4" max="4" width="12" customWidth="1"/>
    <col min="5" max="5" width="47.85546875" style="4" customWidth="1"/>
    <col min="6" max="8" width="17.140625" style="3" customWidth="1"/>
    <col min="9" max="9" width="45" customWidth="1"/>
  </cols>
  <sheetData>
    <row r="1" spans="1:9" ht="30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30" customHeight="1" x14ac:dyDescent="0.25">
      <c r="A2" s="56" t="s">
        <v>831</v>
      </c>
      <c r="B2" s="56"/>
      <c r="C2" s="56"/>
      <c r="D2" s="56"/>
      <c r="E2" s="56"/>
      <c r="F2" s="56"/>
      <c r="G2" s="56"/>
      <c r="H2" s="56"/>
      <c r="I2" s="56"/>
    </row>
    <row r="3" spans="1:9" ht="28.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28.5" customHeight="1" x14ac:dyDescent="0.25">
      <c r="A4" s="49"/>
      <c r="B4" s="49"/>
      <c r="C4" s="38" t="s">
        <v>13</v>
      </c>
      <c r="D4" s="38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8.5" customHeight="1" x14ac:dyDescent="0.25">
      <c r="A5" s="18"/>
      <c r="B5" s="18"/>
      <c r="C5" s="19" t="s">
        <v>14</v>
      </c>
      <c r="D5" s="19" t="s">
        <v>14</v>
      </c>
      <c r="E5" s="22" t="s">
        <v>3</v>
      </c>
      <c r="F5" s="20">
        <v>0</v>
      </c>
      <c r="G5" s="20">
        <v>0</v>
      </c>
      <c r="H5" s="20">
        <v>30154469</v>
      </c>
      <c r="I5" s="19"/>
    </row>
    <row r="6" spans="1:9" ht="28.5" customHeight="1" x14ac:dyDescent="0.25">
      <c r="A6" s="18">
        <v>45839</v>
      </c>
      <c r="B6" s="18">
        <v>45839</v>
      </c>
      <c r="C6" s="19" t="s">
        <v>14</v>
      </c>
      <c r="D6" s="19" t="s">
        <v>832</v>
      </c>
      <c r="E6" s="22" t="s">
        <v>833</v>
      </c>
      <c r="F6" s="20">
        <v>0</v>
      </c>
      <c r="G6" s="20">
        <v>44000</v>
      </c>
      <c r="H6" s="20">
        <f>H5+F6-G6</f>
        <v>30110469</v>
      </c>
      <c r="I6" s="19" t="s">
        <v>198</v>
      </c>
    </row>
    <row r="7" spans="1:9" ht="28.5" customHeight="1" x14ac:dyDescent="0.25">
      <c r="A7" s="18">
        <v>45840</v>
      </c>
      <c r="B7" s="18">
        <v>45840</v>
      </c>
      <c r="C7" s="19" t="s">
        <v>14</v>
      </c>
      <c r="D7" s="19" t="s">
        <v>834</v>
      </c>
      <c r="E7" s="22" t="s">
        <v>835</v>
      </c>
      <c r="F7" s="20">
        <v>0</v>
      </c>
      <c r="G7" s="20">
        <v>580632</v>
      </c>
      <c r="H7" s="20">
        <f t="shared" ref="H7:H62" si="0">H6+F7-G7</f>
        <v>29529837</v>
      </c>
      <c r="I7" s="19" t="s">
        <v>836</v>
      </c>
    </row>
    <row r="8" spans="1:9" ht="28.5" customHeight="1" x14ac:dyDescent="0.25">
      <c r="A8" s="18">
        <v>45842</v>
      </c>
      <c r="B8" s="18">
        <v>45842</v>
      </c>
      <c r="C8" s="19" t="s">
        <v>837</v>
      </c>
      <c r="D8" s="19" t="s">
        <v>14</v>
      </c>
      <c r="E8" s="22" t="s">
        <v>838</v>
      </c>
      <c r="F8" s="20">
        <v>1835000</v>
      </c>
      <c r="G8" s="20">
        <v>0</v>
      </c>
      <c r="H8" s="20">
        <f t="shared" si="0"/>
        <v>31364837</v>
      </c>
      <c r="I8" s="19" t="s">
        <v>677</v>
      </c>
    </row>
    <row r="9" spans="1:9" ht="28.5" customHeight="1" x14ac:dyDescent="0.25">
      <c r="A9" s="18">
        <v>45842</v>
      </c>
      <c r="B9" s="18">
        <v>45842</v>
      </c>
      <c r="C9" s="19" t="s">
        <v>14</v>
      </c>
      <c r="D9" s="19" t="s">
        <v>839</v>
      </c>
      <c r="E9" s="22" t="s">
        <v>465</v>
      </c>
      <c r="F9" s="20">
        <v>0</v>
      </c>
      <c r="G9" s="20">
        <v>1000000</v>
      </c>
      <c r="H9" s="20">
        <f t="shared" si="0"/>
        <v>30364837</v>
      </c>
      <c r="I9" s="19" t="s">
        <v>19</v>
      </c>
    </row>
    <row r="10" spans="1:9" ht="28.5" customHeight="1" x14ac:dyDescent="0.25">
      <c r="A10" s="18">
        <v>45842</v>
      </c>
      <c r="B10" s="18">
        <v>45842</v>
      </c>
      <c r="C10" s="19" t="s">
        <v>14</v>
      </c>
      <c r="D10" s="19" t="s">
        <v>840</v>
      </c>
      <c r="E10" s="22" t="s">
        <v>841</v>
      </c>
      <c r="F10" s="20">
        <v>0</v>
      </c>
      <c r="G10" s="20">
        <v>6280702</v>
      </c>
      <c r="H10" s="20">
        <f t="shared" si="0"/>
        <v>24084135</v>
      </c>
      <c r="I10" s="19" t="s">
        <v>24</v>
      </c>
    </row>
    <row r="11" spans="1:9" ht="28.5" customHeight="1" x14ac:dyDescent="0.25">
      <c r="A11" s="18">
        <v>45842</v>
      </c>
      <c r="B11" s="18">
        <v>45842</v>
      </c>
      <c r="C11" s="19" t="s">
        <v>14</v>
      </c>
      <c r="D11" s="19" t="s">
        <v>842</v>
      </c>
      <c r="E11" s="22" t="s">
        <v>843</v>
      </c>
      <c r="F11" s="20">
        <v>0</v>
      </c>
      <c r="G11" s="20">
        <v>720000</v>
      </c>
      <c r="H11" s="20">
        <f t="shared" si="0"/>
        <v>23364135</v>
      </c>
      <c r="I11" s="19" t="s">
        <v>21</v>
      </c>
    </row>
    <row r="12" spans="1:9" ht="28.5" customHeight="1" x14ac:dyDescent="0.25">
      <c r="A12" s="18">
        <v>45842</v>
      </c>
      <c r="B12" s="18">
        <v>45842</v>
      </c>
      <c r="C12" s="19" t="s">
        <v>14</v>
      </c>
      <c r="D12" s="19" t="s">
        <v>844</v>
      </c>
      <c r="E12" s="22" t="s">
        <v>845</v>
      </c>
      <c r="F12" s="20">
        <v>0</v>
      </c>
      <c r="G12" s="20">
        <v>737799</v>
      </c>
      <c r="H12" s="20">
        <f t="shared" si="0"/>
        <v>22626336</v>
      </c>
      <c r="I12" s="19"/>
    </row>
    <row r="13" spans="1:9" ht="28.5" customHeight="1" x14ac:dyDescent="0.25">
      <c r="A13" s="18">
        <v>45842</v>
      </c>
      <c r="B13" s="18">
        <v>45842</v>
      </c>
      <c r="C13" s="19" t="s">
        <v>14</v>
      </c>
      <c r="D13" s="19" t="s">
        <v>846</v>
      </c>
      <c r="E13" s="22" t="s">
        <v>847</v>
      </c>
      <c r="F13" s="20">
        <v>0</v>
      </c>
      <c r="G13" s="20">
        <v>111086</v>
      </c>
      <c r="H13" s="20">
        <f t="shared" si="0"/>
        <v>22515250</v>
      </c>
      <c r="I13" s="19" t="s">
        <v>624</v>
      </c>
    </row>
    <row r="14" spans="1:9" ht="28.5" customHeight="1" x14ac:dyDescent="0.25">
      <c r="A14" s="18">
        <v>45845</v>
      </c>
      <c r="B14" s="18">
        <v>45845</v>
      </c>
      <c r="C14" s="19" t="s">
        <v>14</v>
      </c>
      <c r="D14" s="19" t="s">
        <v>848</v>
      </c>
      <c r="E14" s="22" t="s">
        <v>849</v>
      </c>
      <c r="F14" s="20">
        <v>0</v>
      </c>
      <c r="G14" s="20">
        <v>9000000</v>
      </c>
      <c r="H14" s="20">
        <f t="shared" si="0"/>
        <v>13515250</v>
      </c>
      <c r="I14" s="19" t="s">
        <v>346</v>
      </c>
    </row>
    <row r="15" spans="1:9" ht="28.5" customHeight="1" x14ac:dyDescent="0.25">
      <c r="A15" s="18">
        <v>45845</v>
      </c>
      <c r="B15" s="18">
        <v>45845</v>
      </c>
      <c r="C15" s="19" t="s">
        <v>14</v>
      </c>
      <c r="D15" s="19" t="s">
        <v>850</v>
      </c>
      <c r="E15" s="22" t="s">
        <v>851</v>
      </c>
      <c r="F15" s="20">
        <v>0</v>
      </c>
      <c r="G15" s="20">
        <v>208000</v>
      </c>
      <c r="H15" s="20">
        <f t="shared" si="0"/>
        <v>13307250</v>
      </c>
      <c r="I15" s="19"/>
    </row>
    <row r="16" spans="1:9" ht="28.5" customHeight="1" x14ac:dyDescent="0.25">
      <c r="A16" s="18">
        <v>45846</v>
      </c>
      <c r="B16" s="18">
        <v>45846</v>
      </c>
      <c r="C16" s="19" t="s">
        <v>14</v>
      </c>
      <c r="D16" s="19" t="s">
        <v>852</v>
      </c>
      <c r="E16" s="22" t="s">
        <v>853</v>
      </c>
      <c r="F16" s="20">
        <v>0</v>
      </c>
      <c r="G16" s="20">
        <v>280000</v>
      </c>
      <c r="H16" s="20">
        <f t="shared" si="0"/>
        <v>13027250</v>
      </c>
      <c r="I16" s="19" t="s">
        <v>198</v>
      </c>
    </row>
    <row r="17" spans="1:9" ht="28.5" customHeight="1" x14ac:dyDescent="0.25">
      <c r="A17" s="18">
        <v>45846</v>
      </c>
      <c r="B17" s="18">
        <v>45846</v>
      </c>
      <c r="C17" s="19" t="s">
        <v>14</v>
      </c>
      <c r="D17" s="19" t="s">
        <v>854</v>
      </c>
      <c r="E17" s="22" t="s">
        <v>855</v>
      </c>
      <c r="F17" s="20">
        <v>0</v>
      </c>
      <c r="G17" s="20">
        <v>1500000</v>
      </c>
      <c r="H17" s="20">
        <f t="shared" si="0"/>
        <v>11527250</v>
      </c>
      <c r="I17" s="19" t="s">
        <v>33</v>
      </c>
    </row>
    <row r="18" spans="1:9" ht="28.5" customHeight="1" x14ac:dyDescent="0.25">
      <c r="A18" s="18">
        <v>45846</v>
      </c>
      <c r="B18" s="18">
        <v>45846</v>
      </c>
      <c r="C18" s="19" t="s">
        <v>14</v>
      </c>
      <c r="D18" s="19" t="s">
        <v>856</v>
      </c>
      <c r="E18" s="22" t="s">
        <v>857</v>
      </c>
      <c r="F18" s="20">
        <v>0</v>
      </c>
      <c r="G18" s="20">
        <v>5000000</v>
      </c>
      <c r="H18" s="20">
        <f t="shared" si="0"/>
        <v>6527250</v>
      </c>
      <c r="I18" s="19" t="s">
        <v>12</v>
      </c>
    </row>
    <row r="19" spans="1:9" ht="28.5" customHeight="1" x14ac:dyDescent="0.25">
      <c r="A19" s="18">
        <v>45847</v>
      </c>
      <c r="B19" s="18">
        <v>45847</v>
      </c>
      <c r="C19" s="19" t="s">
        <v>14</v>
      </c>
      <c r="D19" s="19" t="s">
        <v>858</v>
      </c>
      <c r="E19" s="22" t="s">
        <v>859</v>
      </c>
      <c r="F19" s="20">
        <v>0</v>
      </c>
      <c r="G19" s="20">
        <v>3000000</v>
      </c>
      <c r="H19" s="20">
        <f t="shared" si="0"/>
        <v>3527250</v>
      </c>
      <c r="I19" s="19" t="s">
        <v>253</v>
      </c>
    </row>
    <row r="20" spans="1:9" ht="28.5" customHeight="1" x14ac:dyDescent="0.25">
      <c r="A20" s="18">
        <v>45847</v>
      </c>
      <c r="B20" s="18">
        <v>45847</v>
      </c>
      <c r="C20" s="19" t="s">
        <v>14</v>
      </c>
      <c r="D20" s="19" t="s">
        <v>860</v>
      </c>
      <c r="E20" s="22" t="s">
        <v>861</v>
      </c>
      <c r="F20" s="20">
        <v>0</v>
      </c>
      <c r="G20" s="20">
        <v>3391400</v>
      </c>
      <c r="H20" s="20">
        <f t="shared" si="0"/>
        <v>135850</v>
      </c>
      <c r="I20" s="19"/>
    </row>
    <row r="21" spans="1:9" ht="28.5" customHeight="1" x14ac:dyDescent="0.25">
      <c r="A21" s="18">
        <v>45848</v>
      </c>
      <c r="B21" s="18">
        <v>45848</v>
      </c>
      <c r="C21" s="19" t="s">
        <v>862</v>
      </c>
      <c r="D21" s="19" t="s">
        <v>14</v>
      </c>
      <c r="E21" s="22" t="s">
        <v>738</v>
      </c>
      <c r="F21" s="20">
        <v>50000000</v>
      </c>
      <c r="G21" s="20">
        <v>0</v>
      </c>
      <c r="H21" s="20">
        <f t="shared" si="0"/>
        <v>50135850</v>
      </c>
      <c r="I21" s="19" t="s">
        <v>739</v>
      </c>
    </row>
    <row r="22" spans="1:9" ht="28.5" customHeight="1" x14ac:dyDescent="0.25">
      <c r="A22" s="18">
        <v>45849</v>
      </c>
      <c r="B22" s="18">
        <v>45849</v>
      </c>
      <c r="C22" s="19" t="s">
        <v>863</v>
      </c>
      <c r="D22" s="19" t="s">
        <v>14</v>
      </c>
      <c r="E22" s="22" t="s">
        <v>864</v>
      </c>
      <c r="F22" s="20">
        <v>43000</v>
      </c>
      <c r="G22" s="20">
        <v>0</v>
      </c>
      <c r="H22" s="20">
        <f t="shared" si="0"/>
        <v>50178850</v>
      </c>
      <c r="I22" s="19" t="s">
        <v>677</v>
      </c>
    </row>
    <row r="23" spans="1:9" ht="28.5" customHeight="1" x14ac:dyDescent="0.25">
      <c r="A23" s="18">
        <v>45849</v>
      </c>
      <c r="B23" s="18">
        <v>45849</v>
      </c>
      <c r="C23" s="19" t="s">
        <v>865</v>
      </c>
      <c r="D23" s="19" t="s">
        <v>14</v>
      </c>
      <c r="E23" s="22" t="s">
        <v>64</v>
      </c>
      <c r="F23" s="20">
        <v>315000</v>
      </c>
      <c r="G23" s="20">
        <v>0</v>
      </c>
      <c r="H23" s="20">
        <f t="shared" si="0"/>
        <v>50493850</v>
      </c>
      <c r="I23" s="19" t="s">
        <v>19</v>
      </c>
    </row>
    <row r="24" spans="1:9" ht="28.5" customHeight="1" x14ac:dyDescent="0.25">
      <c r="A24" s="18">
        <v>45849</v>
      </c>
      <c r="B24" s="18">
        <v>45849</v>
      </c>
      <c r="C24" s="19" t="s">
        <v>14</v>
      </c>
      <c r="D24" s="19" t="s">
        <v>866</v>
      </c>
      <c r="E24" s="22" t="s">
        <v>867</v>
      </c>
      <c r="F24" s="20">
        <v>0</v>
      </c>
      <c r="G24" s="20">
        <v>3982001</v>
      </c>
      <c r="H24" s="20">
        <f t="shared" si="0"/>
        <v>46511849</v>
      </c>
      <c r="I24" s="19" t="s">
        <v>24</v>
      </c>
    </row>
    <row r="25" spans="1:9" ht="28.5" customHeight="1" x14ac:dyDescent="0.25">
      <c r="A25" s="18">
        <v>45849</v>
      </c>
      <c r="B25" s="18">
        <v>45849</v>
      </c>
      <c r="C25" s="19" t="s">
        <v>14</v>
      </c>
      <c r="D25" s="19" t="s">
        <v>868</v>
      </c>
      <c r="E25" s="22" t="s">
        <v>869</v>
      </c>
      <c r="F25" s="20">
        <v>0</v>
      </c>
      <c r="G25" s="20">
        <v>2000000</v>
      </c>
      <c r="H25" s="20">
        <f t="shared" si="0"/>
        <v>44511849</v>
      </c>
      <c r="I25" s="19" t="s">
        <v>870</v>
      </c>
    </row>
    <row r="26" spans="1:9" ht="28.5" customHeight="1" x14ac:dyDescent="0.25">
      <c r="A26" s="18">
        <v>45849</v>
      </c>
      <c r="B26" s="18">
        <v>45849</v>
      </c>
      <c r="C26" s="19" t="s">
        <v>14</v>
      </c>
      <c r="D26" s="19" t="s">
        <v>871</v>
      </c>
      <c r="E26" s="22" t="s">
        <v>872</v>
      </c>
      <c r="F26" s="20">
        <v>0</v>
      </c>
      <c r="G26" s="20">
        <v>1512623</v>
      </c>
      <c r="H26" s="20">
        <f t="shared" si="0"/>
        <v>42999226</v>
      </c>
      <c r="I26" s="19" t="s">
        <v>873</v>
      </c>
    </row>
    <row r="27" spans="1:9" ht="28.5" customHeight="1" x14ac:dyDescent="0.25">
      <c r="A27" s="18">
        <v>45849</v>
      </c>
      <c r="B27" s="18">
        <v>45849</v>
      </c>
      <c r="C27" s="19" t="s">
        <v>14</v>
      </c>
      <c r="D27" s="19" t="s">
        <v>874</v>
      </c>
      <c r="E27" s="22" t="s">
        <v>875</v>
      </c>
      <c r="F27" s="20">
        <v>0</v>
      </c>
      <c r="G27" s="20">
        <v>174800</v>
      </c>
      <c r="H27" s="20">
        <f t="shared" si="0"/>
        <v>42824426</v>
      </c>
      <c r="I27" s="19" t="s">
        <v>198</v>
      </c>
    </row>
    <row r="28" spans="1:9" ht="28.5" customHeight="1" x14ac:dyDescent="0.25">
      <c r="A28" s="18">
        <v>45850</v>
      </c>
      <c r="B28" s="18">
        <v>45850</v>
      </c>
      <c r="C28" s="19" t="s">
        <v>876</v>
      </c>
      <c r="D28" s="19" t="s">
        <v>14</v>
      </c>
      <c r="E28" s="22" t="s">
        <v>64</v>
      </c>
      <c r="F28" s="20">
        <v>5205000</v>
      </c>
      <c r="G28" s="20">
        <v>0</v>
      </c>
      <c r="H28" s="20">
        <f t="shared" si="0"/>
        <v>48029426</v>
      </c>
      <c r="I28" s="19" t="s">
        <v>12</v>
      </c>
    </row>
    <row r="29" spans="1:9" ht="28.5" customHeight="1" x14ac:dyDescent="0.25">
      <c r="A29" s="18">
        <v>45850</v>
      </c>
      <c r="B29" s="18">
        <v>45850</v>
      </c>
      <c r="C29" s="19" t="s">
        <v>14</v>
      </c>
      <c r="D29" s="19" t="s">
        <v>877</v>
      </c>
      <c r="E29" s="22" t="s">
        <v>878</v>
      </c>
      <c r="F29" s="20">
        <v>0</v>
      </c>
      <c r="G29" s="20">
        <v>799000</v>
      </c>
      <c r="H29" s="20">
        <f t="shared" si="0"/>
        <v>47230426</v>
      </c>
      <c r="I29" s="19" t="s">
        <v>23</v>
      </c>
    </row>
    <row r="30" spans="1:9" ht="28.5" customHeight="1" x14ac:dyDescent="0.25">
      <c r="A30" s="18">
        <v>45850</v>
      </c>
      <c r="B30" s="18">
        <v>45850</v>
      </c>
      <c r="C30" s="19" t="s">
        <v>14</v>
      </c>
      <c r="D30" s="19" t="s">
        <v>879</v>
      </c>
      <c r="E30" s="22" t="s">
        <v>880</v>
      </c>
      <c r="F30" s="20">
        <v>0</v>
      </c>
      <c r="G30" s="20">
        <v>200000</v>
      </c>
      <c r="H30" s="20">
        <f t="shared" si="0"/>
        <v>47030426</v>
      </c>
      <c r="I30" s="19"/>
    </row>
    <row r="31" spans="1:9" ht="28.5" customHeight="1" x14ac:dyDescent="0.25">
      <c r="A31" s="18">
        <v>45850</v>
      </c>
      <c r="B31" s="18">
        <v>45850</v>
      </c>
      <c r="C31" s="19" t="s">
        <v>14</v>
      </c>
      <c r="D31" s="19" t="s">
        <v>881</v>
      </c>
      <c r="E31" s="22" t="s">
        <v>882</v>
      </c>
      <c r="F31" s="20">
        <v>0</v>
      </c>
      <c r="G31" s="20">
        <v>943600</v>
      </c>
      <c r="H31" s="20">
        <f t="shared" si="0"/>
        <v>46086826</v>
      </c>
      <c r="I31" s="19" t="s">
        <v>798</v>
      </c>
    </row>
    <row r="32" spans="1:9" ht="28.5" customHeight="1" x14ac:dyDescent="0.25">
      <c r="A32" s="18">
        <v>45852</v>
      </c>
      <c r="B32" s="18">
        <v>45852</v>
      </c>
      <c r="C32" s="19" t="s">
        <v>14</v>
      </c>
      <c r="D32" s="19" t="s">
        <v>883</v>
      </c>
      <c r="E32" s="22" t="s">
        <v>884</v>
      </c>
      <c r="F32" s="20">
        <v>0</v>
      </c>
      <c r="G32" s="20">
        <v>834000</v>
      </c>
      <c r="H32" s="20">
        <f t="shared" si="0"/>
        <v>45252826</v>
      </c>
      <c r="I32" s="19" t="s">
        <v>836</v>
      </c>
    </row>
    <row r="33" spans="1:9" ht="28.5" customHeight="1" x14ac:dyDescent="0.25">
      <c r="A33" s="18">
        <v>45853</v>
      </c>
      <c r="B33" s="18">
        <v>45853</v>
      </c>
      <c r="C33" s="19" t="s">
        <v>885</v>
      </c>
      <c r="D33" s="19" t="s">
        <v>14</v>
      </c>
      <c r="E33" s="22" t="s">
        <v>64</v>
      </c>
      <c r="F33" s="20">
        <v>381000</v>
      </c>
      <c r="G33" s="20">
        <v>0</v>
      </c>
      <c r="H33" s="20">
        <f t="shared" si="0"/>
        <v>45633826</v>
      </c>
      <c r="I33" s="19" t="s">
        <v>253</v>
      </c>
    </row>
    <row r="34" spans="1:9" ht="28.5" customHeight="1" x14ac:dyDescent="0.25">
      <c r="A34" s="18">
        <v>45853</v>
      </c>
      <c r="B34" s="18">
        <v>45853</v>
      </c>
      <c r="C34" s="19" t="s">
        <v>14</v>
      </c>
      <c r="D34" s="19" t="s">
        <v>886</v>
      </c>
      <c r="E34" s="22" t="s">
        <v>22</v>
      </c>
      <c r="F34" s="20">
        <v>0</v>
      </c>
      <c r="G34" s="20">
        <v>145000</v>
      </c>
      <c r="H34" s="20">
        <f t="shared" si="0"/>
        <v>45488826</v>
      </c>
      <c r="I34" s="19"/>
    </row>
    <row r="35" spans="1:9" ht="28.5" customHeight="1" x14ac:dyDescent="0.25">
      <c r="A35" s="18">
        <v>45853</v>
      </c>
      <c r="B35" s="18">
        <v>45853</v>
      </c>
      <c r="C35" s="19" t="s">
        <v>14</v>
      </c>
      <c r="D35" s="19" t="s">
        <v>887</v>
      </c>
      <c r="E35" s="22" t="s">
        <v>888</v>
      </c>
      <c r="F35" s="20">
        <v>0</v>
      </c>
      <c r="G35" s="20">
        <v>9540520</v>
      </c>
      <c r="H35" s="20">
        <f t="shared" si="0"/>
        <v>35948306</v>
      </c>
      <c r="I35" s="19"/>
    </row>
    <row r="36" spans="1:9" ht="28.5" customHeight="1" x14ac:dyDescent="0.25">
      <c r="A36" s="18">
        <v>45855</v>
      </c>
      <c r="B36" s="18">
        <v>45855</v>
      </c>
      <c r="C36" s="19" t="s">
        <v>889</v>
      </c>
      <c r="D36" s="19" t="s">
        <v>14</v>
      </c>
      <c r="E36" s="22" t="s">
        <v>890</v>
      </c>
      <c r="F36" s="20">
        <v>3800000</v>
      </c>
      <c r="G36" s="20">
        <v>0</v>
      </c>
      <c r="H36" s="20">
        <f t="shared" si="0"/>
        <v>39748306</v>
      </c>
      <c r="I36" s="19" t="s">
        <v>30</v>
      </c>
    </row>
    <row r="37" spans="1:9" ht="28.5" customHeight="1" x14ac:dyDescent="0.25">
      <c r="A37" s="18">
        <v>45856</v>
      </c>
      <c r="B37" s="18">
        <v>45856</v>
      </c>
      <c r="C37" s="19" t="s">
        <v>14</v>
      </c>
      <c r="D37" s="19" t="s">
        <v>891</v>
      </c>
      <c r="E37" s="22" t="s">
        <v>892</v>
      </c>
      <c r="F37" s="20">
        <v>0</v>
      </c>
      <c r="G37" s="20">
        <v>2354999</v>
      </c>
      <c r="H37" s="20">
        <f t="shared" si="0"/>
        <v>37393307</v>
      </c>
      <c r="I37" s="19" t="s">
        <v>24</v>
      </c>
    </row>
    <row r="38" spans="1:9" ht="28.5" customHeight="1" x14ac:dyDescent="0.25">
      <c r="A38" s="18">
        <v>45856</v>
      </c>
      <c r="B38" s="18">
        <v>45856</v>
      </c>
      <c r="C38" s="19" t="s">
        <v>14</v>
      </c>
      <c r="D38" s="19" t="s">
        <v>893</v>
      </c>
      <c r="E38" s="22" t="s">
        <v>894</v>
      </c>
      <c r="F38" s="20">
        <v>0</v>
      </c>
      <c r="G38" s="20">
        <v>970185</v>
      </c>
      <c r="H38" s="20">
        <f t="shared" si="0"/>
        <v>36423122</v>
      </c>
      <c r="I38" s="19"/>
    </row>
    <row r="39" spans="1:9" ht="28.5" customHeight="1" x14ac:dyDescent="0.25">
      <c r="A39" s="18">
        <v>45856</v>
      </c>
      <c r="B39" s="18">
        <v>45856</v>
      </c>
      <c r="C39" s="19" t="s">
        <v>14</v>
      </c>
      <c r="D39" s="19" t="s">
        <v>895</v>
      </c>
      <c r="E39" s="22" t="s">
        <v>896</v>
      </c>
      <c r="F39" s="20">
        <v>0</v>
      </c>
      <c r="G39" s="20">
        <v>1200000</v>
      </c>
      <c r="H39" s="20">
        <f t="shared" si="0"/>
        <v>35223122</v>
      </c>
      <c r="I39" s="19" t="s">
        <v>21</v>
      </c>
    </row>
    <row r="40" spans="1:9" ht="28.5" customHeight="1" x14ac:dyDescent="0.25">
      <c r="A40" s="18">
        <v>45856</v>
      </c>
      <c r="B40" s="18">
        <v>45856</v>
      </c>
      <c r="C40" s="19" t="s">
        <v>14</v>
      </c>
      <c r="D40" s="19" t="s">
        <v>897</v>
      </c>
      <c r="E40" s="22" t="s">
        <v>898</v>
      </c>
      <c r="F40" s="20">
        <v>0</v>
      </c>
      <c r="G40" s="20">
        <v>1000000</v>
      </c>
      <c r="H40" s="20">
        <f t="shared" si="0"/>
        <v>34223122</v>
      </c>
      <c r="I40" s="19" t="s">
        <v>19</v>
      </c>
    </row>
    <row r="41" spans="1:9" ht="28.5" customHeight="1" x14ac:dyDescent="0.25">
      <c r="A41" s="18">
        <v>45856</v>
      </c>
      <c r="B41" s="18">
        <v>45856</v>
      </c>
      <c r="C41" s="19" t="s">
        <v>14</v>
      </c>
      <c r="D41" s="19" t="s">
        <v>899</v>
      </c>
      <c r="E41" s="22" t="s">
        <v>900</v>
      </c>
      <c r="F41" s="20">
        <v>0</v>
      </c>
      <c r="G41" s="20">
        <v>5268380</v>
      </c>
      <c r="H41" s="20">
        <f t="shared" si="0"/>
        <v>28954742</v>
      </c>
      <c r="I41" s="19" t="s">
        <v>24</v>
      </c>
    </row>
    <row r="42" spans="1:9" ht="28.5" customHeight="1" x14ac:dyDescent="0.25">
      <c r="A42" s="18">
        <v>45857</v>
      </c>
      <c r="B42" s="18">
        <v>45857</v>
      </c>
      <c r="C42" s="19" t="s">
        <v>14</v>
      </c>
      <c r="D42" s="19" t="s">
        <v>901</v>
      </c>
      <c r="E42" s="22" t="s">
        <v>902</v>
      </c>
      <c r="F42" s="20">
        <v>0</v>
      </c>
      <c r="G42" s="20">
        <v>622080</v>
      </c>
      <c r="H42" s="20">
        <f t="shared" si="0"/>
        <v>28332662</v>
      </c>
      <c r="I42" s="19" t="s">
        <v>12</v>
      </c>
    </row>
    <row r="43" spans="1:9" ht="28.5" customHeight="1" x14ac:dyDescent="0.25">
      <c r="A43" s="18">
        <v>45857</v>
      </c>
      <c r="B43" s="18">
        <v>45857</v>
      </c>
      <c r="C43" s="19" t="s">
        <v>14</v>
      </c>
      <c r="D43" s="19" t="s">
        <v>903</v>
      </c>
      <c r="E43" s="22" t="s">
        <v>904</v>
      </c>
      <c r="F43" s="20">
        <v>0</v>
      </c>
      <c r="G43" s="20">
        <v>12745000</v>
      </c>
      <c r="H43" s="20">
        <f t="shared" si="0"/>
        <v>15587662</v>
      </c>
      <c r="I43" s="19"/>
    </row>
    <row r="44" spans="1:9" ht="28.5" customHeight="1" x14ac:dyDescent="0.25">
      <c r="A44" s="18">
        <v>45859</v>
      </c>
      <c r="B44" s="18">
        <v>45859</v>
      </c>
      <c r="C44" s="19" t="s">
        <v>14</v>
      </c>
      <c r="D44" s="19" t="s">
        <v>905</v>
      </c>
      <c r="E44" s="22" t="s">
        <v>906</v>
      </c>
      <c r="F44" s="20">
        <v>0</v>
      </c>
      <c r="G44" s="20">
        <v>939600</v>
      </c>
      <c r="H44" s="20">
        <f t="shared" si="0"/>
        <v>14648062</v>
      </c>
      <c r="I44" s="19" t="s">
        <v>18</v>
      </c>
    </row>
    <row r="45" spans="1:9" ht="28.5" customHeight="1" x14ac:dyDescent="0.25">
      <c r="A45" s="18">
        <v>45859</v>
      </c>
      <c r="B45" s="18">
        <v>45859</v>
      </c>
      <c r="C45" s="19" t="s">
        <v>14</v>
      </c>
      <c r="D45" s="19" t="s">
        <v>907</v>
      </c>
      <c r="E45" s="22" t="s">
        <v>908</v>
      </c>
      <c r="F45" s="20">
        <v>0</v>
      </c>
      <c r="G45" s="20">
        <v>450000</v>
      </c>
      <c r="H45" s="20">
        <f t="shared" si="0"/>
        <v>14198062</v>
      </c>
      <c r="I45" s="19"/>
    </row>
    <row r="46" spans="1:9" ht="28.5" customHeight="1" x14ac:dyDescent="0.25">
      <c r="A46" s="18">
        <v>45859</v>
      </c>
      <c r="B46" s="18">
        <v>45859</v>
      </c>
      <c r="C46" s="19" t="s">
        <v>14</v>
      </c>
      <c r="D46" s="19" t="s">
        <v>909</v>
      </c>
      <c r="E46" s="22" t="s">
        <v>910</v>
      </c>
      <c r="F46" s="20">
        <v>0</v>
      </c>
      <c r="G46" s="20">
        <v>4768000</v>
      </c>
      <c r="H46" s="20">
        <f t="shared" si="0"/>
        <v>9430062</v>
      </c>
      <c r="I46" s="19"/>
    </row>
    <row r="47" spans="1:9" ht="28.5" customHeight="1" x14ac:dyDescent="0.25">
      <c r="A47" s="18">
        <v>45860</v>
      </c>
      <c r="B47" s="18">
        <v>45860</v>
      </c>
      <c r="C47" s="19" t="s">
        <v>14</v>
      </c>
      <c r="D47" s="19" t="s">
        <v>911</v>
      </c>
      <c r="E47" s="22" t="s">
        <v>912</v>
      </c>
      <c r="F47" s="20">
        <v>0</v>
      </c>
      <c r="G47" s="20">
        <v>207360</v>
      </c>
      <c r="H47" s="20">
        <f t="shared" si="0"/>
        <v>9222702</v>
      </c>
      <c r="I47" s="19" t="s">
        <v>12</v>
      </c>
    </row>
    <row r="48" spans="1:9" ht="28.5" customHeight="1" x14ac:dyDescent="0.25">
      <c r="A48" s="18">
        <v>45861</v>
      </c>
      <c r="B48" s="18">
        <v>45861</v>
      </c>
      <c r="C48" s="19" t="s">
        <v>14</v>
      </c>
      <c r="D48" s="19" t="s">
        <v>913</v>
      </c>
      <c r="E48" s="22" t="s">
        <v>914</v>
      </c>
      <c r="F48" s="20">
        <v>0</v>
      </c>
      <c r="G48" s="20">
        <v>4872400</v>
      </c>
      <c r="H48" s="20">
        <f t="shared" si="0"/>
        <v>4350302</v>
      </c>
      <c r="I48" s="19" t="s">
        <v>24</v>
      </c>
    </row>
    <row r="49" spans="1:9" ht="28.5" customHeight="1" x14ac:dyDescent="0.25">
      <c r="A49" s="18">
        <v>45861</v>
      </c>
      <c r="B49" s="18">
        <v>45861</v>
      </c>
      <c r="C49" s="19" t="s">
        <v>14</v>
      </c>
      <c r="D49" s="19" t="s">
        <v>915</v>
      </c>
      <c r="E49" s="22" t="s">
        <v>916</v>
      </c>
      <c r="F49" s="20">
        <v>0</v>
      </c>
      <c r="G49" s="20">
        <v>206400</v>
      </c>
      <c r="H49" s="20">
        <f t="shared" si="0"/>
        <v>4143902</v>
      </c>
      <c r="I49" s="19" t="s">
        <v>822</v>
      </c>
    </row>
    <row r="50" spans="1:9" ht="28.5" customHeight="1" x14ac:dyDescent="0.25">
      <c r="A50" s="18">
        <v>45861</v>
      </c>
      <c r="B50" s="18">
        <v>45861</v>
      </c>
      <c r="C50" s="19" t="s">
        <v>14</v>
      </c>
      <c r="D50" s="19" t="s">
        <v>917</v>
      </c>
      <c r="E50" s="22" t="s">
        <v>918</v>
      </c>
      <c r="F50" s="20">
        <v>0</v>
      </c>
      <c r="G50" s="20">
        <v>564000</v>
      </c>
      <c r="H50" s="20">
        <f t="shared" si="0"/>
        <v>3579902</v>
      </c>
      <c r="I50" s="19" t="s">
        <v>836</v>
      </c>
    </row>
    <row r="51" spans="1:9" ht="28.5" customHeight="1" x14ac:dyDescent="0.25">
      <c r="A51" s="18">
        <v>45863</v>
      </c>
      <c r="B51" s="18">
        <v>45863</v>
      </c>
      <c r="C51" s="19" t="s">
        <v>14</v>
      </c>
      <c r="D51" s="19" t="s">
        <v>919</v>
      </c>
      <c r="E51" s="22" t="s">
        <v>609</v>
      </c>
      <c r="F51" s="20">
        <v>0</v>
      </c>
      <c r="G51" s="20">
        <v>241000</v>
      </c>
      <c r="H51" s="20">
        <f t="shared" si="0"/>
        <v>3338902</v>
      </c>
      <c r="I51" s="19"/>
    </row>
    <row r="52" spans="1:9" ht="28.5" customHeight="1" x14ac:dyDescent="0.25">
      <c r="A52" s="18">
        <v>45863</v>
      </c>
      <c r="B52" s="18">
        <v>45863</v>
      </c>
      <c r="C52" s="19" t="s">
        <v>14</v>
      </c>
      <c r="D52" s="19" t="s">
        <v>920</v>
      </c>
      <c r="E52" s="22" t="s">
        <v>921</v>
      </c>
      <c r="F52" s="20">
        <v>0</v>
      </c>
      <c r="G52" s="20">
        <v>1080000</v>
      </c>
      <c r="H52" s="20">
        <f t="shared" si="0"/>
        <v>2258902</v>
      </c>
      <c r="I52" s="19" t="s">
        <v>922</v>
      </c>
    </row>
    <row r="53" spans="1:9" ht="28.5" customHeight="1" x14ac:dyDescent="0.25">
      <c r="A53" s="18">
        <v>45863</v>
      </c>
      <c r="B53" s="18">
        <v>45863</v>
      </c>
      <c r="C53" s="19" t="s">
        <v>14</v>
      </c>
      <c r="D53" s="19" t="s">
        <v>923</v>
      </c>
      <c r="E53" s="22" t="s">
        <v>924</v>
      </c>
      <c r="F53" s="20">
        <v>0</v>
      </c>
      <c r="G53" s="20">
        <v>200000</v>
      </c>
      <c r="H53" s="20">
        <f t="shared" si="0"/>
        <v>2058902</v>
      </c>
      <c r="I53" s="19" t="s">
        <v>463</v>
      </c>
    </row>
    <row r="54" spans="1:9" ht="28.5" customHeight="1" x14ac:dyDescent="0.25">
      <c r="A54" s="18">
        <v>45866</v>
      </c>
      <c r="B54" s="18">
        <v>45866</v>
      </c>
      <c r="C54" s="19" t="s">
        <v>925</v>
      </c>
      <c r="D54" s="19" t="s">
        <v>14</v>
      </c>
      <c r="E54" s="22" t="s">
        <v>926</v>
      </c>
      <c r="F54" s="20">
        <v>50000000</v>
      </c>
      <c r="G54" s="20">
        <v>0</v>
      </c>
      <c r="H54" s="20">
        <f t="shared" si="0"/>
        <v>52058902</v>
      </c>
      <c r="I54" s="19" t="s">
        <v>739</v>
      </c>
    </row>
    <row r="55" spans="1:9" ht="28.5" customHeight="1" x14ac:dyDescent="0.25">
      <c r="A55" s="18">
        <v>45866</v>
      </c>
      <c r="B55" s="18">
        <v>45866</v>
      </c>
      <c r="C55" s="19" t="s">
        <v>14</v>
      </c>
      <c r="D55" s="19" t="s">
        <v>927</v>
      </c>
      <c r="E55" s="22" t="s">
        <v>928</v>
      </c>
      <c r="F55" s="20">
        <v>0</v>
      </c>
      <c r="G55" s="20">
        <v>200000</v>
      </c>
      <c r="H55" s="20">
        <f t="shared" si="0"/>
        <v>51858902</v>
      </c>
      <c r="I55" s="19" t="s">
        <v>822</v>
      </c>
    </row>
    <row r="56" spans="1:9" ht="28.5" customHeight="1" x14ac:dyDescent="0.25">
      <c r="A56" s="18">
        <v>45868</v>
      </c>
      <c r="B56" s="18">
        <v>45868</v>
      </c>
      <c r="C56" s="19" t="s">
        <v>14</v>
      </c>
      <c r="D56" s="19" t="s">
        <v>929</v>
      </c>
      <c r="E56" s="22" t="s">
        <v>930</v>
      </c>
      <c r="F56" s="20">
        <v>0</v>
      </c>
      <c r="G56" s="20">
        <v>108000</v>
      </c>
      <c r="H56" s="20">
        <f t="shared" si="0"/>
        <v>51750902</v>
      </c>
      <c r="I56" s="19"/>
    </row>
    <row r="57" spans="1:9" ht="28.5" customHeight="1" x14ac:dyDescent="0.25">
      <c r="A57" s="18">
        <v>45868</v>
      </c>
      <c r="B57" s="18">
        <v>45868</v>
      </c>
      <c r="C57" s="19" t="s">
        <v>14</v>
      </c>
      <c r="D57" s="19" t="s">
        <v>931</v>
      </c>
      <c r="E57" s="22" t="s">
        <v>932</v>
      </c>
      <c r="F57" s="20">
        <v>0</v>
      </c>
      <c r="G57" s="20">
        <v>4000000</v>
      </c>
      <c r="H57" s="20">
        <f t="shared" si="0"/>
        <v>47750902</v>
      </c>
      <c r="I57" s="19" t="s">
        <v>933</v>
      </c>
    </row>
    <row r="58" spans="1:9" ht="28.5" customHeight="1" x14ac:dyDescent="0.25">
      <c r="A58" s="18">
        <v>45868</v>
      </c>
      <c r="B58" s="18">
        <v>45868</v>
      </c>
      <c r="C58" s="19" t="s">
        <v>14</v>
      </c>
      <c r="D58" s="19" t="s">
        <v>934</v>
      </c>
      <c r="E58" s="22" t="s">
        <v>935</v>
      </c>
      <c r="F58" s="20">
        <v>0</v>
      </c>
      <c r="G58" s="20">
        <v>3000000</v>
      </c>
      <c r="H58" s="20">
        <f t="shared" si="0"/>
        <v>44750902</v>
      </c>
      <c r="I58" s="19" t="s">
        <v>936</v>
      </c>
    </row>
    <row r="59" spans="1:9" ht="28.5" customHeight="1" x14ac:dyDescent="0.25">
      <c r="A59" s="18">
        <v>45869</v>
      </c>
      <c r="B59" s="18">
        <v>45869</v>
      </c>
      <c r="C59" s="19" t="s">
        <v>14</v>
      </c>
      <c r="D59" s="19" t="s">
        <v>937</v>
      </c>
      <c r="E59" s="22" t="s">
        <v>938</v>
      </c>
      <c r="F59" s="20">
        <v>0</v>
      </c>
      <c r="G59" s="20">
        <v>3690900</v>
      </c>
      <c r="H59" s="20">
        <f t="shared" si="0"/>
        <v>41060002</v>
      </c>
      <c r="I59" s="19" t="s">
        <v>24</v>
      </c>
    </row>
    <row r="60" spans="1:9" ht="28.5" customHeight="1" x14ac:dyDescent="0.25">
      <c r="A60" s="18">
        <v>45869</v>
      </c>
      <c r="B60" s="18">
        <v>45869</v>
      </c>
      <c r="C60" s="19" t="s">
        <v>14</v>
      </c>
      <c r="D60" s="19" t="s">
        <v>939</v>
      </c>
      <c r="E60" s="22" t="s">
        <v>940</v>
      </c>
      <c r="F60" s="20">
        <v>0</v>
      </c>
      <c r="G60" s="20">
        <v>920000</v>
      </c>
      <c r="H60" s="20">
        <f t="shared" si="0"/>
        <v>40140002</v>
      </c>
      <c r="I60" s="19" t="s">
        <v>21</v>
      </c>
    </row>
    <row r="61" spans="1:9" ht="28.5" customHeight="1" x14ac:dyDescent="0.25">
      <c r="A61" s="18">
        <v>45869</v>
      </c>
      <c r="B61" s="18">
        <v>45869</v>
      </c>
      <c r="C61" s="19" t="s">
        <v>14</v>
      </c>
      <c r="D61" s="19" t="s">
        <v>941</v>
      </c>
      <c r="E61" s="22" t="s">
        <v>942</v>
      </c>
      <c r="F61" s="20">
        <v>0</v>
      </c>
      <c r="G61" s="20">
        <v>1000000</v>
      </c>
      <c r="H61" s="20">
        <f t="shared" si="0"/>
        <v>39140002</v>
      </c>
      <c r="I61" s="19" t="s">
        <v>19</v>
      </c>
    </row>
    <row r="62" spans="1:9" ht="28.5" customHeight="1" x14ac:dyDescent="0.25">
      <c r="A62" s="18">
        <v>45869</v>
      </c>
      <c r="B62" s="18">
        <v>45869</v>
      </c>
      <c r="C62" s="19" t="s">
        <v>14</v>
      </c>
      <c r="D62" s="19" t="s">
        <v>943</v>
      </c>
      <c r="E62" s="22" t="s">
        <v>944</v>
      </c>
      <c r="F62" s="20">
        <v>0</v>
      </c>
      <c r="G62" s="20">
        <v>1069000</v>
      </c>
      <c r="H62" s="23">
        <f t="shared" si="0"/>
        <v>38071002</v>
      </c>
      <c r="I62" s="19" t="s">
        <v>33</v>
      </c>
    </row>
    <row r="63" spans="1:9" ht="24" customHeight="1" x14ac:dyDescent="0.25">
      <c r="A63" s="21"/>
      <c r="F63" s="41">
        <f>SUM(F6:F62)</f>
        <v>111579000</v>
      </c>
      <c r="G63" s="41">
        <f>SUM(G6:G62)</f>
        <v>103662467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9"/>
  <sheetViews>
    <sheetView topLeftCell="A58" zoomScaleNormal="100" workbookViewId="0">
      <selection activeCell="H58" sqref="H58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2.42578125" customWidth="1"/>
    <col min="4" max="4" width="12" customWidth="1"/>
    <col min="5" max="5" width="39.140625" style="4" customWidth="1"/>
    <col min="6" max="8" width="17.140625" style="3" customWidth="1"/>
    <col min="9" max="9" width="45" customWidth="1"/>
  </cols>
  <sheetData>
    <row r="1" spans="1:9" ht="26.2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6.25" customHeight="1" x14ac:dyDescent="0.25">
      <c r="A2" s="56" t="s">
        <v>945</v>
      </c>
      <c r="B2" s="56"/>
      <c r="C2" s="56"/>
      <c r="D2" s="56"/>
      <c r="E2" s="56"/>
      <c r="F2" s="56"/>
      <c r="G2" s="56"/>
      <c r="H2" s="56"/>
      <c r="I2" s="56"/>
    </row>
    <row r="3" spans="1:9" ht="26.2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26.25" customHeight="1" x14ac:dyDescent="0.25">
      <c r="A4" s="49"/>
      <c r="B4" s="49"/>
      <c r="C4" s="40" t="s">
        <v>13</v>
      </c>
      <c r="D4" s="40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6.25" customHeight="1" x14ac:dyDescent="0.25">
      <c r="A5" s="18"/>
      <c r="B5" s="18"/>
      <c r="C5" s="19" t="s">
        <v>14</v>
      </c>
      <c r="D5" s="19" t="s">
        <v>14</v>
      </c>
      <c r="E5" s="22" t="s">
        <v>3</v>
      </c>
      <c r="F5" s="20">
        <v>0</v>
      </c>
      <c r="G5" s="20">
        <v>0</v>
      </c>
      <c r="H5" s="23">
        <v>38071002</v>
      </c>
      <c r="I5" s="19"/>
    </row>
    <row r="6" spans="1:9" ht="26.25" customHeight="1" x14ac:dyDescent="0.25">
      <c r="A6" s="18">
        <v>45871</v>
      </c>
      <c r="B6" s="18">
        <v>45871</v>
      </c>
      <c r="C6" s="19" t="s">
        <v>946</v>
      </c>
      <c r="D6" s="19" t="s">
        <v>14</v>
      </c>
      <c r="E6" s="22" t="s">
        <v>947</v>
      </c>
      <c r="F6" s="20">
        <v>117000</v>
      </c>
      <c r="G6" s="20">
        <v>0</v>
      </c>
      <c r="H6" s="20">
        <f>H5+F6-G6</f>
        <v>38188002</v>
      </c>
      <c r="I6" s="19" t="s">
        <v>677</v>
      </c>
    </row>
    <row r="7" spans="1:9" ht="26.25" customHeight="1" x14ac:dyDescent="0.25">
      <c r="A7" s="18">
        <v>45871</v>
      </c>
      <c r="B7" s="18">
        <v>45871</v>
      </c>
      <c r="C7" s="19" t="s">
        <v>948</v>
      </c>
      <c r="D7" s="19" t="s">
        <v>14</v>
      </c>
      <c r="E7" s="22" t="s">
        <v>949</v>
      </c>
      <c r="F7" s="20">
        <v>193000</v>
      </c>
      <c r="G7" s="20">
        <v>0</v>
      </c>
      <c r="H7" s="20">
        <f t="shared" ref="H7:H58" si="0">H6+F7-G7</f>
        <v>38381002</v>
      </c>
      <c r="I7" s="19" t="s">
        <v>950</v>
      </c>
    </row>
    <row r="8" spans="1:9" ht="26.25" customHeight="1" x14ac:dyDescent="0.25">
      <c r="A8" s="18">
        <v>45873</v>
      </c>
      <c r="B8" s="18">
        <v>45873</v>
      </c>
      <c r="C8" s="19" t="s">
        <v>951</v>
      </c>
      <c r="D8" s="19" t="s">
        <v>14</v>
      </c>
      <c r="E8" s="22" t="s">
        <v>64</v>
      </c>
      <c r="F8" s="20">
        <v>1955300</v>
      </c>
      <c r="G8" s="20">
        <v>0</v>
      </c>
      <c r="H8" s="20">
        <f t="shared" si="0"/>
        <v>40336302</v>
      </c>
      <c r="I8" s="19" t="s">
        <v>936</v>
      </c>
    </row>
    <row r="9" spans="1:9" ht="26.25" customHeight="1" x14ac:dyDescent="0.25">
      <c r="A9" s="18">
        <v>45874</v>
      </c>
      <c r="B9" s="18">
        <v>45874</v>
      </c>
      <c r="C9" s="19" t="s">
        <v>14</v>
      </c>
      <c r="D9" s="19" t="s">
        <v>952</v>
      </c>
      <c r="E9" s="22" t="s">
        <v>609</v>
      </c>
      <c r="F9" s="20">
        <v>0</v>
      </c>
      <c r="G9" s="20">
        <v>191000</v>
      </c>
      <c r="H9" s="20">
        <f t="shared" si="0"/>
        <v>40145302</v>
      </c>
      <c r="I9" s="19"/>
    </row>
    <row r="10" spans="1:9" ht="26.25" customHeight="1" x14ac:dyDescent="0.25">
      <c r="A10" s="18">
        <v>45875</v>
      </c>
      <c r="B10" s="18">
        <v>45875</v>
      </c>
      <c r="C10" s="19" t="s">
        <v>14</v>
      </c>
      <c r="D10" s="19" t="s">
        <v>953</v>
      </c>
      <c r="E10" s="22" t="s">
        <v>954</v>
      </c>
      <c r="F10" s="20">
        <v>0</v>
      </c>
      <c r="G10" s="20">
        <v>783345</v>
      </c>
      <c r="H10" s="20">
        <f t="shared" si="0"/>
        <v>39361957</v>
      </c>
      <c r="I10" s="19" t="s">
        <v>1049</v>
      </c>
    </row>
    <row r="11" spans="1:9" ht="26.25" customHeight="1" x14ac:dyDescent="0.25">
      <c r="A11" s="18">
        <v>45875</v>
      </c>
      <c r="B11" s="18">
        <v>45875</v>
      </c>
      <c r="C11" s="19" t="s">
        <v>14</v>
      </c>
      <c r="D11" s="19" t="s">
        <v>955</v>
      </c>
      <c r="E11" s="22" t="s">
        <v>956</v>
      </c>
      <c r="F11" s="20">
        <v>0</v>
      </c>
      <c r="G11" s="20">
        <v>86447</v>
      </c>
      <c r="H11" s="20">
        <f t="shared" si="0"/>
        <v>39275510</v>
      </c>
      <c r="I11" s="19" t="s">
        <v>624</v>
      </c>
    </row>
    <row r="12" spans="1:9" ht="26.25" customHeight="1" x14ac:dyDescent="0.25">
      <c r="A12" s="18">
        <v>45875</v>
      </c>
      <c r="B12" s="18">
        <v>45875</v>
      </c>
      <c r="C12" s="19" t="s">
        <v>14</v>
      </c>
      <c r="D12" s="19" t="s">
        <v>957</v>
      </c>
      <c r="E12" s="22" t="s">
        <v>958</v>
      </c>
      <c r="F12" s="20">
        <v>0</v>
      </c>
      <c r="G12" s="20">
        <v>330000</v>
      </c>
      <c r="H12" s="20">
        <f t="shared" si="0"/>
        <v>38945510</v>
      </c>
      <c r="I12" s="19" t="s">
        <v>23</v>
      </c>
    </row>
    <row r="13" spans="1:9" ht="26.25" customHeight="1" x14ac:dyDescent="0.25">
      <c r="A13" s="18">
        <v>45875</v>
      </c>
      <c r="B13" s="18">
        <v>45875</v>
      </c>
      <c r="C13" s="19" t="s">
        <v>14</v>
      </c>
      <c r="D13" s="19" t="s">
        <v>959</v>
      </c>
      <c r="E13" s="22" t="s">
        <v>960</v>
      </c>
      <c r="F13" s="20">
        <v>0</v>
      </c>
      <c r="G13" s="20">
        <v>9000000</v>
      </c>
      <c r="H13" s="20">
        <f t="shared" si="0"/>
        <v>29945510</v>
      </c>
      <c r="I13" s="19" t="s">
        <v>346</v>
      </c>
    </row>
    <row r="14" spans="1:9" ht="26.25" customHeight="1" x14ac:dyDescent="0.25">
      <c r="A14" s="18">
        <v>45876</v>
      </c>
      <c r="B14" s="18">
        <v>45876</v>
      </c>
      <c r="C14" s="19" t="s">
        <v>961</v>
      </c>
      <c r="D14" s="19" t="s">
        <v>14</v>
      </c>
      <c r="E14" s="22" t="s">
        <v>962</v>
      </c>
      <c r="F14" s="20">
        <v>987000</v>
      </c>
      <c r="G14" s="20">
        <v>0</v>
      </c>
      <c r="H14" s="20">
        <f t="shared" si="0"/>
        <v>30932510</v>
      </c>
      <c r="I14" s="19" t="s">
        <v>253</v>
      </c>
    </row>
    <row r="15" spans="1:9" ht="26.25" customHeight="1" x14ac:dyDescent="0.25">
      <c r="A15" s="18">
        <v>45877</v>
      </c>
      <c r="B15" s="18">
        <v>45877</v>
      </c>
      <c r="C15" s="19" t="s">
        <v>963</v>
      </c>
      <c r="D15" s="19" t="s">
        <v>14</v>
      </c>
      <c r="E15" s="22" t="s">
        <v>964</v>
      </c>
      <c r="F15" s="20">
        <v>65000</v>
      </c>
      <c r="G15" s="20">
        <v>0</v>
      </c>
      <c r="H15" s="20">
        <f t="shared" si="0"/>
        <v>30997510</v>
      </c>
      <c r="I15" s="19" t="s">
        <v>677</v>
      </c>
    </row>
    <row r="16" spans="1:9" ht="26.25" customHeight="1" x14ac:dyDescent="0.25">
      <c r="A16" s="18">
        <v>45877</v>
      </c>
      <c r="B16" s="18">
        <v>45877</v>
      </c>
      <c r="C16" s="19" t="s">
        <v>14</v>
      </c>
      <c r="D16" s="19" t="s">
        <v>965</v>
      </c>
      <c r="E16" s="22" t="s">
        <v>966</v>
      </c>
      <c r="F16" s="20">
        <v>0</v>
      </c>
      <c r="G16" s="20">
        <v>5000000</v>
      </c>
      <c r="H16" s="20">
        <f t="shared" si="0"/>
        <v>25997510</v>
      </c>
      <c r="I16" s="19" t="s">
        <v>2</v>
      </c>
    </row>
    <row r="17" spans="1:9" ht="26.25" customHeight="1" x14ac:dyDescent="0.25">
      <c r="A17" s="18">
        <v>45877</v>
      </c>
      <c r="B17" s="18">
        <v>45877</v>
      </c>
      <c r="C17" s="19" t="s">
        <v>14</v>
      </c>
      <c r="D17" s="19" t="s">
        <v>967</v>
      </c>
      <c r="E17" s="22" t="s">
        <v>968</v>
      </c>
      <c r="F17" s="20">
        <v>0</v>
      </c>
      <c r="G17" s="20">
        <v>1000000</v>
      </c>
      <c r="H17" s="20">
        <f t="shared" si="0"/>
        <v>24997510</v>
      </c>
      <c r="I17" s="19" t="s">
        <v>933</v>
      </c>
    </row>
    <row r="18" spans="1:9" ht="26.25" customHeight="1" x14ac:dyDescent="0.25">
      <c r="A18" s="18">
        <v>45878</v>
      </c>
      <c r="B18" s="18">
        <v>45878</v>
      </c>
      <c r="C18" s="19" t="s">
        <v>14</v>
      </c>
      <c r="D18" s="19" t="s">
        <v>969</v>
      </c>
      <c r="E18" s="22" t="s">
        <v>970</v>
      </c>
      <c r="F18" s="20">
        <v>0</v>
      </c>
      <c r="G18" s="20">
        <v>2208497</v>
      </c>
      <c r="H18" s="20">
        <f t="shared" si="0"/>
        <v>22789013</v>
      </c>
      <c r="I18" s="19" t="s">
        <v>873</v>
      </c>
    </row>
    <row r="19" spans="1:9" ht="26.25" customHeight="1" x14ac:dyDescent="0.25">
      <c r="A19" s="18">
        <v>45878</v>
      </c>
      <c r="B19" s="18">
        <v>45878</v>
      </c>
      <c r="C19" s="19" t="s">
        <v>14</v>
      </c>
      <c r="D19" s="19" t="s">
        <v>971</v>
      </c>
      <c r="E19" s="22" t="s">
        <v>972</v>
      </c>
      <c r="F19" s="20">
        <v>0</v>
      </c>
      <c r="G19" s="20">
        <v>2295340</v>
      </c>
      <c r="H19" s="20">
        <f t="shared" si="0"/>
        <v>20493673</v>
      </c>
      <c r="I19" s="19" t="s">
        <v>870</v>
      </c>
    </row>
    <row r="20" spans="1:9" ht="26.25" customHeight="1" x14ac:dyDescent="0.25">
      <c r="A20" s="18">
        <v>45878</v>
      </c>
      <c r="B20" s="18">
        <v>45878</v>
      </c>
      <c r="C20" s="19" t="s">
        <v>14</v>
      </c>
      <c r="D20" s="19" t="s">
        <v>973</v>
      </c>
      <c r="E20" s="22" t="s">
        <v>974</v>
      </c>
      <c r="F20" s="20">
        <v>0</v>
      </c>
      <c r="G20" s="20">
        <v>2177600</v>
      </c>
      <c r="H20" s="20">
        <f t="shared" si="0"/>
        <v>18316073</v>
      </c>
      <c r="I20" s="19" t="s">
        <v>2</v>
      </c>
    </row>
    <row r="21" spans="1:9" ht="26.25" customHeight="1" x14ac:dyDescent="0.25">
      <c r="A21" s="18">
        <v>45880</v>
      </c>
      <c r="B21" s="18">
        <v>45880</v>
      </c>
      <c r="C21" s="19" t="s">
        <v>975</v>
      </c>
      <c r="D21" s="19" t="s">
        <v>14</v>
      </c>
      <c r="E21" s="22" t="s">
        <v>976</v>
      </c>
      <c r="F21" s="20">
        <v>721200</v>
      </c>
      <c r="G21" s="20">
        <v>0</v>
      </c>
      <c r="H21" s="20">
        <f t="shared" si="0"/>
        <v>19037273</v>
      </c>
      <c r="I21" s="19" t="s">
        <v>253</v>
      </c>
    </row>
    <row r="22" spans="1:9" ht="26.25" customHeight="1" x14ac:dyDescent="0.25">
      <c r="A22" s="18">
        <v>45881</v>
      </c>
      <c r="B22" s="18">
        <v>45881</v>
      </c>
      <c r="C22" s="19" t="s">
        <v>14</v>
      </c>
      <c r="D22" s="19" t="s">
        <v>977</v>
      </c>
      <c r="E22" s="22" t="s">
        <v>978</v>
      </c>
      <c r="F22" s="20">
        <v>0</v>
      </c>
      <c r="G22" s="20">
        <v>1000000</v>
      </c>
      <c r="H22" s="20">
        <f t="shared" si="0"/>
        <v>18037273</v>
      </c>
      <c r="I22" s="19" t="s">
        <v>253</v>
      </c>
    </row>
    <row r="23" spans="1:9" ht="26.25" customHeight="1" x14ac:dyDescent="0.25">
      <c r="A23" s="18">
        <v>45881</v>
      </c>
      <c r="B23" s="18">
        <v>45881</v>
      </c>
      <c r="C23" s="19" t="s">
        <v>14</v>
      </c>
      <c r="D23" s="19" t="s">
        <v>979</v>
      </c>
      <c r="E23" s="22" t="s">
        <v>980</v>
      </c>
      <c r="F23" s="20">
        <v>0</v>
      </c>
      <c r="G23" s="20">
        <v>99000</v>
      </c>
      <c r="H23" s="20">
        <f t="shared" si="0"/>
        <v>17938273</v>
      </c>
      <c r="I23" s="19" t="s">
        <v>198</v>
      </c>
    </row>
    <row r="24" spans="1:9" ht="26.25" customHeight="1" x14ac:dyDescent="0.25">
      <c r="A24" s="18">
        <v>45882</v>
      </c>
      <c r="B24" s="18">
        <v>45882</v>
      </c>
      <c r="C24" s="19" t="s">
        <v>981</v>
      </c>
      <c r="D24" s="19" t="s">
        <v>14</v>
      </c>
      <c r="E24" s="22" t="s">
        <v>64</v>
      </c>
      <c r="F24" s="20">
        <v>500000</v>
      </c>
      <c r="G24" s="20">
        <v>0</v>
      </c>
      <c r="H24" s="20">
        <f t="shared" si="0"/>
        <v>18438273</v>
      </c>
      <c r="I24" s="19" t="s">
        <v>19</v>
      </c>
    </row>
    <row r="25" spans="1:9" ht="26.25" customHeight="1" x14ac:dyDescent="0.25">
      <c r="A25" s="18">
        <v>45882</v>
      </c>
      <c r="B25" s="18">
        <v>45882</v>
      </c>
      <c r="C25" s="19" t="s">
        <v>14</v>
      </c>
      <c r="D25" s="19" t="s">
        <v>982</v>
      </c>
      <c r="E25" s="22" t="s">
        <v>22</v>
      </c>
      <c r="F25" s="20">
        <v>0</v>
      </c>
      <c r="G25" s="20">
        <v>145000</v>
      </c>
      <c r="H25" s="20">
        <f t="shared" si="0"/>
        <v>18293273</v>
      </c>
      <c r="I25" s="19"/>
    </row>
    <row r="26" spans="1:9" ht="26.25" customHeight="1" x14ac:dyDescent="0.25">
      <c r="A26" s="18">
        <v>45882</v>
      </c>
      <c r="B26" s="18">
        <v>45882</v>
      </c>
      <c r="C26" s="19" t="s">
        <v>14</v>
      </c>
      <c r="D26" s="19" t="s">
        <v>983</v>
      </c>
      <c r="E26" s="22" t="s">
        <v>984</v>
      </c>
      <c r="F26" s="20">
        <v>0</v>
      </c>
      <c r="G26" s="20">
        <v>680000</v>
      </c>
      <c r="H26" s="20">
        <f t="shared" si="0"/>
        <v>17613273</v>
      </c>
      <c r="I26" s="19" t="s">
        <v>12</v>
      </c>
    </row>
    <row r="27" spans="1:9" ht="26.25" customHeight="1" x14ac:dyDescent="0.25">
      <c r="A27" s="18">
        <v>45882</v>
      </c>
      <c r="B27" s="18">
        <v>45882</v>
      </c>
      <c r="C27" s="19" t="s">
        <v>14</v>
      </c>
      <c r="D27" s="19" t="s">
        <v>985</v>
      </c>
      <c r="E27" s="22" t="s">
        <v>986</v>
      </c>
      <c r="F27" s="20">
        <v>0</v>
      </c>
      <c r="G27" s="20">
        <v>3000000</v>
      </c>
      <c r="H27" s="20">
        <f t="shared" si="0"/>
        <v>14613273</v>
      </c>
      <c r="I27" s="19" t="s">
        <v>253</v>
      </c>
    </row>
    <row r="28" spans="1:9" ht="26.25" customHeight="1" x14ac:dyDescent="0.25">
      <c r="A28" s="18">
        <v>45882</v>
      </c>
      <c r="B28" s="18">
        <v>45882</v>
      </c>
      <c r="C28" s="19" t="s">
        <v>14</v>
      </c>
      <c r="D28" s="19" t="s">
        <v>987</v>
      </c>
      <c r="E28" s="22" t="s">
        <v>988</v>
      </c>
      <c r="F28" s="20">
        <v>0</v>
      </c>
      <c r="G28" s="20">
        <v>410000</v>
      </c>
      <c r="H28" s="20">
        <f t="shared" si="0"/>
        <v>14203273</v>
      </c>
      <c r="I28" s="19"/>
    </row>
    <row r="29" spans="1:9" ht="26.25" customHeight="1" x14ac:dyDescent="0.25">
      <c r="A29" s="18">
        <v>45883</v>
      </c>
      <c r="B29" s="18">
        <v>45883</v>
      </c>
      <c r="C29" s="19" t="s">
        <v>14</v>
      </c>
      <c r="D29" s="19" t="s">
        <v>989</v>
      </c>
      <c r="E29" s="22" t="s">
        <v>990</v>
      </c>
      <c r="F29" s="20">
        <v>0</v>
      </c>
      <c r="G29" s="20">
        <v>3681000</v>
      </c>
      <c r="H29" s="20">
        <f t="shared" si="0"/>
        <v>10522273</v>
      </c>
      <c r="I29" s="19"/>
    </row>
    <row r="30" spans="1:9" ht="26.25" customHeight="1" x14ac:dyDescent="0.25">
      <c r="A30" s="18">
        <v>45884</v>
      </c>
      <c r="B30" s="18">
        <v>45884</v>
      </c>
      <c r="C30" s="19" t="s">
        <v>14</v>
      </c>
      <c r="D30" s="19" t="s">
        <v>991</v>
      </c>
      <c r="E30" s="22" t="s">
        <v>992</v>
      </c>
      <c r="F30" s="20">
        <v>0</v>
      </c>
      <c r="G30" s="20">
        <v>9882300</v>
      </c>
      <c r="H30" s="20">
        <f t="shared" si="0"/>
        <v>639973</v>
      </c>
      <c r="I30" s="19" t="s">
        <v>24</v>
      </c>
    </row>
    <row r="31" spans="1:9" ht="26.25" customHeight="1" x14ac:dyDescent="0.25">
      <c r="A31" s="18">
        <v>45885</v>
      </c>
      <c r="B31" s="18">
        <v>45885</v>
      </c>
      <c r="C31" s="19" t="s">
        <v>993</v>
      </c>
      <c r="D31" s="19" t="s">
        <v>14</v>
      </c>
      <c r="E31" s="22" t="s">
        <v>994</v>
      </c>
      <c r="F31" s="20">
        <v>3860000</v>
      </c>
      <c r="G31" s="20">
        <v>0</v>
      </c>
      <c r="H31" s="20">
        <f t="shared" si="0"/>
        <v>4499973</v>
      </c>
      <c r="I31" s="19" t="s">
        <v>677</v>
      </c>
    </row>
    <row r="32" spans="1:9" ht="26.25" customHeight="1" x14ac:dyDescent="0.25">
      <c r="A32" s="18">
        <v>45885</v>
      </c>
      <c r="B32" s="18">
        <v>45885</v>
      </c>
      <c r="C32" s="19" t="s">
        <v>14</v>
      </c>
      <c r="D32" s="19" t="s">
        <v>995</v>
      </c>
      <c r="E32" s="22" t="s">
        <v>996</v>
      </c>
      <c r="F32" s="20">
        <v>0</v>
      </c>
      <c r="G32" s="20">
        <v>579000</v>
      </c>
      <c r="H32" s="20">
        <f t="shared" si="0"/>
        <v>3920973</v>
      </c>
      <c r="I32" s="19" t="s">
        <v>198</v>
      </c>
    </row>
    <row r="33" spans="1:9" ht="26.25" customHeight="1" x14ac:dyDescent="0.25">
      <c r="A33" s="18">
        <v>45887</v>
      </c>
      <c r="B33" s="18">
        <v>45887</v>
      </c>
      <c r="C33" s="19" t="s">
        <v>997</v>
      </c>
      <c r="D33" s="19" t="s">
        <v>14</v>
      </c>
      <c r="E33" s="22" t="s">
        <v>738</v>
      </c>
      <c r="F33" s="20">
        <v>80000000</v>
      </c>
      <c r="G33" s="20">
        <v>0</v>
      </c>
      <c r="H33" s="20">
        <f t="shared" si="0"/>
        <v>83920973</v>
      </c>
      <c r="I33" s="19" t="s">
        <v>739</v>
      </c>
    </row>
    <row r="34" spans="1:9" ht="26.25" customHeight="1" x14ac:dyDescent="0.25">
      <c r="A34" s="18">
        <v>45887</v>
      </c>
      <c r="B34" s="18">
        <v>45887</v>
      </c>
      <c r="C34" s="19" t="s">
        <v>14</v>
      </c>
      <c r="D34" s="19" t="s">
        <v>998</v>
      </c>
      <c r="E34" s="22" t="s">
        <v>999</v>
      </c>
      <c r="F34" s="20">
        <v>0</v>
      </c>
      <c r="G34" s="20">
        <v>2546000</v>
      </c>
      <c r="H34" s="20">
        <f t="shared" si="0"/>
        <v>81374973</v>
      </c>
      <c r="I34" s="19" t="s">
        <v>1048</v>
      </c>
    </row>
    <row r="35" spans="1:9" ht="26.25" customHeight="1" x14ac:dyDescent="0.25">
      <c r="A35" s="18">
        <v>45887</v>
      </c>
      <c r="B35" s="18">
        <v>45887</v>
      </c>
      <c r="C35" s="19" t="s">
        <v>14</v>
      </c>
      <c r="D35" s="19" t="s">
        <v>1000</v>
      </c>
      <c r="E35" s="22" t="s">
        <v>1001</v>
      </c>
      <c r="F35" s="20">
        <v>0</v>
      </c>
      <c r="G35" s="20">
        <v>400000</v>
      </c>
      <c r="H35" s="20">
        <f t="shared" si="0"/>
        <v>80974973</v>
      </c>
      <c r="I35" s="19" t="s">
        <v>2</v>
      </c>
    </row>
    <row r="36" spans="1:9" ht="26.25" customHeight="1" x14ac:dyDescent="0.25">
      <c r="A36" s="18">
        <v>45888</v>
      </c>
      <c r="B36" s="18">
        <v>45888</v>
      </c>
      <c r="C36" s="19" t="s">
        <v>1002</v>
      </c>
      <c r="D36" s="19" t="s">
        <v>14</v>
      </c>
      <c r="E36" s="22" t="s">
        <v>64</v>
      </c>
      <c r="F36" s="20">
        <v>147000</v>
      </c>
      <c r="G36" s="20">
        <v>0</v>
      </c>
      <c r="H36" s="20">
        <f t="shared" si="0"/>
        <v>81121973</v>
      </c>
      <c r="I36" s="19" t="s">
        <v>19</v>
      </c>
    </row>
    <row r="37" spans="1:9" ht="26.25" customHeight="1" x14ac:dyDescent="0.25">
      <c r="A37" s="18">
        <v>45888</v>
      </c>
      <c r="B37" s="18">
        <v>45888</v>
      </c>
      <c r="C37" s="19" t="s">
        <v>14</v>
      </c>
      <c r="D37" s="19" t="s">
        <v>1003</v>
      </c>
      <c r="E37" s="22" t="s">
        <v>1004</v>
      </c>
      <c r="F37" s="20">
        <v>0</v>
      </c>
      <c r="G37" s="20">
        <v>725000</v>
      </c>
      <c r="H37" s="20">
        <f t="shared" si="0"/>
        <v>80396973</v>
      </c>
      <c r="I37" s="19" t="s">
        <v>19</v>
      </c>
    </row>
    <row r="38" spans="1:9" ht="26.25" customHeight="1" x14ac:dyDescent="0.25">
      <c r="A38" s="18">
        <v>45888</v>
      </c>
      <c r="B38" s="18">
        <v>45888</v>
      </c>
      <c r="C38" s="19" t="s">
        <v>14</v>
      </c>
      <c r="D38" s="19" t="s">
        <v>1005</v>
      </c>
      <c r="E38" s="22" t="s">
        <v>1006</v>
      </c>
      <c r="F38" s="20">
        <v>0</v>
      </c>
      <c r="G38" s="20">
        <v>419000</v>
      </c>
      <c r="H38" s="20">
        <f t="shared" si="0"/>
        <v>79977973</v>
      </c>
      <c r="I38" s="19" t="s">
        <v>12</v>
      </c>
    </row>
    <row r="39" spans="1:9" ht="26.25" customHeight="1" x14ac:dyDescent="0.25">
      <c r="A39" s="18">
        <v>45888</v>
      </c>
      <c r="B39" s="18">
        <v>45888</v>
      </c>
      <c r="C39" s="19" t="s">
        <v>14</v>
      </c>
      <c r="D39" s="19" t="s">
        <v>1007</v>
      </c>
      <c r="E39" s="22" t="s">
        <v>1008</v>
      </c>
      <c r="F39" s="20">
        <v>0</v>
      </c>
      <c r="G39" s="20">
        <v>266000</v>
      </c>
      <c r="H39" s="20">
        <f t="shared" si="0"/>
        <v>79711973</v>
      </c>
      <c r="I39" s="19" t="s">
        <v>253</v>
      </c>
    </row>
    <row r="40" spans="1:9" ht="26.25" customHeight="1" x14ac:dyDescent="0.25">
      <c r="A40" s="18">
        <v>45889</v>
      </c>
      <c r="B40" s="18">
        <v>45889</v>
      </c>
      <c r="C40" s="19" t="s">
        <v>14</v>
      </c>
      <c r="D40" s="19" t="s">
        <v>1009</v>
      </c>
      <c r="E40" s="22" t="s">
        <v>1010</v>
      </c>
      <c r="F40" s="20">
        <v>0</v>
      </c>
      <c r="G40" s="20">
        <v>25000</v>
      </c>
      <c r="H40" s="20">
        <f t="shared" si="0"/>
        <v>79686973</v>
      </c>
      <c r="I40" s="19" t="s">
        <v>198</v>
      </c>
    </row>
    <row r="41" spans="1:9" ht="26.25" customHeight="1" x14ac:dyDescent="0.25">
      <c r="A41" s="18">
        <v>45889</v>
      </c>
      <c r="B41" s="18">
        <v>45889</v>
      </c>
      <c r="C41" s="19" t="s">
        <v>14</v>
      </c>
      <c r="D41" s="19" t="s">
        <v>1011</v>
      </c>
      <c r="E41" s="22" t="s">
        <v>1012</v>
      </c>
      <c r="F41" s="20">
        <v>0</v>
      </c>
      <c r="G41" s="20">
        <v>1087249</v>
      </c>
      <c r="H41" s="20">
        <f t="shared" si="0"/>
        <v>78599724</v>
      </c>
      <c r="I41" s="19"/>
    </row>
    <row r="42" spans="1:9" ht="26.25" customHeight="1" x14ac:dyDescent="0.25">
      <c r="A42" s="18">
        <v>45891</v>
      </c>
      <c r="B42" s="18">
        <v>45891</v>
      </c>
      <c r="C42" s="19" t="s">
        <v>14</v>
      </c>
      <c r="D42" s="19" t="s">
        <v>1013</v>
      </c>
      <c r="E42" s="22" t="s">
        <v>1014</v>
      </c>
      <c r="F42" s="20">
        <v>0</v>
      </c>
      <c r="G42" s="20">
        <v>1833000</v>
      </c>
      <c r="H42" s="20">
        <f t="shared" si="0"/>
        <v>76766724</v>
      </c>
      <c r="I42" s="19" t="s">
        <v>1047</v>
      </c>
    </row>
    <row r="43" spans="1:9" ht="26.25" customHeight="1" x14ac:dyDescent="0.25">
      <c r="A43" s="18">
        <v>45891</v>
      </c>
      <c r="B43" s="18">
        <v>45891</v>
      </c>
      <c r="C43" s="19" t="s">
        <v>14</v>
      </c>
      <c r="D43" s="19" t="s">
        <v>1015</v>
      </c>
      <c r="E43" s="22" t="s">
        <v>1016</v>
      </c>
      <c r="F43" s="20">
        <v>0</v>
      </c>
      <c r="G43" s="20">
        <v>2345000</v>
      </c>
      <c r="H43" s="20">
        <f t="shared" si="0"/>
        <v>74421724</v>
      </c>
      <c r="I43" s="19" t="s">
        <v>1048</v>
      </c>
    </row>
    <row r="44" spans="1:9" ht="26.25" customHeight="1" x14ac:dyDescent="0.25">
      <c r="A44" s="18">
        <v>45891</v>
      </c>
      <c r="B44" s="18">
        <v>45891</v>
      </c>
      <c r="C44" s="19" t="s">
        <v>14</v>
      </c>
      <c r="D44" s="19" t="s">
        <v>1017</v>
      </c>
      <c r="E44" s="22" t="s">
        <v>1018</v>
      </c>
      <c r="F44" s="20">
        <v>0</v>
      </c>
      <c r="G44" s="20">
        <v>8749400</v>
      </c>
      <c r="H44" s="20">
        <f t="shared" si="0"/>
        <v>65672324</v>
      </c>
      <c r="I44" s="19" t="s">
        <v>24</v>
      </c>
    </row>
    <row r="45" spans="1:9" ht="26.25" customHeight="1" x14ac:dyDescent="0.25">
      <c r="A45" s="18">
        <v>45894</v>
      </c>
      <c r="B45" s="18">
        <v>45894</v>
      </c>
      <c r="C45" s="19" t="s">
        <v>14</v>
      </c>
      <c r="D45" s="19" t="s">
        <v>1019</v>
      </c>
      <c r="E45" s="22" t="s">
        <v>609</v>
      </c>
      <c r="F45" s="20">
        <v>0</v>
      </c>
      <c r="G45" s="20">
        <v>191000</v>
      </c>
      <c r="H45" s="20">
        <f t="shared" si="0"/>
        <v>65481324</v>
      </c>
      <c r="I45" s="19"/>
    </row>
    <row r="46" spans="1:9" ht="26.25" customHeight="1" x14ac:dyDescent="0.25">
      <c r="A46" s="18">
        <v>45894</v>
      </c>
      <c r="B46" s="18">
        <v>45894</v>
      </c>
      <c r="C46" s="19" t="s">
        <v>14</v>
      </c>
      <c r="D46" s="19" t="s">
        <v>1020</v>
      </c>
      <c r="E46" s="22" t="s">
        <v>1021</v>
      </c>
      <c r="F46" s="20">
        <v>0</v>
      </c>
      <c r="G46" s="20">
        <v>432402</v>
      </c>
      <c r="H46" s="20">
        <f t="shared" si="0"/>
        <v>65048922</v>
      </c>
      <c r="I46" s="19" t="s">
        <v>198</v>
      </c>
    </row>
    <row r="47" spans="1:9" ht="26.25" customHeight="1" x14ac:dyDescent="0.25">
      <c r="A47" s="18">
        <v>45894</v>
      </c>
      <c r="B47" s="18">
        <v>45894</v>
      </c>
      <c r="C47" s="19" t="s">
        <v>14</v>
      </c>
      <c r="D47" s="19" t="s">
        <v>1022</v>
      </c>
      <c r="E47" s="22" t="s">
        <v>1023</v>
      </c>
      <c r="F47" s="20">
        <v>0</v>
      </c>
      <c r="G47" s="20">
        <v>1105500</v>
      </c>
      <c r="H47" s="20">
        <f t="shared" si="0"/>
        <v>63943422</v>
      </c>
      <c r="I47" s="19" t="s">
        <v>198</v>
      </c>
    </row>
    <row r="48" spans="1:9" ht="26.25" customHeight="1" x14ac:dyDescent="0.25">
      <c r="A48" s="18">
        <v>45894</v>
      </c>
      <c r="B48" s="18">
        <v>45894</v>
      </c>
      <c r="C48" s="19" t="s">
        <v>14</v>
      </c>
      <c r="D48" s="19" t="s">
        <v>1024</v>
      </c>
      <c r="E48" s="22" t="s">
        <v>1046</v>
      </c>
      <c r="F48" s="20">
        <v>0</v>
      </c>
      <c r="G48" s="20">
        <v>44432</v>
      </c>
      <c r="H48" s="20">
        <f t="shared" si="0"/>
        <v>63898990</v>
      </c>
      <c r="I48" s="19" t="s">
        <v>936</v>
      </c>
    </row>
    <row r="49" spans="1:9" ht="26.25" customHeight="1" x14ac:dyDescent="0.25">
      <c r="A49" s="18">
        <v>45894</v>
      </c>
      <c r="B49" s="18">
        <v>45894</v>
      </c>
      <c r="C49" s="19" t="s">
        <v>14</v>
      </c>
      <c r="D49" s="19" t="s">
        <v>1025</v>
      </c>
      <c r="E49" s="22" t="s">
        <v>667</v>
      </c>
      <c r="F49" s="20">
        <v>0</v>
      </c>
      <c r="G49" s="20">
        <v>3060000</v>
      </c>
      <c r="H49" s="20">
        <f t="shared" si="0"/>
        <v>60838990</v>
      </c>
      <c r="I49" s="19" t="s">
        <v>1026</v>
      </c>
    </row>
    <row r="50" spans="1:9" ht="26.25" customHeight="1" x14ac:dyDescent="0.25">
      <c r="A50" s="18">
        <v>45894</v>
      </c>
      <c r="B50" s="18">
        <v>45894</v>
      </c>
      <c r="C50" s="19" t="s">
        <v>14</v>
      </c>
      <c r="D50" s="19" t="s">
        <v>1027</v>
      </c>
      <c r="E50" s="22" t="s">
        <v>1028</v>
      </c>
      <c r="F50" s="20">
        <v>0</v>
      </c>
      <c r="G50" s="20">
        <v>8175280</v>
      </c>
      <c r="H50" s="20">
        <f t="shared" si="0"/>
        <v>52663710</v>
      </c>
      <c r="I50" s="19" t="s">
        <v>2</v>
      </c>
    </row>
    <row r="51" spans="1:9" ht="26.25" customHeight="1" x14ac:dyDescent="0.25">
      <c r="A51" s="18">
        <v>45896</v>
      </c>
      <c r="B51" s="18">
        <v>45896</v>
      </c>
      <c r="C51" s="19" t="s">
        <v>14</v>
      </c>
      <c r="D51" s="19" t="s">
        <v>1029</v>
      </c>
      <c r="E51" s="22" t="s">
        <v>1030</v>
      </c>
      <c r="F51" s="20">
        <v>0</v>
      </c>
      <c r="G51" s="20">
        <v>666000</v>
      </c>
      <c r="H51" s="20">
        <f t="shared" si="0"/>
        <v>51997710</v>
      </c>
      <c r="I51" s="19" t="s">
        <v>12</v>
      </c>
    </row>
    <row r="52" spans="1:9" ht="26.25" customHeight="1" x14ac:dyDescent="0.25">
      <c r="A52" s="18">
        <v>45898</v>
      </c>
      <c r="B52" s="18">
        <v>45898</v>
      </c>
      <c r="C52" s="19" t="s">
        <v>14</v>
      </c>
      <c r="D52" s="19" t="s">
        <v>1031</v>
      </c>
      <c r="E52" s="22" t="s">
        <v>1032</v>
      </c>
      <c r="F52" s="20">
        <v>0</v>
      </c>
      <c r="G52" s="20">
        <v>150000</v>
      </c>
      <c r="H52" s="20">
        <f t="shared" si="0"/>
        <v>51847710</v>
      </c>
      <c r="I52" s="19" t="s">
        <v>822</v>
      </c>
    </row>
    <row r="53" spans="1:9" ht="26.25" customHeight="1" x14ac:dyDescent="0.25">
      <c r="A53" s="18">
        <v>45898</v>
      </c>
      <c r="B53" s="18">
        <v>45898</v>
      </c>
      <c r="C53" s="19" t="s">
        <v>14</v>
      </c>
      <c r="D53" s="19" t="s">
        <v>1033</v>
      </c>
      <c r="E53" s="22" t="s">
        <v>1034</v>
      </c>
      <c r="F53" s="20">
        <v>0</v>
      </c>
      <c r="G53" s="20">
        <v>350000</v>
      </c>
      <c r="H53" s="20">
        <f t="shared" si="0"/>
        <v>51497710</v>
      </c>
      <c r="I53" s="19"/>
    </row>
    <row r="54" spans="1:9" ht="26.25" customHeight="1" x14ac:dyDescent="0.25">
      <c r="A54" s="18">
        <v>45898</v>
      </c>
      <c r="B54" s="18">
        <v>45898</v>
      </c>
      <c r="C54" s="19" t="s">
        <v>14</v>
      </c>
      <c r="D54" s="19" t="s">
        <v>1035</v>
      </c>
      <c r="E54" s="22" t="s">
        <v>1036</v>
      </c>
      <c r="F54" s="20">
        <v>0</v>
      </c>
      <c r="G54" s="20">
        <v>900000</v>
      </c>
      <c r="H54" s="20">
        <f t="shared" si="0"/>
        <v>50597710</v>
      </c>
      <c r="I54" s="19" t="s">
        <v>24</v>
      </c>
    </row>
    <row r="55" spans="1:9" ht="26.25" customHeight="1" x14ac:dyDescent="0.25">
      <c r="A55" s="18">
        <v>45898</v>
      </c>
      <c r="B55" s="18">
        <v>45898</v>
      </c>
      <c r="C55" s="19" t="s">
        <v>14</v>
      </c>
      <c r="D55" s="19" t="s">
        <v>1037</v>
      </c>
      <c r="E55" s="22" t="s">
        <v>1038</v>
      </c>
      <c r="F55" s="20">
        <v>0</v>
      </c>
      <c r="G55" s="20">
        <v>1392000</v>
      </c>
      <c r="H55" s="20">
        <f t="shared" si="0"/>
        <v>49205710</v>
      </c>
      <c r="I55" s="19" t="s">
        <v>1039</v>
      </c>
    </row>
    <row r="56" spans="1:9" ht="26.25" customHeight="1" x14ac:dyDescent="0.25">
      <c r="A56" s="18">
        <v>45898</v>
      </c>
      <c r="B56" s="18">
        <v>45898</v>
      </c>
      <c r="C56" s="19" t="s">
        <v>14</v>
      </c>
      <c r="D56" s="19" t="s">
        <v>1040</v>
      </c>
      <c r="E56" s="22" t="s">
        <v>1041</v>
      </c>
      <c r="F56" s="20">
        <v>0</v>
      </c>
      <c r="G56" s="20">
        <v>3694900</v>
      </c>
      <c r="H56" s="20">
        <f t="shared" si="0"/>
        <v>45510810</v>
      </c>
      <c r="I56" s="19" t="s">
        <v>24</v>
      </c>
    </row>
    <row r="57" spans="1:9" ht="26.25" customHeight="1" x14ac:dyDescent="0.25">
      <c r="A57" s="18">
        <v>45899</v>
      </c>
      <c r="B57" s="18">
        <v>45899</v>
      </c>
      <c r="C57" s="19" t="s">
        <v>1042</v>
      </c>
      <c r="D57" s="19" t="s">
        <v>14</v>
      </c>
      <c r="E57" s="22" t="s">
        <v>1043</v>
      </c>
      <c r="F57" s="20">
        <v>880000</v>
      </c>
      <c r="G57" s="20">
        <v>0</v>
      </c>
      <c r="H57" s="20">
        <f t="shared" si="0"/>
        <v>46390810</v>
      </c>
      <c r="I57" s="19" t="s">
        <v>677</v>
      </c>
    </row>
    <row r="58" spans="1:9" ht="26.25" customHeight="1" x14ac:dyDescent="0.25">
      <c r="A58" s="18">
        <v>45899</v>
      </c>
      <c r="B58" s="18">
        <v>45899</v>
      </c>
      <c r="C58" s="19" t="s">
        <v>14</v>
      </c>
      <c r="D58" s="19" t="s">
        <v>1044</v>
      </c>
      <c r="E58" s="22" t="s">
        <v>1045</v>
      </c>
      <c r="F58" s="20">
        <v>0</v>
      </c>
      <c r="G58" s="20">
        <v>1000000</v>
      </c>
      <c r="H58" s="23">
        <f t="shared" si="0"/>
        <v>45390810</v>
      </c>
      <c r="I58" s="19" t="s">
        <v>253</v>
      </c>
    </row>
    <row r="59" spans="1:9" ht="21.75" customHeight="1" x14ac:dyDescent="0.25">
      <c r="A59" s="21"/>
      <c r="F59" s="41">
        <f>SUM(F6:F58)</f>
        <v>89425500</v>
      </c>
      <c r="G59" s="41">
        <f>SUM(G6:G58)</f>
        <v>82105692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3"/>
  <sheetViews>
    <sheetView topLeftCell="A73" zoomScaleNormal="100" workbookViewId="0">
      <selection activeCell="H82" sqref="H82"/>
    </sheetView>
  </sheetViews>
  <sheetFormatPr defaultColWidth="9.140625" defaultRowHeight="15" x14ac:dyDescent="0.25"/>
  <cols>
    <col min="1" max="1" width="14.28515625" style="2" customWidth="1"/>
    <col min="2" max="2" width="15.28515625" style="2" customWidth="1"/>
    <col min="3" max="3" width="14.28515625" customWidth="1"/>
    <col min="4" max="4" width="14.85546875" customWidth="1"/>
    <col min="5" max="5" width="40.140625" style="4" customWidth="1"/>
    <col min="6" max="8" width="17.140625" style="3" customWidth="1"/>
    <col min="9" max="9" width="43.7109375" customWidth="1"/>
  </cols>
  <sheetData>
    <row r="1" spans="1:9" ht="26.25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55"/>
    </row>
    <row r="2" spans="1:9" ht="26.25" customHeight="1" x14ac:dyDescent="0.25">
      <c r="A2" s="56" t="s">
        <v>1050</v>
      </c>
      <c r="B2" s="56"/>
      <c r="C2" s="56"/>
      <c r="D2" s="56"/>
      <c r="E2" s="56"/>
      <c r="F2" s="56"/>
      <c r="G2" s="56"/>
      <c r="H2" s="56"/>
      <c r="I2" s="56"/>
    </row>
    <row r="3" spans="1:9" ht="26.25" customHeight="1" x14ac:dyDescent="0.25">
      <c r="A3" s="48" t="s">
        <v>4</v>
      </c>
      <c r="B3" s="48" t="s">
        <v>0</v>
      </c>
      <c r="C3" s="50" t="s">
        <v>16</v>
      </c>
      <c r="D3" s="51"/>
      <c r="E3" s="52" t="s">
        <v>9</v>
      </c>
      <c r="F3" s="50" t="s">
        <v>20</v>
      </c>
      <c r="G3" s="54"/>
      <c r="H3" s="51"/>
      <c r="I3" s="52" t="s">
        <v>6</v>
      </c>
    </row>
    <row r="4" spans="1:9" ht="26.25" customHeight="1" x14ac:dyDescent="0.25">
      <c r="A4" s="49"/>
      <c r="B4" s="49"/>
      <c r="C4" s="42" t="s">
        <v>13</v>
      </c>
      <c r="D4" s="42" t="s">
        <v>7</v>
      </c>
      <c r="E4" s="53"/>
      <c r="F4" s="1" t="s">
        <v>13</v>
      </c>
      <c r="G4" s="1" t="s">
        <v>7</v>
      </c>
      <c r="H4" s="1" t="s">
        <v>1</v>
      </c>
      <c r="I4" s="53"/>
    </row>
    <row r="5" spans="1:9" ht="21" customHeight="1" x14ac:dyDescent="0.25">
      <c r="A5" s="18"/>
      <c r="B5" s="18"/>
      <c r="C5" s="19" t="s">
        <v>14</v>
      </c>
      <c r="D5" s="19" t="s">
        <v>14</v>
      </c>
      <c r="E5" s="27" t="s">
        <v>3</v>
      </c>
      <c r="F5" s="29">
        <v>0</v>
      </c>
      <c r="G5" s="29">
        <v>0</v>
      </c>
      <c r="H5" s="23">
        <v>45390810</v>
      </c>
      <c r="I5" s="19"/>
    </row>
    <row r="6" spans="1:9" ht="27" customHeight="1" x14ac:dyDescent="0.25">
      <c r="A6" s="18">
        <v>45904</v>
      </c>
      <c r="B6" s="18">
        <v>45904</v>
      </c>
      <c r="C6" s="19" t="s">
        <v>14</v>
      </c>
      <c r="D6" s="19" t="s">
        <v>1051</v>
      </c>
      <c r="E6" s="22" t="s">
        <v>1052</v>
      </c>
      <c r="F6" s="20">
        <v>0</v>
      </c>
      <c r="G6" s="20">
        <v>1430000</v>
      </c>
      <c r="H6" s="20">
        <f>H5+F6-G6</f>
        <v>43960810</v>
      </c>
      <c r="I6" s="19"/>
    </row>
    <row r="7" spans="1:9" ht="27" customHeight="1" x14ac:dyDescent="0.25">
      <c r="A7" s="18">
        <v>45904</v>
      </c>
      <c r="B7" s="18">
        <v>45904</v>
      </c>
      <c r="C7" s="19" t="s">
        <v>14</v>
      </c>
      <c r="D7" s="19" t="s">
        <v>1053</v>
      </c>
      <c r="E7" s="22" t="s">
        <v>1054</v>
      </c>
      <c r="F7" s="20">
        <v>0</v>
      </c>
      <c r="G7" s="20">
        <v>1209800</v>
      </c>
      <c r="H7" s="20">
        <f t="shared" ref="H7:H70" si="0">H6+F7-G7</f>
        <v>42751010</v>
      </c>
      <c r="I7" s="19"/>
    </row>
    <row r="8" spans="1:9" ht="27" customHeight="1" x14ac:dyDescent="0.25">
      <c r="A8" s="18">
        <v>45904</v>
      </c>
      <c r="B8" s="18">
        <v>45904</v>
      </c>
      <c r="C8" s="19" t="s">
        <v>14</v>
      </c>
      <c r="D8" s="19" t="s">
        <v>1055</v>
      </c>
      <c r="E8" s="22" t="s">
        <v>1056</v>
      </c>
      <c r="F8" s="20">
        <v>0</v>
      </c>
      <c r="G8" s="20">
        <v>4439350</v>
      </c>
      <c r="H8" s="20">
        <f t="shared" si="0"/>
        <v>38311660</v>
      </c>
      <c r="I8" s="19"/>
    </row>
    <row r="9" spans="1:9" ht="27" customHeight="1" x14ac:dyDescent="0.25">
      <c r="A9" s="18">
        <v>45904</v>
      </c>
      <c r="B9" s="18">
        <v>45904</v>
      </c>
      <c r="C9" s="19" t="s">
        <v>14</v>
      </c>
      <c r="D9" s="19" t="s">
        <v>1057</v>
      </c>
      <c r="E9" s="22" t="s">
        <v>1058</v>
      </c>
      <c r="F9" s="20">
        <v>0</v>
      </c>
      <c r="G9" s="20">
        <v>1172300</v>
      </c>
      <c r="H9" s="20">
        <f t="shared" si="0"/>
        <v>37139360</v>
      </c>
      <c r="I9" s="19" t="s">
        <v>24</v>
      </c>
    </row>
    <row r="10" spans="1:9" ht="27" customHeight="1" x14ac:dyDescent="0.25">
      <c r="A10" s="18">
        <v>45904</v>
      </c>
      <c r="B10" s="18">
        <v>45904</v>
      </c>
      <c r="C10" s="19" t="s">
        <v>14</v>
      </c>
      <c r="D10" s="19" t="s">
        <v>1059</v>
      </c>
      <c r="E10" s="22" t="s">
        <v>1060</v>
      </c>
      <c r="F10" s="20">
        <v>0</v>
      </c>
      <c r="G10" s="20">
        <v>3720000</v>
      </c>
      <c r="H10" s="20">
        <f t="shared" si="0"/>
        <v>33419360</v>
      </c>
      <c r="I10" s="19" t="s">
        <v>21</v>
      </c>
    </row>
    <row r="11" spans="1:9" ht="27" customHeight="1" x14ac:dyDescent="0.25">
      <c r="A11" s="18">
        <v>45904</v>
      </c>
      <c r="B11" s="18">
        <v>45904</v>
      </c>
      <c r="C11" s="19" t="s">
        <v>14</v>
      </c>
      <c r="D11" s="19" t="s">
        <v>1061</v>
      </c>
      <c r="E11" s="22" t="s">
        <v>1062</v>
      </c>
      <c r="F11" s="20">
        <v>0</v>
      </c>
      <c r="G11" s="20">
        <v>1000000</v>
      </c>
      <c r="H11" s="20">
        <f t="shared" si="0"/>
        <v>32419360</v>
      </c>
      <c r="I11" s="19" t="s">
        <v>19</v>
      </c>
    </row>
    <row r="12" spans="1:9" ht="27" customHeight="1" x14ac:dyDescent="0.25">
      <c r="A12" s="18">
        <v>45906</v>
      </c>
      <c r="B12" s="18">
        <v>45906</v>
      </c>
      <c r="C12" s="19" t="s">
        <v>14</v>
      </c>
      <c r="D12" s="19" t="s">
        <v>1063</v>
      </c>
      <c r="E12" s="22" t="s">
        <v>1064</v>
      </c>
      <c r="F12" s="20">
        <v>0</v>
      </c>
      <c r="G12" s="20">
        <v>6000000</v>
      </c>
      <c r="H12" s="20">
        <f t="shared" si="0"/>
        <v>26419360</v>
      </c>
      <c r="I12" s="19" t="s">
        <v>346</v>
      </c>
    </row>
    <row r="13" spans="1:9" ht="27" customHeight="1" x14ac:dyDescent="0.25">
      <c r="A13" s="18">
        <v>45906</v>
      </c>
      <c r="B13" s="18">
        <v>45906</v>
      </c>
      <c r="C13" s="19" t="s">
        <v>14</v>
      </c>
      <c r="D13" s="19" t="s">
        <v>1065</v>
      </c>
      <c r="E13" s="22" t="s">
        <v>1066</v>
      </c>
      <c r="F13" s="20">
        <v>0</v>
      </c>
      <c r="G13" s="20">
        <v>778361</v>
      </c>
      <c r="H13" s="20">
        <f t="shared" si="0"/>
        <v>25640999</v>
      </c>
      <c r="I13" s="19"/>
    </row>
    <row r="14" spans="1:9" ht="27" customHeight="1" x14ac:dyDescent="0.25">
      <c r="A14" s="18">
        <v>45906</v>
      </c>
      <c r="B14" s="18">
        <v>45906</v>
      </c>
      <c r="C14" s="19" t="s">
        <v>14</v>
      </c>
      <c r="D14" s="19" t="s">
        <v>1067</v>
      </c>
      <c r="E14" s="22" t="s">
        <v>1068</v>
      </c>
      <c r="F14" s="20">
        <v>0</v>
      </c>
      <c r="G14" s="20">
        <v>81906</v>
      </c>
      <c r="H14" s="20">
        <f t="shared" si="0"/>
        <v>25559093</v>
      </c>
      <c r="I14" s="19"/>
    </row>
    <row r="15" spans="1:9" ht="27" customHeight="1" x14ac:dyDescent="0.25">
      <c r="A15" s="18">
        <v>45906</v>
      </c>
      <c r="B15" s="18">
        <v>45906</v>
      </c>
      <c r="C15" s="19" t="s">
        <v>14</v>
      </c>
      <c r="D15" s="19" t="s">
        <v>1069</v>
      </c>
      <c r="E15" s="22" t="s">
        <v>1070</v>
      </c>
      <c r="F15" s="20">
        <v>0</v>
      </c>
      <c r="G15" s="20">
        <v>124000</v>
      </c>
      <c r="H15" s="20">
        <f t="shared" si="0"/>
        <v>25435093</v>
      </c>
      <c r="I15" s="19" t="s">
        <v>24</v>
      </c>
    </row>
    <row r="16" spans="1:9" ht="27" customHeight="1" x14ac:dyDescent="0.25">
      <c r="A16" s="18">
        <v>45906</v>
      </c>
      <c r="B16" s="18">
        <v>45906</v>
      </c>
      <c r="C16" s="19" t="s">
        <v>14</v>
      </c>
      <c r="D16" s="19" t="s">
        <v>1071</v>
      </c>
      <c r="E16" s="22" t="s">
        <v>1072</v>
      </c>
      <c r="F16" s="20">
        <v>0</v>
      </c>
      <c r="G16" s="20">
        <v>3715600</v>
      </c>
      <c r="H16" s="20">
        <f t="shared" si="0"/>
        <v>21719493</v>
      </c>
      <c r="I16" s="19"/>
    </row>
    <row r="17" spans="1:9" ht="27" customHeight="1" x14ac:dyDescent="0.25">
      <c r="A17" s="18">
        <v>45908</v>
      </c>
      <c r="B17" s="18">
        <v>45908</v>
      </c>
      <c r="C17" s="19" t="s">
        <v>1073</v>
      </c>
      <c r="D17" s="19" t="s">
        <v>14</v>
      </c>
      <c r="E17" s="22" t="s">
        <v>1074</v>
      </c>
      <c r="F17" s="20">
        <v>174000</v>
      </c>
      <c r="G17" s="20">
        <v>0</v>
      </c>
      <c r="H17" s="20">
        <f t="shared" si="0"/>
        <v>21893493</v>
      </c>
      <c r="I17" s="19" t="s">
        <v>677</v>
      </c>
    </row>
    <row r="18" spans="1:9" ht="27" customHeight="1" x14ac:dyDescent="0.25">
      <c r="A18" s="18">
        <v>45908</v>
      </c>
      <c r="B18" s="18">
        <v>45908</v>
      </c>
      <c r="C18" s="19" t="s">
        <v>1075</v>
      </c>
      <c r="D18" s="19" t="s">
        <v>14</v>
      </c>
      <c r="E18" s="22" t="s">
        <v>1076</v>
      </c>
      <c r="F18" s="20">
        <v>1006000</v>
      </c>
      <c r="G18" s="20">
        <v>0</v>
      </c>
      <c r="H18" s="20">
        <f t="shared" si="0"/>
        <v>22899493</v>
      </c>
      <c r="I18" s="19" t="s">
        <v>677</v>
      </c>
    </row>
    <row r="19" spans="1:9" ht="27" customHeight="1" x14ac:dyDescent="0.25">
      <c r="A19" s="18">
        <v>45909</v>
      </c>
      <c r="B19" s="18">
        <v>45909</v>
      </c>
      <c r="C19" s="19" t="s">
        <v>14</v>
      </c>
      <c r="D19" s="19" t="s">
        <v>1077</v>
      </c>
      <c r="E19" s="22" t="s">
        <v>1078</v>
      </c>
      <c r="F19" s="20">
        <v>0</v>
      </c>
      <c r="G19" s="20">
        <v>6480000</v>
      </c>
      <c r="H19" s="20">
        <f t="shared" si="0"/>
        <v>16419493</v>
      </c>
      <c r="I19" s="19" t="s">
        <v>1079</v>
      </c>
    </row>
    <row r="20" spans="1:9" ht="27" customHeight="1" x14ac:dyDescent="0.25">
      <c r="A20" s="18">
        <v>45909</v>
      </c>
      <c r="B20" s="18">
        <v>45909</v>
      </c>
      <c r="C20" s="19" t="s">
        <v>14</v>
      </c>
      <c r="D20" s="19" t="s">
        <v>1080</v>
      </c>
      <c r="E20" s="22" t="s">
        <v>778</v>
      </c>
      <c r="F20" s="20">
        <v>0</v>
      </c>
      <c r="G20" s="20">
        <v>2000000</v>
      </c>
      <c r="H20" s="20">
        <f t="shared" si="0"/>
        <v>14419493</v>
      </c>
      <c r="I20" s="19" t="s">
        <v>1081</v>
      </c>
    </row>
    <row r="21" spans="1:9" ht="27" customHeight="1" x14ac:dyDescent="0.25">
      <c r="A21" s="18">
        <v>45909</v>
      </c>
      <c r="B21" s="18">
        <v>45909</v>
      </c>
      <c r="C21" s="19" t="s">
        <v>14</v>
      </c>
      <c r="D21" s="19" t="s">
        <v>1082</v>
      </c>
      <c r="E21" s="22" t="s">
        <v>17</v>
      </c>
      <c r="F21" s="20">
        <v>0</v>
      </c>
      <c r="G21" s="20">
        <v>168000</v>
      </c>
      <c r="H21" s="20">
        <f t="shared" si="0"/>
        <v>14251493</v>
      </c>
      <c r="I21" s="19"/>
    </row>
    <row r="22" spans="1:9" ht="27" customHeight="1" x14ac:dyDescent="0.25">
      <c r="A22" s="18">
        <v>45910</v>
      </c>
      <c r="B22" s="18">
        <v>45910</v>
      </c>
      <c r="C22" s="19" t="s">
        <v>14</v>
      </c>
      <c r="D22" s="19" t="s">
        <v>1083</v>
      </c>
      <c r="E22" s="22" t="s">
        <v>1084</v>
      </c>
      <c r="F22" s="20">
        <v>0</v>
      </c>
      <c r="G22" s="20">
        <v>3456400</v>
      </c>
      <c r="H22" s="20">
        <f t="shared" si="0"/>
        <v>10795093</v>
      </c>
      <c r="I22" s="19"/>
    </row>
    <row r="23" spans="1:9" ht="27" customHeight="1" x14ac:dyDescent="0.25">
      <c r="A23" s="18">
        <v>45910</v>
      </c>
      <c r="B23" s="18">
        <v>45910</v>
      </c>
      <c r="C23" s="19" t="s">
        <v>14</v>
      </c>
      <c r="D23" s="19" t="s">
        <v>1085</v>
      </c>
      <c r="E23" s="22" t="s">
        <v>1086</v>
      </c>
      <c r="F23" s="20">
        <v>0</v>
      </c>
      <c r="G23" s="20">
        <v>4585081</v>
      </c>
      <c r="H23" s="20">
        <f t="shared" si="0"/>
        <v>6210012</v>
      </c>
      <c r="I23" s="19" t="s">
        <v>1087</v>
      </c>
    </row>
    <row r="24" spans="1:9" ht="27" customHeight="1" x14ac:dyDescent="0.25">
      <c r="A24" s="18">
        <v>45911</v>
      </c>
      <c r="B24" s="18">
        <v>45911</v>
      </c>
      <c r="C24" s="19" t="s">
        <v>1088</v>
      </c>
      <c r="D24" s="19" t="s">
        <v>14</v>
      </c>
      <c r="E24" s="22" t="s">
        <v>738</v>
      </c>
      <c r="F24" s="20">
        <v>80000000</v>
      </c>
      <c r="G24" s="20">
        <v>0</v>
      </c>
      <c r="H24" s="20">
        <f t="shared" si="0"/>
        <v>86210012</v>
      </c>
      <c r="I24" s="19" t="s">
        <v>198</v>
      </c>
    </row>
    <row r="25" spans="1:9" ht="27" customHeight="1" x14ac:dyDescent="0.25">
      <c r="A25" s="18">
        <v>45911</v>
      </c>
      <c r="B25" s="18">
        <v>45911</v>
      </c>
      <c r="C25" s="19" t="s">
        <v>14</v>
      </c>
      <c r="D25" s="19" t="s">
        <v>1089</v>
      </c>
      <c r="E25" s="22" t="s">
        <v>1090</v>
      </c>
      <c r="F25" s="20">
        <v>0</v>
      </c>
      <c r="G25" s="20">
        <v>421200</v>
      </c>
      <c r="H25" s="20">
        <f t="shared" si="0"/>
        <v>85788812</v>
      </c>
      <c r="I25" s="19"/>
    </row>
    <row r="26" spans="1:9" ht="27" customHeight="1" x14ac:dyDescent="0.25">
      <c r="A26" s="18">
        <v>45911</v>
      </c>
      <c r="B26" s="18">
        <v>45911</v>
      </c>
      <c r="C26" s="19" t="s">
        <v>14</v>
      </c>
      <c r="D26" s="19" t="s">
        <v>1091</v>
      </c>
      <c r="E26" s="22" t="s">
        <v>1092</v>
      </c>
      <c r="F26" s="20">
        <v>0</v>
      </c>
      <c r="G26" s="20">
        <v>231000</v>
      </c>
      <c r="H26" s="20">
        <f t="shared" si="0"/>
        <v>85557812</v>
      </c>
      <c r="I26" s="19" t="s">
        <v>198</v>
      </c>
    </row>
    <row r="27" spans="1:9" ht="27" customHeight="1" x14ac:dyDescent="0.25">
      <c r="A27" s="18">
        <v>45911</v>
      </c>
      <c r="B27" s="18">
        <v>45911</v>
      </c>
      <c r="C27" s="19" t="s">
        <v>14</v>
      </c>
      <c r="D27" s="19" t="s">
        <v>1093</v>
      </c>
      <c r="E27" s="22" t="s">
        <v>1094</v>
      </c>
      <c r="F27" s="20">
        <v>0</v>
      </c>
      <c r="G27" s="20">
        <v>3260400</v>
      </c>
      <c r="H27" s="20">
        <f t="shared" si="0"/>
        <v>82297412</v>
      </c>
      <c r="I27" s="19"/>
    </row>
    <row r="28" spans="1:9" ht="27" customHeight="1" x14ac:dyDescent="0.25">
      <c r="A28" s="18">
        <v>45912</v>
      </c>
      <c r="B28" s="18">
        <v>45912</v>
      </c>
      <c r="C28" s="19" t="s">
        <v>14</v>
      </c>
      <c r="D28" s="19" t="s">
        <v>1095</v>
      </c>
      <c r="E28" s="22" t="s">
        <v>1096</v>
      </c>
      <c r="F28" s="20">
        <v>0</v>
      </c>
      <c r="G28" s="20">
        <v>10000000</v>
      </c>
      <c r="H28" s="20">
        <f t="shared" si="0"/>
        <v>72297412</v>
      </c>
      <c r="I28" s="19" t="s">
        <v>1097</v>
      </c>
    </row>
    <row r="29" spans="1:9" ht="27" customHeight="1" x14ac:dyDescent="0.25">
      <c r="A29" s="18">
        <v>45912</v>
      </c>
      <c r="B29" s="18">
        <v>45912</v>
      </c>
      <c r="C29" s="19" t="s">
        <v>14</v>
      </c>
      <c r="D29" s="19" t="s">
        <v>1098</v>
      </c>
      <c r="E29" s="22" t="s">
        <v>1099</v>
      </c>
      <c r="F29" s="20">
        <v>0</v>
      </c>
      <c r="G29" s="20">
        <v>400000</v>
      </c>
      <c r="H29" s="20">
        <f t="shared" si="0"/>
        <v>71897412</v>
      </c>
      <c r="I29" s="19" t="s">
        <v>24</v>
      </c>
    </row>
    <row r="30" spans="1:9" ht="27" customHeight="1" x14ac:dyDescent="0.25">
      <c r="A30" s="18">
        <v>45912</v>
      </c>
      <c r="B30" s="18">
        <v>45912</v>
      </c>
      <c r="C30" s="19" t="s">
        <v>14</v>
      </c>
      <c r="D30" s="19" t="s">
        <v>1100</v>
      </c>
      <c r="E30" s="22" t="s">
        <v>1101</v>
      </c>
      <c r="F30" s="20">
        <v>0</v>
      </c>
      <c r="G30" s="20">
        <v>3697000</v>
      </c>
      <c r="H30" s="20">
        <f t="shared" si="0"/>
        <v>68200412</v>
      </c>
      <c r="I30" s="19" t="s">
        <v>24</v>
      </c>
    </row>
    <row r="31" spans="1:9" ht="27" customHeight="1" x14ac:dyDescent="0.25">
      <c r="A31" s="18">
        <v>45912</v>
      </c>
      <c r="B31" s="18">
        <v>45912</v>
      </c>
      <c r="C31" s="19" t="s">
        <v>14</v>
      </c>
      <c r="D31" s="19" t="s">
        <v>1102</v>
      </c>
      <c r="E31" s="22" t="s">
        <v>1103</v>
      </c>
      <c r="F31" s="20">
        <v>0</v>
      </c>
      <c r="G31" s="20">
        <v>3197200</v>
      </c>
      <c r="H31" s="20">
        <f t="shared" si="0"/>
        <v>65003212</v>
      </c>
      <c r="I31" s="19"/>
    </row>
    <row r="32" spans="1:9" ht="27" customHeight="1" x14ac:dyDescent="0.25">
      <c r="A32" s="18">
        <v>45913</v>
      </c>
      <c r="B32" s="18">
        <v>45913</v>
      </c>
      <c r="C32" s="19" t="s">
        <v>14</v>
      </c>
      <c r="D32" s="19" t="s">
        <v>1104</v>
      </c>
      <c r="E32" s="22" t="s">
        <v>1105</v>
      </c>
      <c r="F32" s="20">
        <v>0</v>
      </c>
      <c r="G32" s="20">
        <v>450000</v>
      </c>
      <c r="H32" s="20">
        <f t="shared" si="0"/>
        <v>64553212</v>
      </c>
      <c r="I32" s="19" t="s">
        <v>198</v>
      </c>
    </row>
    <row r="33" spans="1:9" ht="27" customHeight="1" x14ac:dyDescent="0.25">
      <c r="A33" s="18">
        <v>45913</v>
      </c>
      <c r="B33" s="18">
        <v>45913</v>
      </c>
      <c r="C33" s="19" t="s">
        <v>14</v>
      </c>
      <c r="D33" s="19" t="s">
        <v>1106</v>
      </c>
      <c r="E33" s="22" t="s">
        <v>1107</v>
      </c>
      <c r="F33" s="20">
        <v>0</v>
      </c>
      <c r="G33" s="20">
        <v>1303500</v>
      </c>
      <c r="H33" s="20">
        <f t="shared" si="0"/>
        <v>63249712</v>
      </c>
      <c r="I33" s="19" t="s">
        <v>23</v>
      </c>
    </row>
    <row r="34" spans="1:9" ht="27" customHeight="1" x14ac:dyDescent="0.25">
      <c r="A34" s="18">
        <v>45913</v>
      </c>
      <c r="B34" s="18">
        <v>45913</v>
      </c>
      <c r="C34" s="19" t="s">
        <v>14</v>
      </c>
      <c r="D34" s="19" t="s">
        <v>1108</v>
      </c>
      <c r="E34" s="22" t="s">
        <v>1109</v>
      </c>
      <c r="F34" s="20">
        <v>0</v>
      </c>
      <c r="G34" s="20">
        <v>1941783</v>
      </c>
      <c r="H34" s="20">
        <f t="shared" si="0"/>
        <v>61307929</v>
      </c>
      <c r="I34" s="19" t="s">
        <v>873</v>
      </c>
    </row>
    <row r="35" spans="1:9" ht="27" customHeight="1" x14ac:dyDescent="0.25">
      <c r="A35" s="18">
        <v>45913</v>
      </c>
      <c r="B35" s="18">
        <v>45913</v>
      </c>
      <c r="C35" s="19" t="s">
        <v>14</v>
      </c>
      <c r="D35" s="19" t="s">
        <v>1110</v>
      </c>
      <c r="E35" s="22" t="s">
        <v>1111</v>
      </c>
      <c r="F35" s="20">
        <v>0</v>
      </c>
      <c r="G35" s="20">
        <v>1795520</v>
      </c>
      <c r="H35" s="20">
        <f t="shared" si="0"/>
        <v>59512409</v>
      </c>
      <c r="I35" s="19" t="s">
        <v>870</v>
      </c>
    </row>
    <row r="36" spans="1:9" ht="27" customHeight="1" x14ac:dyDescent="0.25">
      <c r="A36" s="18">
        <v>45914</v>
      </c>
      <c r="B36" s="18">
        <v>45914</v>
      </c>
      <c r="C36" s="19" t="s">
        <v>14</v>
      </c>
      <c r="D36" s="19" t="s">
        <v>1112</v>
      </c>
      <c r="E36" s="22" t="s">
        <v>1113</v>
      </c>
      <c r="F36" s="20">
        <v>0</v>
      </c>
      <c r="G36" s="20">
        <v>5208000</v>
      </c>
      <c r="H36" s="20">
        <f t="shared" si="0"/>
        <v>54304409</v>
      </c>
      <c r="I36" s="19"/>
    </row>
    <row r="37" spans="1:9" ht="27" customHeight="1" x14ac:dyDescent="0.25">
      <c r="A37" s="18">
        <v>45914</v>
      </c>
      <c r="B37" s="18">
        <v>45914</v>
      </c>
      <c r="C37" s="19" t="s">
        <v>14</v>
      </c>
      <c r="D37" s="19" t="s">
        <v>1114</v>
      </c>
      <c r="E37" s="22" t="s">
        <v>1115</v>
      </c>
      <c r="F37" s="20">
        <v>0</v>
      </c>
      <c r="G37" s="20">
        <v>6277635</v>
      </c>
      <c r="H37" s="20">
        <f t="shared" si="0"/>
        <v>48026774</v>
      </c>
      <c r="I37" s="19"/>
    </row>
    <row r="38" spans="1:9" ht="27" customHeight="1" x14ac:dyDescent="0.25">
      <c r="A38" s="18">
        <v>45915</v>
      </c>
      <c r="B38" s="18">
        <v>45915</v>
      </c>
      <c r="C38" s="19" t="s">
        <v>1116</v>
      </c>
      <c r="D38" s="19" t="s">
        <v>14</v>
      </c>
      <c r="E38" s="22" t="s">
        <v>1117</v>
      </c>
      <c r="F38" s="20">
        <v>287000</v>
      </c>
      <c r="G38" s="20">
        <v>0</v>
      </c>
      <c r="H38" s="20">
        <f t="shared" si="0"/>
        <v>48313774</v>
      </c>
      <c r="I38" s="19" t="s">
        <v>19</v>
      </c>
    </row>
    <row r="39" spans="1:9" ht="27" customHeight="1" x14ac:dyDescent="0.25">
      <c r="A39" s="18">
        <v>45915</v>
      </c>
      <c r="B39" s="18">
        <v>45915</v>
      </c>
      <c r="C39" s="19" t="s">
        <v>14</v>
      </c>
      <c r="D39" s="19" t="s">
        <v>1118</v>
      </c>
      <c r="E39" s="22" t="s">
        <v>1119</v>
      </c>
      <c r="F39" s="20">
        <v>0</v>
      </c>
      <c r="G39" s="20">
        <v>15000000</v>
      </c>
      <c r="H39" s="20">
        <f t="shared" si="0"/>
        <v>33313774</v>
      </c>
      <c r="I39" s="19" t="s">
        <v>12</v>
      </c>
    </row>
    <row r="40" spans="1:9" ht="27" customHeight="1" x14ac:dyDescent="0.25">
      <c r="A40" s="18">
        <v>45916</v>
      </c>
      <c r="B40" s="18">
        <v>45916</v>
      </c>
      <c r="C40" s="19" t="s">
        <v>1120</v>
      </c>
      <c r="D40" s="19" t="s">
        <v>14</v>
      </c>
      <c r="E40" s="22" t="s">
        <v>1121</v>
      </c>
      <c r="F40" s="20">
        <v>210000</v>
      </c>
      <c r="G40" s="20">
        <v>0</v>
      </c>
      <c r="H40" s="20">
        <f t="shared" si="0"/>
        <v>33523774</v>
      </c>
      <c r="I40" s="19" t="s">
        <v>1122</v>
      </c>
    </row>
    <row r="41" spans="1:9" ht="27" customHeight="1" x14ac:dyDescent="0.25">
      <c r="A41" s="18">
        <v>45916</v>
      </c>
      <c r="B41" s="18">
        <v>45916</v>
      </c>
      <c r="C41" s="19" t="s">
        <v>14</v>
      </c>
      <c r="D41" s="19" t="s">
        <v>1123</v>
      </c>
      <c r="E41" s="22" t="s">
        <v>1124</v>
      </c>
      <c r="F41" s="20">
        <v>0</v>
      </c>
      <c r="G41" s="20">
        <v>350000</v>
      </c>
      <c r="H41" s="20">
        <f t="shared" si="0"/>
        <v>33173774</v>
      </c>
      <c r="I41" s="19"/>
    </row>
    <row r="42" spans="1:9" ht="27" customHeight="1" x14ac:dyDescent="0.25">
      <c r="A42" s="18">
        <v>45916</v>
      </c>
      <c r="B42" s="18">
        <v>45916</v>
      </c>
      <c r="C42" s="19" t="s">
        <v>14</v>
      </c>
      <c r="D42" s="19" t="s">
        <v>1125</v>
      </c>
      <c r="E42" s="22" t="s">
        <v>1126</v>
      </c>
      <c r="F42" s="20">
        <v>0</v>
      </c>
      <c r="G42" s="20">
        <v>1587600</v>
      </c>
      <c r="H42" s="20">
        <f t="shared" si="0"/>
        <v>31586174</v>
      </c>
      <c r="I42" s="19"/>
    </row>
    <row r="43" spans="1:9" ht="27" customHeight="1" x14ac:dyDescent="0.25">
      <c r="A43" s="18">
        <v>45917</v>
      </c>
      <c r="B43" s="18">
        <v>45917</v>
      </c>
      <c r="C43" s="19" t="s">
        <v>14</v>
      </c>
      <c r="D43" s="19" t="s">
        <v>1127</v>
      </c>
      <c r="E43" s="22" t="s">
        <v>1128</v>
      </c>
      <c r="F43" s="20">
        <v>0</v>
      </c>
      <c r="G43" s="20">
        <v>5962794</v>
      </c>
      <c r="H43" s="20">
        <f t="shared" si="0"/>
        <v>25623380</v>
      </c>
      <c r="I43" s="19" t="s">
        <v>1097</v>
      </c>
    </row>
    <row r="44" spans="1:9" ht="27" customHeight="1" x14ac:dyDescent="0.25">
      <c r="A44" s="18">
        <v>45917</v>
      </c>
      <c r="B44" s="18">
        <v>45917</v>
      </c>
      <c r="C44" s="19" t="s">
        <v>14</v>
      </c>
      <c r="D44" s="19" t="s">
        <v>1129</v>
      </c>
      <c r="E44" s="22" t="s">
        <v>667</v>
      </c>
      <c r="F44" s="20">
        <v>0</v>
      </c>
      <c r="G44" s="20">
        <v>4500000</v>
      </c>
      <c r="H44" s="20">
        <f t="shared" si="0"/>
        <v>21123380</v>
      </c>
      <c r="I44" s="19" t="s">
        <v>1026</v>
      </c>
    </row>
    <row r="45" spans="1:9" ht="27" customHeight="1" x14ac:dyDescent="0.25">
      <c r="A45" s="18">
        <v>45917</v>
      </c>
      <c r="B45" s="18">
        <v>45917</v>
      </c>
      <c r="C45" s="19" t="s">
        <v>14</v>
      </c>
      <c r="D45" s="19" t="s">
        <v>1130</v>
      </c>
      <c r="E45" s="22" t="s">
        <v>1131</v>
      </c>
      <c r="F45" s="20">
        <v>0</v>
      </c>
      <c r="G45" s="20">
        <v>500000</v>
      </c>
      <c r="H45" s="20">
        <f t="shared" si="0"/>
        <v>20623380</v>
      </c>
      <c r="I45" s="19" t="s">
        <v>24</v>
      </c>
    </row>
    <row r="46" spans="1:9" ht="27" customHeight="1" x14ac:dyDescent="0.25">
      <c r="A46" s="18">
        <v>45917</v>
      </c>
      <c r="B46" s="18">
        <v>45917</v>
      </c>
      <c r="C46" s="19" t="s">
        <v>14</v>
      </c>
      <c r="D46" s="19" t="s">
        <v>1132</v>
      </c>
      <c r="E46" s="22" t="s">
        <v>1133</v>
      </c>
      <c r="F46" s="20">
        <v>0</v>
      </c>
      <c r="G46" s="20">
        <v>1320000</v>
      </c>
      <c r="H46" s="20">
        <f t="shared" si="0"/>
        <v>19303380</v>
      </c>
      <c r="I46" s="19" t="s">
        <v>21</v>
      </c>
    </row>
    <row r="47" spans="1:9" ht="27" customHeight="1" x14ac:dyDescent="0.25">
      <c r="A47" s="18">
        <v>45917</v>
      </c>
      <c r="B47" s="18">
        <v>45917</v>
      </c>
      <c r="C47" s="19" t="s">
        <v>14</v>
      </c>
      <c r="D47" s="19" t="s">
        <v>1134</v>
      </c>
      <c r="E47" s="22" t="s">
        <v>1135</v>
      </c>
      <c r="F47" s="20">
        <v>0</v>
      </c>
      <c r="G47" s="20">
        <v>500000</v>
      </c>
      <c r="H47" s="20">
        <f t="shared" si="0"/>
        <v>18803380</v>
      </c>
      <c r="I47" s="19" t="s">
        <v>253</v>
      </c>
    </row>
    <row r="48" spans="1:9" ht="27" customHeight="1" x14ac:dyDescent="0.25">
      <c r="A48" s="18">
        <v>45918</v>
      </c>
      <c r="B48" s="18">
        <v>45918</v>
      </c>
      <c r="C48" s="19" t="s">
        <v>14</v>
      </c>
      <c r="D48" s="19" t="s">
        <v>1136</v>
      </c>
      <c r="E48" s="22" t="s">
        <v>1137</v>
      </c>
      <c r="F48" s="20">
        <v>0</v>
      </c>
      <c r="G48" s="20">
        <v>3197200</v>
      </c>
      <c r="H48" s="20">
        <f t="shared" si="0"/>
        <v>15606180</v>
      </c>
      <c r="I48" s="19"/>
    </row>
    <row r="49" spans="1:9" ht="27" customHeight="1" x14ac:dyDescent="0.25">
      <c r="A49" s="18">
        <v>45918</v>
      </c>
      <c r="B49" s="18">
        <v>45918</v>
      </c>
      <c r="C49" s="19" t="s">
        <v>14</v>
      </c>
      <c r="D49" s="19" t="s">
        <v>1138</v>
      </c>
      <c r="E49" s="22" t="s">
        <v>1139</v>
      </c>
      <c r="F49" s="20">
        <v>0</v>
      </c>
      <c r="G49" s="20">
        <v>14641920</v>
      </c>
      <c r="H49" s="20">
        <f t="shared" si="0"/>
        <v>964260</v>
      </c>
      <c r="I49" s="19" t="s">
        <v>1140</v>
      </c>
    </row>
    <row r="50" spans="1:9" ht="27" customHeight="1" x14ac:dyDescent="0.25">
      <c r="A50" s="18">
        <v>45919</v>
      </c>
      <c r="B50" s="18">
        <v>45919</v>
      </c>
      <c r="C50" s="19" t="s">
        <v>1141</v>
      </c>
      <c r="D50" s="19" t="s">
        <v>14</v>
      </c>
      <c r="E50" s="22" t="s">
        <v>1142</v>
      </c>
      <c r="F50" s="20">
        <v>240000</v>
      </c>
      <c r="G50" s="20">
        <v>0</v>
      </c>
      <c r="H50" s="20">
        <f t="shared" si="0"/>
        <v>1204260</v>
      </c>
      <c r="I50" s="19" t="s">
        <v>253</v>
      </c>
    </row>
    <row r="51" spans="1:9" ht="27" customHeight="1" x14ac:dyDescent="0.25">
      <c r="A51" s="18">
        <v>45922</v>
      </c>
      <c r="B51" s="18">
        <v>45922</v>
      </c>
      <c r="C51" s="19" t="s">
        <v>1143</v>
      </c>
      <c r="D51" s="19" t="s">
        <v>14</v>
      </c>
      <c r="E51" s="22" t="s">
        <v>926</v>
      </c>
      <c r="F51" s="20">
        <v>80000000</v>
      </c>
      <c r="G51" s="20">
        <v>0</v>
      </c>
      <c r="H51" s="20">
        <f t="shared" si="0"/>
        <v>81204260</v>
      </c>
      <c r="I51" s="19" t="s">
        <v>198</v>
      </c>
    </row>
    <row r="52" spans="1:9" ht="27" customHeight="1" x14ac:dyDescent="0.25">
      <c r="A52" s="18">
        <v>45922</v>
      </c>
      <c r="B52" s="18">
        <v>45922</v>
      </c>
      <c r="C52" s="19" t="s">
        <v>1144</v>
      </c>
      <c r="D52" s="19" t="s">
        <v>14</v>
      </c>
      <c r="E52" s="22" t="s">
        <v>1145</v>
      </c>
      <c r="F52" s="20">
        <v>4305000</v>
      </c>
      <c r="G52" s="20">
        <v>0</v>
      </c>
      <c r="H52" s="20">
        <f t="shared" si="0"/>
        <v>85509260</v>
      </c>
      <c r="I52" s="19" t="s">
        <v>12</v>
      </c>
    </row>
    <row r="53" spans="1:9" ht="27" customHeight="1" x14ac:dyDescent="0.25">
      <c r="A53" s="18">
        <v>45922</v>
      </c>
      <c r="B53" s="18">
        <v>45922</v>
      </c>
      <c r="C53" s="19" t="s">
        <v>14</v>
      </c>
      <c r="D53" s="19" t="s">
        <v>1146</v>
      </c>
      <c r="E53" s="22" t="s">
        <v>1147</v>
      </c>
      <c r="F53" s="20">
        <v>0</v>
      </c>
      <c r="G53" s="20">
        <v>3000000</v>
      </c>
      <c r="H53" s="20">
        <f t="shared" si="0"/>
        <v>82509260</v>
      </c>
      <c r="I53" s="19" t="s">
        <v>24</v>
      </c>
    </row>
    <row r="54" spans="1:9" ht="27" customHeight="1" x14ac:dyDescent="0.25">
      <c r="A54" s="18">
        <v>45922</v>
      </c>
      <c r="B54" s="18">
        <v>45922</v>
      </c>
      <c r="C54" s="19" t="s">
        <v>14</v>
      </c>
      <c r="D54" s="19" t="s">
        <v>1148</v>
      </c>
      <c r="E54" s="22" t="s">
        <v>1149</v>
      </c>
      <c r="F54" s="20">
        <v>0</v>
      </c>
      <c r="G54" s="20">
        <v>1600000</v>
      </c>
      <c r="H54" s="20">
        <f t="shared" si="0"/>
        <v>80909260</v>
      </c>
      <c r="I54" s="19" t="s">
        <v>24</v>
      </c>
    </row>
    <row r="55" spans="1:9" ht="27" customHeight="1" x14ac:dyDescent="0.25">
      <c r="A55" s="18">
        <v>45922</v>
      </c>
      <c r="B55" s="18">
        <v>45922</v>
      </c>
      <c r="C55" s="19" t="s">
        <v>14</v>
      </c>
      <c r="D55" s="19" t="s">
        <v>1150</v>
      </c>
      <c r="E55" s="22" t="s">
        <v>1151</v>
      </c>
      <c r="F55" s="20">
        <v>0</v>
      </c>
      <c r="G55" s="20">
        <v>1298300</v>
      </c>
      <c r="H55" s="20">
        <f t="shared" si="0"/>
        <v>79610960</v>
      </c>
      <c r="I55" s="19" t="s">
        <v>24</v>
      </c>
    </row>
    <row r="56" spans="1:9" ht="27" customHeight="1" x14ac:dyDescent="0.25">
      <c r="A56" s="18">
        <v>45922</v>
      </c>
      <c r="B56" s="18">
        <v>45922</v>
      </c>
      <c r="C56" s="19" t="s">
        <v>14</v>
      </c>
      <c r="D56" s="19" t="s">
        <v>1152</v>
      </c>
      <c r="E56" s="22" t="s">
        <v>1153</v>
      </c>
      <c r="F56" s="20">
        <v>0</v>
      </c>
      <c r="G56" s="20">
        <v>1192440</v>
      </c>
      <c r="H56" s="20">
        <f t="shared" si="0"/>
        <v>78418520</v>
      </c>
      <c r="I56" s="19" t="s">
        <v>2</v>
      </c>
    </row>
    <row r="57" spans="1:9" ht="27" customHeight="1" x14ac:dyDescent="0.25">
      <c r="A57" s="18">
        <v>45922</v>
      </c>
      <c r="B57" s="18">
        <v>45922</v>
      </c>
      <c r="C57" s="19" t="s">
        <v>14</v>
      </c>
      <c r="D57" s="19" t="s">
        <v>1154</v>
      </c>
      <c r="E57" s="22" t="s">
        <v>17</v>
      </c>
      <c r="F57" s="20">
        <v>0</v>
      </c>
      <c r="G57" s="20">
        <v>168000</v>
      </c>
      <c r="H57" s="20">
        <f t="shared" si="0"/>
        <v>78250520</v>
      </c>
      <c r="I57" s="19"/>
    </row>
    <row r="58" spans="1:9" ht="27" customHeight="1" x14ac:dyDescent="0.25">
      <c r="A58" s="18">
        <v>45924</v>
      </c>
      <c r="B58" s="18">
        <v>45924</v>
      </c>
      <c r="C58" s="19" t="s">
        <v>1155</v>
      </c>
      <c r="D58" s="19" t="s">
        <v>14</v>
      </c>
      <c r="E58" s="22" t="s">
        <v>1156</v>
      </c>
      <c r="F58" s="20">
        <v>160000</v>
      </c>
      <c r="G58" s="20">
        <v>0</v>
      </c>
      <c r="H58" s="20">
        <f t="shared" si="0"/>
        <v>78410520</v>
      </c>
      <c r="I58" s="19" t="s">
        <v>677</v>
      </c>
    </row>
    <row r="59" spans="1:9" ht="27" customHeight="1" x14ac:dyDescent="0.25">
      <c r="A59" s="18">
        <v>45924</v>
      </c>
      <c r="B59" s="18">
        <v>45924</v>
      </c>
      <c r="C59" s="19" t="s">
        <v>1157</v>
      </c>
      <c r="D59" s="19" t="s">
        <v>14</v>
      </c>
      <c r="E59" s="22" t="s">
        <v>1158</v>
      </c>
      <c r="F59" s="20">
        <v>103000</v>
      </c>
      <c r="G59" s="20">
        <v>0</v>
      </c>
      <c r="H59" s="20">
        <f t="shared" si="0"/>
        <v>78513520</v>
      </c>
      <c r="I59" s="19" t="s">
        <v>677</v>
      </c>
    </row>
    <row r="60" spans="1:9" ht="27" customHeight="1" x14ac:dyDescent="0.25">
      <c r="A60" s="18">
        <v>45924</v>
      </c>
      <c r="B60" s="18">
        <v>45924</v>
      </c>
      <c r="C60" s="19" t="s">
        <v>14</v>
      </c>
      <c r="D60" s="19" t="s">
        <v>1159</v>
      </c>
      <c r="E60" s="22" t="s">
        <v>1160</v>
      </c>
      <c r="F60" s="20">
        <v>0</v>
      </c>
      <c r="G60" s="20">
        <v>500000</v>
      </c>
      <c r="H60" s="20">
        <f t="shared" si="0"/>
        <v>78013520</v>
      </c>
      <c r="I60" s="19" t="s">
        <v>12</v>
      </c>
    </row>
    <row r="61" spans="1:9" ht="27" customHeight="1" x14ac:dyDescent="0.25">
      <c r="A61" s="18">
        <v>45924</v>
      </c>
      <c r="B61" s="18">
        <v>45924</v>
      </c>
      <c r="C61" s="19" t="s">
        <v>14</v>
      </c>
      <c r="D61" s="19" t="s">
        <v>1161</v>
      </c>
      <c r="E61" s="22" t="s">
        <v>1162</v>
      </c>
      <c r="F61" s="20">
        <v>0</v>
      </c>
      <c r="G61" s="20">
        <v>1300000</v>
      </c>
      <c r="H61" s="20">
        <f t="shared" si="0"/>
        <v>76713520</v>
      </c>
      <c r="I61" s="19" t="s">
        <v>24</v>
      </c>
    </row>
    <row r="62" spans="1:9" ht="27" customHeight="1" x14ac:dyDescent="0.25">
      <c r="A62" s="18">
        <v>45924</v>
      </c>
      <c r="B62" s="18">
        <v>45924</v>
      </c>
      <c r="C62" s="19" t="s">
        <v>14</v>
      </c>
      <c r="D62" s="19" t="s">
        <v>1163</v>
      </c>
      <c r="E62" s="22" t="s">
        <v>1164</v>
      </c>
      <c r="F62" s="20">
        <v>0</v>
      </c>
      <c r="G62" s="20">
        <v>45000</v>
      </c>
      <c r="H62" s="20">
        <f t="shared" si="0"/>
        <v>76668520</v>
      </c>
      <c r="I62" s="19" t="s">
        <v>198</v>
      </c>
    </row>
    <row r="63" spans="1:9" ht="27" customHeight="1" x14ac:dyDescent="0.25">
      <c r="A63" s="18">
        <v>45925</v>
      </c>
      <c r="B63" s="18">
        <v>45925</v>
      </c>
      <c r="C63" s="19" t="s">
        <v>14</v>
      </c>
      <c r="D63" s="19" t="s">
        <v>1165</v>
      </c>
      <c r="E63" s="22" t="s">
        <v>1166</v>
      </c>
      <c r="F63" s="20">
        <v>0</v>
      </c>
      <c r="G63" s="20">
        <v>230000</v>
      </c>
      <c r="H63" s="20">
        <f t="shared" si="0"/>
        <v>76438520</v>
      </c>
      <c r="I63" s="19" t="s">
        <v>19</v>
      </c>
    </row>
    <row r="64" spans="1:9" ht="27" customHeight="1" x14ac:dyDescent="0.25">
      <c r="A64" s="18">
        <v>45925</v>
      </c>
      <c r="B64" s="18">
        <v>45925</v>
      </c>
      <c r="C64" s="19" t="s">
        <v>14</v>
      </c>
      <c r="D64" s="19" t="s">
        <v>1167</v>
      </c>
      <c r="E64" s="22" t="s">
        <v>1168</v>
      </c>
      <c r="F64" s="20">
        <v>0</v>
      </c>
      <c r="G64" s="20">
        <v>1500000</v>
      </c>
      <c r="H64" s="20">
        <f t="shared" si="0"/>
        <v>74938520</v>
      </c>
      <c r="I64" s="19" t="s">
        <v>19</v>
      </c>
    </row>
    <row r="65" spans="1:9" ht="27" customHeight="1" x14ac:dyDescent="0.25">
      <c r="A65" s="18">
        <v>45926</v>
      </c>
      <c r="B65" s="18">
        <v>45926</v>
      </c>
      <c r="C65" s="19" t="s">
        <v>1169</v>
      </c>
      <c r="D65" s="19" t="s">
        <v>14</v>
      </c>
      <c r="E65" s="22" t="s">
        <v>1170</v>
      </c>
      <c r="F65" s="20">
        <v>220000</v>
      </c>
      <c r="G65" s="20">
        <v>0</v>
      </c>
      <c r="H65" s="20">
        <f t="shared" si="0"/>
        <v>75158520</v>
      </c>
      <c r="I65" s="19" t="s">
        <v>12</v>
      </c>
    </row>
    <row r="66" spans="1:9" ht="27" customHeight="1" x14ac:dyDescent="0.25">
      <c r="A66" s="18">
        <v>45926</v>
      </c>
      <c r="B66" s="18">
        <v>45926</v>
      </c>
      <c r="C66" s="19" t="s">
        <v>14</v>
      </c>
      <c r="D66" s="19" t="s">
        <v>1171</v>
      </c>
      <c r="E66" s="22" t="s">
        <v>1096</v>
      </c>
      <c r="F66" s="20">
        <v>0</v>
      </c>
      <c r="G66" s="20">
        <v>10000000</v>
      </c>
      <c r="H66" s="20">
        <f t="shared" si="0"/>
        <v>65158520</v>
      </c>
      <c r="I66" s="19" t="s">
        <v>1097</v>
      </c>
    </row>
    <row r="67" spans="1:9" ht="27" customHeight="1" x14ac:dyDescent="0.25">
      <c r="A67" s="18">
        <v>45927</v>
      </c>
      <c r="B67" s="18">
        <v>45927</v>
      </c>
      <c r="C67" s="19" t="s">
        <v>14</v>
      </c>
      <c r="D67" s="19" t="s">
        <v>1172</v>
      </c>
      <c r="E67" s="22" t="s">
        <v>1173</v>
      </c>
      <c r="F67" s="20">
        <v>0</v>
      </c>
      <c r="G67" s="20">
        <v>34386000</v>
      </c>
      <c r="H67" s="20">
        <f t="shared" si="0"/>
        <v>30772520</v>
      </c>
      <c r="I67" s="19"/>
    </row>
    <row r="68" spans="1:9" ht="27" customHeight="1" x14ac:dyDescent="0.25">
      <c r="A68" s="18">
        <v>45927</v>
      </c>
      <c r="B68" s="18">
        <v>45927</v>
      </c>
      <c r="C68" s="19" t="s">
        <v>14</v>
      </c>
      <c r="D68" s="19" t="s">
        <v>1174</v>
      </c>
      <c r="E68" s="22" t="s">
        <v>1175</v>
      </c>
      <c r="F68" s="20">
        <v>0</v>
      </c>
      <c r="G68" s="20">
        <v>798000</v>
      </c>
      <c r="H68" s="20">
        <f t="shared" si="0"/>
        <v>29974520</v>
      </c>
      <c r="I68" s="19" t="s">
        <v>198</v>
      </c>
    </row>
    <row r="69" spans="1:9" ht="27" customHeight="1" x14ac:dyDescent="0.25">
      <c r="A69" s="18">
        <v>45929</v>
      </c>
      <c r="B69" s="18">
        <v>45929</v>
      </c>
      <c r="C69" s="19" t="s">
        <v>14</v>
      </c>
      <c r="D69" s="19" t="s">
        <v>1176</v>
      </c>
      <c r="E69" s="22" t="s">
        <v>1177</v>
      </c>
      <c r="F69" s="20">
        <v>0</v>
      </c>
      <c r="G69" s="20">
        <v>3000000</v>
      </c>
      <c r="H69" s="20">
        <f t="shared" si="0"/>
        <v>26974520</v>
      </c>
      <c r="I69" s="19" t="s">
        <v>1097</v>
      </c>
    </row>
    <row r="70" spans="1:9" ht="27" customHeight="1" x14ac:dyDescent="0.25">
      <c r="A70" s="18">
        <v>45929</v>
      </c>
      <c r="B70" s="18">
        <v>45929</v>
      </c>
      <c r="C70" s="19" t="s">
        <v>14</v>
      </c>
      <c r="D70" s="19" t="s">
        <v>1178</v>
      </c>
      <c r="E70" s="22" t="s">
        <v>1179</v>
      </c>
      <c r="F70" s="20">
        <v>0</v>
      </c>
      <c r="G70" s="20">
        <v>489000</v>
      </c>
      <c r="H70" s="20">
        <f t="shared" si="0"/>
        <v>26485520</v>
      </c>
      <c r="I70" s="19" t="s">
        <v>822</v>
      </c>
    </row>
    <row r="71" spans="1:9" ht="27" customHeight="1" x14ac:dyDescent="0.25">
      <c r="A71" s="18">
        <v>45929</v>
      </c>
      <c r="B71" s="18">
        <v>45929</v>
      </c>
      <c r="C71" s="19" t="s">
        <v>14</v>
      </c>
      <c r="D71" s="19" t="s">
        <v>1180</v>
      </c>
      <c r="E71" s="22" t="s">
        <v>1181</v>
      </c>
      <c r="F71" s="20">
        <v>0</v>
      </c>
      <c r="G71" s="20">
        <v>2000000</v>
      </c>
      <c r="H71" s="20">
        <f t="shared" ref="H71:H82" si="1">H70+F71-G71</f>
        <v>24485520</v>
      </c>
      <c r="I71" s="19" t="s">
        <v>24</v>
      </c>
    </row>
    <row r="72" spans="1:9" ht="27" customHeight="1" x14ac:dyDescent="0.25">
      <c r="A72" s="18">
        <v>45929</v>
      </c>
      <c r="B72" s="18">
        <v>45929</v>
      </c>
      <c r="C72" s="19" t="s">
        <v>14</v>
      </c>
      <c r="D72" s="19" t="s">
        <v>1182</v>
      </c>
      <c r="E72" s="22" t="s">
        <v>1183</v>
      </c>
      <c r="F72" s="20">
        <v>0</v>
      </c>
      <c r="G72" s="20">
        <v>1096763</v>
      </c>
      <c r="H72" s="20">
        <f t="shared" si="1"/>
        <v>23388757</v>
      </c>
      <c r="I72" s="19" t="s">
        <v>24</v>
      </c>
    </row>
    <row r="73" spans="1:9" ht="27" customHeight="1" x14ac:dyDescent="0.25">
      <c r="A73" s="18">
        <v>45929</v>
      </c>
      <c r="B73" s="18">
        <v>45929</v>
      </c>
      <c r="C73" s="19" t="s">
        <v>14</v>
      </c>
      <c r="D73" s="19" t="s">
        <v>1184</v>
      </c>
      <c r="E73" s="22" t="s">
        <v>1185</v>
      </c>
      <c r="F73" s="20">
        <v>0</v>
      </c>
      <c r="G73" s="20">
        <v>635399</v>
      </c>
      <c r="H73" s="20">
        <f t="shared" si="1"/>
        <v>22753358</v>
      </c>
      <c r="I73" s="19" t="s">
        <v>2</v>
      </c>
    </row>
    <row r="74" spans="1:9" ht="27" customHeight="1" x14ac:dyDescent="0.25">
      <c r="A74" s="18">
        <v>45929</v>
      </c>
      <c r="B74" s="18">
        <v>45929</v>
      </c>
      <c r="C74" s="19" t="s">
        <v>14</v>
      </c>
      <c r="D74" s="19" t="s">
        <v>1186</v>
      </c>
      <c r="E74" s="22" t="s">
        <v>1187</v>
      </c>
      <c r="F74" s="20">
        <v>0</v>
      </c>
      <c r="G74" s="20">
        <v>964786</v>
      </c>
      <c r="H74" s="20">
        <f t="shared" si="1"/>
        <v>21788572</v>
      </c>
      <c r="I74" s="19" t="s">
        <v>1188</v>
      </c>
    </row>
    <row r="75" spans="1:9" ht="27" customHeight="1" x14ac:dyDescent="0.25">
      <c r="A75" s="18">
        <v>45929</v>
      </c>
      <c r="B75" s="18">
        <v>45929</v>
      </c>
      <c r="C75" s="19" t="s">
        <v>14</v>
      </c>
      <c r="D75" s="19" t="s">
        <v>1189</v>
      </c>
      <c r="E75" s="22" t="s">
        <v>1190</v>
      </c>
      <c r="F75" s="20">
        <v>0</v>
      </c>
      <c r="G75" s="20">
        <v>43000</v>
      </c>
      <c r="H75" s="20">
        <f t="shared" si="1"/>
        <v>21745572</v>
      </c>
      <c r="I75" s="19" t="s">
        <v>198</v>
      </c>
    </row>
    <row r="76" spans="1:9" ht="27" customHeight="1" x14ac:dyDescent="0.25">
      <c r="A76" s="18">
        <v>45930</v>
      </c>
      <c r="B76" s="18">
        <v>45930</v>
      </c>
      <c r="C76" s="19" t="s">
        <v>1191</v>
      </c>
      <c r="D76" s="19" t="s">
        <v>14</v>
      </c>
      <c r="E76" s="22" t="s">
        <v>800</v>
      </c>
      <c r="F76" s="20">
        <v>80000000</v>
      </c>
      <c r="G76" s="20">
        <v>0</v>
      </c>
      <c r="H76" s="20">
        <f t="shared" si="1"/>
        <v>101745572</v>
      </c>
      <c r="I76" s="19" t="s">
        <v>198</v>
      </c>
    </row>
    <row r="77" spans="1:9" ht="27" customHeight="1" x14ac:dyDescent="0.25">
      <c r="A77" s="18">
        <v>45930</v>
      </c>
      <c r="B77" s="18">
        <v>45930</v>
      </c>
      <c r="C77" s="19" t="s">
        <v>1192</v>
      </c>
      <c r="D77" s="19" t="s">
        <v>14</v>
      </c>
      <c r="E77" s="22" t="s">
        <v>1193</v>
      </c>
      <c r="F77" s="20">
        <v>240000</v>
      </c>
      <c r="G77" s="20">
        <v>0</v>
      </c>
      <c r="H77" s="20">
        <f t="shared" si="1"/>
        <v>101985572</v>
      </c>
      <c r="I77" s="19" t="s">
        <v>677</v>
      </c>
    </row>
    <row r="78" spans="1:9" ht="27" customHeight="1" x14ac:dyDescent="0.25">
      <c r="A78" s="18">
        <v>45930</v>
      </c>
      <c r="B78" s="18">
        <v>45930</v>
      </c>
      <c r="C78" s="19" t="s">
        <v>1194</v>
      </c>
      <c r="D78" s="19" t="s">
        <v>14</v>
      </c>
      <c r="E78" s="22" t="s">
        <v>1195</v>
      </c>
      <c r="F78" s="20">
        <v>787000</v>
      </c>
      <c r="G78" s="20">
        <v>0</v>
      </c>
      <c r="H78" s="20">
        <f t="shared" si="1"/>
        <v>102772572</v>
      </c>
      <c r="I78" s="19" t="s">
        <v>19</v>
      </c>
    </row>
    <row r="79" spans="1:9" ht="27" customHeight="1" x14ac:dyDescent="0.25">
      <c r="A79" s="18">
        <v>45930</v>
      </c>
      <c r="B79" s="18">
        <v>45930</v>
      </c>
      <c r="C79" s="19" t="s">
        <v>14</v>
      </c>
      <c r="D79" s="19" t="s">
        <v>1196</v>
      </c>
      <c r="E79" s="22" t="s">
        <v>1197</v>
      </c>
      <c r="F79" s="20">
        <v>0</v>
      </c>
      <c r="G79" s="20">
        <v>34386000</v>
      </c>
      <c r="H79" s="20">
        <f t="shared" si="1"/>
        <v>68386572</v>
      </c>
      <c r="I79" s="19"/>
    </row>
    <row r="80" spans="1:9" ht="27" customHeight="1" x14ac:dyDescent="0.25">
      <c r="A80" s="18">
        <v>45930</v>
      </c>
      <c r="B80" s="18">
        <v>45930</v>
      </c>
      <c r="C80" s="19" t="s">
        <v>14</v>
      </c>
      <c r="D80" s="19" t="s">
        <v>1198</v>
      </c>
      <c r="E80" s="22" t="s">
        <v>1199</v>
      </c>
      <c r="F80" s="20">
        <v>0</v>
      </c>
      <c r="G80" s="20">
        <v>400000</v>
      </c>
      <c r="H80" s="20">
        <f t="shared" si="1"/>
        <v>67986572</v>
      </c>
      <c r="I80" s="19" t="s">
        <v>822</v>
      </c>
    </row>
    <row r="81" spans="1:9" ht="27" customHeight="1" x14ac:dyDescent="0.25">
      <c r="A81" s="18">
        <v>45930</v>
      </c>
      <c r="B81" s="18">
        <v>45930</v>
      </c>
      <c r="C81" s="19" t="s">
        <v>14</v>
      </c>
      <c r="D81" s="19" t="s">
        <v>1200</v>
      </c>
      <c r="E81" s="22" t="s">
        <v>1201</v>
      </c>
      <c r="F81" s="20">
        <v>0</v>
      </c>
      <c r="G81" s="20">
        <v>1058000</v>
      </c>
      <c r="H81" s="20">
        <f t="shared" si="1"/>
        <v>66928572</v>
      </c>
      <c r="I81" s="19" t="s">
        <v>1039</v>
      </c>
    </row>
    <row r="82" spans="1:9" ht="27" customHeight="1" x14ac:dyDescent="0.25">
      <c r="A82" s="18">
        <v>45930</v>
      </c>
      <c r="B82" s="18">
        <v>45930</v>
      </c>
      <c r="C82" s="19" t="s">
        <v>14</v>
      </c>
      <c r="D82" s="19" t="s">
        <v>1202</v>
      </c>
      <c r="E82" s="22" t="s">
        <v>1203</v>
      </c>
      <c r="F82" s="20">
        <v>0</v>
      </c>
      <c r="G82" s="20">
        <v>3449700</v>
      </c>
      <c r="H82" s="23">
        <f t="shared" si="1"/>
        <v>63478872</v>
      </c>
      <c r="I82" s="19" t="s">
        <v>24</v>
      </c>
    </row>
    <row r="83" spans="1:9" ht="20.25" customHeight="1" x14ac:dyDescent="0.25">
      <c r="A83" s="21"/>
      <c r="F83" s="41">
        <f>SUM(F6:F82)</f>
        <v>247732000</v>
      </c>
      <c r="G83" s="41">
        <f>SUM(G6:G82)</f>
        <v>229643938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2024-01-31T10:30:09Z</dcterms:created>
  <dcterms:modified xsi:type="dcterms:W3CDTF">2026-01-02T08:39:13Z</dcterms:modified>
</cp:coreProperties>
</file>