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công nợ\2. KINGFOOD\2025\"/>
    </mc:Choice>
  </mc:AlternateContent>
  <bookViews>
    <workbookView xWindow="0" yWindow="0" windowWidth="24000" windowHeight="9210"/>
  </bookViews>
  <sheets>
    <sheet name="CONG NO" sheetId="1" r:id="rId1"/>
    <sheet name="T12" sheetId="13" r:id="rId2"/>
    <sheet name="T11" sheetId="12" r:id="rId3"/>
    <sheet name="T10" sheetId="11" r:id="rId4"/>
    <sheet name="T9" sheetId="10" r:id="rId5"/>
    <sheet name="T8" sheetId="9" r:id="rId6"/>
    <sheet name="T7" sheetId="8" r:id="rId7"/>
    <sheet name="T6" sheetId="7" r:id="rId8"/>
    <sheet name="T5" sheetId="6" r:id="rId9"/>
    <sheet name="T4" sheetId="5" r:id="rId10"/>
    <sheet name="T3" sheetId="4" r:id="rId11"/>
    <sheet name="T2" sheetId="3" r:id="rId12"/>
    <sheet name="T1" sheetId="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3" l="1"/>
  <c r="H129" i="12" l="1"/>
  <c r="G48" i="1" l="1"/>
  <c r="C16" i="1" l="1"/>
  <c r="E29" i="1"/>
  <c r="G133" i="13"/>
  <c r="H133" i="13"/>
  <c r="F133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9" i="13"/>
  <c r="G13" i="13" l="1"/>
  <c r="F13" i="13"/>
  <c r="H5" i="13"/>
  <c r="H6" i="13"/>
  <c r="H7" i="13"/>
  <c r="H8" i="13"/>
  <c r="H9" i="13"/>
  <c r="H10" i="13"/>
  <c r="H11" i="13"/>
  <c r="H12" i="13"/>
  <c r="H4" i="13"/>
  <c r="H13" i="13" s="1"/>
  <c r="G129" i="12" l="1"/>
  <c r="F12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9" i="12"/>
  <c r="G13" i="12"/>
  <c r="F13" i="12"/>
  <c r="H5" i="12"/>
  <c r="H6" i="12"/>
  <c r="H7" i="12"/>
  <c r="H8" i="12"/>
  <c r="H9" i="12"/>
  <c r="H10" i="12"/>
  <c r="H11" i="12"/>
  <c r="H12" i="12"/>
  <c r="H4" i="12"/>
  <c r="H13" i="12" l="1"/>
  <c r="G109" i="11"/>
  <c r="H109" i="11"/>
  <c r="F109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21" i="11"/>
  <c r="G14" i="11"/>
  <c r="F14" i="11"/>
  <c r="H5" i="11"/>
  <c r="H6" i="11"/>
  <c r="H7" i="11"/>
  <c r="H8" i="11"/>
  <c r="H9" i="11"/>
  <c r="H10" i="11"/>
  <c r="H11" i="11"/>
  <c r="H12" i="11"/>
  <c r="H13" i="11"/>
  <c r="H4" i="11"/>
  <c r="H14" i="11" s="1"/>
  <c r="F117" i="10" l="1"/>
  <c r="G117" i="10"/>
  <c r="H16" i="10"/>
  <c r="H117" i="10" s="1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G11" i="10"/>
  <c r="F11" i="10"/>
  <c r="H5" i="10"/>
  <c r="H11" i="10" s="1"/>
  <c r="H6" i="10"/>
  <c r="H7" i="10"/>
  <c r="H8" i="10"/>
  <c r="H9" i="10"/>
  <c r="H10" i="10"/>
  <c r="H4" i="10"/>
  <c r="G81" i="9" l="1"/>
  <c r="H81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18" i="9"/>
  <c r="F81" i="9"/>
  <c r="G13" i="9"/>
  <c r="F13" i="9"/>
  <c r="H5" i="9"/>
  <c r="H6" i="9"/>
  <c r="H7" i="9"/>
  <c r="H8" i="9"/>
  <c r="H9" i="9"/>
  <c r="H10" i="9"/>
  <c r="H11" i="9"/>
  <c r="H12" i="9"/>
  <c r="H4" i="9"/>
  <c r="H13" i="9" s="1"/>
  <c r="H19" i="8" l="1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18" i="8"/>
  <c r="H5" i="8"/>
  <c r="H6" i="8"/>
  <c r="H7" i="8"/>
  <c r="H8" i="8"/>
  <c r="H9" i="8"/>
  <c r="H10" i="8"/>
  <c r="H11" i="8"/>
  <c r="H12" i="8"/>
  <c r="H4" i="8"/>
  <c r="G74" i="8"/>
  <c r="F74" i="8"/>
  <c r="G13" i="8"/>
  <c r="F13" i="8"/>
  <c r="H74" i="8" l="1"/>
  <c r="H13" i="8"/>
  <c r="G65" i="7"/>
  <c r="H65" i="7"/>
  <c r="F65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18" i="7"/>
  <c r="H5" i="7"/>
  <c r="H6" i="7"/>
  <c r="H7" i="7"/>
  <c r="H8" i="7"/>
  <c r="H9" i="7"/>
  <c r="H10" i="7"/>
  <c r="H11" i="7"/>
  <c r="H4" i="7"/>
  <c r="G12" i="7"/>
  <c r="F12" i="7"/>
  <c r="H12" i="7" l="1"/>
  <c r="G119" i="6"/>
  <c r="H119" i="6"/>
  <c r="F119" i="6"/>
  <c r="H117" i="6"/>
  <c r="H118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23" i="6"/>
  <c r="H15" i="6"/>
  <c r="G14" i="6"/>
  <c r="F14" i="6"/>
  <c r="H5" i="6"/>
  <c r="H14" i="6" s="1"/>
  <c r="H6" i="6"/>
  <c r="H7" i="6"/>
  <c r="H8" i="6"/>
  <c r="H9" i="6"/>
  <c r="H10" i="6"/>
  <c r="H11" i="6"/>
  <c r="H12" i="6"/>
  <c r="H13" i="6"/>
  <c r="H4" i="6"/>
  <c r="H17" i="5" l="1"/>
  <c r="H245" i="5" s="1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16" i="5"/>
  <c r="G245" i="5"/>
  <c r="F245" i="5"/>
  <c r="G10" i="5"/>
  <c r="F10" i="5"/>
  <c r="H5" i="5"/>
  <c r="H6" i="5"/>
  <c r="H7" i="5"/>
  <c r="H8" i="5"/>
  <c r="H9" i="5"/>
  <c r="H4" i="5"/>
  <c r="H10" i="5" s="1"/>
  <c r="G200" i="4" l="1"/>
  <c r="H200" i="4"/>
  <c r="F200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20" i="4"/>
  <c r="G15" i="4" l="1"/>
  <c r="F15" i="4"/>
  <c r="H5" i="4"/>
  <c r="H6" i="4"/>
  <c r="H7" i="4"/>
  <c r="H8" i="4"/>
  <c r="H9" i="4"/>
  <c r="H10" i="4"/>
  <c r="H11" i="4"/>
  <c r="H12" i="4"/>
  <c r="H13" i="4"/>
  <c r="H14" i="4"/>
  <c r="H4" i="4"/>
  <c r="H15" i="4" s="1"/>
  <c r="G111" i="3" l="1"/>
  <c r="H111" i="3"/>
  <c r="F111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22" i="3"/>
  <c r="G14" i="3" l="1"/>
  <c r="F14" i="3"/>
  <c r="H5" i="3"/>
  <c r="H6" i="3"/>
  <c r="H7" i="3"/>
  <c r="H8" i="3"/>
  <c r="H9" i="3"/>
  <c r="H10" i="3"/>
  <c r="H11" i="3"/>
  <c r="H12" i="3"/>
  <c r="H13" i="3"/>
  <c r="H4" i="3"/>
  <c r="H14" i="3" s="1"/>
  <c r="G101" i="2" l="1"/>
  <c r="H101" i="2"/>
  <c r="F101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22" i="2" l="1"/>
  <c r="H23" i="2"/>
  <c r="H24" i="2"/>
  <c r="H25" i="2"/>
  <c r="H26" i="2"/>
  <c r="H27" i="2"/>
  <c r="H28" i="2"/>
  <c r="H29" i="2"/>
  <c r="H30" i="2"/>
  <c r="H21" i="2"/>
  <c r="G15" i="2"/>
  <c r="F15" i="2"/>
  <c r="H5" i="2"/>
  <c r="H6" i="2"/>
  <c r="H7" i="2"/>
  <c r="H8" i="2"/>
  <c r="H9" i="2"/>
  <c r="H10" i="2"/>
  <c r="H11" i="2"/>
  <c r="H12" i="2"/>
  <c r="H13" i="2"/>
  <c r="H14" i="2"/>
  <c r="H4" i="2"/>
  <c r="F35" i="1"/>
  <c r="D16" i="1"/>
  <c r="G49" i="1" l="1"/>
  <c r="H15" i="2"/>
</calcChain>
</file>

<file path=xl/sharedStrings.xml><?xml version="1.0" encoding="utf-8"?>
<sst xmlns="http://schemas.openxmlformats.org/spreadsheetml/2006/main" count="7086" uniqueCount="1504">
  <si>
    <t>THEO DÕI CÔNG NỢ / CTY KING FOOD</t>
  </si>
  <si>
    <t>Ngày tháng</t>
  </si>
  <si>
    <t>Nội dung</t>
  </si>
  <si>
    <t>Số tiền bán hàng</t>
  </si>
  <si>
    <t>Thuế GTGT</t>
  </si>
  <si>
    <t>Số tiền hàng trả</t>
  </si>
  <si>
    <t>Giảm trừ</t>
  </si>
  <si>
    <t>Số tiền khách đã thanh toán</t>
  </si>
  <si>
    <t>Số dư đầu kỳ</t>
  </si>
  <si>
    <t>Bảng kê hóa đơn tháng 01</t>
  </si>
  <si>
    <t>Bảng kê hóa đơn tháng 02</t>
  </si>
  <si>
    <t>Bảng kê hóa đơn tháng 03</t>
  </si>
  <si>
    <t>Bảng kê hóa đơn tháng 04</t>
  </si>
  <si>
    <t>Bảng kê hóa đơn tháng 05</t>
  </si>
  <si>
    <t>Bảng kê hóa đơn tháng 06</t>
  </si>
  <si>
    <t>Bảng kê hóa đơn tháng 07</t>
  </si>
  <si>
    <t>Bảng kê hóa đơn tháng 08</t>
  </si>
  <si>
    <t>Bảng kê hóa đơn tháng 09</t>
  </si>
  <si>
    <t>Bảng kê hóa đơn tháng 10</t>
  </si>
  <si>
    <t>Bảng kê hóa đơn tháng 11</t>
  </si>
  <si>
    <t>Bảng kê hóa đơn tháng 12</t>
  </si>
  <si>
    <t>Tổng bán hàng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</si>
  <si>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</si>
  <si>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</si>
  <si>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</si>
  <si>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</si>
  <si>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</si>
  <si>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</si>
  <si>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</si>
  <si>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</si>
  <si>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Tổng hàng trả</t>
  </si>
  <si>
    <t>Tổng hỗ trợ</t>
  </si>
  <si>
    <t>Tổng đã thanh toán</t>
  </si>
  <si>
    <t xml:space="preserve">Dư nợ phải thu </t>
  </si>
  <si>
    <t>Hàng trả tháng 1</t>
  </si>
  <si>
    <t>Hàng trả tháng 2</t>
  </si>
  <si>
    <t>Tháng 01 năm 2025</t>
  </si>
  <si>
    <t>Ngày hóa đơn</t>
  </si>
  <si>
    <t>Số hóa đơn</t>
  </si>
  <si>
    <t>Ký hiệu HĐ</t>
  </si>
  <si>
    <t>Diễn giải</t>
  </si>
  <si>
    <t>Doanh số bán chưa có thuế GTGT</t>
  </si>
  <si>
    <t>Tên người mua</t>
  </si>
  <si>
    <t>Mã số thuế người mua</t>
  </si>
  <si>
    <t>00000077</t>
  </si>
  <si>
    <t>1C25TNN</t>
  </si>
  <si>
    <t>CÔNG TY CỔ PHẦN KING FOOD MARKET</t>
  </si>
  <si>
    <t>0313403198</t>
  </si>
  <si>
    <t>00001470</t>
  </si>
  <si>
    <t>00001525</t>
  </si>
  <si>
    <t>00001526</t>
  </si>
  <si>
    <t>00001841</t>
  </si>
  <si>
    <t>00002844</t>
  </si>
  <si>
    <t>00003133</t>
  </si>
  <si>
    <t>00003477</t>
  </si>
  <si>
    <t>00005068</t>
  </si>
  <si>
    <t>00005196</t>
  </si>
  <si>
    <t>00006827</t>
  </si>
  <si>
    <t>BẢNG KÊ HÓA ĐƠN, CHỨNG TỪ HÀNG HÓA, DỊCH VỤ BÁN RA</t>
  </si>
  <si>
    <t>Tổng thanh toán</t>
  </si>
  <si>
    <t>00000137</t>
  </si>
  <si>
    <t>1C25TNF</t>
  </si>
  <si>
    <t>00000138</t>
  </si>
  <si>
    <t>00000139</t>
  </si>
  <si>
    <t>00000140</t>
  </si>
  <si>
    <t>00000141</t>
  </si>
  <si>
    <t>00000142</t>
  </si>
  <si>
    <t>00000143</t>
  </si>
  <si>
    <t>00000144</t>
  </si>
  <si>
    <t>00000145</t>
  </si>
  <si>
    <t>00000146</t>
  </si>
  <si>
    <t>BẢNG KÊ HÓA ĐƠN, CHỨNG TỪ HÀNG TRẢ</t>
  </si>
  <si>
    <t>Hàng trả</t>
  </si>
  <si>
    <t>00000057</t>
  </si>
  <si>
    <t>00000058</t>
  </si>
  <si>
    <t>00000059</t>
  </si>
  <si>
    <t>00000060</t>
  </si>
  <si>
    <t>00000061</t>
  </si>
  <si>
    <t>00000062</t>
  </si>
  <si>
    <t>00000063</t>
  </si>
  <si>
    <t>00000064</t>
  </si>
  <si>
    <t>00000065</t>
  </si>
  <si>
    <t>00000066</t>
  </si>
  <si>
    <t>00000067</t>
  </si>
  <si>
    <t>00000068</t>
  </si>
  <si>
    <t>00000069</t>
  </si>
  <si>
    <t>00000070</t>
  </si>
  <si>
    <t>00000071</t>
  </si>
  <si>
    <t>00000072</t>
  </si>
  <si>
    <t>00000073</t>
  </si>
  <si>
    <t>00000074</t>
  </si>
  <si>
    <t>00000075</t>
  </si>
  <si>
    <t>00000076</t>
  </si>
  <si>
    <t>00000078</t>
  </si>
  <si>
    <t>00000079</t>
  </si>
  <si>
    <t>00000080</t>
  </si>
  <si>
    <t>00000081</t>
  </si>
  <si>
    <t>00000082</t>
  </si>
  <si>
    <t>00000083</t>
  </si>
  <si>
    <t>00000084</t>
  </si>
  <si>
    <t>00000085</t>
  </si>
  <si>
    <t>00000086</t>
  </si>
  <si>
    <t>00000087</t>
  </si>
  <si>
    <t>00000088</t>
  </si>
  <si>
    <t>00000089</t>
  </si>
  <si>
    <t>00000090</t>
  </si>
  <si>
    <t>00000091</t>
  </si>
  <si>
    <t>00000092</t>
  </si>
  <si>
    <t>00000093</t>
  </si>
  <si>
    <t>00000094</t>
  </si>
  <si>
    <t>00000095</t>
  </si>
  <si>
    <t>00000096</t>
  </si>
  <si>
    <t>00000097</t>
  </si>
  <si>
    <t>00000098</t>
  </si>
  <si>
    <t>00000099</t>
  </si>
  <si>
    <t>00000100</t>
  </si>
  <si>
    <t>00000147</t>
  </si>
  <si>
    <t>00000148</t>
  </si>
  <si>
    <t>00000149</t>
  </si>
  <si>
    <t>00000150</t>
  </si>
  <si>
    <t>00000151</t>
  </si>
  <si>
    <t>00000152</t>
  </si>
  <si>
    <t>00000153</t>
  </si>
  <si>
    <t>00000154</t>
  </si>
  <si>
    <t>00000155</t>
  </si>
  <si>
    <t>00000156</t>
  </si>
  <si>
    <t>00000157</t>
  </si>
  <si>
    <t>00000158</t>
  </si>
  <si>
    <t>00000159</t>
  </si>
  <si>
    <t>00000160</t>
  </si>
  <si>
    <t>00000161</t>
  </si>
  <si>
    <t>00000162</t>
  </si>
  <si>
    <t>00000163</t>
  </si>
  <si>
    <t>00000164</t>
  </si>
  <si>
    <t>00000165</t>
  </si>
  <si>
    <t>00000166</t>
  </si>
  <si>
    <t>00000167</t>
  </si>
  <si>
    <t>00000168</t>
  </si>
  <si>
    <t>00000169</t>
  </si>
  <si>
    <t>00000170</t>
  </si>
  <si>
    <t>00000171</t>
  </si>
  <si>
    <t>00000172</t>
  </si>
  <si>
    <t>Tháng 02 năm 2025</t>
  </si>
  <si>
    <t>00007842</t>
  </si>
  <si>
    <t>00007843</t>
  </si>
  <si>
    <t>00008709</t>
  </si>
  <si>
    <t>00008710</t>
  </si>
  <si>
    <t>00008929</t>
  </si>
  <si>
    <t>00010511</t>
  </si>
  <si>
    <t>00010781</t>
  </si>
  <si>
    <t>00012522</t>
  </si>
  <si>
    <t>00012682</t>
  </si>
  <si>
    <t>00012722</t>
  </si>
  <si>
    <t xml:space="preserve">BẢNG KÊ HÓA ĐƠN, CHỨNG TỪ HÀNG HÓA, DỊCH VỤ BÁN RA </t>
  </si>
  <si>
    <t>00000205</t>
  </si>
  <si>
    <t>00000206</t>
  </si>
  <si>
    <t>00000207</t>
  </si>
  <si>
    <t>00000208</t>
  </si>
  <si>
    <t>00000209</t>
  </si>
  <si>
    <t>00000210</t>
  </si>
  <si>
    <t>00000211</t>
  </si>
  <si>
    <t>00000212</t>
  </si>
  <si>
    <t>00000213</t>
  </si>
  <si>
    <t>00000214</t>
  </si>
  <si>
    <t>00000215</t>
  </si>
  <si>
    <t>00000216</t>
  </si>
  <si>
    <t>00000217</t>
  </si>
  <si>
    <t>00000218</t>
  </si>
  <si>
    <t>00000219</t>
  </si>
  <si>
    <t>00000220</t>
  </si>
  <si>
    <t>00000221</t>
  </si>
  <si>
    <t>00000222</t>
  </si>
  <si>
    <t>00000223</t>
  </si>
  <si>
    <t>00000235</t>
  </si>
  <si>
    <t>00000236</t>
  </si>
  <si>
    <t>00000237</t>
  </si>
  <si>
    <t>00000238</t>
  </si>
  <si>
    <t>00000239</t>
  </si>
  <si>
    <t>00000240</t>
  </si>
  <si>
    <t>00000241</t>
  </si>
  <si>
    <t>00000242</t>
  </si>
  <si>
    <t>00000243</t>
  </si>
  <si>
    <t>00000262</t>
  </si>
  <si>
    <t>00000263</t>
  </si>
  <si>
    <t>00000264</t>
  </si>
  <si>
    <t>00000265</t>
  </si>
  <si>
    <t>00000266</t>
  </si>
  <si>
    <t>00000267</t>
  </si>
  <si>
    <t>00000268</t>
  </si>
  <si>
    <t>00000269</t>
  </si>
  <si>
    <t>00000270</t>
  </si>
  <si>
    <t>00000271</t>
  </si>
  <si>
    <t>00000272</t>
  </si>
  <si>
    <t>00000273</t>
  </si>
  <si>
    <t>00000274</t>
  </si>
  <si>
    <t>00000275</t>
  </si>
  <si>
    <t>00000276</t>
  </si>
  <si>
    <t>00000277</t>
  </si>
  <si>
    <t>00000278</t>
  </si>
  <si>
    <t>00000279</t>
  </si>
  <si>
    <t>00000280</t>
  </si>
  <si>
    <t>00000281</t>
  </si>
  <si>
    <t>00000282</t>
  </si>
  <si>
    <t>00000283</t>
  </si>
  <si>
    <t>00000284</t>
  </si>
  <si>
    <t>00000285</t>
  </si>
  <si>
    <t>00000286</t>
  </si>
  <si>
    <t>00000287</t>
  </si>
  <si>
    <t>00000288</t>
  </si>
  <si>
    <t>00000289</t>
  </si>
  <si>
    <t>00000290</t>
  </si>
  <si>
    <t>00000291</t>
  </si>
  <si>
    <t>00000292</t>
  </si>
  <si>
    <t>00000293</t>
  </si>
  <si>
    <t>00000294</t>
  </si>
  <si>
    <t>00000295</t>
  </si>
  <si>
    <t>00000296</t>
  </si>
  <si>
    <t>00000297</t>
  </si>
  <si>
    <t>00000298</t>
  </si>
  <si>
    <t>00000299</t>
  </si>
  <si>
    <t>00000300</t>
  </si>
  <si>
    <t>00000301</t>
  </si>
  <si>
    <t>00000302</t>
  </si>
  <si>
    <t>00000303</t>
  </si>
  <si>
    <t>00000304</t>
  </si>
  <si>
    <t>00000305</t>
  </si>
  <si>
    <t>00000306</t>
  </si>
  <si>
    <t>00000307</t>
  </si>
  <si>
    <t>00000198</t>
  </si>
  <si>
    <t>00000199</t>
  </si>
  <si>
    <t>00000200</t>
  </si>
  <si>
    <t>00000201</t>
  </si>
  <si>
    <t>00000202</t>
  </si>
  <si>
    <t>00000203</t>
  </si>
  <si>
    <t>00000204</t>
  </si>
  <si>
    <t>00000254</t>
  </si>
  <si>
    <t>00000255</t>
  </si>
  <si>
    <t>00000256</t>
  </si>
  <si>
    <t>00000257</t>
  </si>
  <si>
    <t>00000258</t>
  </si>
  <si>
    <t>00000259</t>
  </si>
  <si>
    <t>00000260</t>
  </si>
  <si>
    <t>00000261</t>
  </si>
  <si>
    <t>hàng trả</t>
  </si>
  <si>
    <t>03, 20, 28/02</t>
  </si>
  <si>
    <t>Thanh toán công nợ</t>
  </si>
  <si>
    <t>HĐ 260 (07/02)</t>
  </si>
  <si>
    <t>Tháng 3 năm 2025</t>
  </si>
  <si>
    <t>00014181</t>
  </si>
  <si>
    <t>00014350</t>
  </si>
  <si>
    <t>00014470</t>
  </si>
  <si>
    <t>00015568</t>
  </si>
  <si>
    <t>00015965</t>
  </si>
  <si>
    <t>00017192</t>
  </si>
  <si>
    <t>00017466</t>
  </si>
  <si>
    <t>00018818</t>
  </si>
  <si>
    <t>00018819</t>
  </si>
  <si>
    <t>00020044</t>
  </si>
  <si>
    <t>00020505</t>
  </si>
  <si>
    <t>00000335</t>
  </si>
  <si>
    <t>00000336</t>
  </si>
  <si>
    <t>00000337</t>
  </si>
  <si>
    <t>00000338</t>
  </si>
  <si>
    <t>00000339</t>
  </si>
  <si>
    <t>00000340</t>
  </si>
  <si>
    <t>00000341</t>
  </si>
  <si>
    <t>00000342</t>
  </si>
  <si>
    <t>00000343</t>
  </si>
  <si>
    <t>00000344</t>
  </si>
  <si>
    <t>00000345</t>
  </si>
  <si>
    <t>00000346</t>
  </si>
  <si>
    <t>00000347</t>
  </si>
  <si>
    <t>00000348</t>
  </si>
  <si>
    <t>00000349</t>
  </si>
  <si>
    <t>00000350</t>
  </si>
  <si>
    <t>00000351</t>
  </si>
  <si>
    <t>00000352</t>
  </si>
  <si>
    <t>00000353</t>
  </si>
  <si>
    <t>00000354</t>
  </si>
  <si>
    <t>00000355</t>
  </si>
  <si>
    <t>00000356</t>
  </si>
  <si>
    <t>00000357</t>
  </si>
  <si>
    <t>00000358</t>
  </si>
  <si>
    <t>00000359</t>
  </si>
  <si>
    <t>00000360</t>
  </si>
  <si>
    <t>00000361</t>
  </si>
  <si>
    <t>00000362</t>
  </si>
  <si>
    <t>00000363</t>
  </si>
  <si>
    <t>00000364</t>
  </si>
  <si>
    <t>00000365</t>
  </si>
  <si>
    <t>00000366</t>
  </si>
  <si>
    <t>00000419</t>
  </si>
  <si>
    <t>00000420</t>
  </si>
  <si>
    <t>00000421</t>
  </si>
  <si>
    <t>00000422</t>
  </si>
  <si>
    <t>00000423</t>
  </si>
  <si>
    <t>00000424</t>
  </si>
  <si>
    <t>00000425</t>
  </si>
  <si>
    <t>00000426</t>
  </si>
  <si>
    <t>00000427</t>
  </si>
  <si>
    <t>00000428</t>
  </si>
  <si>
    <t>00000429</t>
  </si>
  <si>
    <t>00000430</t>
  </si>
  <si>
    <t>00000431</t>
  </si>
  <si>
    <t>00000432</t>
  </si>
  <si>
    <t>00000433</t>
  </si>
  <si>
    <t>00000434</t>
  </si>
  <si>
    <t>00000435</t>
  </si>
  <si>
    <t>00000436</t>
  </si>
  <si>
    <t>00000437</t>
  </si>
  <si>
    <t>00000438</t>
  </si>
  <si>
    <t>00000439</t>
  </si>
  <si>
    <t>00000440</t>
  </si>
  <si>
    <t>00000441</t>
  </si>
  <si>
    <t>00000442</t>
  </si>
  <si>
    <t>00000443</t>
  </si>
  <si>
    <t>00000444</t>
  </si>
  <si>
    <t>00000445</t>
  </si>
  <si>
    <t>00000446</t>
  </si>
  <si>
    <t>00000447</t>
  </si>
  <si>
    <t>00000448</t>
  </si>
  <si>
    <t>00000449</t>
  </si>
  <si>
    <t>00000450</t>
  </si>
  <si>
    <t>00000451</t>
  </si>
  <si>
    <t>00000452</t>
  </si>
  <si>
    <t>00000453</t>
  </si>
  <si>
    <t>00000454</t>
  </si>
  <si>
    <t>00000455</t>
  </si>
  <si>
    <t>00000456</t>
  </si>
  <si>
    <t>00000457</t>
  </si>
  <si>
    <t>00000458</t>
  </si>
  <si>
    <t>00000459</t>
  </si>
  <si>
    <t>00000460</t>
  </si>
  <si>
    <t>00000461</t>
  </si>
  <si>
    <t>00000462</t>
  </si>
  <si>
    <t>00000463</t>
  </si>
  <si>
    <t>00000464</t>
  </si>
  <si>
    <t>00000465</t>
  </si>
  <si>
    <t>00000466</t>
  </si>
  <si>
    <t>00000467</t>
  </si>
  <si>
    <t>00000468</t>
  </si>
  <si>
    <t>00000469</t>
  </si>
  <si>
    <t>00000470</t>
  </si>
  <si>
    <t>00000471</t>
  </si>
  <si>
    <t>00000472</t>
  </si>
  <si>
    <t>00000473</t>
  </si>
  <si>
    <t>00000474</t>
  </si>
  <si>
    <t>00000475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</si>
  <si>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</si>
  <si>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</si>
  <si>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</si>
  <si>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</si>
  <si>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</si>
  <si>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</si>
  <si>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</si>
  <si>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</si>
  <si>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</si>
  <si>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</si>
  <si>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</si>
  <si>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</si>
  <si>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</si>
  <si>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00000489</t>
  </si>
  <si>
    <t>00000490</t>
  </si>
  <si>
    <t>00000491</t>
  </si>
  <si>
    <t>00000492</t>
  </si>
  <si>
    <t>00000493</t>
  </si>
  <si>
    <t>00000494</t>
  </si>
  <si>
    <t>00000495</t>
  </si>
  <si>
    <t>00000507</t>
  </si>
  <si>
    <t>00000508</t>
  </si>
  <si>
    <t>00000509</t>
  </si>
  <si>
    <t>00000510</t>
  </si>
  <si>
    <t>00000511</t>
  </si>
  <si>
    <t>00000512</t>
  </si>
  <si>
    <t>00000513</t>
  </si>
  <si>
    <t>00000529</t>
  </si>
  <si>
    <t>00000530</t>
  </si>
  <si>
    <t>00000531</t>
  </si>
  <si>
    <t>00000532</t>
  </si>
  <si>
    <t>00000533</t>
  </si>
  <si>
    <t>00000534</t>
  </si>
  <si>
    <t>00000535</t>
  </si>
  <si>
    <t>00000536</t>
  </si>
  <si>
    <t>00000537</t>
  </si>
  <si>
    <t>00000538</t>
  </si>
  <si>
    <t>00000539</t>
  </si>
  <si>
    <t>00000540</t>
  </si>
  <si>
    <t>00000541</t>
  </si>
  <si>
    <t>00000542</t>
  </si>
  <si>
    <t>00000543</t>
  </si>
  <si>
    <t>00000544</t>
  </si>
  <si>
    <t>00000545</t>
  </si>
  <si>
    <t>00000546</t>
  </si>
  <si>
    <t>00000547</t>
  </si>
  <si>
    <t>00000548</t>
  </si>
  <si>
    <t>00000549</t>
  </si>
  <si>
    <t>00000550</t>
  </si>
  <si>
    <t>00000551</t>
  </si>
  <si>
    <t>00000552</t>
  </si>
  <si>
    <t>00000553</t>
  </si>
  <si>
    <t>00000554</t>
  </si>
  <si>
    <t>00000555</t>
  </si>
  <si>
    <t>00000556</t>
  </si>
  <si>
    <t>00000557</t>
  </si>
  <si>
    <t>00000558</t>
  </si>
  <si>
    <t>00000559</t>
  </si>
  <si>
    <t>00000560</t>
  </si>
  <si>
    <t>00000561</t>
  </si>
  <si>
    <t>00000562</t>
  </si>
  <si>
    <t>00000563</t>
  </si>
  <si>
    <t>00000564</t>
  </si>
  <si>
    <t>00000569</t>
  </si>
  <si>
    <t>00000598</t>
  </si>
  <si>
    <t>00000599</t>
  </si>
  <si>
    <t>00000600</t>
  </si>
  <si>
    <t>00000601</t>
  </si>
  <si>
    <t>BẢNG KÊ HÓA ĐƠN HÀNG TRẢ</t>
  </si>
  <si>
    <t>00000327</t>
  </si>
  <si>
    <t>00000328</t>
  </si>
  <si>
    <t>00000329</t>
  </si>
  <si>
    <t>00000330</t>
  </si>
  <si>
    <t>00000331</t>
  </si>
  <si>
    <t>00000332</t>
  </si>
  <si>
    <t>00000333</t>
  </si>
  <si>
    <t>00000334</t>
  </si>
  <si>
    <t>00000408</t>
  </si>
  <si>
    <t>00000409</t>
  </si>
  <si>
    <t>00000410</t>
  </si>
  <si>
    <t>00000411</t>
  </si>
  <si>
    <t>00000412</t>
  </si>
  <si>
    <t>00000413</t>
  </si>
  <si>
    <t>00000414</t>
  </si>
  <si>
    <t>00000415</t>
  </si>
  <si>
    <t>00000416</t>
  </si>
  <si>
    <t>00000417</t>
  </si>
  <si>
    <t>00000418</t>
  </si>
  <si>
    <t>00000565</t>
  </si>
  <si>
    <t>00000566</t>
  </si>
  <si>
    <t>00000567</t>
  </si>
  <si>
    <t>00000568</t>
  </si>
  <si>
    <t>20, 31/03</t>
  </si>
  <si>
    <t>Tháng 4 năm 2025</t>
  </si>
  <si>
    <t>00020717</t>
  </si>
  <si>
    <t>00021975</t>
  </si>
  <si>
    <t>00023552</t>
  </si>
  <si>
    <t>00025215</t>
  </si>
  <si>
    <t>00025384</t>
  </si>
  <si>
    <t>00026639</t>
  </si>
  <si>
    <t>00000616</t>
  </si>
  <si>
    <t>00000617</t>
  </si>
  <si>
    <t>00000618</t>
  </si>
  <si>
    <t>00000619</t>
  </si>
  <si>
    <t>00000620</t>
  </si>
  <si>
    <t>00000621</t>
  </si>
  <si>
    <t>00000622</t>
  </si>
  <si>
    <t>00000623</t>
  </si>
  <si>
    <t>00000624</t>
  </si>
  <si>
    <t>00000625</t>
  </si>
  <si>
    <t>00000626</t>
  </si>
  <si>
    <t>00000627</t>
  </si>
  <si>
    <t>00000628</t>
  </si>
  <si>
    <t>00000629</t>
  </si>
  <si>
    <t>00000630</t>
  </si>
  <si>
    <t>00000631</t>
  </si>
  <si>
    <t>00000632</t>
  </si>
  <si>
    <t>00000633</t>
  </si>
  <si>
    <t>00000634</t>
  </si>
  <si>
    <t>00000635</t>
  </si>
  <si>
    <t>00000636</t>
  </si>
  <si>
    <t>00000637</t>
  </si>
  <si>
    <t>00000638</t>
  </si>
  <si>
    <t>00000639</t>
  </si>
  <si>
    <t>00000640</t>
  </si>
  <si>
    <t>00000641</t>
  </si>
  <si>
    <t>00000642</t>
  </si>
  <si>
    <t>00000643</t>
  </si>
  <si>
    <t>00000644</t>
  </si>
  <si>
    <t>00000645</t>
  </si>
  <si>
    <t>00000646</t>
  </si>
  <si>
    <t>00000647</t>
  </si>
  <si>
    <t>00000648</t>
  </si>
  <si>
    <t>00000649</t>
  </si>
  <si>
    <t>00000650</t>
  </si>
  <si>
    <t>00000651</t>
  </si>
  <si>
    <t>00000652</t>
  </si>
  <si>
    <t>00000653</t>
  </si>
  <si>
    <t>00000654</t>
  </si>
  <si>
    <t>00000655</t>
  </si>
  <si>
    <t>00000656</t>
  </si>
  <si>
    <t>00000657</t>
  </si>
  <si>
    <t>00000658</t>
  </si>
  <si>
    <t>00000659</t>
  </si>
  <si>
    <t>00000660</t>
  </si>
  <si>
    <t>00000661</t>
  </si>
  <si>
    <t>00000662</t>
  </si>
  <si>
    <t>00000663</t>
  </si>
  <si>
    <t>00000664</t>
  </si>
  <si>
    <t>00000665</t>
  </si>
  <si>
    <t>00000666</t>
  </si>
  <si>
    <t>00000667</t>
  </si>
  <si>
    <t>00000668</t>
  </si>
  <si>
    <t>00000669</t>
  </si>
  <si>
    <t>00000676</t>
  </si>
  <si>
    <t>00000677</t>
  </si>
  <si>
    <t>00000678</t>
  </si>
  <si>
    <t>00000679</t>
  </si>
  <si>
    <t>00000680</t>
  </si>
  <si>
    <t>00000681</t>
  </si>
  <si>
    <t>00000682</t>
  </si>
  <si>
    <t>00000683</t>
  </si>
  <si>
    <t>00000684</t>
  </si>
  <si>
    <t>00000685</t>
  </si>
  <si>
    <t>00000686</t>
  </si>
  <si>
    <t>00000687</t>
  </si>
  <si>
    <t>00000688</t>
  </si>
  <si>
    <t>00000689</t>
  </si>
  <si>
    <t>00000690</t>
  </si>
  <si>
    <t>00000691</t>
  </si>
  <si>
    <t>00000692</t>
  </si>
  <si>
    <t>00000693</t>
  </si>
  <si>
    <t>00000694</t>
  </si>
  <si>
    <t>00000695</t>
  </si>
  <si>
    <t>00000696</t>
  </si>
  <si>
    <t>00000697</t>
  </si>
  <si>
    <t>00000698</t>
  </si>
  <si>
    <t>00000699</t>
  </si>
  <si>
    <t>00000700</t>
  </si>
  <si>
    <t>00000701</t>
  </si>
  <si>
    <t>00000702</t>
  </si>
  <si>
    <t>00000703</t>
  </si>
  <si>
    <t>00000704</t>
  </si>
  <si>
    <t>00000705</t>
  </si>
  <si>
    <t>00000706</t>
  </si>
  <si>
    <t>00000707</t>
  </si>
  <si>
    <t>00000708</t>
  </si>
  <si>
    <t>00000709</t>
  </si>
  <si>
    <t>00000730</t>
  </si>
  <si>
    <t>00000731</t>
  </si>
  <si>
    <t>00000732</t>
  </si>
  <si>
    <t>00000733</t>
  </si>
  <si>
    <t>00000734</t>
  </si>
  <si>
    <t>00000735</t>
  </si>
  <si>
    <t>00000736</t>
  </si>
  <si>
    <t>00000737</t>
  </si>
  <si>
    <t>00000738</t>
  </si>
  <si>
    <t>00000739</t>
  </si>
  <si>
    <t>00000740</t>
  </si>
  <si>
    <t>00000741</t>
  </si>
  <si>
    <t>00000742</t>
  </si>
  <si>
    <t>00000743</t>
  </si>
  <si>
    <t>00000744</t>
  </si>
  <si>
    <t>00000745</t>
  </si>
  <si>
    <t>00000746</t>
  </si>
  <si>
    <t>00000747</t>
  </si>
  <si>
    <t>00000748</t>
  </si>
  <si>
    <t>00000749</t>
  </si>
  <si>
    <t>00000750</t>
  </si>
  <si>
    <t>00000751</t>
  </si>
  <si>
    <t>00000752</t>
  </si>
  <si>
    <t>00000753</t>
  </si>
  <si>
    <t>00000754</t>
  </si>
  <si>
    <t>00000770</t>
  </si>
  <si>
    <t>00000771</t>
  </si>
  <si>
    <t>00000772</t>
  </si>
  <si>
    <t>00000773</t>
  </si>
  <si>
    <t>00000774</t>
  </si>
  <si>
    <t>00000775</t>
  </si>
  <si>
    <t>00000776</t>
  </si>
  <si>
    <t>00000777</t>
  </si>
  <si>
    <t>00000778</t>
  </si>
  <si>
    <t>00000779</t>
  </si>
  <si>
    <t>00000780</t>
  </si>
  <si>
    <t>00000781</t>
  </si>
  <si>
    <t>00000782</t>
  </si>
  <si>
    <t>00000783</t>
  </si>
  <si>
    <t>00000784</t>
  </si>
  <si>
    <t>00000785</t>
  </si>
  <si>
    <t>00000786</t>
  </si>
  <si>
    <t>00000787</t>
  </si>
  <si>
    <t>00000788</t>
  </si>
  <si>
    <t>00000789</t>
  </si>
  <si>
    <t>00000790</t>
  </si>
  <si>
    <t>00000791</t>
  </si>
  <si>
    <t>00000792</t>
  </si>
  <si>
    <t>00000793</t>
  </si>
  <si>
    <t>00000794</t>
  </si>
  <si>
    <t>00000795</t>
  </si>
  <si>
    <t>00000822</t>
  </si>
  <si>
    <t>00000823</t>
  </si>
  <si>
    <t>00000824</t>
  </si>
  <si>
    <t>00000825</t>
  </si>
  <si>
    <t>00000826</t>
  </si>
  <si>
    <t>00000827</t>
  </si>
  <si>
    <t>00000828</t>
  </si>
  <si>
    <t>00000829</t>
  </si>
  <si>
    <t>00000830</t>
  </si>
  <si>
    <t>00000831</t>
  </si>
  <si>
    <t>00000832</t>
  </si>
  <si>
    <t>00000833</t>
  </si>
  <si>
    <t>00000834</t>
  </si>
  <si>
    <t>00000835</t>
  </si>
  <si>
    <t>00000836</t>
  </si>
  <si>
    <t>00000837</t>
  </si>
  <si>
    <t>00000838</t>
  </si>
  <si>
    <t>00000839</t>
  </si>
  <si>
    <t>00000840</t>
  </si>
  <si>
    <t>00000841</t>
  </si>
  <si>
    <t>00000842</t>
  </si>
  <si>
    <t>00000843</t>
  </si>
  <si>
    <t>00000844</t>
  </si>
  <si>
    <t>00000845</t>
  </si>
  <si>
    <t>00000846</t>
  </si>
  <si>
    <t>00000847</t>
  </si>
  <si>
    <t>00000848</t>
  </si>
  <si>
    <t>00000849</t>
  </si>
  <si>
    <t>00000850</t>
  </si>
  <si>
    <t>00000851</t>
  </si>
  <si>
    <t>00000852</t>
  </si>
  <si>
    <t>00000853</t>
  </si>
  <si>
    <t>00000854</t>
  </si>
  <si>
    <t>00000855</t>
  </si>
  <si>
    <t>00000856</t>
  </si>
  <si>
    <t>00000857</t>
  </si>
  <si>
    <t>00000858</t>
  </si>
  <si>
    <t>00000859</t>
  </si>
  <si>
    <t>00000860</t>
  </si>
  <si>
    <t>00000877</t>
  </si>
  <si>
    <t>00000878</t>
  </si>
  <si>
    <t>00000879</t>
  </si>
  <si>
    <t>00000880</t>
  </si>
  <si>
    <t>00000881</t>
  </si>
  <si>
    <t>00000895</t>
  </si>
  <si>
    <t>00000896</t>
  </si>
  <si>
    <t>00000897</t>
  </si>
  <si>
    <t>00000898</t>
  </si>
  <si>
    <t>00000899</t>
  </si>
  <si>
    <t>00000609</t>
  </si>
  <si>
    <t>00000610</t>
  </si>
  <si>
    <t>00000611</t>
  </si>
  <si>
    <t>00000612</t>
  </si>
  <si>
    <t>00000613</t>
  </si>
  <si>
    <t>00000614</t>
  </si>
  <si>
    <t>00000615</t>
  </si>
  <si>
    <t>00000710</t>
  </si>
  <si>
    <t>00000711</t>
  </si>
  <si>
    <t>00000712</t>
  </si>
  <si>
    <t>00000713</t>
  </si>
  <si>
    <t>00000714</t>
  </si>
  <si>
    <t>00000715</t>
  </si>
  <si>
    <t>00000716</t>
  </si>
  <si>
    <t>00000717</t>
  </si>
  <si>
    <t>00000718</t>
  </si>
  <si>
    <t>00000719</t>
  </si>
  <si>
    <t>00000720</t>
  </si>
  <si>
    <t>00000721</t>
  </si>
  <si>
    <t>00000722</t>
  </si>
  <si>
    <t>00000723</t>
  </si>
  <si>
    <t>00000724</t>
  </si>
  <si>
    <t>00000725</t>
  </si>
  <si>
    <t>00000726</t>
  </si>
  <si>
    <t>00000727</t>
  </si>
  <si>
    <t>00000728</t>
  </si>
  <si>
    <t>00000729</t>
  </si>
  <si>
    <t>00000755</t>
  </si>
  <si>
    <t>00000756</t>
  </si>
  <si>
    <t>00000763</t>
  </si>
  <si>
    <t>00000764</t>
  </si>
  <si>
    <t>00000765</t>
  </si>
  <si>
    <t>00000766</t>
  </si>
  <si>
    <t>00000767</t>
  </si>
  <si>
    <t>00000768</t>
  </si>
  <si>
    <t>00000769</t>
  </si>
  <si>
    <t>00000861</t>
  </si>
  <si>
    <t>00000862</t>
  </si>
  <si>
    <t>00000882</t>
  </si>
  <si>
    <t>00000903</t>
  </si>
  <si>
    <t>00000904</t>
  </si>
  <si>
    <t>21/04</t>
  </si>
  <si>
    <t>Hỗ trợ tạo mã mới, khai trương CH mới T12.2024</t>
  </si>
  <si>
    <t>Tháng 5 năm 2025</t>
  </si>
  <si>
    <t>00026888</t>
  </si>
  <si>
    <t>00029095</t>
  </si>
  <si>
    <t>00029314</t>
  </si>
  <si>
    <t>00029720</t>
  </si>
  <si>
    <t>00029965</t>
  </si>
  <si>
    <t>00031233</t>
  </si>
  <si>
    <t>00031322</t>
  </si>
  <si>
    <t>00032736</t>
  </si>
  <si>
    <t>00033667</t>
  </si>
  <si>
    <t>00034225</t>
  </si>
  <si>
    <t>00000957</t>
  </si>
  <si>
    <t>Bổ sung Chiết khấu bán hàng từ 01/01/2025 - 31/12/2025 - Thuế suất 8%</t>
  </si>
  <si>
    <t>00000958</t>
  </si>
  <si>
    <t>00000959</t>
  </si>
  <si>
    <t>00000960</t>
  </si>
  <si>
    <t>00000961</t>
  </si>
  <si>
    <t>00000962</t>
  </si>
  <si>
    <t>00000963</t>
  </si>
  <si>
    <t>00000964</t>
  </si>
  <si>
    <t>00000965</t>
  </si>
  <si>
    <t>00000966</t>
  </si>
  <si>
    <t>00000967</t>
  </si>
  <si>
    <t>00000971</t>
  </si>
  <si>
    <t>00000972</t>
  </si>
  <si>
    <t>00000973</t>
  </si>
  <si>
    <t>00000974</t>
  </si>
  <si>
    <t>00000975</t>
  </si>
  <si>
    <t>00000976</t>
  </si>
  <si>
    <t>00000977</t>
  </si>
  <si>
    <t>00000978</t>
  </si>
  <si>
    <t>00000979</t>
  </si>
  <si>
    <t>00000980</t>
  </si>
  <si>
    <t>00000981</t>
  </si>
  <si>
    <t>00000982</t>
  </si>
  <si>
    <t>00000983</t>
  </si>
  <si>
    <t>00000984</t>
  </si>
  <si>
    <t>00000985</t>
  </si>
  <si>
    <t>00000986</t>
  </si>
  <si>
    <t>00000987</t>
  </si>
  <si>
    <t>00000988</t>
  </si>
  <si>
    <t>00000989</t>
  </si>
  <si>
    <t>00000990</t>
  </si>
  <si>
    <t>00000991</t>
  </si>
  <si>
    <t>00000992</t>
  </si>
  <si>
    <t>00000993</t>
  </si>
  <si>
    <t>00000994</t>
  </si>
  <si>
    <t>00000995</t>
  </si>
  <si>
    <t>00000996</t>
  </si>
  <si>
    <t>00000997</t>
  </si>
  <si>
    <t>00000998</t>
  </si>
  <si>
    <t>00000999</t>
  </si>
  <si>
    <t>00001000</t>
  </si>
  <si>
    <t>00001001</t>
  </si>
  <si>
    <t>00001002</t>
  </si>
  <si>
    <t>00001003</t>
  </si>
  <si>
    <t>00001004</t>
  </si>
  <si>
    <t>00001005</t>
  </si>
  <si>
    <t>00001006</t>
  </si>
  <si>
    <t>00001007</t>
  </si>
  <si>
    <t>00001008</t>
  </si>
  <si>
    <t>00001009</t>
  </si>
  <si>
    <t>00001010</t>
  </si>
  <si>
    <t>00001011</t>
  </si>
  <si>
    <t>00001012</t>
  </si>
  <si>
    <t>00001013</t>
  </si>
  <si>
    <t>00001014</t>
  </si>
  <si>
    <t>00001015</t>
  </si>
  <si>
    <t>00001016</t>
  </si>
  <si>
    <t>00001017</t>
  </si>
  <si>
    <t>00001018</t>
  </si>
  <si>
    <t>00001019</t>
  </si>
  <si>
    <t>00001020</t>
  </si>
  <si>
    <t>00001021</t>
  </si>
  <si>
    <t>00001022</t>
  </si>
  <si>
    <t>00001023</t>
  </si>
  <si>
    <t>00001032</t>
  </si>
  <si>
    <t>00001033</t>
  </si>
  <si>
    <t>00001034</t>
  </si>
  <si>
    <t>00001035</t>
  </si>
  <si>
    <t>00001036</t>
  </si>
  <si>
    <t>00001037</t>
  </si>
  <si>
    <t>00001038</t>
  </si>
  <si>
    <t>00001039</t>
  </si>
  <si>
    <t>00001040</t>
  </si>
  <si>
    <t>00001041</t>
  </si>
  <si>
    <t>00001042</t>
  </si>
  <si>
    <t>00001043</t>
  </si>
  <si>
    <t>00001044</t>
  </si>
  <si>
    <t>00001045</t>
  </si>
  <si>
    <t>00001046</t>
  </si>
  <si>
    <t>00001047</t>
  </si>
  <si>
    <t>00001048</t>
  </si>
  <si>
    <t>00001049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</si>
  <si>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</si>
  <si>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</si>
  <si>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</si>
  <si>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</si>
  <si>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</si>
  <si>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</si>
  <si>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</si>
  <si>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</si>
  <si>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</si>
  <si>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</si>
  <si>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00001089</t>
  </si>
  <si>
    <t>00001090</t>
  </si>
  <si>
    <t>00001091</t>
  </si>
  <si>
    <t>00001030</t>
  </si>
  <si>
    <t>00001031</t>
  </si>
  <si>
    <t>hàng tră</t>
  </si>
  <si>
    <t>HĐ 957</t>
  </si>
  <si>
    <t>05, 20, 30/05</t>
  </si>
  <si>
    <t>Tháng 6 năm 2025</t>
  </si>
  <si>
    <t>00034519</t>
  </si>
  <si>
    <t>00035815</t>
  </si>
  <si>
    <t>00036097</t>
  </si>
  <si>
    <t>00036979</t>
  </si>
  <si>
    <t>PO1002053990</t>
  </si>
  <si>
    <t>00037175</t>
  </si>
  <si>
    <t>PO1002059516</t>
  </si>
  <si>
    <t>00038686</t>
  </si>
  <si>
    <t>PO1002063938</t>
  </si>
  <si>
    <t>00038969</t>
  </si>
  <si>
    <t>PO1002068000</t>
  </si>
  <si>
    <t>00040705</t>
  </si>
  <si>
    <t>PO1002072428</t>
  </si>
  <si>
    <t>00001097</t>
  </si>
  <si>
    <t>00001098</t>
  </si>
  <si>
    <t>00001099</t>
  </si>
  <si>
    <t>00001100</t>
  </si>
  <si>
    <t>00001101</t>
  </si>
  <si>
    <t>00001102</t>
  </si>
  <si>
    <t>00001103</t>
  </si>
  <si>
    <t>00001104</t>
  </si>
  <si>
    <t>00001105</t>
  </si>
  <si>
    <t>00001106</t>
  </si>
  <si>
    <t>00001107</t>
  </si>
  <si>
    <t>00001108</t>
  </si>
  <si>
    <t>00001109</t>
  </si>
  <si>
    <t>00001110</t>
  </si>
  <si>
    <t>00001111</t>
  </si>
  <si>
    <t>00001112</t>
  </si>
  <si>
    <t>00001113</t>
  </si>
  <si>
    <t>00001114</t>
  </si>
  <si>
    <t>00001115</t>
  </si>
  <si>
    <t>00001116</t>
  </si>
  <si>
    <t>00001117</t>
  </si>
  <si>
    <t>00001118</t>
  </si>
  <si>
    <t>00001119</t>
  </si>
  <si>
    <t>00001120</t>
  </si>
  <si>
    <t>00001121</t>
  </si>
  <si>
    <t>00001122</t>
  </si>
  <si>
    <t>00001123</t>
  </si>
  <si>
    <t>00001124</t>
  </si>
  <si>
    <t>00001125</t>
  </si>
  <si>
    <t>00001126</t>
  </si>
  <si>
    <t>00001127</t>
  </si>
  <si>
    <t>00001128</t>
  </si>
  <si>
    <t>00001129</t>
  </si>
  <si>
    <t>00001130</t>
  </si>
  <si>
    <t>00001131</t>
  </si>
  <si>
    <t>00001140</t>
  </si>
  <si>
    <t>00001141</t>
  </si>
  <si>
    <t>00001142</t>
  </si>
  <si>
    <t>00001162</t>
  </si>
  <si>
    <t>00001185</t>
  </si>
  <si>
    <t>00001186</t>
  </si>
  <si>
    <t>00001187</t>
  </si>
  <si>
    <t>00001188</t>
  </si>
  <si>
    <t>00001189</t>
  </si>
  <si>
    <t>00001190</t>
  </si>
  <si>
    <t>00001191</t>
  </si>
  <si>
    <t>00001192</t>
  </si>
  <si>
    <t>20/06</t>
  </si>
  <si>
    <t>Tháng 7 năm 2025</t>
  </si>
  <si>
    <t>00041010</t>
  </si>
  <si>
    <t>PO1002077217</t>
  </si>
  <si>
    <t>00042375</t>
  </si>
  <si>
    <t>PO1002082996</t>
  </si>
  <si>
    <t>00042623</t>
  </si>
  <si>
    <t>PO1002087393</t>
  </si>
  <si>
    <t>00043885</t>
  </si>
  <si>
    <t>PO1002092422</t>
  </si>
  <si>
    <t>00044205</t>
  </si>
  <si>
    <t>PO1002096938</t>
  </si>
  <si>
    <t>00045522</t>
  </si>
  <si>
    <t>PO1002101055</t>
  </si>
  <si>
    <t>00045848</t>
  </si>
  <si>
    <t>PO1002105754</t>
  </si>
  <si>
    <t>00047446</t>
  </si>
  <si>
    <t>PO1002110362</t>
  </si>
  <si>
    <t>00047683</t>
  </si>
  <si>
    <t>PO1002115613</t>
  </si>
  <si>
    <t>00001199</t>
  </si>
  <si>
    <t>00001200</t>
  </si>
  <si>
    <t>00001201</t>
  </si>
  <si>
    <t>00001202</t>
  </si>
  <si>
    <t>00001203</t>
  </si>
  <si>
    <t>00001204</t>
  </si>
  <si>
    <t>00001226</t>
  </si>
  <si>
    <t>00001227</t>
  </si>
  <si>
    <t>00001228</t>
  </si>
  <si>
    <t>00001229</t>
  </si>
  <si>
    <t>00001230</t>
  </si>
  <si>
    <t>00001231</t>
  </si>
  <si>
    <t>00001232</t>
  </si>
  <si>
    <t>00001233</t>
  </si>
  <si>
    <t>00001234</t>
  </si>
  <si>
    <t>00001235</t>
  </si>
  <si>
    <t>00001236</t>
  </si>
  <si>
    <t>00001237</t>
  </si>
  <si>
    <t>00001238</t>
  </si>
  <si>
    <t>00001239</t>
  </si>
  <si>
    <t>00001240</t>
  </si>
  <si>
    <t>00001241</t>
  </si>
  <si>
    <t>00001242</t>
  </si>
  <si>
    <t>00001250</t>
  </si>
  <si>
    <t>00001251</t>
  </si>
  <si>
    <t>00001252</t>
  </si>
  <si>
    <t>00001253</t>
  </si>
  <si>
    <t>00001254</t>
  </si>
  <si>
    <t>00001255</t>
  </si>
  <si>
    <t>00001256</t>
  </si>
  <si>
    <t>00001263</t>
  </si>
  <si>
    <t>00001264</t>
  </si>
  <si>
    <t>00001265</t>
  </si>
  <si>
    <t>00001266</t>
  </si>
  <si>
    <t>00001267</t>
  </si>
  <si>
    <t>00001268</t>
  </si>
  <si>
    <t>00001269</t>
  </si>
  <si>
    <t>00001270</t>
  </si>
  <si>
    <t>00001271</t>
  </si>
  <si>
    <t>00001272</t>
  </si>
  <si>
    <t>00001273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</si>
  <si>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</si>
  <si>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</si>
  <si>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</si>
  <si>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</si>
  <si>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</si>
  <si>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</si>
  <si>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</si>
  <si>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</si>
  <si>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00001282</t>
  </si>
  <si>
    <t>00001283</t>
  </si>
  <si>
    <t>00001284</t>
  </si>
  <si>
    <t>00001285</t>
  </si>
  <si>
    <t>00001286</t>
  </si>
  <si>
    <t>00001287</t>
  </si>
  <si>
    <t>00001288</t>
  </si>
  <si>
    <t>01, 21, 30/07</t>
  </si>
  <si>
    <t>BẢNG KÊ HÓA ĐƠN, CHỨNG TỪ HÀNG HÓA, DỊCH VỤ BÁN RA (MẪU QUẢN TRỊ)</t>
  </si>
  <si>
    <t>Tháng 8 năm 2025</t>
  </si>
  <si>
    <t>00049116</t>
  </si>
  <si>
    <t>PO1002119686</t>
  </si>
  <si>
    <t>00049364</t>
  </si>
  <si>
    <t>PO1002124665</t>
  </si>
  <si>
    <t>00050726</t>
  </si>
  <si>
    <t>PO1002129565</t>
  </si>
  <si>
    <t>00050993</t>
  </si>
  <si>
    <t>PO1002134969</t>
  </si>
  <si>
    <t>00052380</t>
  </si>
  <si>
    <t>PO1002139669</t>
  </si>
  <si>
    <t>00052630</t>
  </si>
  <si>
    <t>PO1002145633</t>
  </si>
  <si>
    <t>00054199</t>
  </si>
  <si>
    <t>PO1002150018</t>
  </si>
  <si>
    <t>00054494</t>
  </si>
  <si>
    <t>PO1002155740</t>
  </si>
  <si>
    <t>00056352</t>
  </si>
  <si>
    <t>PO1002159964</t>
  </si>
  <si>
    <t>00001298</t>
  </si>
  <si>
    <t>00001299</t>
  </si>
  <si>
    <t>00001300</t>
  </si>
  <si>
    <t>00001301</t>
  </si>
  <si>
    <t>00001302</t>
  </si>
  <si>
    <t>00001303</t>
  </si>
  <si>
    <t>00001304</t>
  </si>
  <si>
    <t>00001305</t>
  </si>
  <si>
    <t>00001306</t>
  </si>
  <si>
    <t>00001307</t>
  </si>
  <si>
    <t>00001308</t>
  </si>
  <si>
    <t>00001309</t>
  </si>
  <si>
    <t>00001310</t>
  </si>
  <si>
    <t>00001311</t>
  </si>
  <si>
    <t>00001312</t>
  </si>
  <si>
    <t>00001313</t>
  </si>
  <si>
    <t>00001314</t>
  </si>
  <si>
    <t>00001315</t>
  </si>
  <si>
    <t>00001316</t>
  </si>
  <si>
    <t>00001317</t>
  </si>
  <si>
    <t>00001318</t>
  </si>
  <si>
    <t>00001337</t>
  </si>
  <si>
    <t>00001358</t>
  </si>
  <si>
    <t>00001359</t>
  </si>
  <si>
    <t>00001360</t>
  </si>
  <si>
    <t>00001361</t>
  </si>
  <si>
    <t>00001362</t>
  </si>
  <si>
    <t>00001363</t>
  </si>
  <si>
    <t>00001364</t>
  </si>
  <si>
    <t>00001365</t>
  </si>
  <si>
    <t>00001366</t>
  </si>
  <si>
    <t>00001367</t>
  </si>
  <si>
    <t>00001368</t>
  </si>
  <si>
    <t>00001369</t>
  </si>
  <si>
    <t>00001370</t>
  </si>
  <si>
    <t>00001371</t>
  </si>
  <si>
    <t>00001372</t>
  </si>
  <si>
    <t>00001373</t>
  </si>
  <si>
    <t>00001374</t>
  </si>
  <si>
    <t>00001375</t>
  </si>
  <si>
    <t>00001376</t>
  </si>
  <si>
    <t>00001377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</si>
  <si>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</si>
  <si>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</si>
  <si>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</si>
  <si>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</si>
  <si>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</si>
  <si>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</si>
  <si>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</si>
  <si>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</si>
  <si>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</si>
  <si>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</si>
  <si>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</si>
  <si>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</si>
  <si>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</si>
  <si>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</si>
  <si>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</si>
  <si>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</si>
  <si>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</si>
  <si>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00001395</t>
  </si>
  <si>
    <t>00001396</t>
  </si>
  <si>
    <t>00001397</t>
  </si>
  <si>
    <t>00001443</t>
  </si>
  <si>
    <t>20/08</t>
  </si>
  <si>
    <t>Tháng 9 năm 2025</t>
  </si>
  <si>
    <t>00057758</t>
  </si>
  <si>
    <t>PO1002168518</t>
  </si>
  <si>
    <t>00058023</t>
  </si>
  <si>
    <t>PO1002174563</t>
  </si>
  <si>
    <t>00059455</t>
  </si>
  <si>
    <t>PO1002179647</t>
  </si>
  <si>
    <t>00059759</t>
  </si>
  <si>
    <t>PO1002185275</t>
  </si>
  <si>
    <t>00061220</t>
  </si>
  <si>
    <t>PO1002190398</t>
  </si>
  <si>
    <t>00061386</t>
  </si>
  <si>
    <t>PO1002195751</t>
  </si>
  <si>
    <t>00063253</t>
  </si>
  <si>
    <t>PO1002200273</t>
  </si>
  <si>
    <t>00001456</t>
  </si>
  <si>
    <t>00001457</t>
  </si>
  <si>
    <t>00001458</t>
  </si>
  <si>
    <t>00001459</t>
  </si>
  <si>
    <t>00001460</t>
  </si>
  <si>
    <t>00001461</t>
  </si>
  <si>
    <t>00001462</t>
  </si>
  <si>
    <t>00001463</t>
  </si>
  <si>
    <t>00001464</t>
  </si>
  <si>
    <t>00001465</t>
  </si>
  <si>
    <t>00001466</t>
  </si>
  <si>
    <t>00001467</t>
  </si>
  <si>
    <t>00001468</t>
  </si>
  <si>
    <t>00001469</t>
  </si>
  <si>
    <t>00001471</t>
  </si>
  <si>
    <t>00001472</t>
  </si>
  <si>
    <t>00001473</t>
  </si>
  <si>
    <t>00001474</t>
  </si>
  <si>
    <t>00001475</t>
  </si>
  <si>
    <t>00001476</t>
  </si>
  <si>
    <t>00001477</t>
  </si>
  <si>
    <t>00001478</t>
  </si>
  <si>
    <t>00001479</t>
  </si>
  <si>
    <t>00001480</t>
  </si>
  <si>
    <t>00001481</t>
  </si>
  <si>
    <t>00001482</t>
  </si>
  <si>
    <t>00001483</t>
  </si>
  <si>
    <t>00001484</t>
  </si>
  <si>
    <t>00001485</t>
  </si>
  <si>
    <t>00001486</t>
  </si>
  <si>
    <t>00001487</t>
  </si>
  <si>
    <t>00001488</t>
  </si>
  <si>
    <t>00001489</t>
  </si>
  <si>
    <t>00001490</t>
  </si>
  <si>
    <t>00001491</t>
  </si>
  <si>
    <t>00001492</t>
  </si>
  <si>
    <t>00001493</t>
  </si>
  <si>
    <t>00001494</t>
  </si>
  <si>
    <t>00001495</t>
  </si>
  <si>
    <t>00001511</t>
  </si>
  <si>
    <t>00001512</t>
  </si>
  <si>
    <t>00001513</t>
  </si>
  <si>
    <t>00001514</t>
  </si>
  <si>
    <t>00001515</t>
  </si>
  <si>
    <t>00001516</t>
  </si>
  <si>
    <t>00001517</t>
  </si>
  <si>
    <t>00001518</t>
  </si>
  <si>
    <t>00001519</t>
  </si>
  <si>
    <t>00001520</t>
  </si>
  <si>
    <t>00001521</t>
  </si>
  <si>
    <t>00001522</t>
  </si>
  <si>
    <t>00001523</t>
  </si>
  <si>
    <t>00001524</t>
  </si>
  <si>
    <t>00001527</t>
  </si>
  <si>
    <t>00001528</t>
  </si>
  <si>
    <t>00001529</t>
  </si>
  <si>
    <t>00001530</t>
  </si>
  <si>
    <t>00001531</t>
  </si>
  <si>
    <t>00001532</t>
  </si>
  <si>
    <t>00001533</t>
  </si>
  <si>
    <t>00001534</t>
  </si>
  <si>
    <t>00001535</t>
  </si>
  <si>
    <t>00001536</t>
  </si>
  <si>
    <t>00001537</t>
  </si>
  <si>
    <t>00001538</t>
  </si>
  <si>
    <t>00001539</t>
  </si>
  <si>
    <t>00001540</t>
  </si>
  <si>
    <t>00001541</t>
  </si>
  <si>
    <t>00001542</t>
  </si>
  <si>
    <t>00001543</t>
  </si>
  <si>
    <t>00001544</t>
  </si>
  <si>
    <t>00001576</t>
  </si>
  <si>
    <t>00001577</t>
  </si>
  <si>
    <t>00001578</t>
  </si>
  <si>
    <t>00001579</t>
  </si>
  <si>
    <t>00001580</t>
  </si>
  <si>
    <t>00001581</t>
  </si>
  <si>
    <t>00001582</t>
  </si>
  <si>
    <t>00001583</t>
  </si>
  <si>
    <t>00001584</t>
  </si>
  <si>
    <t>00001585</t>
  </si>
  <si>
    <t>00001586</t>
  </si>
  <si>
    <t>00001587</t>
  </si>
  <si>
    <t>00001588</t>
  </si>
  <si>
    <t>00001589</t>
  </si>
  <si>
    <t>00001590</t>
  </si>
  <si>
    <t>00001591</t>
  </si>
  <si>
    <t>00001592</t>
  </si>
  <si>
    <t>00001593</t>
  </si>
  <si>
    <t>00001594</t>
  </si>
  <si>
    <t>00001595</t>
  </si>
  <si>
    <t>00001596</t>
  </si>
  <si>
    <t>00001597</t>
  </si>
  <si>
    <t>00001598</t>
  </si>
  <si>
    <t>00001599</t>
  </si>
  <si>
    <t>00001600</t>
  </si>
  <si>
    <t>00001601</t>
  </si>
  <si>
    <t>00001602</t>
  </si>
  <si>
    <t>03, 22, 30/09</t>
  </si>
  <si>
    <t>Tháng 10 năm 2025</t>
  </si>
  <si>
    <t>00063446</t>
  </si>
  <si>
    <t>PO1002206355</t>
  </si>
  <si>
    <t>00065460</t>
  </si>
  <si>
    <t>PO1002211789</t>
  </si>
  <si>
    <t>00065690</t>
  </si>
  <si>
    <t>PO1002218205</t>
  </si>
  <si>
    <t>00067023</t>
  </si>
  <si>
    <t>PO1002222487</t>
  </si>
  <si>
    <t>00067212</t>
  </si>
  <si>
    <t>PO1002228161</t>
  </si>
  <si>
    <t>00069031</t>
  </si>
  <si>
    <t>po1002232672</t>
  </si>
  <si>
    <t>00069230</t>
  </si>
  <si>
    <t>PO1002238431</t>
  </si>
  <si>
    <t>00070362</t>
  </si>
  <si>
    <t>PO1002241687</t>
  </si>
  <si>
    <t>00071064</t>
  </si>
  <si>
    <t>PO1002243182</t>
  </si>
  <si>
    <t>00071322</t>
  </si>
  <si>
    <t>PO1002248674</t>
  </si>
  <si>
    <t xml:space="preserve">Tổng thanh toán </t>
  </si>
  <si>
    <t>00001611</t>
  </si>
  <si>
    <t>00001612</t>
  </si>
  <si>
    <t>00001613</t>
  </si>
  <si>
    <t>00001614</t>
  </si>
  <si>
    <t>00001615</t>
  </si>
  <si>
    <t>00001616</t>
  </si>
  <si>
    <t>00001617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</si>
  <si>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</si>
  <si>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</si>
  <si>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</si>
  <si>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</si>
  <si>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</si>
  <si>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</si>
  <si>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</si>
  <si>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</si>
  <si>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</si>
  <si>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</si>
  <si>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</si>
  <si>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</si>
  <si>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</si>
  <si>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</si>
  <si>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</si>
  <si>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</si>
  <si>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</si>
  <si>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</si>
  <si>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00001636</t>
  </si>
  <si>
    <t>00001637</t>
  </si>
  <si>
    <t>00001638</t>
  </si>
  <si>
    <t>00001639</t>
  </si>
  <si>
    <t>00001640</t>
  </si>
  <si>
    <t>00001641</t>
  </si>
  <si>
    <t>00001642</t>
  </si>
  <si>
    <t>00001643</t>
  </si>
  <si>
    <t>00001644</t>
  </si>
  <si>
    <t>00001645</t>
  </si>
  <si>
    <t>00001646</t>
  </si>
  <si>
    <t>00001647</t>
  </si>
  <si>
    <t>00001648</t>
  </si>
  <si>
    <t>00001649</t>
  </si>
  <si>
    <t>00001650</t>
  </si>
  <si>
    <t>00001661</t>
  </si>
  <si>
    <t>00001662</t>
  </si>
  <si>
    <t>00001663</t>
  </si>
  <si>
    <t>00001664</t>
  </si>
  <si>
    <t>00001665</t>
  </si>
  <si>
    <t>00001666</t>
  </si>
  <si>
    <t>00001667</t>
  </si>
  <si>
    <t>00001668</t>
  </si>
  <si>
    <t>00001669</t>
  </si>
  <si>
    <t>00001670</t>
  </si>
  <si>
    <t>00001671</t>
  </si>
  <si>
    <t>00001672</t>
  </si>
  <si>
    <t>00001673</t>
  </si>
  <si>
    <t>00001674</t>
  </si>
  <si>
    <t>00001675</t>
  </si>
  <si>
    <t>00001676</t>
  </si>
  <si>
    <t>00001677</t>
  </si>
  <si>
    <t>00001678</t>
  </si>
  <si>
    <t>00001679</t>
  </si>
  <si>
    <t>00001680</t>
  </si>
  <si>
    <t>00001681</t>
  </si>
  <si>
    <t>00001682</t>
  </si>
  <si>
    <t>00001683</t>
  </si>
  <si>
    <t>00001684</t>
  </si>
  <si>
    <t>00001685</t>
  </si>
  <si>
    <t>00001686</t>
  </si>
  <si>
    <t>00001687</t>
  </si>
  <si>
    <t>00001688</t>
  </si>
  <si>
    <t>00001689</t>
  </si>
  <si>
    <t>00001690</t>
  </si>
  <si>
    <t>00001691</t>
  </si>
  <si>
    <t>00001692</t>
  </si>
  <si>
    <t>00001693</t>
  </si>
  <si>
    <t>00001694</t>
  </si>
  <si>
    <t>00001695</t>
  </si>
  <si>
    <t>00001696</t>
  </si>
  <si>
    <t>00001697</t>
  </si>
  <si>
    <t>00001698</t>
  </si>
  <si>
    <t>00001699</t>
  </si>
  <si>
    <t>00001700</t>
  </si>
  <si>
    <t>00001701</t>
  </si>
  <si>
    <t>00001730</t>
  </si>
  <si>
    <t>00001731</t>
  </si>
  <si>
    <t>00001732</t>
  </si>
  <si>
    <t>00001733</t>
  </si>
  <si>
    <t>00001734</t>
  </si>
  <si>
    <t>00001735</t>
  </si>
  <si>
    <t>00001736</t>
  </si>
  <si>
    <t>20, 30/10</t>
  </si>
  <si>
    <t>Tháng 11 năm 2025</t>
  </si>
  <si>
    <t>00072929</t>
  </si>
  <si>
    <t>PO1002253261</t>
  </si>
  <si>
    <t>00073133</t>
  </si>
  <si>
    <t>PO1002259670</t>
  </si>
  <si>
    <t>00074846</t>
  </si>
  <si>
    <t>PO1002264367</t>
  </si>
  <si>
    <t>00075026</t>
  </si>
  <si>
    <t>PO1002270952</t>
  </si>
  <si>
    <t>00076684</t>
  </si>
  <si>
    <t>PO1002275480</t>
  </si>
  <si>
    <t>00076990</t>
  </si>
  <si>
    <t>PO1002281532</t>
  </si>
  <si>
    <t>00078351</t>
  </si>
  <si>
    <t>PO1002286660</t>
  </si>
  <si>
    <t>00078593</t>
  </si>
  <si>
    <t>PO1002293113</t>
  </si>
  <si>
    <t>00079982</t>
  </si>
  <si>
    <t>PO1002299010</t>
  </si>
  <si>
    <t>00001762</t>
  </si>
  <si>
    <t>00001763</t>
  </si>
  <si>
    <t>00001764</t>
  </si>
  <si>
    <t>00001765</t>
  </si>
  <si>
    <t>00001766</t>
  </si>
  <si>
    <t>00001767</t>
  </si>
  <si>
    <t>00001768</t>
  </si>
  <si>
    <t>00001769</t>
  </si>
  <si>
    <t>00001770</t>
  </si>
  <si>
    <t>00001771</t>
  </si>
  <si>
    <t>00001772</t>
  </si>
  <si>
    <t>00001778</t>
  </si>
  <si>
    <t>00001779</t>
  </si>
  <si>
    <t>00001780</t>
  </si>
  <si>
    <t>00001781</t>
  </si>
  <si>
    <t>00001782</t>
  </si>
  <si>
    <t>00001783</t>
  </si>
  <si>
    <t>00001784</t>
  </si>
  <si>
    <t>00001785</t>
  </si>
  <si>
    <t>00001786</t>
  </si>
  <si>
    <t>00001787</t>
  </si>
  <si>
    <t>00001788</t>
  </si>
  <si>
    <t>00001789</t>
  </si>
  <si>
    <t>00001790</t>
  </si>
  <si>
    <t>00001792</t>
  </si>
  <si>
    <t>00001793</t>
  </si>
  <si>
    <t>00001794</t>
  </si>
  <si>
    <t>00001795</t>
  </si>
  <si>
    <t>00001796</t>
  </si>
  <si>
    <t>00001797</t>
  </si>
  <si>
    <t>00001798</t>
  </si>
  <si>
    <t>00001799</t>
  </si>
  <si>
    <t>00001800</t>
  </si>
  <si>
    <t>00001801</t>
  </si>
  <si>
    <t>00001802</t>
  </si>
  <si>
    <t>00001803</t>
  </si>
  <si>
    <t>00001804</t>
  </si>
  <si>
    <t>00001805</t>
  </si>
  <si>
    <t>00001806</t>
  </si>
  <si>
    <t>00001807</t>
  </si>
  <si>
    <t>00001808</t>
  </si>
  <si>
    <t>00001809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</si>
  <si>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</si>
  <si>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</si>
  <si>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</si>
  <si>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</si>
  <si>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</si>
  <si>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</si>
  <si>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</si>
  <si>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</si>
  <si>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</si>
  <si>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</si>
  <si>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</si>
  <si>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</si>
  <si>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</si>
  <si>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</si>
  <si>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00001824</t>
  </si>
  <si>
    <t>00001825</t>
  </si>
  <si>
    <t>00001826</t>
  </si>
  <si>
    <t>00001827</t>
  </si>
  <si>
    <t>00001831</t>
  </si>
  <si>
    <t>00001832</t>
  </si>
  <si>
    <t>00001833</t>
  </si>
  <si>
    <t>00001834</t>
  </si>
  <si>
    <t>00001842</t>
  </si>
  <si>
    <t>00001843</t>
  </si>
  <si>
    <t>00001844</t>
  </si>
  <si>
    <t>00001845</t>
  </si>
  <si>
    <t>00001846</t>
  </si>
  <si>
    <t>00001847</t>
  </si>
  <si>
    <t>00001848</t>
  </si>
  <si>
    <t>00001849</t>
  </si>
  <si>
    <t>00001850</t>
  </si>
  <si>
    <t>00001851</t>
  </si>
  <si>
    <t>00001852</t>
  </si>
  <si>
    <t>00001853</t>
  </si>
  <si>
    <t>00001854</t>
  </si>
  <si>
    <t>00001855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</si>
  <si>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</si>
  <si>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</si>
  <si>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</si>
  <si>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</si>
  <si>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</si>
  <si>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</si>
  <si>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</si>
  <si>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</si>
  <si>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</si>
  <si>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</si>
  <si>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</si>
  <si>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</si>
  <si>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</si>
  <si>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00001869</t>
  </si>
  <si>
    <t>00001870</t>
  </si>
  <si>
    <t>00001871</t>
  </si>
  <si>
    <t>00001872</t>
  </si>
  <si>
    <t>00001873</t>
  </si>
  <si>
    <t>00001874</t>
  </si>
  <si>
    <t>00001875</t>
  </si>
  <si>
    <t>00001876</t>
  </si>
  <si>
    <t>00001877</t>
  </si>
  <si>
    <t>00001878</t>
  </si>
  <si>
    <t>00001879</t>
  </si>
  <si>
    <t>00001880</t>
  </si>
  <si>
    <t>00001881</t>
  </si>
  <si>
    <t>00001882</t>
  </si>
  <si>
    <t>00001883</t>
  </si>
  <si>
    <t>00001919</t>
  </si>
  <si>
    <t>00001920</t>
  </si>
  <si>
    <t>00001921</t>
  </si>
  <si>
    <t>00001922</t>
  </si>
  <si>
    <t>HÀNG TRẢ</t>
  </si>
  <si>
    <t>Hàng trả tháng 11</t>
  </si>
  <si>
    <t>Tháng 12 năm 2025</t>
  </si>
  <si>
    <t>00080313</t>
  </si>
  <si>
    <t>PO1002306612</t>
  </si>
  <si>
    <t>00082083</t>
  </si>
  <si>
    <t>PO1002311854</t>
  </si>
  <si>
    <t>00082413</t>
  </si>
  <si>
    <t>PO1002318423</t>
  </si>
  <si>
    <t>00083911</t>
  </si>
  <si>
    <t>PO1002324110</t>
  </si>
  <si>
    <t>00084329</t>
  </si>
  <si>
    <t>PO1002330850</t>
  </si>
  <si>
    <t>00085810</t>
  </si>
  <si>
    <t>PO1002336759</t>
  </si>
  <si>
    <t>00086119</t>
  </si>
  <si>
    <t>PO1002343786</t>
  </si>
  <si>
    <t>00089745</t>
  </si>
  <si>
    <t>PO1002356707</t>
  </si>
  <si>
    <t>00089890</t>
  </si>
  <si>
    <t>PO1002350241</t>
  </si>
  <si>
    <t>00001942</t>
  </si>
  <si>
    <t>00001943</t>
  </si>
  <si>
    <t>00001944</t>
  </si>
  <si>
    <t>00001945</t>
  </si>
  <si>
    <t>00001946</t>
  </si>
  <si>
    <t>00001947</t>
  </si>
  <si>
    <t>00001948</t>
  </si>
  <si>
    <t>00001949</t>
  </si>
  <si>
    <t>00001950</t>
  </si>
  <si>
    <t>00001951</t>
  </si>
  <si>
    <t>00001952</t>
  </si>
  <si>
    <t>00001953</t>
  </si>
  <si>
    <t>00001954</t>
  </si>
  <si>
    <t>00001955</t>
  </si>
  <si>
    <t>00001956</t>
  </si>
  <si>
    <t>00001957</t>
  </si>
  <si>
    <t>00001958</t>
  </si>
  <si>
    <t>00001959</t>
  </si>
  <si>
    <t>00001960</t>
  </si>
  <si>
    <t>00001961</t>
  </si>
  <si>
    <t>00001962</t>
  </si>
  <si>
    <t>00001963</t>
  </si>
  <si>
    <t>00001969</t>
  </si>
  <si>
    <t>00001970</t>
  </si>
  <si>
    <t>00001971</t>
  </si>
  <si>
    <t>00001972</t>
  </si>
  <si>
    <t>00001973</t>
  </si>
  <si>
    <t>00001974</t>
  </si>
  <si>
    <t>00001975</t>
  </si>
  <si>
    <t>00001976</t>
  </si>
  <si>
    <t>00001977</t>
  </si>
  <si>
    <t>00001978</t>
  </si>
  <si>
    <t>00001979</t>
  </si>
  <si>
    <t>00001980</t>
  </si>
  <si>
    <t>00001981</t>
  </si>
  <si>
    <t>00001982</t>
  </si>
  <si>
    <t>00001983</t>
  </si>
  <si>
    <t>00001984</t>
  </si>
  <si>
    <t>00001985</t>
  </si>
  <si>
    <t>00001986</t>
  </si>
  <si>
    <t>00001987</t>
  </si>
  <si>
    <t>00001988</t>
  </si>
  <si>
    <t>00001989</t>
  </si>
  <si>
    <t>00001990</t>
  </si>
  <si>
    <t>00001991</t>
  </si>
  <si>
    <t>00001992</t>
  </si>
  <si>
    <t>00001993</t>
  </si>
  <si>
    <t>00001994</t>
  </si>
  <si>
    <t>00001995</t>
  </si>
  <si>
    <t>00001996</t>
  </si>
  <si>
    <t>00001997</t>
  </si>
  <si>
    <t>00001998</t>
  </si>
  <si>
    <t>00001999</t>
  </si>
  <si>
    <t>00002000</t>
  </si>
  <si>
    <t>00002001</t>
  </si>
  <si>
    <t>00002037</t>
  </si>
  <si>
    <t>00002038</t>
  </si>
  <si>
    <t>00002039</t>
  </si>
  <si>
    <t>00002040</t>
  </si>
  <si>
    <t>00002041</t>
  </si>
  <si>
    <t>00002042</t>
  </si>
  <si>
    <t>00002043</t>
  </si>
  <si>
    <t>00002044</t>
  </si>
  <si>
    <t>00002045</t>
  </si>
  <si>
    <t>00002046</t>
  </si>
  <si>
    <t>00002047</t>
  </si>
  <si>
    <t>00002048</t>
  </si>
  <si>
    <t>00002049</t>
  </si>
  <si>
    <t>00002050</t>
  </si>
  <si>
    <t>00002051</t>
  </si>
  <si>
    <t>00002052</t>
  </si>
  <si>
    <t>00002053</t>
  </si>
  <si>
    <t>00002054</t>
  </si>
  <si>
    <t>00002055</t>
  </si>
  <si>
    <t>00002056</t>
  </si>
  <si>
    <t>00002057</t>
  </si>
  <si>
    <t>00002058</t>
  </si>
  <si>
    <t>00002059</t>
  </si>
  <si>
    <t>00002060</t>
  </si>
  <si>
    <t>00002061</t>
  </si>
  <si>
    <t>00002062</t>
  </si>
  <si>
    <t>00002063</t>
  </si>
  <si>
    <t>00002064</t>
  </si>
  <si>
    <t>00002065</t>
  </si>
  <si>
    <t>00002066</t>
  </si>
  <si>
    <t>00002067</t>
  </si>
  <si>
    <t>00002068</t>
  </si>
  <si>
    <t>00002069</t>
  </si>
  <si>
    <t>00002070</t>
  </si>
  <si>
    <t>00002071</t>
  </si>
  <si>
    <t>00002072</t>
  </si>
  <si>
    <t>00002073</t>
  </si>
  <si>
    <t>00002074</t>
  </si>
  <si>
    <t>00002075</t>
  </si>
  <si>
    <t>00002076</t>
  </si>
  <si>
    <t>00002077</t>
  </si>
  <si>
    <t>00002078</t>
  </si>
  <si>
    <t>00002079</t>
  </si>
  <si>
    <t>00002080</t>
  </si>
  <si>
    <t>00002081</t>
  </si>
  <si>
    <t>00002082</t>
  </si>
  <si>
    <t>00002083</t>
  </si>
  <si>
    <t>00002084</t>
  </si>
  <si>
    <t>00002085</t>
  </si>
  <si>
    <t>00002086</t>
  </si>
  <si>
    <t>00002087</t>
  </si>
  <si>
    <t>00002088</t>
  </si>
  <si>
    <t>00002089</t>
  </si>
  <si>
    <t>00002090</t>
  </si>
  <si>
    <t>00002091</t>
  </si>
  <si>
    <t>00002092</t>
  </si>
  <si>
    <t>00002093</t>
  </si>
  <si>
    <t>00002094</t>
  </si>
  <si>
    <t>00002095</t>
  </si>
  <si>
    <t>Hàng trả tháng 12</t>
  </si>
  <si>
    <t>01,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</si>
</sst>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₫_-;\-* #,##0\ _₫_-;_-* &quot;-&quot;\ _₫_-;_-@_-"/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Calibri"/>
      <family val="2"/>
      <scheme val="minor"/>
    </font>
    <font>
      <b/>
      <sz val="10"/>
      <name val="Microsoft Sans Serif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</cellStyleXfs>
  <cellXfs count="8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0" fillId="0" borderId="0" xfId="0" applyNumberFormat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4" fillId="0" borderId="3" xfId="0" applyFont="1" applyBorder="1" applyAlignment="1">
      <alignment horizontal="left" vertical="center"/>
    </xf>
    <xf numFmtId="0" fontId="4" fillId="0" borderId="1" xfId="0" applyFont="1" applyBorder="1"/>
    <xf numFmtId="0" fontId="3" fillId="2" borderId="1" xfId="0" applyFont="1" applyFill="1" applyBorder="1"/>
    <xf numFmtId="0" fontId="4" fillId="0" borderId="3" xfId="0" applyFont="1" applyBorder="1" applyAlignment="1">
      <alignment horizontal="left" vertical="center" wrapText="1"/>
    </xf>
    <xf numFmtId="14" fontId="3" fillId="2" borderId="3" xfId="0" applyNumberFormat="1" applyFont="1" applyFill="1" applyBorder="1" applyAlignment="1"/>
    <xf numFmtId="165" fontId="4" fillId="0" borderId="0" xfId="0" applyNumberFormat="1" applyFont="1"/>
    <xf numFmtId="14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/>
    </xf>
    <xf numFmtId="0" fontId="3" fillId="0" borderId="1" xfId="0" applyFont="1" applyFill="1" applyBorder="1"/>
    <xf numFmtId="165" fontId="4" fillId="0" borderId="1" xfId="0" applyNumberFormat="1" applyFont="1" applyFill="1" applyBorder="1"/>
    <xf numFmtId="14" fontId="4" fillId="0" borderId="2" xfId="2" applyNumberFormat="1" applyFont="1" applyBorder="1" applyAlignment="1">
      <alignment horizontal="center"/>
    </xf>
    <xf numFmtId="165" fontId="8" fillId="3" borderId="1" xfId="0" applyNumberFormat="1" applyFont="1" applyFill="1" applyBorder="1"/>
    <xf numFmtId="14" fontId="9" fillId="0" borderId="0" xfId="0" quotePrefix="1" applyNumberFormat="1" applyFont="1" applyAlignment="1">
      <alignment horizontal="center" vertical="center"/>
    </xf>
    <xf numFmtId="14" fontId="9" fillId="0" borderId="0" xfId="0" quotePrefix="1" applyNumberFormat="1" applyFont="1" applyAlignment="1">
      <alignment horizontal="left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5" fontId="10" fillId="0" borderId="0" xfId="1" applyNumberFormat="1" applyFont="1" applyAlignment="1">
      <alignment horizontal="center"/>
    </xf>
    <xf numFmtId="165" fontId="9" fillId="0" borderId="0" xfId="1" applyNumberFormat="1" applyFont="1" applyBorder="1" applyAlignment="1">
      <alignment horizontal="right" vertical="center"/>
    </xf>
    <xf numFmtId="165" fontId="0" fillId="0" borderId="0" xfId="1" applyNumberFormat="1" applyFont="1"/>
    <xf numFmtId="14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8" fontId="13" fillId="4" borderId="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38" fontId="0" fillId="0" borderId="0" xfId="0" applyNumberFormat="1"/>
    <xf numFmtId="38" fontId="15" fillId="0" borderId="0" xfId="0" applyNumberFormat="1" applyFont="1"/>
    <xf numFmtId="14" fontId="14" fillId="5" borderId="7" xfId="0" applyNumberFormat="1" applyFont="1" applyFill="1" applyBorder="1" applyAlignment="1">
      <alignment horizontal="left" vertical="center"/>
    </xf>
    <xf numFmtId="38" fontId="16" fillId="5" borderId="7" xfId="0" applyNumberFormat="1" applyFont="1" applyFill="1" applyBorder="1" applyAlignment="1">
      <alignment horizontal="right" vertical="center"/>
    </xf>
    <xf numFmtId="38" fontId="17" fillId="0" borderId="0" xfId="0" applyNumberFormat="1" applyFont="1"/>
    <xf numFmtId="38" fontId="17" fillId="3" borderId="0" xfId="0" applyNumberFormat="1" applyFont="1" applyFill="1"/>
    <xf numFmtId="38" fontId="15" fillId="3" borderId="0" xfId="0" applyNumberFormat="1" applyFont="1" applyFill="1"/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38" fontId="14" fillId="0" borderId="0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8" fontId="18" fillId="0" borderId="0" xfId="0" applyNumberFormat="1" applyFont="1"/>
    <xf numFmtId="38" fontId="19" fillId="0" borderId="0" xfId="0" applyNumberFormat="1" applyFont="1"/>
    <xf numFmtId="38" fontId="20" fillId="0" borderId="7" xfId="0" applyNumberFormat="1" applyFont="1" applyBorder="1" applyAlignment="1">
      <alignment horizontal="right" vertical="center"/>
    </xf>
    <xf numFmtId="38" fontId="19" fillId="3" borderId="0" xfId="0" applyNumberFormat="1" applyFont="1" applyFill="1"/>
    <xf numFmtId="14" fontId="7" fillId="3" borderId="2" xfId="0" quotePrefix="1" applyNumberFormat="1" applyFont="1" applyFill="1" applyBorder="1" applyAlignment="1">
      <alignment horizontal="center" vertical="center"/>
    </xf>
    <xf numFmtId="14" fontId="7" fillId="3" borderId="4" xfId="0" quotePrefix="1" applyNumberFormat="1" applyFont="1" applyFill="1" applyBorder="1" applyAlignment="1">
      <alignment horizontal="center" vertical="center"/>
    </xf>
    <xf numFmtId="14" fontId="7" fillId="3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right"/>
    </xf>
    <xf numFmtId="14" fontId="3" fillId="2" borderId="3" xfId="0" applyNumberFormat="1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1" fontId="0" fillId="0" borderId="0" xfId="3" applyFont="1"/>
    <xf numFmtId="41" fontId="0" fillId="0" borderId="0" xfId="0" applyNumberFormat="1"/>
  </cellXfs>
  <cellStyles count="4">
    <cellStyle name="Comma" xfId="1" builtinId="3"/>
    <cellStyle name="Comma [0]" xfId="3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5" workbookViewId="0">
      <selection activeCell="H48" sqref="H48"/>
    </sheetView>
  </sheetViews>
  <sheetFormatPr defaultRowHeight="15" x14ac:dyDescent="0.25"/>
  <cols>
    <col min="1" max="1" width="15.5703125" customWidth="1"/>
    <col min="2" max="2" width="36.140625" style="37" customWidth="1"/>
    <col min="3" max="3" width="15.42578125" customWidth="1"/>
    <col min="4" max="4" width="16.85546875" customWidth="1"/>
    <col min="5" max="5" width="13.85546875" customWidth="1"/>
    <col min="6" max="6" width="14.5703125" customWidth="1"/>
    <col min="7" max="7" width="20.85546875" customWidth="1"/>
    <col min="8" max="8" width="15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38.25" customHeight="1" x14ac:dyDescent="0.25">
      <c r="A1" s="68" t="s">
        <v>0</v>
      </c>
      <c r="B1" s="68"/>
      <c r="C1" s="68"/>
      <c r="D1" s="68"/>
      <c r="E1" s="68"/>
      <c r="F1" s="68"/>
      <c r="G1" s="68"/>
    </row>
    <row r="2" spans="1:11" ht="36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/>
      <c r="I2" s="4"/>
    </row>
    <row r="3" spans="1:11" ht="27" customHeight="1" x14ac:dyDescent="0.25">
      <c r="A3" s="5"/>
      <c r="B3" s="6" t="s">
        <v>8</v>
      </c>
      <c r="C3" s="69">
        <v>191656190</v>
      </c>
      <c r="D3" s="70"/>
      <c r="E3" s="7"/>
      <c r="F3" s="7"/>
      <c r="G3" s="7"/>
      <c r="H3" s="8"/>
      <c r="I3" s="4"/>
      <c r="J3" s="9"/>
    </row>
    <row r="4" spans="1:11" ht="25.5" customHeight="1" x14ac:dyDescent="0.25">
      <c r="A4" s="10"/>
      <c r="B4" s="11" t="s">
        <v>9</v>
      </c>
      <c r="C4" s="12">
        <v>277440362</v>
      </c>
      <c r="D4" s="12">
        <v>22195228</v>
      </c>
      <c r="E4" s="12"/>
      <c r="F4" s="13"/>
      <c r="G4" s="13"/>
      <c r="I4" s="4"/>
    </row>
    <row r="5" spans="1:11" ht="28.5" customHeight="1" x14ac:dyDescent="0.25">
      <c r="A5" s="10"/>
      <c r="B5" s="11" t="s">
        <v>10</v>
      </c>
      <c r="C5" s="12">
        <v>247793113</v>
      </c>
      <c r="D5" s="12">
        <v>19823450</v>
      </c>
      <c r="E5" s="12"/>
      <c r="F5" s="13"/>
      <c r="G5" s="13"/>
      <c r="H5" s="9"/>
      <c r="I5" s="4"/>
    </row>
    <row r="6" spans="1:11" ht="25.5" customHeight="1" x14ac:dyDescent="0.25">
      <c r="A6" s="10"/>
      <c r="B6" s="11" t="s">
        <v>11</v>
      </c>
      <c r="C6" s="12">
        <v>178461545</v>
      </c>
      <c r="D6" s="12">
        <v>14276923</v>
      </c>
      <c r="E6" s="12"/>
      <c r="F6" s="13"/>
      <c r="G6" s="13"/>
      <c r="H6" s="9"/>
      <c r="I6" s="4"/>
    </row>
    <row r="7" spans="1:11" ht="27.75" customHeight="1" x14ac:dyDescent="0.25">
      <c r="A7" s="10"/>
      <c r="B7" s="11" t="s">
        <v>12</v>
      </c>
      <c r="C7" s="12">
        <v>175241846</v>
      </c>
      <c r="D7" s="12">
        <v>14019348</v>
      </c>
      <c r="E7" s="12"/>
      <c r="F7" s="13"/>
      <c r="G7" s="13"/>
      <c r="I7" s="4"/>
    </row>
    <row r="8" spans="1:11" ht="29.25" customHeight="1" x14ac:dyDescent="0.25">
      <c r="A8" s="10"/>
      <c r="B8" s="11" t="s">
        <v>13</v>
      </c>
      <c r="C8" s="12">
        <v>249656702</v>
      </c>
      <c r="D8" s="12">
        <v>19972537</v>
      </c>
      <c r="E8" s="12"/>
      <c r="F8" s="13"/>
      <c r="G8" s="13"/>
      <c r="I8" s="4"/>
    </row>
    <row r="9" spans="1:11" ht="27" customHeight="1" x14ac:dyDescent="0.25">
      <c r="A9" s="10"/>
      <c r="B9" s="11" t="s">
        <v>14</v>
      </c>
      <c r="C9" s="12">
        <v>154422145</v>
      </c>
      <c r="D9" s="12">
        <v>12353772</v>
      </c>
      <c r="E9" s="12"/>
      <c r="F9" s="13"/>
      <c r="G9" s="13"/>
      <c r="I9" s="4"/>
    </row>
    <row r="10" spans="1:11" ht="29.25" customHeight="1" x14ac:dyDescent="0.25">
      <c r="A10" s="10"/>
      <c r="B10" s="11" t="s">
        <v>15</v>
      </c>
      <c r="C10" s="12">
        <v>186608780</v>
      </c>
      <c r="D10" s="12">
        <v>14928703</v>
      </c>
      <c r="E10" s="12"/>
      <c r="F10" s="13"/>
      <c r="G10" s="13"/>
      <c r="I10" s="4"/>
    </row>
    <row r="11" spans="1:11" ht="29.25" customHeight="1" x14ac:dyDescent="0.25">
      <c r="A11" s="10"/>
      <c r="B11" s="11" t="s">
        <v>16</v>
      </c>
      <c r="C11" s="12">
        <v>216665150</v>
      </c>
      <c r="D11" s="12">
        <v>17333211</v>
      </c>
      <c r="E11" s="12"/>
      <c r="F11" s="13"/>
      <c r="G11" s="13"/>
      <c r="I11" s="4"/>
    </row>
    <row r="12" spans="1:11" ht="29.25" customHeight="1" x14ac:dyDescent="0.25">
      <c r="A12" s="10"/>
      <c r="B12" s="11" t="s">
        <v>17</v>
      </c>
      <c r="C12" s="12">
        <v>186700810</v>
      </c>
      <c r="D12" s="12">
        <v>14936065</v>
      </c>
      <c r="E12" s="12"/>
      <c r="F12" s="13"/>
      <c r="G12" s="13"/>
      <c r="I12" s="4"/>
    </row>
    <row r="13" spans="1:11" ht="29.25" customHeight="1" x14ac:dyDescent="0.25">
      <c r="A13" s="10"/>
      <c r="B13" s="11" t="s">
        <v>18</v>
      </c>
      <c r="C13" s="12">
        <v>199991004</v>
      </c>
      <c r="D13" s="12">
        <v>15999281</v>
      </c>
      <c r="E13" s="12"/>
      <c r="F13" s="13"/>
      <c r="G13" s="13"/>
      <c r="I13" s="4"/>
    </row>
    <row r="14" spans="1:11" ht="29.25" customHeight="1" x14ac:dyDescent="0.25">
      <c r="A14" s="10"/>
      <c r="B14" s="11" t="s">
        <v>19</v>
      </c>
      <c r="C14" s="12">
        <v>286893561</v>
      </c>
      <c r="D14" s="12">
        <v>22951484</v>
      </c>
      <c r="E14" s="12"/>
      <c r="F14" s="13"/>
      <c r="G14" s="13"/>
      <c r="I14" s="4"/>
    </row>
    <row r="15" spans="1:11" ht="29.25" customHeight="1" x14ac:dyDescent="0.25">
      <c r="A15" s="10"/>
      <c r="B15" s="11" t="s">
        <v>20</v>
      </c>
      <c r="C15" s="12">
        <v>223507744</v>
      </c>
      <c r="D15" s="12">
        <v>17880619</v>
      </c>
      <c r="E15" s="12"/>
      <c r="F15" s="13"/>
      <c r="G15" s="13"/>
      <c r="I15" s="8"/>
    </row>
    <row r="16" spans="1:11" ht="29.25" customHeight="1" x14ac:dyDescent="0.25">
      <c r="A16" s="71" t="s">
        <v>21</v>
      </c>
      <c r="B16" s="72"/>
      <c r="C16" s="14">
        <f>SUM(C4:C15)</f>
        <v>2583382762</v>
      </c>
      <c r="D16" s="14">
        <f>SUM(D4:D15)</f>
        <v>206670621</v>
      </c>
      <c r="E16" s="14"/>
      <c r="F16" s="15"/>
      <c r="G16" s="14"/>
      <c r="I16" s="9"/>
      <c r="K16" s="9"/>
    </row>
    <row r="17" spans="1:9" ht="26.25" customHeight="1" x14ac:dyDescent="0.25">
      <c r="A17" s="10"/>
      <c r="B17" s="16" t="s">
        <v>34</v>
      </c>
      <c r="C17" s="12"/>
      <c r="D17" s="12"/>
      <c r="E17" s="12">
        <v>11070499</v>
      </c>
      <c r="F17" s="13"/>
      <c r="G17" s="17"/>
    </row>
    <row r="18" spans="1:9" ht="26.25" customHeight="1" x14ac:dyDescent="0.25">
      <c r="A18" s="10"/>
      <c r="B18" s="16" t="s">
        <v>35</v>
      </c>
      <c r="C18" s="12"/>
      <c r="D18" s="12"/>
      <c r="E18" s="12">
        <v>11470369</v>
      </c>
      <c r="F18" s="13"/>
      <c r="G18" s="17"/>
    </row>
    <row r="19" spans="1:9" ht="26.25" customHeight="1" x14ac:dyDescent="0.25">
      <c r="A19" s="10"/>
      <c r="B19" s="16" t="s">
        <v>22</v>
      </c>
      <c r="C19" s="12"/>
      <c r="D19" s="12"/>
      <c r="E19" s="12">
        <v>21608409</v>
      </c>
      <c r="F19" s="13"/>
      <c r="G19" s="17"/>
    </row>
    <row r="20" spans="1:9" ht="26.25" customHeight="1" x14ac:dyDescent="0.25">
      <c r="A20" s="10"/>
      <c r="B20" s="16" t="s">
        <v>23</v>
      </c>
      <c r="C20" s="12"/>
      <c r="D20" s="12"/>
      <c r="E20" s="12">
        <v>27710532</v>
      </c>
      <c r="F20" s="13"/>
      <c r="G20" s="17"/>
    </row>
    <row r="21" spans="1:9" ht="26.25" customHeight="1" x14ac:dyDescent="0.25">
      <c r="A21" s="10"/>
      <c r="B21" s="16" t="s">
        <v>24</v>
      </c>
      <c r="C21" s="12"/>
      <c r="D21" s="12"/>
      <c r="E21" s="12">
        <v>10956287</v>
      </c>
      <c r="F21" s="13"/>
      <c r="G21" s="17"/>
    </row>
    <row r="22" spans="1:9" ht="26.25" customHeight="1" x14ac:dyDescent="0.25">
      <c r="A22" s="10"/>
      <c r="B22" s="16" t="s">
        <v>25</v>
      </c>
      <c r="C22" s="12"/>
      <c r="D22" s="12"/>
      <c r="E22" s="12">
        <v>5688007</v>
      </c>
      <c r="F22" s="13"/>
      <c r="G22" s="17"/>
    </row>
    <row r="23" spans="1:9" ht="26.25" customHeight="1" x14ac:dyDescent="0.25">
      <c r="A23" s="10"/>
      <c r="B23" s="16" t="s">
        <v>26</v>
      </c>
      <c r="C23" s="12"/>
      <c r="D23" s="12"/>
      <c r="E23" s="12">
        <v>5674207</v>
      </c>
      <c r="F23" s="13"/>
      <c r="G23" s="17"/>
    </row>
    <row r="24" spans="1:9" ht="26.25" customHeight="1" x14ac:dyDescent="0.25">
      <c r="A24" s="10"/>
      <c r="B24" s="16" t="s">
        <v>27</v>
      </c>
      <c r="C24" s="12"/>
      <c r="D24" s="12"/>
      <c r="E24" s="12">
        <v>7116607</v>
      </c>
      <c r="F24" s="13"/>
      <c r="G24" s="17"/>
    </row>
    <row r="25" spans="1:9" ht="26.25" customHeight="1" x14ac:dyDescent="0.25">
      <c r="A25" s="10"/>
      <c r="B25" s="16" t="s">
        <v>28</v>
      </c>
      <c r="C25" s="12"/>
      <c r="D25" s="12"/>
      <c r="E25" s="12">
        <v>10276541</v>
      </c>
      <c r="F25" s="13"/>
      <c r="G25" s="17"/>
    </row>
    <row r="26" spans="1:9" ht="26.25" customHeight="1" x14ac:dyDescent="0.25">
      <c r="A26" s="10"/>
      <c r="B26" s="16" t="s">
        <v>29</v>
      </c>
      <c r="C26" s="12"/>
      <c r="D26" s="12"/>
      <c r="E26" s="12">
        <v>10935079</v>
      </c>
      <c r="F26" s="13"/>
      <c r="G26" s="17"/>
    </row>
    <row r="27" spans="1:9" ht="26.25" customHeight="1" x14ac:dyDescent="0.25">
      <c r="A27" s="10"/>
      <c r="B27" s="16" t="s">
        <v>1368</v>
      </c>
      <c r="C27" s="12"/>
      <c r="D27" s="12"/>
      <c r="E27" s="12">
        <v>10726163</v>
      </c>
      <c r="F27" s="13"/>
      <c r="G27" s="17"/>
    </row>
    <row r="28" spans="1:9" ht="26.25" customHeight="1" x14ac:dyDescent="0.25">
      <c r="A28" s="10"/>
      <c r="B28" s="16" t="s">
        <v>1502</v>
      </c>
      <c r="C28" s="12"/>
      <c r="D28" s="12"/>
      <c r="E28" s="12">
        <v>13906658</v>
      </c>
      <c r="F28" s="13"/>
      <c r="G28" s="17"/>
    </row>
    <row r="29" spans="1:9" ht="24.75" customHeight="1" x14ac:dyDescent="0.25">
      <c r="A29" s="73" t="s">
        <v>30</v>
      </c>
      <c r="B29" s="74"/>
      <c r="C29" s="14"/>
      <c r="D29" s="14"/>
      <c r="E29" s="14">
        <f>SUM(E17:E28)</f>
        <v>147139358</v>
      </c>
      <c r="F29" s="15"/>
      <c r="G29" s="18"/>
      <c r="H29" s="9"/>
      <c r="I29" s="9"/>
    </row>
    <row r="30" spans="1:9" ht="42.75" customHeight="1" x14ac:dyDescent="0.25">
      <c r="A30" s="10" t="s">
        <v>246</v>
      </c>
      <c r="B30" s="19" t="s">
        <v>678</v>
      </c>
      <c r="C30" s="12"/>
      <c r="D30" s="12"/>
      <c r="E30" s="12"/>
      <c r="F30" s="13">
        <v>7020000</v>
      </c>
      <c r="G30" s="17"/>
    </row>
    <row r="31" spans="1:9" ht="41.25" customHeight="1" x14ac:dyDescent="0.25">
      <c r="A31" s="10" t="s">
        <v>789</v>
      </c>
      <c r="B31" s="19" t="s">
        <v>691</v>
      </c>
      <c r="C31" s="12"/>
      <c r="D31" s="12"/>
      <c r="E31" s="12"/>
      <c r="F31" s="13">
        <v>986527</v>
      </c>
      <c r="G31" s="17"/>
    </row>
    <row r="32" spans="1:9" ht="24.75" hidden="1" customHeight="1" x14ac:dyDescent="0.25">
      <c r="A32" s="10"/>
      <c r="B32" s="16"/>
      <c r="C32" s="12"/>
      <c r="D32" s="12"/>
      <c r="E32" s="12"/>
      <c r="F32" s="13"/>
      <c r="G32" s="17"/>
    </row>
    <row r="33" spans="1:9" ht="24.75" hidden="1" customHeight="1" x14ac:dyDescent="0.25">
      <c r="A33" s="10"/>
      <c r="B33" s="19"/>
      <c r="C33" s="12"/>
      <c r="D33" s="12"/>
      <c r="E33" s="12"/>
      <c r="F33" s="13"/>
      <c r="G33" s="17"/>
    </row>
    <row r="34" spans="1:9" ht="24.75" hidden="1" customHeight="1" x14ac:dyDescent="0.25">
      <c r="A34" s="10"/>
      <c r="B34" s="16"/>
      <c r="C34" s="12"/>
      <c r="D34" s="12"/>
      <c r="E34" s="12"/>
      <c r="F34" s="13"/>
      <c r="G34" s="17"/>
    </row>
    <row r="35" spans="1:9" ht="29.25" customHeight="1" x14ac:dyDescent="0.25">
      <c r="A35" s="73" t="s">
        <v>31</v>
      </c>
      <c r="B35" s="74"/>
      <c r="C35" s="20"/>
      <c r="D35" s="14"/>
      <c r="E35" s="14"/>
      <c r="F35" s="14">
        <f>SUM(F30:F34)</f>
        <v>8006527</v>
      </c>
      <c r="G35" s="15"/>
      <c r="I35" s="21"/>
    </row>
    <row r="36" spans="1:9" ht="26.25" customHeight="1" x14ac:dyDescent="0.25">
      <c r="A36" s="22" t="s">
        <v>244</v>
      </c>
      <c r="B36" s="23" t="s">
        <v>245</v>
      </c>
      <c r="C36" s="24"/>
      <c r="D36" s="24"/>
      <c r="E36" s="25"/>
      <c r="F36" s="26"/>
      <c r="G36" s="27">
        <v>326014432</v>
      </c>
      <c r="H36" s="9"/>
      <c r="I36" s="21"/>
    </row>
    <row r="37" spans="1:9" ht="26.25" customHeight="1" x14ac:dyDescent="0.25">
      <c r="A37" s="22" t="s">
        <v>440</v>
      </c>
      <c r="B37" s="23" t="s">
        <v>245</v>
      </c>
      <c r="C37" s="24"/>
      <c r="D37" s="24"/>
      <c r="E37" s="25"/>
      <c r="F37" s="26"/>
      <c r="G37" s="27">
        <v>299365321</v>
      </c>
      <c r="I37" s="21"/>
    </row>
    <row r="38" spans="1:9" ht="26.25" customHeight="1" x14ac:dyDescent="0.25">
      <c r="A38" s="22" t="s">
        <v>677</v>
      </c>
      <c r="B38" s="23" t="s">
        <v>245</v>
      </c>
      <c r="C38" s="24"/>
      <c r="D38" s="24"/>
      <c r="E38" s="25"/>
      <c r="F38" s="26"/>
      <c r="G38" s="27">
        <v>102590778</v>
      </c>
      <c r="I38" s="21"/>
    </row>
    <row r="39" spans="1:9" ht="26.25" customHeight="1" x14ac:dyDescent="0.25">
      <c r="A39" s="28" t="s">
        <v>790</v>
      </c>
      <c r="B39" s="23" t="s">
        <v>245</v>
      </c>
      <c r="C39" s="24"/>
      <c r="D39" s="24"/>
      <c r="E39" s="25"/>
      <c r="F39" s="26"/>
      <c r="G39" s="27">
        <v>234767766</v>
      </c>
      <c r="I39" s="21"/>
    </row>
    <row r="40" spans="1:9" ht="26.25" customHeight="1" x14ac:dyDescent="0.25">
      <c r="A40" s="28" t="s">
        <v>852</v>
      </c>
      <c r="B40" s="23" t="s">
        <v>245</v>
      </c>
      <c r="C40" s="24"/>
      <c r="D40" s="24"/>
      <c r="E40" s="25"/>
      <c r="F40" s="26"/>
      <c r="G40" s="27">
        <v>113326650</v>
      </c>
      <c r="I40" s="21"/>
    </row>
    <row r="41" spans="1:9" ht="26.25" customHeight="1" x14ac:dyDescent="0.25">
      <c r="A41" s="22" t="s">
        <v>928</v>
      </c>
      <c r="B41" s="23" t="s">
        <v>245</v>
      </c>
      <c r="C41" s="24"/>
      <c r="D41" s="24"/>
      <c r="E41" s="25"/>
      <c r="F41" s="26"/>
      <c r="G41" s="27">
        <v>333157253</v>
      </c>
      <c r="H41" s="9"/>
      <c r="I41" s="21"/>
    </row>
    <row r="42" spans="1:9" ht="26.25" customHeight="1" x14ac:dyDescent="0.25">
      <c r="A42" s="28" t="s">
        <v>1012</v>
      </c>
      <c r="B42" s="23" t="s">
        <v>245</v>
      </c>
      <c r="C42" s="24"/>
      <c r="D42" s="24"/>
      <c r="E42" s="25"/>
      <c r="F42" s="26"/>
      <c r="G42" s="27">
        <v>87173268</v>
      </c>
      <c r="H42" s="9"/>
      <c r="I42" s="21"/>
    </row>
    <row r="43" spans="1:9" ht="27" customHeight="1" x14ac:dyDescent="0.25">
      <c r="A43" s="28" t="s">
        <v>1126</v>
      </c>
      <c r="B43" s="23" t="s">
        <v>245</v>
      </c>
      <c r="C43" s="24"/>
      <c r="D43" s="24"/>
      <c r="E43" s="25"/>
      <c r="F43" s="26"/>
      <c r="G43" s="27">
        <v>278594525</v>
      </c>
      <c r="H43" s="9"/>
      <c r="I43" s="21"/>
    </row>
    <row r="44" spans="1:9" ht="27" customHeight="1" x14ac:dyDescent="0.25">
      <c r="A44" s="28" t="s">
        <v>1237</v>
      </c>
      <c r="B44" s="23" t="s">
        <v>245</v>
      </c>
      <c r="C44" s="24"/>
      <c r="D44" s="24"/>
      <c r="E44" s="25"/>
      <c r="F44" s="26"/>
      <c r="G44" s="27">
        <v>221941612</v>
      </c>
      <c r="H44" s="9"/>
      <c r="I44" s="21"/>
    </row>
    <row r="45" spans="1:9" ht="27" customHeight="1" x14ac:dyDescent="0.25">
      <c r="A45" s="28">
        <v>45981</v>
      </c>
      <c r="B45" s="23" t="s">
        <v>245</v>
      </c>
      <c r="C45" s="24"/>
      <c r="D45" s="24"/>
      <c r="E45" s="25"/>
      <c r="F45" s="26"/>
      <c r="G45" s="27">
        <v>107755766</v>
      </c>
      <c r="H45" s="9"/>
      <c r="I45" s="21"/>
    </row>
    <row r="46" spans="1:9" ht="27" customHeight="1" x14ac:dyDescent="0.25">
      <c r="A46" s="28" t="s">
        <v>1503</v>
      </c>
      <c r="B46" s="23" t="s">
        <v>245</v>
      </c>
      <c r="C46" s="24"/>
      <c r="D46" s="24"/>
      <c r="E46" s="25"/>
      <c r="F46" s="26"/>
      <c r="G46" s="27">
        <v>241106685</v>
      </c>
      <c r="H46" s="9"/>
      <c r="I46" s="21"/>
    </row>
    <row r="47" spans="1:9" ht="27" customHeight="1" x14ac:dyDescent="0.25">
      <c r="A47" s="28">
        <v>46021</v>
      </c>
      <c r="B47" s="23" t="s">
        <v>245</v>
      </c>
      <c r="C47" s="24"/>
      <c r="D47" s="24"/>
      <c r="E47" s="25"/>
      <c r="F47" s="26"/>
      <c r="G47" s="27">
        <v>102469522</v>
      </c>
      <c r="H47" s="9"/>
      <c r="I47" s="21"/>
    </row>
    <row r="48" spans="1:9" ht="27" customHeight="1" x14ac:dyDescent="0.25">
      <c r="A48" s="73" t="s">
        <v>32</v>
      </c>
      <c r="B48" s="74"/>
      <c r="C48" s="14"/>
      <c r="D48" s="14"/>
      <c r="E48" s="14"/>
      <c r="F48" s="14"/>
      <c r="G48" s="14">
        <f>SUM(G36:G47)</f>
        <v>2448263578</v>
      </c>
      <c r="I48" s="21"/>
    </row>
    <row r="49" spans="1:10" ht="26.25" customHeight="1" x14ac:dyDescent="0.3">
      <c r="A49" s="65" t="s">
        <v>33</v>
      </c>
      <c r="B49" s="66"/>
      <c r="C49" s="66"/>
      <c r="D49" s="66"/>
      <c r="E49" s="66"/>
      <c r="F49" s="67"/>
      <c r="G49" s="29">
        <f>C3+C16+D16-E29-F35-G48</f>
        <v>378300110</v>
      </c>
      <c r="H49" s="9"/>
      <c r="I49" s="21"/>
      <c r="J49" s="9"/>
    </row>
    <row r="50" spans="1:10" ht="15.75" x14ac:dyDescent="0.25">
      <c r="A50" s="30"/>
      <c r="B50" s="31"/>
      <c r="C50" s="32"/>
      <c r="D50" s="32"/>
      <c r="E50" s="33"/>
      <c r="G50" s="34"/>
      <c r="I50" s="21"/>
      <c r="J50" s="9"/>
    </row>
    <row r="51" spans="1:10" ht="15.75" x14ac:dyDescent="0.25">
      <c r="A51" s="30"/>
      <c r="B51" s="31"/>
      <c r="C51" s="32"/>
      <c r="D51" s="32"/>
      <c r="E51" s="33"/>
      <c r="G51" s="35"/>
      <c r="H51" s="9"/>
      <c r="I51" s="21"/>
    </row>
    <row r="52" spans="1:10" ht="15.75" x14ac:dyDescent="0.25">
      <c r="A52" s="30"/>
      <c r="B52" s="31"/>
      <c r="C52" s="32"/>
      <c r="D52" s="32"/>
      <c r="E52" s="33"/>
      <c r="G52" s="9"/>
      <c r="I52" s="21"/>
    </row>
    <row r="53" spans="1:10" ht="15.75" x14ac:dyDescent="0.25">
      <c r="A53" s="36"/>
      <c r="C53" s="38"/>
      <c r="D53" s="38"/>
      <c r="E53" s="39"/>
      <c r="G53" s="9"/>
      <c r="I53" s="21"/>
    </row>
    <row r="54" spans="1:10" x14ac:dyDescent="0.25">
      <c r="G54" s="9"/>
    </row>
    <row r="55" spans="1:10" x14ac:dyDescent="0.25">
      <c r="G55" s="9"/>
      <c r="I55" s="40"/>
    </row>
  </sheetData>
  <mergeCells count="7">
    <mergeCell ref="A49:F49"/>
    <mergeCell ref="A1:G1"/>
    <mergeCell ref="C3:D3"/>
    <mergeCell ref="A16:B16"/>
    <mergeCell ref="A29:B29"/>
    <mergeCell ref="A35:B35"/>
    <mergeCell ref="A48:B4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5"/>
  <sheetViews>
    <sheetView zoomScaleNormal="100" workbookViewId="0">
      <selection activeCell="H10" sqref="H10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8" customWidth="1"/>
    <col min="6" max="6" width="17.140625" style="48" customWidth="1"/>
    <col min="7" max="7" width="15.7109375" style="48" customWidth="1"/>
    <col min="8" max="8" width="15.140625" customWidth="1"/>
    <col min="9" max="9" width="35.140625" customWidth="1"/>
    <col min="10" max="10" width="13.42578125" customWidth="1"/>
  </cols>
  <sheetData>
    <row r="1" spans="1:10" ht="27" customHeight="1" x14ac:dyDescent="0.3">
      <c r="A1" s="75" t="s">
        <v>153</v>
      </c>
      <c r="B1" s="75"/>
      <c r="C1" s="75"/>
      <c r="D1" s="75"/>
      <c r="E1" s="75"/>
      <c r="F1" s="75"/>
      <c r="G1" s="75"/>
      <c r="H1" s="75"/>
      <c r="I1" s="75"/>
    </row>
    <row r="2" spans="1:10" ht="27" customHeight="1" x14ac:dyDescent="0.25">
      <c r="A2" s="76" t="s">
        <v>441</v>
      </c>
      <c r="B2" s="76"/>
      <c r="C2" s="76"/>
      <c r="D2" s="76"/>
      <c r="E2" s="76"/>
      <c r="F2" s="76"/>
      <c r="G2" s="76"/>
      <c r="H2" s="76"/>
      <c r="I2" s="76"/>
    </row>
    <row r="3" spans="1:10" ht="27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7" customHeight="1" outlineLevel="1" x14ac:dyDescent="0.25">
      <c r="B4" s="45">
        <v>45749</v>
      </c>
      <c r="C4" s="46" t="s">
        <v>442</v>
      </c>
      <c r="D4" s="46" t="s">
        <v>45</v>
      </c>
      <c r="E4" s="46" t="s">
        <v>46</v>
      </c>
      <c r="F4" s="47">
        <v>14852445</v>
      </c>
      <c r="G4" s="47">
        <v>1188196</v>
      </c>
      <c r="H4" s="47">
        <f>F4+G4</f>
        <v>16040641</v>
      </c>
      <c r="I4" s="46" t="s">
        <v>46</v>
      </c>
      <c r="J4" s="46" t="s">
        <v>47</v>
      </c>
    </row>
    <row r="5" spans="1:10" ht="27" customHeight="1" outlineLevel="1" x14ac:dyDescent="0.25">
      <c r="B5" s="45">
        <v>45752</v>
      </c>
      <c r="C5" s="46" t="s">
        <v>443</v>
      </c>
      <c r="D5" s="46" t="s">
        <v>45</v>
      </c>
      <c r="E5" s="46" t="s">
        <v>46</v>
      </c>
      <c r="F5" s="47">
        <v>24188038</v>
      </c>
      <c r="G5" s="47">
        <v>1935043</v>
      </c>
      <c r="H5" s="47">
        <f t="shared" ref="H5:H9" si="0">F5+G5</f>
        <v>26123081</v>
      </c>
      <c r="I5" s="46" t="s">
        <v>46</v>
      </c>
      <c r="J5" s="46" t="s">
        <v>47</v>
      </c>
    </row>
    <row r="6" spans="1:10" ht="27" customHeight="1" outlineLevel="1" x14ac:dyDescent="0.25">
      <c r="B6" s="45">
        <v>45761</v>
      </c>
      <c r="C6" s="46" t="s">
        <v>444</v>
      </c>
      <c r="D6" s="46" t="s">
        <v>45</v>
      </c>
      <c r="E6" s="46" t="s">
        <v>46</v>
      </c>
      <c r="F6" s="47">
        <v>52594270</v>
      </c>
      <c r="G6" s="47">
        <v>4207542</v>
      </c>
      <c r="H6" s="47">
        <f t="shared" si="0"/>
        <v>56801812</v>
      </c>
      <c r="I6" s="46" t="s">
        <v>46</v>
      </c>
      <c r="J6" s="46" t="s">
        <v>47</v>
      </c>
    </row>
    <row r="7" spans="1:10" ht="27" customHeight="1" outlineLevel="1" x14ac:dyDescent="0.25">
      <c r="B7" s="45">
        <v>45769</v>
      </c>
      <c r="C7" s="46" t="s">
        <v>445</v>
      </c>
      <c r="D7" s="46" t="s">
        <v>45</v>
      </c>
      <c r="E7" s="46" t="s">
        <v>46</v>
      </c>
      <c r="F7" s="47">
        <v>36747892</v>
      </c>
      <c r="G7" s="47">
        <v>2939831</v>
      </c>
      <c r="H7" s="47">
        <f t="shared" si="0"/>
        <v>39687723</v>
      </c>
      <c r="I7" s="46" t="s">
        <v>46</v>
      </c>
      <c r="J7" s="46" t="s">
        <v>47</v>
      </c>
    </row>
    <row r="8" spans="1:10" ht="27" customHeight="1" outlineLevel="1" x14ac:dyDescent="0.25">
      <c r="B8" s="45">
        <v>45770</v>
      </c>
      <c r="C8" s="46" t="s">
        <v>446</v>
      </c>
      <c r="D8" s="46" t="s">
        <v>45</v>
      </c>
      <c r="E8" s="46" t="s">
        <v>46</v>
      </c>
      <c r="F8" s="47">
        <v>24705565</v>
      </c>
      <c r="G8" s="47">
        <v>1976445</v>
      </c>
      <c r="H8" s="47">
        <f t="shared" si="0"/>
        <v>26682010</v>
      </c>
      <c r="I8" s="46" t="s">
        <v>46</v>
      </c>
      <c r="J8" s="46" t="s">
        <v>47</v>
      </c>
    </row>
    <row r="9" spans="1:10" ht="27" customHeight="1" outlineLevel="1" x14ac:dyDescent="0.25">
      <c r="B9" s="45">
        <v>45773</v>
      </c>
      <c r="C9" s="46" t="s">
        <v>447</v>
      </c>
      <c r="D9" s="46" t="s">
        <v>45</v>
      </c>
      <c r="E9" s="46" t="s">
        <v>46</v>
      </c>
      <c r="F9" s="47">
        <v>22153636</v>
      </c>
      <c r="G9" s="47">
        <v>1772291</v>
      </c>
      <c r="H9" s="47">
        <f t="shared" si="0"/>
        <v>23925927</v>
      </c>
      <c r="I9" s="46" t="s">
        <v>46</v>
      </c>
      <c r="J9" s="46" t="s">
        <v>47</v>
      </c>
    </row>
    <row r="10" spans="1:10" ht="15.75" x14ac:dyDescent="0.25">
      <c r="F10" s="52">
        <f>SUM(F4:F9)</f>
        <v>175241846</v>
      </c>
      <c r="G10" s="52">
        <f t="shared" ref="G10:H10" si="1">SUM(G4:G9)</f>
        <v>14019348</v>
      </c>
      <c r="H10" s="52">
        <f t="shared" si="1"/>
        <v>189261194</v>
      </c>
    </row>
    <row r="13" spans="1:10" ht="18.75" x14ac:dyDescent="0.3">
      <c r="A13" s="75" t="s">
        <v>416</v>
      </c>
      <c r="B13" s="75"/>
      <c r="C13" s="75"/>
      <c r="D13" s="75"/>
      <c r="E13" s="75"/>
      <c r="F13" s="75"/>
      <c r="G13" s="75"/>
      <c r="H13" s="75"/>
      <c r="I13" s="75"/>
    </row>
    <row r="14" spans="1:10" x14ac:dyDescent="0.25">
      <c r="A14" s="76" t="s">
        <v>441</v>
      </c>
      <c r="B14" s="76"/>
      <c r="C14" s="76"/>
      <c r="D14" s="76"/>
      <c r="E14" s="76"/>
      <c r="F14" s="76"/>
      <c r="G14" s="76"/>
      <c r="H14" s="76"/>
      <c r="I14" s="76"/>
    </row>
    <row r="15" spans="1:10" ht="21" x14ac:dyDescent="0.25">
      <c r="B15" s="41" t="s">
        <v>37</v>
      </c>
      <c r="C15" s="42" t="s">
        <v>38</v>
      </c>
      <c r="D15" s="42" t="s">
        <v>39</v>
      </c>
      <c r="E15" s="42" t="s">
        <v>40</v>
      </c>
      <c r="F15" s="43" t="s">
        <v>41</v>
      </c>
      <c r="G15" s="43" t="s">
        <v>4</v>
      </c>
      <c r="H15" s="42" t="s">
        <v>59</v>
      </c>
      <c r="I15" s="42" t="s">
        <v>42</v>
      </c>
      <c r="J15" s="42" t="s">
        <v>43</v>
      </c>
    </row>
    <row r="16" spans="1:10" x14ac:dyDescent="0.25">
      <c r="B16" s="45">
        <v>45752</v>
      </c>
      <c r="C16" s="46" t="s">
        <v>448</v>
      </c>
      <c r="D16" s="46" t="s">
        <v>61</v>
      </c>
      <c r="E16" s="46" t="s">
        <v>243</v>
      </c>
      <c r="F16" s="47">
        <v>-45416</v>
      </c>
      <c r="G16" s="47">
        <v>-3633</v>
      </c>
      <c r="H16" s="47">
        <f>F16+G16</f>
        <v>-49049</v>
      </c>
      <c r="I16" s="46" t="s">
        <v>46</v>
      </c>
      <c r="J16" s="46" t="s">
        <v>47</v>
      </c>
    </row>
    <row r="17" spans="2:10" x14ac:dyDescent="0.25">
      <c r="B17" s="45">
        <v>45752</v>
      </c>
      <c r="C17" s="46" t="s">
        <v>449</v>
      </c>
      <c r="D17" s="46" t="s">
        <v>61</v>
      </c>
      <c r="E17" s="46" t="s">
        <v>243</v>
      </c>
      <c r="F17" s="47">
        <v>-45416</v>
      </c>
      <c r="G17" s="47">
        <v>-3633</v>
      </c>
      <c r="H17" s="47">
        <f t="shared" ref="H17:H80" si="2">F17+G17</f>
        <v>-49049</v>
      </c>
      <c r="I17" s="46" t="s">
        <v>46</v>
      </c>
      <c r="J17" s="46" t="s">
        <v>47</v>
      </c>
    </row>
    <row r="18" spans="2:10" x14ac:dyDescent="0.25">
      <c r="B18" s="45">
        <v>45752</v>
      </c>
      <c r="C18" s="46" t="s">
        <v>450</v>
      </c>
      <c r="D18" s="46" t="s">
        <v>61</v>
      </c>
      <c r="E18" s="46" t="s">
        <v>243</v>
      </c>
      <c r="F18" s="47">
        <v>-45416</v>
      </c>
      <c r="G18" s="47">
        <v>-3633</v>
      </c>
      <c r="H18" s="47">
        <f t="shared" si="2"/>
        <v>-49049</v>
      </c>
      <c r="I18" s="46" t="s">
        <v>46</v>
      </c>
      <c r="J18" s="46" t="s">
        <v>47</v>
      </c>
    </row>
    <row r="19" spans="2:10" x14ac:dyDescent="0.25">
      <c r="B19" s="45">
        <v>45752</v>
      </c>
      <c r="C19" s="46" t="s">
        <v>451</v>
      </c>
      <c r="D19" s="46" t="s">
        <v>61</v>
      </c>
      <c r="E19" s="46" t="s">
        <v>243</v>
      </c>
      <c r="F19" s="47">
        <v>-45416</v>
      </c>
      <c r="G19" s="47">
        <v>-3633</v>
      </c>
      <c r="H19" s="47">
        <f t="shared" si="2"/>
        <v>-49049</v>
      </c>
      <c r="I19" s="46" t="s">
        <v>46</v>
      </c>
      <c r="J19" s="46" t="s">
        <v>47</v>
      </c>
    </row>
    <row r="20" spans="2:10" x14ac:dyDescent="0.25">
      <c r="B20" s="45">
        <v>45752</v>
      </c>
      <c r="C20" s="46" t="s">
        <v>452</v>
      </c>
      <c r="D20" s="46" t="s">
        <v>61</v>
      </c>
      <c r="E20" s="46" t="s">
        <v>243</v>
      </c>
      <c r="F20" s="47">
        <v>-45416</v>
      </c>
      <c r="G20" s="47">
        <v>-3633</v>
      </c>
      <c r="H20" s="47">
        <f t="shared" si="2"/>
        <v>-49049</v>
      </c>
      <c r="I20" s="46" t="s">
        <v>46</v>
      </c>
      <c r="J20" s="46" t="s">
        <v>47</v>
      </c>
    </row>
    <row r="21" spans="2:10" x14ac:dyDescent="0.25">
      <c r="B21" s="45">
        <v>45752</v>
      </c>
      <c r="C21" s="46" t="s">
        <v>453</v>
      </c>
      <c r="D21" s="46" t="s">
        <v>61</v>
      </c>
      <c r="E21" s="46" t="s">
        <v>243</v>
      </c>
      <c r="F21" s="47">
        <v>-45416</v>
      </c>
      <c r="G21" s="47">
        <v>-3633</v>
      </c>
      <c r="H21" s="47">
        <f t="shared" si="2"/>
        <v>-49049</v>
      </c>
      <c r="I21" s="46" t="s">
        <v>46</v>
      </c>
      <c r="J21" s="46" t="s">
        <v>47</v>
      </c>
    </row>
    <row r="22" spans="2:10" x14ac:dyDescent="0.25">
      <c r="B22" s="45">
        <v>45752</v>
      </c>
      <c r="C22" s="46" t="s">
        <v>454</v>
      </c>
      <c r="D22" s="46" t="s">
        <v>61</v>
      </c>
      <c r="E22" s="46" t="s">
        <v>243</v>
      </c>
      <c r="F22" s="47">
        <v>-408744</v>
      </c>
      <c r="G22" s="47">
        <v>-32700</v>
      </c>
      <c r="H22" s="47">
        <f t="shared" si="2"/>
        <v>-441444</v>
      </c>
      <c r="I22" s="46" t="s">
        <v>46</v>
      </c>
      <c r="J22" s="46" t="s">
        <v>47</v>
      </c>
    </row>
    <row r="23" spans="2:10" x14ac:dyDescent="0.25">
      <c r="B23" s="45">
        <v>45752</v>
      </c>
      <c r="C23" s="46" t="s">
        <v>455</v>
      </c>
      <c r="D23" s="46" t="s">
        <v>61</v>
      </c>
      <c r="E23" s="46" t="s">
        <v>243</v>
      </c>
      <c r="F23" s="47">
        <v>-90832</v>
      </c>
      <c r="G23" s="47">
        <v>-7267</v>
      </c>
      <c r="H23" s="47">
        <f t="shared" si="2"/>
        <v>-98099</v>
      </c>
      <c r="I23" s="46" t="s">
        <v>46</v>
      </c>
      <c r="J23" s="46" t="s">
        <v>47</v>
      </c>
    </row>
    <row r="24" spans="2:10" x14ac:dyDescent="0.25">
      <c r="B24" s="45">
        <v>45752</v>
      </c>
      <c r="C24" s="46" t="s">
        <v>456</v>
      </c>
      <c r="D24" s="46" t="s">
        <v>61</v>
      </c>
      <c r="E24" s="46" t="s">
        <v>243</v>
      </c>
      <c r="F24" s="47">
        <v>-45416</v>
      </c>
      <c r="G24" s="47">
        <v>-3633</v>
      </c>
      <c r="H24" s="47">
        <f t="shared" si="2"/>
        <v>-49049</v>
      </c>
      <c r="I24" s="46" t="s">
        <v>46</v>
      </c>
      <c r="J24" s="46" t="s">
        <v>47</v>
      </c>
    </row>
    <row r="25" spans="2:10" x14ac:dyDescent="0.25">
      <c r="B25" s="45">
        <v>45752</v>
      </c>
      <c r="C25" s="46" t="s">
        <v>457</v>
      </c>
      <c r="D25" s="46" t="s">
        <v>61</v>
      </c>
      <c r="E25" s="46" t="s">
        <v>243</v>
      </c>
      <c r="F25" s="47">
        <v>-36332</v>
      </c>
      <c r="G25" s="47">
        <v>-2907</v>
      </c>
      <c r="H25" s="47">
        <f t="shared" si="2"/>
        <v>-39239</v>
      </c>
      <c r="I25" s="46" t="s">
        <v>46</v>
      </c>
      <c r="J25" s="46" t="s">
        <v>47</v>
      </c>
    </row>
    <row r="26" spans="2:10" x14ac:dyDescent="0.25">
      <c r="B26" s="45">
        <v>45752</v>
      </c>
      <c r="C26" s="46" t="s">
        <v>458</v>
      </c>
      <c r="D26" s="46" t="s">
        <v>61</v>
      </c>
      <c r="E26" s="46" t="s">
        <v>243</v>
      </c>
      <c r="F26" s="47">
        <v>-36332</v>
      </c>
      <c r="G26" s="47">
        <v>-2907</v>
      </c>
      <c r="H26" s="47">
        <f t="shared" si="2"/>
        <v>-39239</v>
      </c>
      <c r="I26" s="46" t="s">
        <v>46</v>
      </c>
      <c r="J26" s="46" t="s">
        <v>47</v>
      </c>
    </row>
    <row r="27" spans="2:10" x14ac:dyDescent="0.25">
      <c r="B27" s="45">
        <v>45752</v>
      </c>
      <c r="C27" s="46" t="s">
        <v>459</v>
      </c>
      <c r="D27" s="46" t="s">
        <v>61</v>
      </c>
      <c r="E27" s="46" t="s">
        <v>243</v>
      </c>
      <c r="F27" s="47">
        <v>-217992</v>
      </c>
      <c r="G27" s="47">
        <v>-17439</v>
      </c>
      <c r="H27" s="47">
        <f t="shared" si="2"/>
        <v>-235431</v>
      </c>
      <c r="I27" s="46" t="s">
        <v>46</v>
      </c>
      <c r="J27" s="46" t="s">
        <v>47</v>
      </c>
    </row>
    <row r="28" spans="2:10" x14ac:dyDescent="0.25">
      <c r="B28" s="45">
        <v>45752</v>
      </c>
      <c r="C28" s="46" t="s">
        <v>460</v>
      </c>
      <c r="D28" s="46" t="s">
        <v>61</v>
      </c>
      <c r="E28" s="46" t="s">
        <v>243</v>
      </c>
      <c r="F28" s="47">
        <v>-36332</v>
      </c>
      <c r="G28" s="47">
        <v>-2907</v>
      </c>
      <c r="H28" s="47">
        <f t="shared" si="2"/>
        <v>-39239</v>
      </c>
      <c r="I28" s="46" t="s">
        <v>46</v>
      </c>
      <c r="J28" s="46" t="s">
        <v>47</v>
      </c>
    </row>
    <row r="29" spans="2:10" x14ac:dyDescent="0.25">
      <c r="B29" s="45">
        <v>45752</v>
      </c>
      <c r="C29" s="46" t="s">
        <v>461</v>
      </c>
      <c r="D29" s="46" t="s">
        <v>61</v>
      </c>
      <c r="E29" s="46" t="s">
        <v>243</v>
      </c>
      <c r="F29" s="47">
        <v>-36332</v>
      </c>
      <c r="G29" s="47">
        <v>-2907</v>
      </c>
      <c r="H29" s="47">
        <f t="shared" si="2"/>
        <v>-39239</v>
      </c>
      <c r="I29" s="46" t="s">
        <v>46</v>
      </c>
      <c r="J29" s="46" t="s">
        <v>47</v>
      </c>
    </row>
    <row r="30" spans="2:10" x14ac:dyDescent="0.25">
      <c r="B30" s="45">
        <v>45752</v>
      </c>
      <c r="C30" s="46" t="s">
        <v>462</v>
      </c>
      <c r="D30" s="46" t="s">
        <v>61</v>
      </c>
      <c r="E30" s="46" t="s">
        <v>243</v>
      </c>
      <c r="F30" s="47">
        <v>-36332</v>
      </c>
      <c r="G30" s="47">
        <v>-2907</v>
      </c>
      <c r="H30" s="47">
        <f t="shared" si="2"/>
        <v>-39239</v>
      </c>
      <c r="I30" s="46" t="s">
        <v>46</v>
      </c>
      <c r="J30" s="46" t="s">
        <v>47</v>
      </c>
    </row>
    <row r="31" spans="2:10" x14ac:dyDescent="0.25">
      <c r="B31" s="45">
        <v>45752</v>
      </c>
      <c r="C31" s="46" t="s">
        <v>463</v>
      </c>
      <c r="D31" s="46" t="s">
        <v>61</v>
      </c>
      <c r="E31" s="46" t="s">
        <v>243</v>
      </c>
      <c r="F31" s="47">
        <v>-66455</v>
      </c>
      <c r="G31" s="47">
        <v>-5316</v>
      </c>
      <c r="H31" s="47">
        <f t="shared" si="2"/>
        <v>-71771</v>
      </c>
      <c r="I31" s="46" t="s">
        <v>46</v>
      </c>
      <c r="J31" s="46" t="s">
        <v>47</v>
      </c>
    </row>
    <row r="32" spans="2:10" x14ac:dyDescent="0.25">
      <c r="B32" s="45">
        <v>45752</v>
      </c>
      <c r="C32" s="46" t="s">
        <v>464</v>
      </c>
      <c r="D32" s="46" t="s">
        <v>61</v>
      </c>
      <c r="E32" s="46" t="s">
        <v>243</v>
      </c>
      <c r="F32" s="47">
        <v>-66455</v>
      </c>
      <c r="G32" s="47">
        <v>-5316</v>
      </c>
      <c r="H32" s="47">
        <f t="shared" si="2"/>
        <v>-71771</v>
      </c>
      <c r="I32" s="46" t="s">
        <v>46</v>
      </c>
      <c r="J32" s="46" t="s">
        <v>47</v>
      </c>
    </row>
    <row r="33" spans="2:10" x14ac:dyDescent="0.25">
      <c r="B33" s="45">
        <v>45752</v>
      </c>
      <c r="C33" s="46" t="s">
        <v>465</v>
      </c>
      <c r="D33" s="46" t="s">
        <v>61</v>
      </c>
      <c r="E33" s="46" t="s">
        <v>243</v>
      </c>
      <c r="F33" s="47">
        <v>-66455</v>
      </c>
      <c r="G33" s="47">
        <v>-5316</v>
      </c>
      <c r="H33" s="47">
        <f t="shared" si="2"/>
        <v>-71771</v>
      </c>
      <c r="I33" s="46" t="s">
        <v>46</v>
      </c>
      <c r="J33" s="46" t="s">
        <v>47</v>
      </c>
    </row>
    <row r="34" spans="2:10" x14ac:dyDescent="0.25">
      <c r="B34" s="45">
        <v>45752</v>
      </c>
      <c r="C34" s="46" t="s">
        <v>466</v>
      </c>
      <c r="D34" s="46" t="s">
        <v>61</v>
      </c>
      <c r="E34" s="46" t="s">
        <v>243</v>
      </c>
      <c r="F34" s="47">
        <v>-199365</v>
      </c>
      <c r="G34" s="47">
        <v>-15949</v>
      </c>
      <c r="H34" s="47">
        <f t="shared" si="2"/>
        <v>-215314</v>
      </c>
      <c r="I34" s="46" t="s">
        <v>46</v>
      </c>
      <c r="J34" s="46" t="s">
        <v>47</v>
      </c>
    </row>
    <row r="35" spans="2:10" x14ac:dyDescent="0.25">
      <c r="B35" s="45">
        <v>45752</v>
      </c>
      <c r="C35" s="46" t="s">
        <v>467</v>
      </c>
      <c r="D35" s="46" t="s">
        <v>61</v>
      </c>
      <c r="E35" s="46" t="s">
        <v>243</v>
      </c>
      <c r="F35" s="47">
        <v>-66455</v>
      </c>
      <c r="G35" s="47">
        <v>-5316</v>
      </c>
      <c r="H35" s="47">
        <f t="shared" si="2"/>
        <v>-71771</v>
      </c>
      <c r="I35" s="46" t="s">
        <v>46</v>
      </c>
      <c r="J35" s="46" t="s">
        <v>47</v>
      </c>
    </row>
    <row r="36" spans="2:10" x14ac:dyDescent="0.25">
      <c r="B36" s="45">
        <v>45752</v>
      </c>
      <c r="C36" s="46" t="s">
        <v>468</v>
      </c>
      <c r="D36" s="46" t="s">
        <v>61</v>
      </c>
      <c r="E36" s="46" t="s">
        <v>243</v>
      </c>
      <c r="F36" s="47">
        <v>-132910</v>
      </c>
      <c r="G36" s="47">
        <v>-10633</v>
      </c>
      <c r="H36" s="47">
        <f t="shared" si="2"/>
        <v>-143543</v>
      </c>
      <c r="I36" s="46" t="s">
        <v>46</v>
      </c>
      <c r="J36" s="46" t="s">
        <v>47</v>
      </c>
    </row>
    <row r="37" spans="2:10" x14ac:dyDescent="0.25">
      <c r="B37" s="45">
        <v>45752</v>
      </c>
      <c r="C37" s="46" t="s">
        <v>469</v>
      </c>
      <c r="D37" s="46" t="s">
        <v>61</v>
      </c>
      <c r="E37" s="46" t="s">
        <v>243</v>
      </c>
      <c r="F37" s="47">
        <v>-66455</v>
      </c>
      <c r="G37" s="47">
        <v>-5316</v>
      </c>
      <c r="H37" s="47">
        <f t="shared" si="2"/>
        <v>-71771</v>
      </c>
      <c r="I37" s="46" t="s">
        <v>46</v>
      </c>
      <c r="J37" s="46" t="s">
        <v>47</v>
      </c>
    </row>
    <row r="38" spans="2:10" x14ac:dyDescent="0.25">
      <c r="B38" s="45">
        <v>45752</v>
      </c>
      <c r="C38" s="46" t="s">
        <v>470</v>
      </c>
      <c r="D38" s="46" t="s">
        <v>61</v>
      </c>
      <c r="E38" s="46" t="s">
        <v>243</v>
      </c>
      <c r="F38" s="47">
        <v>-66455</v>
      </c>
      <c r="G38" s="47">
        <v>-5316</v>
      </c>
      <c r="H38" s="47">
        <f t="shared" si="2"/>
        <v>-71771</v>
      </c>
      <c r="I38" s="46" t="s">
        <v>46</v>
      </c>
      <c r="J38" s="46" t="s">
        <v>47</v>
      </c>
    </row>
    <row r="39" spans="2:10" x14ac:dyDescent="0.25">
      <c r="B39" s="45">
        <v>45752</v>
      </c>
      <c r="C39" s="46" t="s">
        <v>471</v>
      </c>
      <c r="D39" s="46" t="s">
        <v>61</v>
      </c>
      <c r="E39" s="46" t="s">
        <v>243</v>
      </c>
      <c r="F39" s="47">
        <v>-66455</v>
      </c>
      <c r="G39" s="47">
        <v>-5316</v>
      </c>
      <c r="H39" s="47">
        <f t="shared" si="2"/>
        <v>-71771</v>
      </c>
      <c r="I39" s="46" t="s">
        <v>46</v>
      </c>
      <c r="J39" s="46" t="s">
        <v>47</v>
      </c>
    </row>
    <row r="40" spans="2:10" x14ac:dyDescent="0.25">
      <c r="B40" s="45">
        <v>45752</v>
      </c>
      <c r="C40" s="46" t="s">
        <v>472</v>
      </c>
      <c r="D40" s="46" t="s">
        <v>61</v>
      </c>
      <c r="E40" s="46" t="s">
        <v>243</v>
      </c>
      <c r="F40" s="47">
        <v>-132910</v>
      </c>
      <c r="G40" s="47">
        <v>-10633</v>
      </c>
      <c r="H40" s="47">
        <f t="shared" si="2"/>
        <v>-143543</v>
      </c>
      <c r="I40" s="46" t="s">
        <v>46</v>
      </c>
      <c r="J40" s="46" t="s">
        <v>47</v>
      </c>
    </row>
    <row r="41" spans="2:10" x14ac:dyDescent="0.25">
      <c r="B41" s="45">
        <v>45752</v>
      </c>
      <c r="C41" s="46" t="s">
        <v>473</v>
      </c>
      <c r="D41" s="46" t="s">
        <v>61</v>
      </c>
      <c r="E41" s="46" t="s">
        <v>243</v>
      </c>
      <c r="F41" s="47">
        <v>-66455</v>
      </c>
      <c r="G41" s="47">
        <v>-5316</v>
      </c>
      <c r="H41" s="47">
        <f t="shared" si="2"/>
        <v>-71771</v>
      </c>
      <c r="I41" s="46" t="s">
        <v>46</v>
      </c>
      <c r="J41" s="46" t="s">
        <v>47</v>
      </c>
    </row>
    <row r="42" spans="2:10" x14ac:dyDescent="0.25">
      <c r="B42" s="45">
        <v>45752</v>
      </c>
      <c r="C42" s="46" t="s">
        <v>474</v>
      </c>
      <c r="D42" s="46" t="s">
        <v>61</v>
      </c>
      <c r="E42" s="46" t="s">
        <v>243</v>
      </c>
      <c r="F42" s="47">
        <v>-107755</v>
      </c>
      <c r="G42" s="47">
        <v>-8620</v>
      </c>
      <c r="H42" s="47">
        <f t="shared" si="2"/>
        <v>-116375</v>
      </c>
      <c r="I42" s="46" t="s">
        <v>46</v>
      </c>
      <c r="J42" s="46" t="s">
        <v>47</v>
      </c>
    </row>
    <row r="43" spans="2:10" x14ac:dyDescent="0.25">
      <c r="B43" s="45">
        <v>45752</v>
      </c>
      <c r="C43" s="46" t="s">
        <v>475</v>
      </c>
      <c r="D43" s="46" t="s">
        <v>61</v>
      </c>
      <c r="E43" s="46" t="s">
        <v>243</v>
      </c>
      <c r="F43" s="47">
        <v>-100507</v>
      </c>
      <c r="G43" s="47">
        <v>-8041</v>
      </c>
      <c r="H43" s="47">
        <f t="shared" si="2"/>
        <v>-108548</v>
      </c>
      <c r="I43" s="46" t="s">
        <v>46</v>
      </c>
      <c r="J43" s="46" t="s">
        <v>47</v>
      </c>
    </row>
    <row r="44" spans="2:10" x14ac:dyDescent="0.25">
      <c r="B44" s="45">
        <v>45752</v>
      </c>
      <c r="C44" s="46" t="s">
        <v>476</v>
      </c>
      <c r="D44" s="46" t="s">
        <v>61</v>
      </c>
      <c r="E44" s="46" t="s">
        <v>243</v>
      </c>
      <c r="F44" s="47">
        <v>-100507</v>
      </c>
      <c r="G44" s="47">
        <v>-8041</v>
      </c>
      <c r="H44" s="47">
        <f t="shared" si="2"/>
        <v>-108548</v>
      </c>
      <c r="I44" s="46" t="s">
        <v>46</v>
      </c>
      <c r="J44" s="46" t="s">
        <v>47</v>
      </c>
    </row>
    <row r="45" spans="2:10" x14ac:dyDescent="0.25">
      <c r="B45" s="45">
        <v>45752</v>
      </c>
      <c r="C45" s="46" t="s">
        <v>477</v>
      </c>
      <c r="D45" s="46" t="s">
        <v>61</v>
      </c>
      <c r="E45" s="46" t="s">
        <v>243</v>
      </c>
      <c r="F45" s="47">
        <v>-100507</v>
      </c>
      <c r="G45" s="47">
        <v>-8041</v>
      </c>
      <c r="H45" s="47">
        <f t="shared" si="2"/>
        <v>-108548</v>
      </c>
      <c r="I45" s="46" t="s">
        <v>46</v>
      </c>
      <c r="J45" s="46" t="s">
        <v>47</v>
      </c>
    </row>
    <row r="46" spans="2:10" x14ac:dyDescent="0.25">
      <c r="B46" s="45">
        <v>45752</v>
      </c>
      <c r="C46" s="46" t="s">
        <v>478</v>
      </c>
      <c r="D46" s="46" t="s">
        <v>61</v>
      </c>
      <c r="E46" s="46" t="s">
        <v>243</v>
      </c>
      <c r="F46" s="47">
        <v>-100507</v>
      </c>
      <c r="G46" s="47">
        <v>-8041</v>
      </c>
      <c r="H46" s="47">
        <f t="shared" si="2"/>
        <v>-108548</v>
      </c>
      <c r="I46" s="46" t="s">
        <v>46</v>
      </c>
      <c r="J46" s="46" t="s">
        <v>47</v>
      </c>
    </row>
    <row r="47" spans="2:10" x14ac:dyDescent="0.25">
      <c r="B47" s="45">
        <v>45752</v>
      </c>
      <c r="C47" s="46" t="s">
        <v>479</v>
      </c>
      <c r="D47" s="46" t="s">
        <v>61</v>
      </c>
      <c r="E47" s="46" t="s">
        <v>243</v>
      </c>
      <c r="F47" s="47">
        <v>-100507</v>
      </c>
      <c r="G47" s="47">
        <v>-8041</v>
      </c>
      <c r="H47" s="47">
        <f t="shared" si="2"/>
        <v>-108548</v>
      </c>
      <c r="I47" s="46" t="s">
        <v>46</v>
      </c>
      <c r="J47" s="46" t="s">
        <v>47</v>
      </c>
    </row>
    <row r="48" spans="2:10" x14ac:dyDescent="0.25">
      <c r="B48" s="45">
        <v>45752</v>
      </c>
      <c r="C48" s="46" t="s">
        <v>480</v>
      </c>
      <c r="D48" s="46" t="s">
        <v>61</v>
      </c>
      <c r="E48" s="46" t="s">
        <v>243</v>
      </c>
      <c r="F48" s="47">
        <v>-100507</v>
      </c>
      <c r="G48" s="47">
        <v>-8041</v>
      </c>
      <c r="H48" s="47">
        <f t="shared" si="2"/>
        <v>-108548</v>
      </c>
      <c r="I48" s="46" t="s">
        <v>46</v>
      </c>
      <c r="J48" s="46" t="s">
        <v>47</v>
      </c>
    </row>
    <row r="49" spans="2:10" x14ac:dyDescent="0.25">
      <c r="B49" s="45">
        <v>45752</v>
      </c>
      <c r="C49" s="46" t="s">
        <v>481</v>
      </c>
      <c r="D49" s="46" t="s">
        <v>61</v>
      </c>
      <c r="E49" s="46" t="s">
        <v>243</v>
      </c>
      <c r="F49" s="47">
        <v>-100507</v>
      </c>
      <c r="G49" s="47">
        <v>-8041</v>
      </c>
      <c r="H49" s="47">
        <f t="shared" si="2"/>
        <v>-108548</v>
      </c>
      <c r="I49" s="46" t="s">
        <v>46</v>
      </c>
      <c r="J49" s="46" t="s">
        <v>47</v>
      </c>
    </row>
    <row r="50" spans="2:10" x14ac:dyDescent="0.25">
      <c r="B50" s="45">
        <v>45752</v>
      </c>
      <c r="C50" s="46" t="s">
        <v>482</v>
      </c>
      <c r="D50" s="46" t="s">
        <v>61</v>
      </c>
      <c r="E50" s="46" t="s">
        <v>243</v>
      </c>
      <c r="F50" s="47">
        <v>-100507</v>
      </c>
      <c r="G50" s="47">
        <v>-8041</v>
      </c>
      <c r="H50" s="47">
        <f t="shared" si="2"/>
        <v>-108548</v>
      </c>
      <c r="I50" s="46" t="s">
        <v>46</v>
      </c>
      <c r="J50" s="46" t="s">
        <v>47</v>
      </c>
    </row>
    <row r="51" spans="2:10" x14ac:dyDescent="0.25">
      <c r="B51" s="45">
        <v>45752</v>
      </c>
      <c r="C51" s="46" t="s">
        <v>483</v>
      </c>
      <c r="D51" s="46" t="s">
        <v>61</v>
      </c>
      <c r="E51" s="46" t="s">
        <v>243</v>
      </c>
      <c r="F51" s="47">
        <v>-100507</v>
      </c>
      <c r="G51" s="47">
        <v>-8041</v>
      </c>
      <c r="H51" s="47">
        <f t="shared" si="2"/>
        <v>-108548</v>
      </c>
      <c r="I51" s="46" t="s">
        <v>46</v>
      </c>
      <c r="J51" s="46" t="s">
        <v>47</v>
      </c>
    </row>
    <row r="52" spans="2:10" x14ac:dyDescent="0.25">
      <c r="B52" s="45">
        <v>45752</v>
      </c>
      <c r="C52" s="46" t="s">
        <v>484</v>
      </c>
      <c r="D52" s="46" t="s">
        <v>61</v>
      </c>
      <c r="E52" s="46" t="s">
        <v>243</v>
      </c>
      <c r="F52" s="47">
        <v>-201014</v>
      </c>
      <c r="G52" s="47">
        <v>-16081</v>
      </c>
      <c r="H52" s="47">
        <f t="shared" si="2"/>
        <v>-217095</v>
      </c>
      <c r="I52" s="46" t="s">
        <v>46</v>
      </c>
      <c r="J52" s="46" t="s">
        <v>47</v>
      </c>
    </row>
    <row r="53" spans="2:10" x14ac:dyDescent="0.25">
      <c r="B53" s="45">
        <v>45752</v>
      </c>
      <c r="C53" s="46" t="s">
        <v>485</v>
      </c>
      <c r="D53" s="46" t="s">
        <v>61</v>
      </c>
      <c r="E53" s="46" t="s">
        <v>243</v>
      </c>
      <c r="F53" s="47">
        <v>-100507</v>
      </c>
      <c r="G53" s="47">
        <v>-8041</v>
      </c>
      <c r="H53" s="47">
        <f t="shared" si="2"/>
        <v>-108548</v>
      </c>
      <c r="I53" s="46" t="s">
        <v>46</v>
      </c>
      <c r="J53" s="46" t="s">
        <v>47</v>
      </c>
    </row>
    <row r="54" spans="2:10" x14ac:dyDescent="0.25">
      <c r="B54" s="45">
        <v>45752</v>
      </c>
      <c r="C54" s="46" t="s">
        <v>486</v>
      </c>
      <c r="D54" s="46" t="s">
        <v>61</v>
      </c>
      <c r="E54" s="46" t="s">
        <v>243</v>
      </c>
      <c r="F54" s="47">
        <v>-100507</v>
      </c>
      <c r="G54" s="47">
        <v>-8041</v>
      </c>
      <c r="H54" s="47">
        <f t="shared" si="2"/>
        <v>-108548</v>
      </c>
      <c r="I54" s="46" t="s">
        <v>46</v>
      </c>
      <c r="J54" s="46" t="s">
        <v>47</v>
      </c>
    </row>
    <row r="55" spans="2:10" x14ac:dyDescent="0.25">
      <c r="B55" s="45">
        <v>45752</v>
      </c>
      <c r="C55" s="46" t="s">
        <v>487</v>
      </c>
      <c r="D55" s="46" t="s">
        <v>61</v>
      </c>
      <c r="E55" s="46" t="s">
        <v>243</v>
      </c>
      <c r="F55" s="47">
        <v>-201014</v>
      </c>
      <c r="G55" s="47">
        <v>-16081</v>
      </c>
      <c r="H55" s="47">
        <f t="shared" si="2"/>
        <v>-217095</v>
      </c>
      <c r="I55" s="46" t="s">
        <v>46</v>
      </c>
      <c r="J55" s="46" t="s">
        <v>47</v>
      </c>
    </row>
    <row r="56" spans="2:10" x14ac:dyDescent="0.25">
      <c r="B56" s="45">
        <v>45752</v>
      </c>
      <c r="C56" s="46" t="s">
        <v>488</v>
      </c>
      <c r="D56" s="46" t="s">
        <v>61</v>
      </c>
      <c r="E56" s="46" t="s">
        <v>243</v>
      </c>
      <c r="F56" s="47">
        <v>-100507</v>
      </c>
      <c r="G56" s="47">
        <v>-8041</v>
      </c>
      <c r="H56" s="47">
        <f t="shared" si="2"/>
        <v>-108548</v>
      </c>
      <c r="I56" s="46" t="s">
        <v>46</v>
      </c>
      <c r="J56" s="46" t="s">
        <v>47</v>
      </c>
    </row>
    <row r="57" spans="2:10" x14ac:dyDescent="0.25">
      <c r="B57" s="45">
        <v>45752</v>
      </c>
      <c r="C57" s="46" t="s">
        <v>489</v>
      </c>
      <c r="D57" s="46" t="s">
        <v>61</v>
      </c>
      <c r="E57" s="46" t="s">
        <v>243</v>
      </c>
      <c r="F57" s="47">
        <v>-100507</v>
      </c>
      <c r="G57" s="47">
        <v>-8041</v>
      </c>
      <c r="H57" s="47">
        <f t="shared" si="2"/>
        <v>-108548</v>
      </c>
      <c r="I57" s="46" t="s">
        <v>46</v>
      </c>
      <c r="J57" s="46" t="s">
        <v>47</v>
      </c>
    </row>
    <row r="58" spans="2:10" x14ac:dyDescent="0.25">
      <c r="B58" s="45">
        <v>45752</v>
      </c>
      <c r="C58" s="46" t="s">
        <v>490</v>
      </c>
      <c r="D58" s="46" t="s">
        <v>61</v>
      </c>
      <c r="E58" s="46" t="s">
        <v>243</v>
      </c>
      <c r="F58" s="47">
        <v>-22217</v>
      </c>
      <c r="G58" s="47">
        <v>-1777</v>
      </c>
      <c r="H58" s="47">
        <f t="shared" si="2"/>
        <v>-23994</v>
      </c>
      <c r="I58" s="46" t="s">
        <v>46</v>
      </c>
      <c r="J58" s="46" t="s">
        <v>47</v>
      </c>
    </row>
    <row r="59" spans="2:10" x14ac:dyDescent="0.25">
      <c r="B59" s="45">
        <v>45752</v>
      </c>
      <c r="C59" s="46" t="s">
        <v>491</v>
      </c>
      <c r="D59" s="46" t="s">
        <v>61</v>
      </c>
      <c r="E59" s="46" t="s">
        <v>243</v>
      </c>
      <c r="F59" s="47">
        <v>-22217</v>
      </c>
      <c r="G59" s="47">
        <v>-1777</v>
      </c>
      <c r="H59" s="47">
        <f t="shared" si="2"/>
        <v>-23994</v>
      </c>
      <c r="I59" s="46" t="s">
        <v>46</v>
      </c>
      <c r="J59" s="46" t="s">
        <v>47</v>
      </c>
    </row>
    <row r="60" spans="2:10" x14ac:dyDescent="0.25">
      <c r="B60" s="45">
        <v>45752</v>
      </c>
      <c r="C60" s="46" t="s">
        <v>492</v>
      </c>
      <c r="D60" s="46" t="s">
        <v>61</v>
      </c>
      <c r="E60" s="46" t="s">
        <v>243</v>
      </c>
      <c r="F60" s="47">
        <v>-44434</v>
      </c>
      <c r="G60" s="47">
        <v>-3555</v>
      </c>
      <c r="H60" s="47">
        <f t="shared" si="2"/>
        <v>-47989</v>
      </c>
      <c r="I60" s="46" t="s">
        <v>46</v>
      </c>
      <c r="J60" s="46" t="s">
        <v>47</v>
      </c>
    </row>
    <row r="61" spans="2:10" x14ac:dyDescent="0.25">
      <c r="B61" s="45">
        <v>45752</v>
      </c>
      <c r="C61" s="46" t="s">
        <v>493</v>
      </c>
      <c r="D61" s="46" t="s">
        <v>61</v>
      </c>
      <c r="E61" s="46" t="s">
        <v>243</v>
      </c>
      <c r="F61" s="47">
        <v>-199953</v>
      </c>
      <c r="G61" s="47">
        <v>-15996</v>
      </c>
      <c r="H61" s="47">
        <f t="shared" si="2"/>
        <v>-215949</v>
      </c>
      <c r="I61" s="46" t="s">
        <v>46</v>
      </c>
      <c r="J61" s="46" t="s">
        <v>47</v>
      </c>
    </row>
    <row r="62" spans="2:10" x14ac:dyDescent="0.25">
      <c r="B62" s="45">
        <v>45752</v>
      </c>
      <c r="C62" s="46" t="s">
        <v>494</v>
      </c>
      <c r="D62" s="46" t="s">
        <v>61</v>
      </c>
      <c r="E62" s="46" t="s">
        <v>243</v>
      </c>
      <c r="F62" s="47">
        <v>-111085</v>
      </c>
      <c r="G62" s="47">
        <v>-8887</v>
      </c>
      <c r="H62" s="47">
        <f t="shared" si="2"/>
        <v>-119972</v>
      </c>
      <c r="I62" s="46" t="s">
        <v>46</v>
      </c>
      <c r="J62" s="46" t="s">
        <v>47</v>
      </c>
    </row>
    <row r="63" spans="2:10" x14ac:dyDescent="0.25">
      <c r="B63" s="45">
        <v>45752</v>
      </c>
      <c r="C63" s="46" t="s">
        <v>495</v>
      </c>
      <c r="D63" s="46" t="s">
        <v>61</v>
      </c>
      <c r="E63" s="46" t="s">
        <v>243</v>
      </c>
      <c r="F63" s="47">
        <v>-155127</v>
      </c>
      <c r="G63" s="47">
        <v>-12410</v>
      </c>
      <c r="H63" s="47">
        <f t="shared" si="2"/>
        <v>-167537</v>
      </c>
      <c r="I63" s="46" t="s">
        <v>46</v>
      </c>
      <c r="J63" s="46" t="s">
        <v>47</v>
      </c>
    </row>
    <row r="64" spans="2:10" x14ac:dyDescent="0.25">
      <c r="B64" s="45">
        <v>45752</v>
      </c>
      <c r="C64" s="46" t="s">
        <v>496</v>
      </c>
      <c r="D64" s="46" t="s">
        <v>61</v>
      </c>
      <c r="E64" s="46" t="s">
        <v>243</v>
      </c>
      <c r="F64" s="47">
        <v>-465381</v>
      </c>
      <c r="G64" s="47">
        <v>-37230</v>
      </c>
      <c r="H64" s="47">
        <f t="shared" si="2"/>
        <v>-502611</v>
      </c>
      <c r="I64" s="46" t="s">
        <v>46</v>
      </c>
      <c r="J64" s="46" t="s">
        <v>47</v>
      </c>
    </row>
    <row r="65" spans="2:10" x14ac:dyDescent="0.25">
      <c r="B65" s="45">
        <v>45752</v>
      </c>
      <c r="C65" s="46" t="s">
        <v>497</v>
      </c>
      <c r="D65" s="46" t="s">
        <v>61</v>
      </c>
      <c r="E65" s="46" t="s">
        <v>243</v>
      </c>
      <c r="F65" s="47">
        <v>-122724</v>
      </c>
      <c r="G65" s="47">
        <v>-9818</v>
      </c>
      <c r="H65" s="47">
        <f t="shared" si="2"/>
        <v>-132542</v>
      </c>
      <c r="I65" s="46" t="s">
        <v>46</v>
      </c>
      <c r="J65" s="46" t="s">
        <v>47</v>
      </c>
    </row>
    <row r="66" spans="2:10" x14ac:dyDescent="0.25">
      <c r="B66" s="45">
        <v>45752</v>
      </c>
      <c r="C66" s="46" t="s">
        <v>498</v>
      </c>
      <c r="D66" s="46" t="s">
        <v>61</v>
      </c>
      <c r="E66" s="46" t="s">
        <v>243</v>
      </c>
      <c r="F66" s="47">
        <v>-493087</v>
      </c>
      <c r="G66" s="47">
        <v>-39447</v>
      </c>
      <c r="H66" s="47">
        <f t="shared" si="2"/>
        <v>-532534</v>
      </c>
      <c r="I66" s="46" t="s">
        <v>46</v>
      </c>
      <c r="J66" s="46" t="s">
        <v>47</v>
      </c>
    </row>
    <row r="67" spans="2:10" x14ac:dyDescent="0.25">
      <c r="B67" s="45">
        <v>45752</v>
      </c>
      <c r="C67" s="46" t="s">
        <v>499</v>
      </c>
      <c r="D67" s="46" t="s">
        <v>61</v>
      </c>
      <c r="E67" s="46" t="s">
        <v>243</v>
      </c>
      <c r="F67" s="47">
        <v>-227259</v>
      </c>
      <c r="G67" s="47">
        <v>-18181</v>
      </c>
      <c r="H67" s="47">
        <f t="shared" si="2"/>
        <v>-245440</v>
      </c>
      <c r="I67" s="46" t="s">
        <v>46</v>
      </c>
      <c r="J67" s="46" t="s">
        <v>47</v>
      </c>
    </row>
    <row r="68" spans="2:10" x14ac:dyDescent="0.25">
      <c r="B68" s="45">
        <v>45752</v>
      </c>
      <c r="C68" s="46" t="s">
        <v>500</v>
      </c>
      <c r="D68" s="46" t="s">
        <v>61</v>
      </c>
      <c r="E68" s="46" t="s">
        <v>243</v>
      </c>
      <c r="F68" s="47">
        <v>-111871</v>
      </c>
      <c r="G68" s="47">
        <v>-8949</v>
      </c>
      <c r="H68" s="47">
        <f t="shared" si="2"/>
        <v>-120820</v>
      </c>
      <c r="I68" s="46" t="s">
        <v>46</v>
      </c>
      <c r="J68" s="46" t="s">
        <v>47</v>
      </c>
    </row>
    <row r="69" spans="2:10" x14ac:dyDescent="0.25">
      <c r="B69" s="45">
        <v>45752</v>
      </c>
      <c r="C69" s="46" t="s">
        <v>501</v>
      </c>
      <c r="D69" s="46" t="s">
        <v>61</v>
      </c>
      <c r="E69" s="46" t="s">
        <v>243</v>
      </c>
      <c r="F69" s="47">
        <v>-36332</v>
      </c>
      <c r="G69" s="47">
        <v>-2907</v>
      </c>
      <c r="H69" s="47">
        <f t="shared" si="2"/>
        <v>-39239</v>
      </c>
      <c r="I69" s="46" t="s">
        <v>46</v>
      </c>
      <c r="J69" s="46" t="s">
        <v>47</v>
      </c>
    </row>
    <row r="70" spans="2:10" x14ac:dyDescent="0.25">
      <c r="B70" s="45">
        <v>45757</v>
      </c>
      <c r="C70" s="46" t="s">
        <v>502</v>
      </c>
      <c r="D70" s="46" t="s">
        <v>61</v>
      </c>
      <c r="E70" s="46" t="s">
        <v>243</v>
      </c>
      <c r="F70" s="47">
        <v>-44434</v>
      </c>
      <c r="G70" s="47">
        <v>-3555</v>
      </c>
      <c r="H70" s="47">
        <f t="shared" si="2"/>
        <v>-47989</v>
      </c>
      <c r="I70" s="46" t="s">
        <v>46</v>
      </c>
      <c r="J70" s="46" t="s">
        <v>47</v>
      </c>
    </row>
    <row r="71" spans="2:10" x14ac:dyDescent="0.25">
      <c r="B71" s="45">
        <v>45757</v>
      </c>
      <c r="C71" s="46" t="s">
        <v>503</v>
      </c>
      <c r="D71" s="46" t="s">
        <v>61</v>
      </c>
      <c r="E71" s="46" t="s">
        <v>243</v>
      </c>
      <c r="F71" s="47">
        <v>-45416</v>
      </c>
      <c r="G71" s="47">
        <v>-3633</v>
      </c>
      <c r="H71" s="47">
        <f t="shared" si="2"/>
        <v>-49049</v>
      </c>
      <c r="I71" s="46" t="s">
        <v>46</v>
      </c>
      <c r="J71" s="46" t="s">
        <v>47</v>
      </c>
    </row>
    <row r="72" spans="2:10" x14ac:dyDescent="0.25">
      <c r="B72" s="45">
        <v>45757</v>
      </c>
      <c r="C72" s="46" t="s">
        <v>504</v>
      </c>
      <c r="D72" s="46" t="s">
        <v>61</v>
      </c>
      <c r="E72" s="46" t="s">
        <v>243</v>
      </c>
      <c r="F72" s="47">
        <v>-45416</v>
      </c>
      <c r="G72" s="47">
        <v>-3633</v>
      </c>
      <c r="H72" s="47">
        <f t="shared" si="2"/>
        <v>-49049</v>
      </c>
      <c r="I72" s="46" t="s">
        <v>46</v>
      </c>
      <c r="J72" s="46" t="s">
        <v>47</v>
      </c>
    </row>
    <row r="73" spans="2:10" x14ac:dyDescent="0.25">
      <c r="B73" s="45">
        <v>45757</v>
      </c>
      <c r="C73" s="46" t="s">
        <v>505</v>
      </c>
      <c r="D73" s="46" t="s">
        <v>61</v>
      </c>
      <c r="E73" s="46" t="s">
        <v>243</v>
      </c>
      <c r="F73" s="47">
        <v>-45416</v>
      </c>
      <c r="G73" s="47">
        <v>-3633</v>
      </c>
      <c r="H73" s="47">
        <f t="shared" si="2"/>
        <v>-49049</v>
      </c>
      <c r="I73" s="46" t="s">
        <v>46</v>
      </c>
      <c r="J73" s="46" t="s">
        <v>47</v>
      </c>
    </row>
    <row r="74" spans="2:10" x14ac:dyDescent="0.25">
      <c r="B74" s="45">
        <v>45757</v>
      </c>
      <c r="C74" s="46" t="s">
        <v>506</v>
      </c>
      <c r="D74" s="46" t="s">
        <v>61</v>
      </c>
      <c r="E74" s="46" t="s">
        <v>243</v>
      </c>
      <c r="F74" s="47">
        <v>-45416</v>
      </c>
      <c r="G74" s="47">
        <v>-3633</v>
      </c>
      <c r="H74" s="47">
        <f t="shared" si="2"/>
        <v>-49049</v>
      </c>
      <c r="I74" s="46" t="s">
        <v>46</v>
      </c>
      <c r="J74" s="46" t="s">
        <v>47</v>
      </c>
    </row>
    <row r="75" spans="2:10" x14ac:dyDescent="0.25">
      <c r="B75" s="45">
        <v>45757</v>
      </c>
      <c r="C75" s="46" t="s">
        <v>507</v>
      </c>
      <c r="D75" s="46" t="s">
        <v>61</v>
      </c>
      <c r="E75" s="46" t="s">
        <v>243</v>
      </c>
      <c r="F75" s="47">
        <v>-201014</v>
      </c>
      <c r="G75" s="47">
        <v>-16081</v>
      </c>
      <c r="H75" s="47">
        <f t="shared" si="2"/>
        <v>-217095</v>
      </c>
      <c r="I75" s="46" t="s">
        <v>46</v>
      </c>
      <c r="J75" s="46" t="s">
        <v>47</v>
      </c>
    </row>
    <row r="76" spans="2:10" x14ac:dyDescent="0.25">
      <c r="B76" s="45">
        <v>45757</v>
      </c>
      <c r="C76" s="46" t="s">
        <v>508</v>
      </c>
      <c r="D76" s="46" t="s">
        <v>61</v>
      </c>
      <c r="E76" s="46" t="s">
        <v>243</v>
      </c>
      <c r="F76" s="47">
        <v>-100507</v>
      </c>
      <c r="G76" s="47">
        <v>-8041</v>
      </c>
      <c r="H76" s="47">
        <f t="shared" si="2"/>
        <v>-108548</v>
      </c>
      <c r="I76" s="46" t="s">
        <v>46</v>
      </c>
      <c r="J76" s="46" t="s">
        <v>47</v>
      </c>
    </row>
    <row r="77" spans="2:10" x14ac:dyDescent="0.25">
      <c r="B77" s="45">
        <v>45757</v>
      </c>
      <c r="C77" s="46" t="s">
        <v>509</v>
      </c>
      <c r="D77" s="46" t="s">
        <v>61</v>
      </c>
      <c r="E77" s="46" t="s">
        <v>243</v>
      </c>
      <c r="F77" s="47">
        <v>-100507</v>
      </c>
      <c r="G77" s="47">
        <v>-8041</v>
      </c>
      <c r="H77" s="47">
        <f t="shared" si="2"/>
        <v>-108548</v>
      </c>
      <c r="I77" s="46" t="s">
        <v>46</v>
      </c>
      <c r="J77" s="46" t="s">
        <v>47</v>
      </c>
    </row>
    <row r="78" spans="2:10" x14ac:dyDescent="0.25">
      <c r="B78" s="45">
        <v>45757</v>
      </c>
      <c r="C78" s="46" t="s">
        <v>510</v>
      </c>
      <c r="D78" s="46" t="s">
        <v>61</v>
      </c>
      <c r="E78" s="46" t="s">
        <v>243</v>
      </c>
      <c r="F78" s="47">
        <v>-100507</v>
      </c>
      <c r="G78" s="47">
        <v>-8041</v>
      </c>
      <c r="H78" s="47">
        <f t="shared" si="2"/>
        <v>-108548</v>
      </c>
      <c r="I78" s="46" t="s">
        <v>46</v>
      </c>
      <c r="J78" s="46" t="s">
        <v>47</v>
      </c>
    </row>
    <row r="79" spans="2:10" x14ac:dyDescent="0.25">
      <c r="B79" s="45">
        <v>45757</v>
      </c>
      <c r="C79" s="46" t="s">
        <v>511</v>
      </c>
      <c r="D79" s="46" t="s">
        <v>61</v>
      </c>
      <c r="E79" s="46" t="s">
        <v>243</v>
      </c>
      <c r="F79" s="47">
        <v>-100507</v>
      </c>
      <c r="G79" s="47">
        <v>-8041</v>
      </c>
      <c r="H79" s="47">
        <f t="shared" si="2"/>
        <v>-108548</v>
      </c>
      <c r="I79" s="46" t="s">
        <v>46</v>
      </c>
      <c r="J79" s="46" t="s">
        <v>47</v>
      </c>
    </row>
    <row r="80" spans="2:10" x14ac:dyDescent="0.25">
      <c r="B80" s="45">
        <v>45757</v>
      </c>
      <c r="C80" s="46" t="s">
        <v>512</v>
      </c>
      <c r="D80" s="46" t="s">
        <v>61</v>
      </c>
      <c r="E80" s="46" t="s">
        <v>243</v>
      </c>
      <c r="F80" s="47">
        <v>-100507</v>
      </c>
      <c r="G80" s="47">
        <v>-8041</v>
      </c>
      <c r="H80" s="47">
        <f t="shared" si="2"/>
        <v>-108548</v>
      </c>
      <c r="I80" s="46" t="s">
        <v>46</v>
      </c>
      <c r="J80" s="46" t="s">
        <v>47</v>
      </c>
    </row>
    <row r="81" spans="2:10" x14ac:dyDescent="0.25">
      <c r="B81" s="45">
        <v>45757</v>
      </c>
      <c r="C81" s="46" t="s">
        <v>513</v>
      </c>
      <c r="D81" s="46" t="s">
        <v>61</v>
      </c>
      <c r="E81" s="46" t="s">
        <v>243</v>
      </c>
      <c r="F81" s="47">
        <v>-100507</v>
      </c>
      <c r="G81" s="47">
        <v>-8041</v>
      </c>
      <c r="H81" s="47">
        <f t="shared" ref="H81:H144" si="3">F81+G81</f>
        <v>-108548</v>
      </c>
      <c r="I81" s="46" t="s">
        <v>46</v>
      </c>
      <c r="J81" s="46" t="s">
        <v>47</v>
      </c>
    </row>
    <row r="82" spans="2:10" x14ac:dyDescent="0.25">
      <c r="B82" s="45">
        <v>45757</v>
      </c>
      <c r="C82" s="46" t="s">
        <v>514</v>
      </c>
      <c r="D82" s="46" t="s">
        <v>61</v>
      </c>
      <c r="E82" s="46" t="s">
        <v>243</v>
      </c>
      <c r="F82" s="47">
        <v>-100507</v>
      </c>
      <c r="G82" s="47">
        <v>-8041</v>
      </c>
      <c r="H82" s="47">
        <f t="shared" si="3"/>
        <v>-108548</v>
      </c>
      <c r="I82" s="46" t="s">
        <v>46</v>
      </c>
      <c r="J82" s="46" t="s">
        <v>47</v>
      </c>
    </row>
    <row r="83" spans="2:10" x14ac:dyDescent="0.25">
      <c r="B83" s="45">
        <v>45757</v>
      </c>
      <c r="C83" s="46" t="s">
        <v>515</v>
      </c>
      <c r="D83" s="46" t="s">
        <v>61</v>
      </c>
      <c r="E83" s="46" t="s">
        <v>243</v>
      </c>
      <c r="F83" s="47">
        <v>-100507</v>
      </c>
      <c r="G83" s="47">
        <v>-8041</v>
      </c>
      <c r="H83" s="47">
        <f t="shared" si="3"/>
        <v>-108548</v>
      </c>
      <c r="I83" s="46" t="s">
        <v>46</v>
      </c>
      <c r="J83" s="46" t="s">
        <v>47</v>
      </c>
    </row>
    <row r="84" spans="2:10" x14ac:dyDescent="0.25">
      <c r="B84" s="45">
        <v>45757</v>
      </c>
      <c r="C84" s="46" t="s">
        <v>516</v>
      </c>
      <c r="D84" s="46" t="s">
        <v>61</v>
      </c>
      <c r="E84" s="46" t="s">
        <v>243</v>
      </c>
      <c r="F84" s="47">
        <v>-199365</v>
      </c>
      <c r="G84" s="47">
        <v>-15949</v>
      </c>
      <c r="H84" s="47">
        <f t="shared" si="3"/>
        <v>-215314</v>
      </c>
      <c r="I84" s="46" t="s">
        <v>46</v>
      </c>
      <c r="J84" s="46" t="s">
        <v>47</v>
      </c>
    </row>
    <row r="85" spans="2:10" x14ac:dyDescent="0.25">
      <c r="B85" s="45">
        <v>45757</v>
      </c>
      <c r="C85" s="46" t="s">
        <v>517</v>
      </c>
      <c r="D85" s="46" t="s">
        <v>61</v>
      </c>
      <c r="E85" s="46" t="s">
        <v>243</v>
      </c>
      <c r="F85" s="47">
        <v>-66455</v>
      </c>
      <c r="G85" s="47">
        <v>-5316</v>
      </c>
      <c r="H85" s="47">
        <f t="shared" si="3"/>
        <v>-71771</v>
      </c>
      <c r="I85" s="46" t="s">
        <v>46</v>
      </c>
      <c r="J85" s="46" t="s">
        <v>47</v>
      </c>
    </row>
    <row r="86" spans="2:10" x14ac:dyDescent="0.25">
      <c r="B86" s="45">
        <v>45757</v>
      </c>
      <c r="C86" s="46" t="s">
        <v>518</v>
      </c>
      <c r="D86" s="46" t="s">
        <v>61</v>
      </c>
      <c r="E86" s="46" t="s">
        <v>243</v>
      </c>
      <c r="F86" s="47">
        <v>-66455</v>
      </c>
      <c r="G86" s="47">
        <v>-5316</v>
      </c>
      <c r="H86" s="47">
        <f t="shared" si="3"/>
        <v>-71771</v>
      </c>
      <c r="I86" s="46" t="s">
        <v>46</v>
      </c>
      <c r="J86" s="46" t="s">
        <v>47</v>
      </c>
    </row>
    <row r="87" spans="2:10" x14ac:dyDescent="0.25">
      <c r="B87" s="45">
        <v>45757</v>
      </c>
      <c r="C87" s="46" t="s">
        <v>519</v>
      </c>
      <c r="D87" s="46" t="s">
        <v>61</v>
      </c>
      <c r="E87" s="46" t="s">
        <v>243</v>
      </c>
      <c r="F87" s="47">
        <v>-132910</v>
      </c>
      <c r="G87" s="47">
        <v>-10633</v>
      </c>
      <c r="H87" s="47">
        <f t="shared" si="3"/>
        <v>-143543</v>
      </c>
      <c r="I87" s="46" t="s">
        <v>46</v>
      </c>
      <c r="J87" s="46" t="s">
        <v>47</v>
      </c>
    </row>
    <row r="88" spans="2:10" x14ac:dyDescent="0.25">
      <c r="B88" s="45">
        <v>45757</v>
      </c>
      <c r="C88" s="46" t="s">
        <v>520</v>
      </c>
      <c r="D88" s="46" t="s">
        <v>61</v>
      </c>
      <c r="E88" s="46" t="s">
        <v>243</v>
      </c>
      <c r="F88" s="47">
        <v>-66455</v>
      </c>
      <c r="G88" s="47">
        <v>-5316</v>
      </c>
      <c r="H88" s="47">
        <f t="shared" si="3"/>
        <v>-71771</v>
      </c>
      <c r="I88" s="46" t="s">
        <v>46</v>
      </c>
      <c r="J88" s="46" t="s">
        <v>47</v>
      </c>
    </row>
    <row r="89" spans="2:10" x14ac:dyDescent="0.25">
      <c r="B89" s="45">
        <v>45757</v>
      </c>
      <c r="C89" s="46" t="s">
        <v>521</v>
      </c>
      <c r="D89" s="46" t="s">
        <v>61</v>
      </c>
      <c r="E89" s="46" t="s">
        <v>243</v>
      </c>
      <c r="F89" s="47">
        <v>-66455</v>
      </c>
      <c r="G89" s="47">
        <v>-5316</v>
      </c>
      <c r="H89" s="47">
        <f t="shared" si="3"/>
        <v>-71771</v>
      </c>
      <c r="I89" s="46" t="s">
        <v>46</v>
      </c>
      <c r="J89" s="46" t="s">
        <v>47</v>
      </c>
    </row>
    <row r="90" spans="2:10" x14ac:dyDescent="0.25">
      <c r="B90" s="45">
        <v>45757</v>
      </c>
      <c r="C90" s="46" t="s">
        <v>522</v>
      </c>
      <c r="D90" s="46" t="s">
        <v>61</v>
      </c>
      <c r="E90" s="46" t="s">
        <v>243</v>
      </c>
      <c r="F90" s="47">
        <v>-132910</v>
      </c>
      <c r="G90" s="47">
        <v>-10633</v>
      </c>
      <c r="H90" s="47">
        <f t="shared" si="3"/>
        <v>-143543</v>
      </c>
      <c r="I90" s="46" t="s">
        <v>46</v>
      </c>
      <c r="J90" s="46" t="s">
        <v>47</v>
      </c>
    </row>
    <row r="91" spans="2:10" x14ac:dyDescent="0.25">
      <c r="B91" s="45">
        <v>45757</v>
      </c>
      <c r="C91" s="46" t="s">
        <v>523</v>
      </c>
      <c r="D91" s="46" t="s">
        <v>61</v>
      </c>
      <c r="E91" s="46" t="s">
        <v>243</v>
      </c>
      <c r="F91" s="47">
        <v>-132910</v>
      </c>
      <c r="G91" s="47">
        <v>-10633</v>
      </c>
      <c r="H91" s="47">
        <f t="shared" si="3"/>
        <v>-143543</v>
      </c>
      <c r="I91" s="46" t="s">
        <v>46</v>
      </c>
      <c r="J91" s="46" t="s">
        <v>47</v>
      </c>
    </row>
    <row r="92" spans="2:10" x14ac:dyDescent="0.25">
      <c r="B92" s="45">
        <v>45757</v>
      </c>
      <c r="C92" s="46" t="s">
        <v>524</v>
      </c>
      <c r="D92" s="46" t="s">
        <v>61</v>
      </c>
      <c r="E92" s="46" t="s">
        <v>243</v>
      </c>
      <c r="F92" s="47">
        <v>-199365</v>
      </c>
      <c r="G92" s="47">
        <v>-15949</v>
      </c>
      <c r="H92" s="47">
        <f t="shared" si="3"/>
        <v>-215314</v>
      </c>
      <c r="I92" s="46" t="s">
        <v>46</v>
      </c>
      <c r="J92" s="46" t="s">
        <v>47</v>
      </c>
    </row>
    <row r="93" spans="2:10" x14ac:dyDescent="0.25">
      <c r="B93" s="45">
        <v>45757</v>
      </c>
      <c r="C93" s="46" t="s">
        <v>525</v>
      </c>
      <c r="D93" s="46" t="s">
        <v>61</v>
      </c>
      <c r="E93" s="46" t="s">
        <v>243</v>
      </c>
      <c r="F93" s="47">
        <v>-66455</v>
      </c>
      <c r="G93" s="47">
        <v>-5316</v>
      </c>
      <c r="H93" s="47">
        <f t="shared" si="3"/>
        <v>-71771</v>
      </c>
      <c r="I93" s="46" t="s">
        <v>46</v>
      </c>
      <c r="J93" s="46" t="s">
        <v>47</v>
      </c>
    </row>
    <row r="94" spans="2:10" x14ac:dyDescent="0.25">
      <c r="B94" s="45">
        <v>45757</v>
      </c>
      <c r="C94" s="46" t="s">
        <v>526</v>
      </c>
      <c r="D94" s="46" t="s">
        <v>61</v>
      </c>
      <c r="E94" s="46" t="s">
        <v>243</v>
      </c>
      <c r="F94" s="47">
        <v>-66455</v>
      </c>
      <c r="G94" s="47">
        <v>-5316</v>
      </c>
      <c r="H94" s="47">
        <f t="shared" si="3"/>
        <v>-71771</v>
      </c>
      <c r="I94" s="46" t="s">
        <v>46</v>
      </c>
      <c r="J94" s="46" t="s">
        <v>47</v>
      </c>
    </row>
    <row r="95" spans="2:10" x14ac:dyDescent="0.25">
      <c r="B95" s="45">
        <v>45757</v>
      </c>
      <c r="C95" s="46" t="s">
        <v>527</v>
      </c>
      <c r="D95" s="46" t="s">
        <v>61</v>
      </c>
      <c r="E95" s="46" t="s">
        <v>243</v>
      </c>
      <c r="F95" s="47">
        <v>-367976</v>
      </c>
      <c r="G95" s="47">
        <v>-29438</v>
      </c>
      <c r="H95" s="47">
        <f t="shared" si="3"/>
        <v>-397414</v>
      </c>
      <c r="I95" s="46" t="s">
        <v>46</v>
      </c>
      <c r="J95" s="46" t="s">
        <v>47</v>
      </c>
    </row>
    <row r="96" spans="2:10" x14ac:dyDescent="0.25">
      <c r="B96" s="45">
        <v>45757</v>
      </c>
      <c r="C96" s="46" t="s">
        <v>528</v>
      </c>
      <c r="D96" s="46" t="s">
        <v>61</v>
      </c>
      <c r="E96" s="46" t="s">
        <v>243</v>
      </c>
      <c r="F96" s="47">
        <v>-366327</v>
      </c>
      <c r="G96" s="47">
        <v>-29307</v>
      </c>
      <c r="H96" s="47">
        <f t="shared" si="3"/>
        <v>-395634</v>
      </c>
      <c r="I96" s="46" t="s">
        <v>46</v>
      </c>
      <c r="J96" s="46" t="s">
        <v>47</v>
      </c>
    </row>
    <row r="97" spans="2:10" x14ac:dyDescent="0.25">
      <c r="B97" s="45">
        <v>45757</v>
      </c>
      <c r="C97" s="46" t="s">
        <v>529</v>
      </c>
      <c r="D97" s="46" t="s">
        <v>61</v>
      </c>
      <c r="E97" s="46" t="s">
        <v>243</v>
      </c>
      <c r="F97" s="47">
        <v>-166962</v>
      </c>
      <c r="G97" s="47">
        <v>-13357</v>
      </c>
      <c r="H97" s="47">
        <f t="shared" si="3"/>
        <v>-180319</v>
      </c>
      <c r="I97" s="46" t="s">
        <v>46</v>
      </c>
      <c r="J97" s="46" t="s">
        <v>47</v>
      </c>
    </row>
    <row r="98" spans="2:10" x14ac:dyDescent="0.25">
      <c r="B98" s="45">
        <v>45757</v>
      </c>
      <c r="C98" s="46" t="s">
        <v>530</v>
      </c>
      <c r="D98" s="46" t="s">
        <v>61</v>
      </c>
      <c r="E98" s="46" t="s">
        <v>243</v>
      </c>
      <c r="F98" s="47">
        <v>-36332</v>
      </c>
      <c r="G98" s="47">
        <v>-2907</v>
      </c>
      <c r="H98" s="47">
        <f t="shared" si="3"/>
        <v>-39239</v>
      </c>
      <c r="I98" s="46" t="s">
        <v>46</v>
      </c>
      <c r="J98" s="46" t="s">
        <v>47</v>
      </c>
    </row>
    <row r="99" spans="2:10" x14ac:dyDescent="0.25">
      <c r="B99" s="45">
        <v>45757</v>
      </c>
      <c r="C99" s="46" t="s">
        <v>531</v>
      </c>
      <c r="D99" s="46" t="s">
        <v>61</v>
      </c>
      <c r="E99" s="46" t="s">
        <v>243</v>
      </c>
      <c r="F99" s="47">
        <v>-36332</v>
      </c>
      <c r="G99" s="47">
        <v>-2907</v>
      </c>
      <c r="H99" s="47">
        <f t="shared" si="3"/>
        <v>-39239</v>
      </c>
      <c r="I99" s="46" t="s">
        <v>46</v>
      </c>
      <c r="J99" s="46" t="s">
        <v>47</v>
      </c>
    </row>
    <row r="100" spans="2:10" x14ac:dyDescent="0.25">
      <c r="B100" s="45">
        <v>45757</v>
      </c>
      <c r="C100" s="46" t="s">
        <v>532</v>
      </c>
      <c r="D100" s="46" t="s">
        <v>61</v>
      </c>
      <c r="E100" s="46" t="s">
        <v>243</v>
      </c>
      <c r="F100" s="47">
        <v>-72664</v>
      </c>
      <c r="G100" s="47">
        <v>-5813</v>
      </c>
      <c r="H100" s="47">
        <f t="shared" si="3"/>
        <v>-78477</v>
      </c>
      <c r="I100" s="46" t="s">
        <v>46</v>
      </c>
      <c r="J100" s="46" t="s">
        <v>47</v>
      </c>
    </row>
    <row r="101" spans="2:10" x14ac:dyDescent="0.25">
      <c r="B101" s="45">
        <v>45757</v>
      </c>
      <c r="C101" s="46" t="s">
        <v>533</v>
      </c>
      <c r="D101" s="46" t="s">
        <v>61</v>
      </c>
      <c r="E101" s="46" t="s">
        <v>243</v>
      </c>
      <c r="F101" s="47">
        <v>-209503</v>
      </c>
      <c r="G101" s="47">
        <v>-16761</v>
      </c>
      <c r="H101" s="47">
        <f t="shared" si="3"/>
        <v>-226264</v>
      </c>
      <c r="I101" s="46" t="s">
        <v>46</v>
      </c>
      <c r="J101" s="46" t="s">
        <v>47</v>
      </c>
    </row>
    <row r="102" spans="2:10" x14ac:dyDescent="0.25">
      <c r="B102" s="45">
        <v>45757</v>
      </c>
      <c r="C102" s="46" t="s">
        <v>534</v>
      </c>
      <c r="D102" s="46" t="s">
        <v>61</v>
      </c>
      <c r="E102" s="46" t="s">
        <v>243</v>
      </c>
      <c r="F102" s="47">
        <v>-111871</v>
      </c>
      <c r="G102" s="47">
        <v>-8949</v>
      </c>
      <c r="H102" s="47">
        <f t="shared" si="3"/>
        <v>-120820</v>
      </c>
      <c r="I102" s="46" t="s">
        <v>46</v>
      </c>
      <c r="J102" s="46" t="s">
        <v>47</v>
      </c>
    </row>
    <row r="103" spans="2:10" x14ac:dyDescent="0.25">
      <c r="B103" s="45">
        <v>45757</v>
      </c>
      <c r="C103" s="46" t="s">
        <v>535</v>
      </c>
      <c r="D103" s="46" t="s">
        <v>61</v>
      </c>
      <c r="E103" s="46" t="s">
        <v>243</v>
      </c>
      <c r="F103" s="47">
        <v>-288230</v>
      </c>
      <c r="G103" s="47">
        <v>-23058</v>
      </c>
      <c r="H103" s="47">
        <f t="shared" si="3"/>
        <v>-311288</v>
      </c>
      <c r="I103" s="46" t="s">
        <v>46</v>
      </c>
      <c r="J103" s="46" t="s">
        <v>47</v>
      </c>
    </row>
    <row r="104" spans="2:10" x14ac:dyDescent="0.25">
      <c r="B104" s="45">
        <v>45757</v>
      </c>
      <c r="C104" s="46" t="s">
        <v>536</v>
      </c>
      <c r="D104" s="46" t="s">
        <v>61</v>
      </c>
      <c r="E104" s="46" t="s">
        <v>243</v>
      </c>
      <c r="F104" s="47">
        <v>-100507</v>
      </c>
      <c r="G104" s="47">
        <v>-8041</v>
      </c>
      <c r="H104" s="47">
        <f t="shared" si="3"/>
        <v>-108548</v>
      </c>
      <c r="I104" s="46" t="s">
        <v>46</v>
      </c>
      <c r="J104" s="46" t="s">
        <v>47</v>
      </c>
    </row>
    <row r="105" spans="2:10" x14ac:dyDescent="0.25">
      <c r="B105" s="45">
        <v>45757</v>
      </c>
      <c r="C105" s="46" t="s">
        <v>537</v>
      </c>
      <c r="D105" s="46" t="s">
        <v>61</v>
      </c>
      <c r="E105" s="46" t="s">
        <v>243</v>
      </c>
      <c r="F105" s="47">
        <v>-100507</v>
      </c>
      <c r="G105" s="47">
        <v>-8041</v>
      </c>
      <c r="H105" s="47">
        <f t="shared" si="3"/>
        <v>-108548</v>
      </c>
      <c r="I105" s="46" t="s">
        <v>46</v>
      </c>
      <c r="J105" s="46" t="s">
        <v>47</v>
      </c>
    </row>
    <row r="106" spans="2:10" x14ac:dyDescent="0.25">
      <c r="B106" s="45">
        <v>45757</v>
      </c>
      <c r="C106" s="46" t="s">
        <v>538</v>
      </c>
      <c r="D106" s="46" t="s">
        <v>61</v>
      </c>
      <c r="E106" s="46" t="s">
        <v>243</v>
      </c>
      <c r="F106" s="47">
        <v>-100507</v>
      </c>
      <c r="G106" s="47">
        <v>-8041</v>
      </c>
      <c r="H106" s="47">
        <f t="shared" si="3"/>
        <v>-108548</v>
      </c>
      <c r="I106" s="46" t="s">
        <v>46</v>
      </c>
      <c r="J106" s="46" t="s">
        <v>47</v>
      </c>
    </row>
    <row r="107" spans="2:10" x14ac:dyDescent="0.25">
      <c r="B107" s="45">
        <v>45757</v>
      </c>
      <c r="C107" s="46" t="s">
        <v>539</v>
      </c>
      <c r="D107" s="46" t="s">
        <v>61</v>
      </c>
      <c r="E107" s="46" t="s">
        <v>243</v>
      </c>
      <c r="F107" s="47">
        <v>-101003</v>
      </c>
      <c r="G107" s="47">
        <v>-8080</v>
      </c>
      <c r="H107" s="47">
        <f t="shared" si="3"/>
        <v>-109083</v>
      </c>
      <c r="I107" s="46" t="s">
        <v>46</v>
      </c>
      <c r="J107" s="46" t="s">
        <v>47</v>
      </c>
    </row>
    <row r="108" spans="2:10" x14ac:dyDescent="0.25">
      <c r="B108" s="45">
        <v>45757</v>
      </c>
      <c r="C108" s="46" t="s">
        <v>540</v>
      </c>
      <c r="D108" s="46" t="s">
        <v>61</v>
      </c>
      <c r="E108" s="46" t="s">
        <v>243</v>
      </c>
      <c r="F108" s="47">
        <v>-66455</v>
      </c>
      <c r="G108" s="47">
        <v>-5316</v>
      </c>
      <c r="H108" s="47">
        <f t="shared" si="3"/>
        <v>-71771</v>
      </c>
      <c r="I108" s="46" t="s">
        <v>46</v>
      </c>
      <c r="J108" s="46" t="s">
        <v>47</v>
      </c>
    </row>
    <row r="109" spans="2:10" x14ac:dyDescent="0.25">
      <c r="B109" s="45">
        <v>45757</v>
      </c>
      <c r="C109" s="46" t="s">
        <v>541</v>
      </c>
      <c r="D109" s="46" t="s">
        <v>61</v>
      </c>
      <c r="E109" s="46" t="s">
        <v>243</v>
      </c>
      <c r="F109" s="47">
        <v>-66455</v>
      </c>
      <c r="G109" s="47">
        <v>-5316</v>
      </c>
      <c r="H109" s="47">
        <f t="shared" si="3"/>
        <v>-71771</v>
      </c>
      <c r="I109" s="46" t="s">
        <v>46</v>
      </c>
      <c r="J109" s="46" t="s">
        <v>47</v>
      </c>
    </row>
    <row r="110" spans="2:10" x14ac:dyDescent="0.25">
      <c r="B110" s="45">
        <v>45757</v>
      </c>
      <c r="C110" s="46" t="s">
        <v>542</v>
      </c>
      <c r="D110" s="46" t="s">
        <v>61</v>
      </c>
      <c r="E110" s="46" t="s">
        <v>243</v>
      </c>
      <c r="F110" s="47">
        <v>-66455</v>
      </c>
      <c r="G110" s="47">
        <v>-5316</v>
      </c>
      <c r="H110" s="47">
        <f t="shared" si="3"/>
        <v>-71771</v>
      </c>
      <c r="I110" s="46" t="s">
        <v>46</v>
      </c>
      <c r="J110" s="46" t="s">
        <v>47</v>
      </c>
    </row>
    <row r="111" spans="2:10" x14ac:dyDescent="0.25">
      <c r="B111" s="45">
        <v>45757</v>
      </c>
      <c r="C111" s="46" t="s">
        <v>543</v>
      </c>
      <c r="D111" s="46" t="s">
        <v>61</v>
      </c>
      <c r="E111" s="46" t="s">
        <v>243</v>
      </c>
      <c r="F111" s="47">
        <v>-66455</v>
      </c>
      <c r="G111" s="47">
        <v>-5316</v>
      </c>
      <c r="H111" s="47">
        <f t="shared" si="3"/>
        <v>-71771</v>
      </c>
      <c r="I111" s="46" t="s">
        <v>46</v>
      </c>
      <c r="J111" s="46" t="s">
        <v>47</v>
      </c>
    </row>
    <row r="112" spans="2:10" x14ac:dyDescent="0.25">
      <c r="B112" s="45">
        <v>45757</v>
      </c>
      <c r="C112" s="46" t="s">
        <v>544</v>
      </c>
      <c r="D112" s="46" t="s">
        <v>61</v>
      </c>
      <c r="E112" s="46" t="s">
        <v>243</v>
      </c>
      <c r="F112" s="47">
        <v>-22217</v>
      </c>
      <c r="G112" s="47">
        <v>-1777</v>
      </c>
      <c r="H112" s="47">
        <f t="shared" si="3"/>
        <v>-23994</v>
      </c>
      <c r="I112" s="46" t="s">
        <v>46</v>
      </c>
      <c r="J112" s="46" t="s">
        <v>47</v>
      </c>
    </row>
    <row r="113" spans="2:10" x14ac:dyDescent="0.25">
      <c r="B113" s="45">
        <v>45757</v>
      </c>
      <c r="C113" s="46" t="s">
        <v>545</v>
      </c>
      <c r="D113" s="46" t="s">
        <v>61</v>
      </c>
      <c r="E113" s="46" t="s">
        <v>243</v>
      </c>
      <c r="F113" s="47">
        <v>-22217</v>
      </c>
      <c r="G113" s="47">
        <v>-1777</v>
      </c>
      <c r="H113" s="47">
        <f t="shared" si="3"/>
        <v>-23994</v>
      </c>
      <c r="I113" s="46" t="s">
        <v>46</v>
      </c>
      <c r="J113" s="46" t="s">
        <v>47</v>
      </c>
    </row>
    <row r="114" spans="2:10" x14ac:dyDescent="0.25">
      <c r="B114" s="45">
        <v>45757</v>
      </c>
      <c r="C114" s="46" t="s">
        <v>546</v>
      </c>
      <c r="D114" s="46" t="s">
        <v>61</v>
      </c>
      <c r="E114" s="46" t="s">
        <v>243</v>
      </c>
      <c r="F114" s="47">
        <v>-22217</v>
      </c>
      <c r="G114" s="47">
        <v>-1777</v>
      </c>
      <c r="H114" s="47">
        <f t="shared" si="3"/>
        <v>-23994</v>
      </c>
      <c r="I114" s="46" t="s">
        <v>46</v>
      </c>
      <c r="J114" s="46" t="s">
        <v>47</v>
      </c>
    </row>
    <row r="115" spans="2:10" x14ac:dyDescent="0.25">
      <c r="B115" s="45">
        <v>45757</v>
      </c>
      <c r="C115" s="46" t="s">
        <v>547</v>
      </c>
      <c r="D115" s="46" t="s">
        <v>61</v>
      </c>
      <c r="E115" s="46" t="s">
        <v>243</v>
      </c>
      <c r="F115" s="47">
        <v>-122724</v>
      </c>
      <c r="G115" s="47">
        <v>-9818</v>
      </c>
      <c r="H115" s="47">
        <f t="shared" si="3"/>
        <v>-132542</v>
      </c>
      <c r="I115" s="46" t="s">
        <v>46</v>
      </c>
      <c r="J115" s="46" t="s">
        <v>47</v>
      </c>
    </row>
    <row r="116" spans="2:10" x14ac:dyDescent="0.25">
      <c r="B116" s="45">
        <v>45757</v>
      </c>
      <c r="C116" s="46" t="s">
        <v>548</v>
      </c>
      <c r="D116" s="46" t="s">
        <v>61</v>
      </c>
      <c r="E116" s="46" t="s">
        <v>243</v>
      </c>
      <c r="F116" s="47">
        <v>-80406</v>
      </c>
      <c r="G116" s="47">
        <v>-6432</v>
      </c>
      <c r="H116" s="47">
        <f t="shared" si="3"/>
        <v>-86838</v>
      </c>
      <c r="I116" s="46" t="s">
        <v>46</v>
      </c>
      <c r="J116" s="46" t="s">
        <v>47</v>
      </c>
    </row>
    <row r="117" spans="2:10" x14ac:dyDescent="0.25">
      <c r="B117" s="45">
        <v>45757</v>
      </c>
      <c r="C117" s="46" t="s">
        <v>549</v>
      </c>
      <c r="D117" s="46" t="s">
        <v>61</v>
      </c>
      <c r="E117" s="46" t="s">
        <v>243</v>
      </c>
      <c r="F117" s="47">
        <v>-107755</v>
      </c>
      <c r="G117" s="47">
        <v>-8620</v>
      </c>
      <c r="H117" s="47">
        <f t="shared" si="3"/>
        <v>-116375</v>
      </c>
      <c r="I117" s="46" t="s">
        <v>46</v>
      </c>
      <c r="J117" s="46" t="s">
        <v>47</v>
      </c>
    </row>
    <row r="118" spans="2:10" x14ac:dyDescent="0.25">
      <c r="B118" s="45">
        <v>45757</v>
      </c>
      <c r="C118" s="46" t="s">
        <v>550</v>
      </c>
      <c r="D118" s="46" t="s">
        <v>61</v>
      </c>
      <c r="E118" s="46" t="s">
        <v>243</v>
      </c>
      <c r="F118" s="47">
        <v>-66455</v>
      </c>
      <c r="G118" s="47">
        <v>-5316</v>
      </c>
      <c r="H118" s="47">
        <f t="shared" si="3"/>
        <v>-71771</v>
      </c>
      <c r="I118" s="46" t="s">
        <v>46</v>
      </c>
      <c r="J118" s="46" t="s">
        <v>47</v>
      </c>
    </row>
    <row r="119" spans="2:10" x14ac:dyDescent="0.25">
      <c r="B119" s="45">
        <v>45757</v>
      </c>
      <c r="C119" s="46" t="s">
        <v>551</v>
      </c>
      <c r="D119" s="46" t="s">
        <v>61</v>
      </c>
      <c r="E119" s="46" t="s">
        <v>243</v>
      </c>
      <c r="F119" s="47">
        <v>-66455</v>
      </c>
      <c r="G119" s="47">
        <v>-5316</v>
      </c>
      <c r="H119" s="47">
        <f t="shared" si="3"/>
        <v>-71771</v>
      </c>
      <c r="I119" s="46" t="s">
        <v>46</v>
      </c>
      <c r="J119" s="46" t="s">
        <v>47</v>
      </c>
    </row>
    <row r="120" spans="2:10" x14ac:dyDescent="0.25">
      <c r="B120" s="45">
        <v>45757</v>
      </c>
      <c r="C120" s="46" t="s">
        <v>552</v>
      </c>
      <c r="D120" s="46" t="s">
        <v>61</v>
      </c>
      <c r="E120" s="46" t="s">
        <v>243</v>
      </c>
      <c r="F120" s="47">
        <v>-66455</v>
      </c>
      <c r="G120" s="47">
        <v>-5316</v>
      </c>
      <c r="H120" s="47">
        <f t="shared" si="3"/>
        <v>-71771</v>
      </c>
      <c r="I120" s="46" t="s">
        <v>46</v>
      </c>
      <c r="J120" s="46" t="s">
        <v>47</v>
      </c>
    </row>
    <row r="121" spans="2:10" x14ac:dyDescent="0.25">
      <c r="B121" s="45">
        <v>45759</v>
      </c>
      <c r="C121" s="46" t="s">
        <v>553</v>
      </c>
      <c r="D121" s="46" t="s">
        <v>61</v>
      </c>
      <c r="E121" s="46" t="s">
        <v>243</v>
      </c>
      <c r="F121" s="47">
        <v>-45416</v>
      </c>
      <c r="G121" s="47">
        <v>-3633</v>
      </c>
      <c r="H121" s="47">
        <f t="shared" si="3"/>
        <v>-49049</v>
      </c>
      <c r="I121" s="46" t="s">
        <v>46</v>
      </c>
      <c r="J121" s="46" t="s">
        <v>47</v>
      </c>
    </row>
    <row r="122" spans="2:10" x14ac:dyDescent="0.25">
      <c r="B122" s="45">
        <v>45759</v>
      </c>
      <c r="C122" s="46" t="s">
        <v>554</v>
      </c>
      <c r="D122" s="46" t="s">
        <v>61</v>
      </c>
      <c r="E122" s="46" t="s">
        <v>243</v>
      </c>
      <c r="F122" s="47">
        <v>-45416</v>
      </c>
      <c r="G122" s="47">
        <v>-3633</v>
      </c>
      <c r="H122" s="47">
        <f t="shared" si="3"/>
        <v>-49049</v>
      </c>
      <c r="I122" s="46" t="s">
        <v>46</v>
      </c>
      <c r="J122" s="46" t="s">
        <v>47</v>
      </c>
    </row>
    <row r="123" spans="2:10" x14ac:dyDescent="0.25">
      <c r="B123" s="45">
        <v>45759</v>
      </c>
      <c r="C123" s="46" t="s">
        <v>555</v>
      </c>
      <c r="D123" s="46" t="s">
        <v>61</v>
      </c>
      <c r="E123" s="46" t="s">
        <v>243</v>
      </c>
      <c r="F123" s="47">
        <v>-22217</v>
      </c>
      <c r="G123" s="47">
        <v>-1777</v>
      </c>
      <c r="H123" s="47">
        <f t="shared" si="3"/>
        <v>-23994</v>
      </c>
      <c r="I123" s="46" t="s">
        <v>46</v>
      </c>
      <c r="J123" s="46" t="s">
        <v>47</v>
      </c>
    </row>
    <row r="124" spans="2:10" x14ac:dyDescent="0.25">
      <c r="B124" s="45">
        <v>45759</v>
      </c>
      <c r="C124" s="46" t="s">
        <v>556</v>
      </c>
      <c r="D124" s="46" t="s">
        <v>61</v>
      </c>
      <c r="E124" s="46" t="s">
        <v>243</v>
      </c>
      <c r="F124" s="47">
        <v>-100507</v>
      </c>
      <c r="G124" s="47">
        <v>-8041</v>
      </c>
      <c r="H124" s="47">
        <f t="shared" si="3"/>
        <v>-108548</v>
      </c>
      <c r="I124" s="46" t="s">
        <v>46</v>
      </c>
      <c r="J124" s="46" t="s">
        <v>47</v>
      </c>
    </row>
    <row r="125" spans="2:10" x14ac:dyDescent="0.25">
      <c r="B125" s="45">
        <v>45759</v>
      </c>
      <c r="C125" s="46" t="s">
        <v>557</v>
      </c>
      <c r="D125" s="46" t="s">
        <v>61</v>
      </c>
      <c r="E125" s="46" t="s">
        <v>243</v>
      </c>
      <c r="F125" s="47">
        <v>-100507</v>
      </c>
      <c r="G125" s="47">
        <v>-8041</v>
      </c>
      <c r="H125" s="47">
        <f t="shared" si="3"/>
        <v>-108548</v>
      </c>
      <c r="I125" s="46" t="s">
        <v>46</v>
      </c>
      <c r="J125" s="46" t="s">
        <v>47</v>
      </c>
    </row>
    <row r="126" spans="2:10" x14ac:dyDescent="0.25">
      <c r="B126" s="45">
        <v>45759</v>
      </c>
      <c r="C126" s="46" t="s">
        <v>558</v>
      </c>
      <c r="D126" s="46" t="s">
        <v>61</v>
      </c>
      <c r="E126" s="46" t="s">
        <v>243</v>
      </c>
      <c r="F126" s="47">
        <v>-100507</v>
      </c>
      <c r="G126" s="47">
        <v>-8041</v>
      </c>
      <c r="H126" s="47">
        <f t="shared" si="3"/>
        <v>-108548</v>
      </c>
      <c r="I126" s="46" t="s">
        <v>46</v>
      </c>
      <c r="J126" s="46" t="s">
        <v>47</v>
      </c>
    </row>
    <row r="127" spans="2:10" x14ac:dyDescent="0.25">
      <c r="B127" s="45">
        <v>45759</v>
      </c>
      <c r="C127" s="46" t="s">
        <v>559</v>
      </c>
      <c r="D127" s="46" t="s">
        <v>61</v>
      </c>
      <c r="E127" s="46" t="s">
        <v>243</v>
      </c>
      <c r="F127" s="47">
        <v>-122724</v>
      </c>
      <c r="G127" s="47">
        <v>-9818</v>
      </c>
      <c r="H127" s="47">
        <f t="shared" si="3"/>
        <v>-132542</v>
      </c>
      <c r="I127" s="46" t="s">
        <v>46</v>
      </c>
      <c r="J127" s="46" t="s">
        <v>47</v>
      </c>
    </row>
    <row r="128" spans="2:10" x14ac:dyDescent="0.25">
      <c r="B128" s="45">
        <v>45759</v>
      </c>
      <c r="C128" s="46" t="s">
        <v>560</v>
      </c>
      <c r="D128" s="46" t="s">
        <v>61</v>
      </c>
      <c r="E128" s="46" t="s">
        <v>243</v>
      </c>
      <c r="F128" s="47">
        <v>-178585</v>
      </c>
      <c r="G128" s="47">
        <v>-14287</v>
      </c>
      <c r="H128" s="47">
        <f t="shared" si="3"/>
        <v>-192872</v>
      </c>
      <c r="I128" s="46" t="s">
        <v>46</v>
      </c>
      <c r="J128" s="46" t="s">
        <v>47</v>
      </c>
    </row>
    <row r="129" spans="2:10" x14ac:dyDescent="0.25">
      <c r="B129" s="45">
        <v>45762</v>
      </c>
      <c r="C129" s="46" t="s">
        <v>561</v>
      </c>
      <c r="D129" s="46" t="s">
        <v>61</v>
      </c>
      <c r="E129" s="46" t="s">
        <v>243</v>
      </c>
      <c r="F129" s="47">
        <v>-80406</v>
      </c>
      <c r="G129" s="47">
        <v>-6432</v>
      </c>
      <c r="H129" s="47">
        <f t="shared" si="3"/>
        <v>-86838</v>
      </c>
      <c r="I129" s="46" t="s">
        <v>46</v>
      </c>
      <c r="J129" s="46" t="s">
        <v>47</v>
      </c>
    </row>
    <row r="130" spans="2:10" x14ac:dyDescent="0.25">
      <c r="B130" s="45">
        <v>45762</v>
      </c>
      <c r="C130" s="46" t="s">
        <v>562</v>
      </c>
      <c r="D130" s="46" t="s">
        <v>61</v>
      </c>
      <c r="E130" s="46" t="s">
        <v>243</v>
      </c>
      <c r="F130" s="47">
        <v>-108996</v>
      </c>
      <c r="G130" s="47">
        <v>-8720</v>
      </c>
      <c r="H130" s="47">
        <f t="shared" si="3"/>
        <v>-117716</v>
      </c>
      <c r="I130" s="46" t="s">
        <v>46</v>
      </c>
      <c r="J130" s="46" t="s">
        <v>47</v>
      </c>
    </row>
    <row r="131" spans="2:10" x14ac:dyDescent="0.25">
      <c r="B131" s="45">
        <v>45762</v>
      </c>
      <c r="C131" s="46" t="s">
        <v>563</v>
      </c>
      <c r="D131" s="46" t="s">
        <v>61</v>
      </c>
      <c r="E131" s="46" t="s">
        <v>243</v>
      </c>
      <c r="F131" s="47">
        <v>-80406</v>
      </c>
      <c r="G131" s="47">
        <v>-6432</v>
      </c>
      <c r="H131" s="47">
        <f t="shared" si="3"/>
        <v>-86838</v>
      </c>
      <c r="I131" s="46" t="s">
        <v>46</v>
      </c>
      <c r="J131" s="46" t="s">
        <v>47</v>
      </c>
    </row>
    <row r="132" spans="2:10" x14ac:dyDescent="0.25">
      <c r="B132" s="45">
        <v>45762</v>
      </c>
      <c r="C132" s="46" t="s">
        <v>564</v>
      </c>
      <c r="D132" s="46" t="s">
        <v>61</v>
      </c>
      <c r="E132" s="46" t="s">
        <v>243</v>
      </c>
      <c r="F132" s="47">
        <v>-80406</v>
      </c>
      <c r="G132" s="47">
        <v>-6432</v>
      </c>
      <c r="H132" s="47">
        <f t="shared" si="3"/>
        <v>-86838</v>
      </c>
      <c r="I132" s="46" t="s">
        <v>46</v>
      </c>
      <c r="J132" s="46" t="s">
        <v>47</v>
      </c>
    </row>
    <row r="133" spans="2:10" x14ac:dyDescent="0.25">
      <c r="B133" s="45">
        <v>45762</v>
      </c>
      <c r="C133" s="46" t="s">
        <v>565</v>
      </c>
      <c r="D133" s="46" t="s">
        <v>61</v>
      </c>
      <c r="E133" s="46" t="s">
        <v>243</v>
      </c>
      <c r="F133" s="47">
        <v>-53319</v>
      </c>
      <c r="G133" s="47">
        <v>-4266</v>
      </c>
      <c r="H133" s="47">
        <f t="shared" si="3"/>
        <v>-57585</v>
      </c>
      <c r="I133" s="46" t="s">
        <v>46</v>
      </c>
      <c r="J133" s="46" t="s">
        <v>47</v>
      </c>
    </row>
    <row r="134" spans="2:10" x14ac:dyDescent="0.25">
      <c r="B134" s="45">
        <v>45762</v>
      </c>
      <c r="C134" s="46" t="s">
        <v>566</v>
      </c>
      <c r="D134" s="46" t="s">
        <v>61</v>
      </c>
      <c r="E134" s="46" t="s">
        <v>243</v>
      </c>
      <c r="F134" s="47">
        <v>-36332</v>
      </c>
      <c r="G134" s="47">
        <v>-2907</v>
      </c>
      <c r="H134" s="47">
        <f t="shared" si="3"/>
        <v>-39239</v>
      </c>
      <c r="I134" s="46" t="s">
        <v>46</v>
      </c>
      <c r="J134" s="46" t="s">
        <v>47</v>
      </c>
    </row>
    <row r="135" spans="2:10" x14ac:dyDescent="0.25">
      <c r="B135" s="45">
        <v>45762</v>
      </c>
      <c r="C135" s="46" t="s">
        <v>567</v>
      </c>
      <c r="D135" s="46" t="s">
        <v>61</v>
      </c>
      <c r="E135" s="46" t="s">
        <v>243</v>
      </c>
      <c r="F135" s="47">
        <v>-66455</v>
      </c>
      <c r="G135" s="47">
        <v>-5316</v>
      </c>
      <c r="H135" s="47">
        <f t="shared" si="3"/>
        <v>-71771</v>
      </c>
      <c r="I135" s="46" t="s">
        <v>46</v>
      </c>
      <c r="J135" s="46" t="s">
        <v>47</v>
      </c>
    </row>
    <row r="136" spans="2:10" x14ac:dyDescent="0.25">
      <c r="B136" s="45">
        <v>45762</v>
      </c>
      <c r="C136" s="46" t="s">
        <v>568</v>
      </c>
      <c r="D136" s="46" t="s">
        <v>61</v>
      </c>
      <c r="E136" s="46" t="s">
        <v>243</v>
      </c>
      <c r="F136" s="47">
        <v>-66455</v>
      </c>
      <c r="G136" s="47">
        <v>-5316</v>
      </c>
      <c r="H136" s="47">
        <f t="shared" si="3"/>
        <v>-71771</v>
      </c>
      <c r="I136" s="46" t="s">
        <v>46</v>
      </c>
      <c r="J136" s="46" t="s">
        <v>47</v>
      </c>
    </row>
    <row r="137" spans="2:10" x14ac:dyDescent="0.25">
      <c r="B137" s="45">
        <v>45762</v>
      </c>
      <c r="C137" s="46" t="s">
        <v>569</v>
      </c>
      <c r="D137" s="46" t="s">
        <v>61</v>
      </c>
      <c r="E137" s="46" t="s">
        <v>243</v>
      </c>
      <c r="F137" s="47">
        <v>-66455</v>
      </c>
      <c r="G137" s="47">
        <v>-5316</v>
      </c>
      <c r="H137" s="47">
        <f t="shared" si="3"/>
        <v>-71771</v>
      </c>
      <c r="I137" s="46" t="s">
        <v>46</v>
      </c>
      <c r="J137" s="46" t="s">
        <v>47</v>
      </c>
    </row>
    <row r="138" spans="2:10" x14ac:dyDescent="0.25">
      <c r="B138" s="45">
        <v>45762</v>
      </c>
      <c r="C138" s="46" t="s">
        <v>570</v>
      </c>
      <c r="D138" s="46" t="s">
        <v>61</v>
      </c>
      <c r="E138" s="46" t="s">
        <v>243</v>
      </c>
      <c r="F138" s="47">
        <v>-66455</v>
      </c>
      <c r="G138" s="47">
        <v>-5316</v>
      </c>
      <c r="H138" s="47">
        <f t="shared" si="3"/>
        <v>-71771</v>
      </c>
      <c r="I138" s="46" t="s">
        <v>46</v>
      </c>
      <c r="J138" s="46" t="s">
        <v>47</v>
      </c>
    </row>
    <row r="139" spans="2:10" x14ac:dyDescent="0.25">
      <c r="B139" s="45">
        <v>45762</v>
      </c>
      <c r="C139" s="46" t="s">
        <v>571</v>
      </c>
      <c r="D139" s="46" t="s">
        <v>61</v>
      </c>
      <c r="E139" s="46" t="s">
        <v>243</v>
      </c>
      <c r="F139" s="47">
        <v>-66455</v>
      </c>
      <c r="G139" s="47">
        <v>-5316</v>
      </c>
      <c r="H139" s="47">
        <f t="shared" si="3"/>
        <v>-71771</v>
      </c>
      <c r="I139" s="46" t="s">
        <v>46</v>
      </c>
      <c r="J139" s="46" t="s">
        <v>47</v>
      </c>
    </row>
    <row r="140" spans="2:10" x14ac:dyDescent="0.25">
      <c r="B140" s="45">
        <v>45762</v>
      </c>
      <c r="C140" s="46" t="s">
        <v>572</v>
      </c>
      <c r="D140" s="46" t="s">
        <v>61</v>
      </c>
      <c r="E140" s="46" t="s">
        <v>243</v>
      </c>
      <c r="F140" s="47">
        <v>-66455</v>
      </c>
      <c r="G140" s="47">
        <v>-5316</v>
      </c>
      <c r="H140" s="47">
        <f t="shared" si="3"/>
        <v>-71771</v>
      </c>
      <c r="I140" s="46" t="s">
        <v>46</v>
      </c>
      <c r="J140" s="46" t="s">
        <v>47</v>
      </c>
    </row>
    <row r="141" spans="2:10" x14ac:dyDescent="0.25">
      <c r="B141" s="45">
        <v>45762</v>
      </c>
      <c r="C141" s="46" t="s">
        <v>573</v>
      </c>
      <c r="D141" s="46" t="s">
        <v>61</v>
      </c>
      <c r="E141" s="46" t="s">
        <v>243</v>
      </c>
      <c r="F141" s="47">
        <v>-22217</v>
      </c>
      <c r="G141" s="47">
        <v>-1777</v>
      </c>
      <c r="H141" s="47">
        <f t="shared" si="3"/>
        <v>-23994</v>
      </c>
      <c r="I141" s="46" t="s">
        <v>46</v>
      </c>
      <c r="J141" s="46" t="s">
        <v>47</v>
      </c>
    </row>
    <row r="142" spans="2:10" x14ac:dyDescent="0.25">
      <c r="B142" s="45">
        <v>45762</v>
      </c>
      <c r="C142" s="46" t="s">
        <v>574</v>
      </c>
      <c r="D142" s="46" t="s">
        <v>61</v>
      </c>
      <c r="E142" s="46" t="s">
        <v>243</v>
      </c>
      <c r="F142" s="47">
        <v>-100507</v>
      </c>
      <c r="G142" s="47">
        <v>-8041</v>
      </c>
      <c r="H142" s="47">
        <f t="shared" si="3"/>
        <v>-108548</v>
      </c>
      <c r="I142" s="46" t="s">
        <v>46</v>
      </c>
      <c r="J142" s="46" t="s">
        <v>47</v>
      </c>
    </row>
    <row r="143" spans="2:10" x14ac:dyDescent="0.25">
      <c r="B143" s="45">
        <v>45762</v>
      </c>
      <c r="C143" s="46" t="s">
        <v>575</v>
      </c>
      <c r="D143" s="46" t="s">
        <v>61</v>
      </c>
      <c r="E143" s="46" t="s">
        <v>243</v>
      </c>
      <c r="F143" s="47">
        <v>-100507</v>
      </c>
      <c r="G143" s="47">
        <v>-8041</v>
      </c>
      <c r="H143" s="47">
        <f t="shared" si="3"/>
        <v>-108548</v>
      </c>
      <c r="I143" s="46" t="s">
        <v>46</v>
      </c>
      <c r="J143" s="46" t="s">
        <v>47</v>
      </c>
    </row>
    <row r="144" spans="2:10" x14ac:dyDescent="0.25">
      <c r="B144" s="45">
        <v>45762</v>
      </c>
      <c r="C144" s="46" t="s">
        <v>576</v>
      </c>
      <c r="D144" s="46" t="s">
        <v>61</v>
      </c>
      <c r="E144" s="46" t="s">
        <v>243</v>
      </c>
      <c r="F144" s="47">
        <v>-100507</v>
      </c>
      <c r="G144" s="47">
        <v>-8041</v>
      </c>
      <c r="H144" s="47">
        <f t="shared" si="3"/>
        <v>-108548</v>
      </c>
      <c r="I144" s="46" t="s">
        <v>46</v>
      </c>
      <c r="J144" s="46" t="s">
        <v>47</v>
      </c>
    </row>
    <row r="145" spans="2:10" x14ac:dyDescent="0.25">
      <c r="B145" s="45">
        <v>45762</v>
      </c>
      <c r="C145" s="46" t="s">
        <v>577</v>
      </c>
      <c r="D145" s="46" t="s">
        <v>61</v>
      </c>
      <c r="E145" s="46" t="s">
        <v>243</v>
      </c>
      <c r="F145" s="47">
        <v>-100507</v>
      </c>
      <c r="G145" s="47">
        <v>-8041</v>
      </c>
      <c r="H145" s="47">
        <f t="shared" ref="H145:H208" si="4">F145+G145</f>
        <v>-108548</v>
      </c>
      <c r="I145" s="46" t="s">
        <v>46</v>
      </c>
      <c r="J145" s="46" t="s">
        <v>47</v>
      </c>
    </row>
    <row r="146" spans="2:10" x14ac:dyDescent="0.25">
      <c r="B146" s="45">
        <v>45762</v>
      </c>
      <c r="C146" s="46" t="s">
        <v>578</v>
      </c>
      <c r="D146" s="46" t="s">
        <v>61</v>
      </c>
      <c r="E146" s="46" t="s">
        <v>243</v>
      </c>
      <c r="F146" s="47">
        <v>-201014</v>
      </c>
      <c r="G146" s="47">
        <v>-16081</v>
      </c>
      <c r="H146" s="47">
        <f t="shared" si="4"/>
        <v>-217095</v>
      </c>
      <c r="I146" s="46" t="s">
        <v>46</v>
      </c>
      <c r="J146" s="46" t="s">
        <v>47</v>
      </c>
    </row>
    <row r="147" spans="2:10" x14ac:dyDescent="0.25">
      <c r="B147" s="45">
        <v>45762</v>
      </c>
      <c r="C147" s="46" t="s">
        <v>579</v>
      </c>
      <c r="D147" s="46" t="s">
        <v>61</v>
      </c>
      <c r="E147" s="46" t="s">
        <v>243</v>
      </c>
      <c r="F147" s="47">
        <v>-133106</v>
      </c>
      <c r="G147" s="47">
        <v>-10648</v>
      </c>
      <c r="H147" s="47">
        <f t="shared" si="4"/>
        <v>-143754</v>
      </c>
      <c r="I147" s="46" t="s">
        <v>46</v>
      </c>
      <c r="J147" s="46" t="s">
        <v>47</v>
      </c>
    </row>
    <row r="148" spans="2:10" x14ac:dyDescent="0.25">
      <c r="B148" s="45">
        <v>45762</v>
      </c>
      <c r="C148" s="46" t="s">
        <v>580</v>
      </c>
      <c r="D148" s="46" t="s">
        <v>61</v>
      </c>
      <c r="E148" s="46" t="s">
        <v>243</v>
      </c>
      <c r="F148" s="47">
        <v>-191339</v>
      </c>
      <c r="G148" s="47">
        <v>-15308</v>
      </c>
      <c r="H148" s="47">
        <f t="shared" si="4"/>
        <v>-206647</v>
      </c>
      <c r="I148" s="46" t="s">
        <v>46</v>
      </c>
      <c r="J148" s="46" t="s">
        <v>47</v>
      </c>
    </row>
    <row r="149" spans="2:10" x14ac:dyDescent="0.25">
      <c r="B149" s="45">
        <v>45762</v>
      </c>
      <c r="C149" s="46" t="s">
        <v>581</v>
      </c>
      <c r="D149" s="46" t="s">
        <v>61</v>
      </c>
      <c r="E149" s="46" t="s">
        <v>243</v>
      </c>
      <c r="F149" s="47">
        <v>-155127</v>
      </c>
      <c r="G149" s="47">
        <v>-12410</v>
      </c>
      <c r="H149" s="47">
        <f t="shared" si="4"/>
        <v>-167537</v>
      </c>
      <c r="I149" s="46" t="s">
        <v>46</v>
      </c>
      <c r="J149" s="46" t="s">
        <v>47</v>
      </c>
    </row>
    <row r="150" spans="2:10" x14ac:dyDescent="0.25">
      <c r="B150" s="45">
        <v>45762</v>
      </c>
      <c r="C150" s="46" t="s">
        <v>582</v>
      </c>
      <c r="D150" s="46" t="s">
        <v>61</v>
      </c>
      <c r="E150" s="46" t="s">
        <v>243</v>
      </c>
      <c r="F150" s="47">
        <v>-136839</v>
      </c>
      <c r="G150" s="47">
        <v>-10948</v>
      </c>
      <c r="H150" s="47">
        <f t="shared" si="4"/>
        <v>-147787</v>
      </c>
      <c r="I150" s="46" t="s">
        <v>46</v>
      </c>
      <c r="J150" s="46" t="s">
        <v>47</v>
      </c>
    </row>
    <row r="151" spans="2:10" x14ac:dyDescent="0.25">
      <c r="B151" s="45">
        <v>45762</v>
      </c>
      <c r="C151" s="46" t="s">
        <v>583</v>
      </c>
      <c r="D151" s="46" t="s">
        <v>61</v>
      </c>
      <c r="E151" s="46" t="s">
        <v>243</v>
      </c>
      <c r="F151" s="47">
        <v>-36332</v>
      </c>
      <c r="G151" s="47">
        <v>-2907</v>
      </c>
      <c r="H151" s="47">
        <f t="shared" si="4"/>
        <v>-39239</v>
      </c>
      <c r="I151" s="46" t="s">
        <v>46</v>
      </c>
      <c r="J151" s="46" t="s">
        <v>47</v>
      </c>
    </row>
    <row r="152" spans="2:10" x14ac:dyDescent="0.25">
      <c r="B152" s="45">
        <v>45762</v>
      </c>
      <c r="C152" s="46" t="s">
        <v>584</v>
      </c>
      <c r="D152" s="46" t="s">
        <v>61</v>
      </c>
      <c r="E152" s="46" t="s">
        <v>243</v>
      </c>
      <c r="F152" s="47">
        <v>-132910</v>
      </c>
      <c r="G152" s="47">
        <v>-10633</v>
      </c>
      <c r="H152" s="47">
        <f t="shared" si="4"/>
        <v>-143543</v>
      </c>
      <c r="I152" s="46" t="s">
        <v>46</v>
      </c>
      <c r="J152" s="46" t="s">
        <v>47</v>
      </c>
    </row>
    <row r="153" spans="2:10" x14ac:dyDescent="0.25">
      <c r="B153" s="45">
        <v>45762</v>
      </c>
      <c r="C153" s="46" t="s">
        <v>585</v>
      </c>
      <c r="D153" s="46" t="s">
        <v>61</v>
      </c>
      <c r="E153" s="46" t="s">
        <v>243</v>
      </c>
      <c r="F153" s="47">
        <v>-100507</v>
      </c>
      <c r="G153" s="47">
        <v>-8041</v>
      </c>
      <c r="H153" s="47">
        <f t="shared" si="4"/>
        <v>-108548</v>
      </c>
      <c r="I153" s="46" t="s">
        <v>46</v>
      </c>
      <c r="J153" s="46" t="s">
        <v>47</v>
      </c>
    </row>
    <row r="154" spans="2:10" x14ac:dyDescent="0.25">
      <c r="B154" s="45">
        <v>45762</v>
      </c>
      <c r="C154" s="46" t="s">
        <v>586</v>
      </c>
      <c r="D154" s="46" t="s">
        <v>61</v>
      </c>
      <c r="E154" s="46" t="s">
        <v>243</v>
      </c>
      <c r="F154" s="47">
        <v>-100507</v>
      </c>
      <c r="G154" s="47">
        <v>-8041</v>
      </c>
      <c r="H154" s="47">
        <f t="shared" si="4"/>
        <v>-108548</v>
      </c>
      <c r="I154" s="46" t="s">
        <v>46</v>
      </c>
      <c r="J154" s="46" t="s">
        <v>47</v>
      </c>
    </row>
    <row r="155" spans="2:10" x14ac:dyDescent="0.25">
      <c r="B155" s="45">
        <v>45765</v>
      </c>
      <c r="C155" s="46" t="s">
        <v>587</v>
      </c>
      <c r="D155" s="46" t="s">
        <v>61</v>
      </c>
      <c r="E155" s="46" t="s">
        <v>243</v>
      </c>
      <c r="F155" s="47">
        <v>-160812</v>
      </c>
      <c r="G155" s="47">
        <v>-12865</v>
      </c>
      <c r="H155" s="47">
        <f t="shared" si="4"/>
        <v>-173677</v>
      </c>
      <c r="I155" s="46" t="s">
        <v>46</v>
      </c>
      <c r="J155" s="46" t="s">
        <v>47</v>
      </c>
    </row>
    <row r="156" spans="2:10" x14ac:dyDescent="0.25">
      <c r="B156" s="45">
        <v>45765</v>
      </c>
      <c r="C156" s="46" t="s">
        <v>588</v>
      </c>
      <c r="D156" s="46" t="s">
        <v>61</v>
      </c>
      <c r="E156" s="46" t="s">
        <v>243</v>
      </c>
      <c r="F156" s="47">
        <v>-132910</v>
      </c>
      <c r="G156" s="47">
        <v>-10633</v>
      </c>
      <c r="H156" s="47">
        <f t="shared" si="4"/>
        <v>-143543</v>
      </c>
      <c r="I156" s="46" t="s">
        <v>46</v>
      </c>
      <c r="J156" s="46" t="s">
        <v>47</v>
      </c>
    </row>
    <row r="157" spans="2:10" x14ac:dyDescent="0.25">
      <c r="B157" s="45">
        <v>45765</v>
      </c>
      <c r="C157" s="46" t="s">
        <v>589</v>
      </c>
      <c r="D157" s="46" t="s">
        <v>61</v>
      </c>
      <c r="E157" s="46" t="s">
        <v>243</v>
      </c>
      <c r="F157" s="47">
        <v>-132910</v>
      </c>
      <c r="G157" s="47">
        <v>-10633</v>
      </c>
      <c r="H157" s="47">
        <f t="shared" si="4"/>
        <v>-143543</v>
      </c>
      <c r="I157" s="46" t="s">
        <v>46</v>
      </c>
      <c r="J157" s="46" t="s">
        <v>47</v>
      </c>
    </row>
    <row r="158" spans="2:10" x14ac:dyDescent="0.25">
      <c r="B158" s="45">
        <v>45765</v>
      </c>
      <c r="C158" s="46" t="s">
        <v>590</v>
      </c>
      <c r="D158" s="46" t="s">
        <v>61</v>
      </c>
      <c r="E158" s="46" t="s">
        <v>243</v>
      </c>
      <c r="F158" s="47">
        <v>-66455</v>
      </c>
      <c r="G158" s="47">
        <v>-5316</v>
      </c>
      <c r="H158" s="47">
        <f t="shared" si="4"/>
        <v>-71771</v>
      </c>
      <c r="I158" s="46" t="s">
        <v>46</v>
      </c>
      <c r="J158" s="46" t="s">
        <v>47</v>
      </c>
    </row>
    <row r="159" spans="2:10" x14ac:dyDescent="0.25">
      <c r="B159" s="45">
        <v>45765</v>
      </c>
      <c r="C159" s="46" t="s">
        <v>591</v>
      </c>
      <c r="D159" s="46" t="s">
        <v>61</v>
      </c>
      <c r="E159" s="46" t="s">
        <v>243</v>
      </c>
      <c r="F159" s="47">
        <v>-66455</v>
      </c>
      <c r="G159" s="47">
        <v>-5316</v>
      </c>
      <c r="H159" s="47">
        <f t="shared" si="4"/>
        <v>-71771</v>
      </c>
      <c r="I159" s="46" t="s">
        <v>46</v>
      </c>
      <c r="J159" s="46" t="s">
        <v>47</v>
      </c>
    </row>
    <row r="160" spans="2:10" x14ac:dyDescent="0.25">
      <c r="B160" s="45">
        <v>45765</v>
      </c>
      <c r="C160" s="46" t="s">
        <v>592</v>
      </c>
      <c r="D160" s="46" t="s">
        <v>61</v>
      </c>
      <c r="E160" s="46" t="s">
        <v>243</v>
      </c>
      <c r="F160" s="47">
        <v>-66455</v>
      </c>
      <c r="G160" s="47">
        <v>-5316</v>
      </c>
      <c r="H160" s="47">
        <f t="shared" si="4"/>
        <v>-71771</v>
      </c>
      <c r="I160" s="46" t="s">
        <v>46</v>
      </c>
      <c r="J160" s="46" t="s">
        <v>47</v>
      </c>
    </row>
    <row r="161" spans="2:10" x14ac:dyDescent="0.25">
      <c r="B161" s="45">
        <v>45765</v>
      </c>
      <c r="C161" s="46" t="s">
        <v>593</v>
      </c>
      <c r="D161" s="46" t="s">
        <v>61</v>
      </c>
      <c r="E161" s="46" t="s">
        <v>243</v>
      </c>
      <c r="F161" s="47">
        <v>-146861</v>
      </c>
      <c r="G161" s="47">
        <v>-11748</v>
      </c>
      <c r="H161" s="47">
        <f t="shared" si="4"/>
        <v>-158609</v>
      </c>
      <c r="I161" s="46" t="s">
        <v>46</v>
      </c>
      <c r="J161" s="46" t="s">
        <v>47</v>
      </c>
    </row>
    <row r="162" spans="2:10" x14ac:dyDescent="0.25">
      <c r="B162" s="45">
        <v>45765</v>
      </c>
      <c r="C162" s="46" t="s">
        <v>594</v>
      </c>
      <c r="D162" s="46" t="s">
        <v>61</v>
      </c>
      <c r="E162" s="46" t="s">
        <v>243</v>
      </c>
      <c r="F162" s="47">
        <v>-75753</v>
      </c>
      <c r="G162" s="47">
        <v>-6060</v>
      </c>
      <c r="H162" s="47">
        <f t="shared" si="4"/>
        <v>-81813</v>
      </c>
      <c r="I162" s="46" t="s">
        <v>46</v>
      </c>
      <c r="J162" s="46" t="s">
        <v>47</v>
      </c>
    </row>
    <row r="163" spans="2:10" x14ac:dyDescent="0.25">
      <c r="B163" s="45">
        <v>45765</v>
      </c>
      <c r="C163" s="46" t="s">
        <v>595</v>
      </c>
      <c r="D163" s="46" t="s">
        <v>61</v>
      </c>
      <c r="E163" s="46" t="s">
        <v>243</v>
      </c>
      <c r="F163" s="47">
        <v>-36332</v>
      </c>
      <c r="G163" s="47">
        <v>-2907</v>
      </c>
      <c r="H163" s="47">
        <f t="shared" si="4"/>
        <v>-39239</v>
      </c>
      <c r="I163" s="46" t="s">
        <v>46</v>
      </c>
      <c r="J163" s="46" t="s">
        <v>47</v>
      </c>
    </row>
    <row r="164" spans="2:10" x14ac:dyDescent="0.25">
      <c r="B164" s="45">
        <v>45765</v>
      </c>
      <c r="C164" s="46" t="s">
        <v>596</v>
      </c>
      <c r="D164" s="46" t="s">
        <v>61</v>
      </c>
      <c r="E164" s="46" t="s">
        <v>243</v>
      </c>
      <c r="F164" s="47">
        <v>-36332</v>
      </c>
      <c r="G164" s="47">
        <v>-2907</v>
      </c>
      <c r="H164" s="47">
        <f t="shared" si="4"/>
        <v>-39239</v>
      </c>
      <c r="I164" s="46" t="s">
        <v>46</v>
      </c>
      <c r="J164" s="46" t="s">
        <v>47</v>
      </c>
    </row>
    <row r="165" spans="2:10" x14ac:dyDescent="0.25">
      <c r="B165" s="45">
        <v>45765</v>
      </c>
      <c r="C165" s="46" t="s">
        <v>597</v>
      </c>
      <c r="D165" s="46" t="s">
        <v>61</v>
      </c>
      <c r="E165" s="46" t="s">
        <v>243</v>
      </c>
      <c r="F165" s="47">
        <v>-36332</v>
      </c>
      <c r="G165" s="47">
        <v>-2907</v>
      </c>
      <c r="H165" s="47">
        <f t="shared" si="4"/>
        <v>-39239</v>
      </c>
      <c r="I165" s="46" t="s">
        <v>46</v>
      </c>
      <c r="J165" s="46" t="s">
        <v>47</v>
      </c>
    </row>
    <row r="166" spans="2:10" x14ac:dyDescent="0.25">
      <c r="B166" s="45">
        <v>45765</v>
      </c>
      <c r="C166" s="46" t="s">
        <v>598</v>
      </c>
      <c r="D166" s="46" t="s">
        <v>61</v>
      </c>
      <c r="E166" s="46" t="s">
        <v>243</v>
      </c>
      <c r="F166" s="47">
        <v>-36332</v>
      </c>
      <c r="G166" s="47">
        <v>-2907</v>
      </c>
      <c r="H166" s="47">
        <f t="shared" si="4"/>
        <v>-39239</v>
      </c>
      <c r="I166" s="46" t="s">
        <v>46</v>
      </c>
      <c r="J166" s="46" t="s">
        <v>47</v>
      </c>
    </row>
    <row r="167" spans="2:10" x14ac:dyDescent="0.25">
      <c r="B167" s="45">
        <v>45765</v>
      </c>
      <c r="C167" s="46" t="s">
        <v>599</v>
      </c>
      <c r="D167" s="46" t="s">
        <v>61</v>
      </c>
      <c r="E167" s="46" t="s">
        <v>243</v>
      </c>
      <c r="F167" s="47">
        <v>-22217</v>
      </c>
      <c r="G167" s="47">
        <v>-1777</v>
      </c>
      <c r="H167" s="47">
        <f t="shared" si="4"/>
        <v>-23994</v>
      </c>
      <c r="I167" s="46" t="s">
        <v>46</v>
      </c>
      <c r="J167" s="46" t="s">
        <v>47</v>
      </c>
    </row>
    <row r="168" spans="2:10" x14ac:dyDescent="0.25">
      <c r="B168" s="45">
        <v>45765</v>
      </c>
      <c r="C168" s="46" t="s">
        <v>600</v>
      </c>
      <c r="D168" s="46" t="s">
        <v>61</v>
      </c>
      <c r="E168" s="46" t="s">
        <v>243</v>
      </c>
      <c r="F168" s="47">
        <v>-101003</v>
      </c>
      <c r="G168" s="47">
        <v>-8080</v>
      </c>
      <c r="H168" s="47">
        <f t="shared" si="4"/>
        <v>-109083</v>
      </c>
      <c r="I168" s="46" t="s">
        <v>46</v>
      </c>
      <c r="J168" s="46" t="s">
        <v>47</v>
      </c>
    </row>
    <row r="169" spans="2:10" x14ac:dyDescent="0.25">
      <c r="B169" s="45">
        <v>45765</v>
      </c>
      <c r="C169" s="46" t="s">
        <v>601</v>
      </c>
      <c r="D169" s="46" t="s">
        <v>61</v>
      </c>
      <c r="E169" s="46" t="s">
        <v>243</v>
      </c>
      <c r="F169" s="47">
        <v>-101003</v>
      </c>
      <c r="G169" s="47">
        <v>-8080</v>
      </c>
      <c r="H169" s="47">
        <f t="shared" si="4"/>
        <v>-109083</v>
      </c>
      <c r="I169" s="46" t="s">
        <v>46</v>
      </c>
      <c r="J169" s="46" t="s">
        <v>47</v>
      </c>
    </row>
    <row r="170" spans="2:10" x14ac:dyDescent="0.25">
      <c r="B170" s="45">
        <v>45765</v>
      </c>
      <c r="C170" s="46" t="s">
        <v>602</v>
      </c>
      <c r="D170" s="46" t="s">
        <v>61</v>
      </c>
      <c r="E170" s="46" t="s">
        <v>243</v>
      </c>
      <c r="F170" s="47">
        <v>-202006</v>
      </c>
      <c r="G170" s="47">
        <v>-16160</v>
      </c>
      <c r="H170" s="47">
        <f t="shared" si="4"/>
        <v>-218166</v>
      </c>
      <c r="I170" s="46" t="s">
        <v>46</v>
      </c>
      <c r="J170" s="46" t="s">
        <v>47</v>
      </c>
    </row>
    <row r="171" spans="2:10" x14ac:dyDescent="0.25">
      <c r="B171" s="45">
        <v>45765</v>
      </c>
      <c r="C171" s="46" t="s">
        <v>603</v>
      </c>
      <c r="D171" s="46" t="s">
        <v>61</v>
      </c>
      <c r="E171" s="46" t="s">
        <v>243</v>
      </c>
      <c r="F171" s="47">
        <v>-100507</v>
      </c>
      <c r="G171" s="47">
        <v>-8041</v>
      </c>
      <c r="H171" s="47">
        <f t="shared" si="4"/>
        <v>-108548</v>
      </c>
      <c r="I171" s="46" t="s">
        <v>46</v>
      </c>
      <c r="J171" s="46" t="s">
        <v>47</v>
      </c>
    </row>
    <row r="172" spans="2:10" x14ac:dyDescent="0.25">
      <c r="B172" s="45">
        <v>45765</v>
      </c>
      <c r="C172" s="46" t="s">
        <v>604</v>
      </c>
      <c r="D172" s="46" t="s">
        <v>61</v>
      </c>
      <c r="E172" s="46" t="s">
        <v>243</v>
      </c>
      <c r="F172" s="47">
        <v>-100507</v>
      </c>
      <c r="G172" s="47">
        <v>-8041</v>
      </c>
      <c r="H172" s="47">
        <f t="shared" si="4"/>
        <v>-108548</v>
      </c>
      <c r="I172" s="46" t="s">
        <v>46</v>
      </c>
      <c r="J172" s="46" t="s">
        <v>47</v>
      </c>
    </row>
    <row r="173" spans="2:10" x14ac:dyDescent="0.25">
      <c r="B173" s="45">
        <v>45765</v>
      </c>
      <c r="C173" s="46" t="s">
        <v>605</v>
      </c>
      <c r="D173" s="46" t="s">
        <v>61</v>
      </c>
      <c r="E173" s="46" t="s">
        <v>243</v>
      </c>
      <c r="F173" s="47">
        <v>-100507</v>
      </c>
      <c r="G173" s="47">
        <v>-8041</v>
      </c>
      <c r="H173" s="47">
        <f t="shared" si="4"/>
        <v>-108548</v>
      </c>
      <c r="I173" s="46" t="s">
        <v>46</v>
      </c>
      <c r="J173" s="46" t="s">
        <v>47</v>
      </c>
    </row>
    <row r="174" spans="2:10" x14ac:dyDescent="0.25">
      <c r="B174" s="45">
        <v>45765</v>
      </c>
      <c r="C174" s="46" t="s">
        <v>606</v>
      </c>
      <c r="D174" s="46" t="s">
        <v>61</v>
      </c>
      <c r="E174" s="46" t="s">
        <v>243</v>
      </c>
      <c r="F174" s="47">
        <v>-100507</v>
      </c>
      <c r="G174" s="47">
        <v>-8041</v>
      </c>
      <c r="H174" s="47">
        <f t="shared" si="4"/>
        <v>-108548</v>
      </c>
      <c r="I174" s="46" t="s">
        <v>46</v>
      </c>
      <c r="J174" s="46" t="s">
        <v>47</v>
      </c>
    </row>
    <row r="175" spans="2:10" x14ac:dyDescent="0.25">
      <c r="B175" s="45">
        <v>45765</v>
      </c>
      <c r="C175" s="46" t="s">
        <v>607</v>
      </c>
      <c r="D175" s="46" t="s">
        <v>61</v>
      </c>
      <c r="E175" s="46" t="s">
        <v>243</v>
      </c>
      <c r="F175" s="47">
        <v>-201014</v>
      </c>
      <c r="G175" s="47">
        <v>-16081</v>
      </c>
      <c r="H175" s="47">
        <f t="shared" si="4"/>
        <v>-217095</v>
      </c>
      <c r="I175" s="46" t="s">
        <v>46</v>
      </c>
      <c r="J175" s="46" t="s">
        <v>47</v>
      </c>
    </row>
    <row r="176" spans="2:10" x14ac:dyDescent="0.25">
      <c r="B176" s="45">
        <v>45765</v>
      </c>
      <c r="C176" s="46" t="s">
        <v>608</v>
      </c>
      <c r="D176" s="46" t="s">
        <v>61</v>
      </c>
      <c r="E176" s="46" t="s">
        <v>243</v>
      </c>
      <c r="F176" s="47">
        <v>-100507</v>
      </c>
      <c r="G176" s="47">
        <v>-8041</v>
      </c>
      <c r="H176" s="47">
        <f t="shared" si="4"/>
        <v>-108548</v>
      </c>
      <c r="I176" s="46" t="s">
        <v>46</v>
      </c>
      <c r="J176" s="46" t="s">
        <v>47</v>
      </c>
    </row>
    <row r="177" spans="2:10" x14ac:dyDescent="0.25">
      <c r="B177" s="45">
        <v>45765</v>
      </c>
      <c r="C177" s="46" t="s">
        <v>609</v>
      </c>
      <c r="D177" s="46" t="s">
        <v>61</v>
      </c>
      <c r="E177" s="46" t="s">
        <v>243</v>
      </c>
      <c r="F177" s="47">
        <v>-100507</v>
      </c>
      <c r="G177" s="47">
        <v>-8041</v>
      </c>
      <c r="H177" s="47">
        <f t="shared" si="4"/>
        <v>-108548</v>
      </c>
      <c r="I177" s="46" t="s">
        <v>46</v>
      </c>
      <c r="J177" s="46" t="s">
        <v>47</v>
      </c>
    </row>
    <row r="178" spans="2:10" x14ac:dyDescent="0.25">
      <c r="B178" s="45">
        <v>45765</v>
      </c>
      <c r="C178" s="46" t="s">
        <v>610</v>
      </c>
      <c r="D178" s="46" t="s">
        <v>61</v>
      </c>
      <c r="E178" s="46" t="s">
        <v>243</v>
      </c>
      <c r="F178" s="47">
        <v>-100507</v>
      </c>
      <c r="G178" s="47">
        <v>-8041</v>
      </c>
      <c r="H178" s="47">
        <f t="shared" si="4"/>
        <v>-108548</v>
      </c>
      <c r="I178" s="46" t="s">
        <v>46</v>
      </c>
      <c r="J178" s="46" t="s">
        <v>47</v>
      </c>
    </row>
    <row r="179" spans="2:10" x14ac:dyDescent="0.25">
      <c r="B179" s="45">
        <v>45765</v>
      </c>
      <c r="C179" s="46" t="s">
        <v>611</v>
      </c>
      <c r="D179" s="46" t="s">
        <v>61</v>
      </c>
      <c r="E179" s="46" t="s">
        <v>243</v>
      </c>
      <c r="F179" s="47">
        <v>-100507</v>
      </c>
      <c r="G179" s="47">
        <v>-8041</v>
      </c>
      <c r="H179" s="47">
        <f t="shared" si="4"/>
        <v>-108548</v>
      </c>
      <c r="I179" s="46" t="s">
        <v>46</v>
      </c>
      <c r="J179" s="46" t="s">
        <v>47</v>
      </c>
    </row>
    <row r="180" spans="2:10" x14ac:dyDescent="0.25">
      <c r="B180" s="45">
        <v>45765</v>
      </c>
      <c r="C180" s="46" t="s">
        <v>612</v>
      </c>
      <c r="D180" s="46" t="s">
        <v>61</v>
      </c>
      <c r="E180" s="46" t="s">
        <v>243</v>
      </c>
      <c r="F180" s="47">
        <v>-100507</v>
      </c>
      <c r="G180" s="47">
        <v>-8041</v>
      </c>
      <c r="H180" s="47">
        <f t="shared" si="4"/>
        <v>-108548</v>
      </c>
      <c r="I180" s="46" t="s">
        <v>46</v>
      </c>
      <c r="J180" s="46" t="s">
        <v>47</v>
      </c>
    </row>
    <row r="181" spans="2:10" x14ac:dyDescent="0.25">
      <c r="B181" s="45">
        <v>45765</v>
      </c>
      <c r="C181" s="46" t="s">
        <v>613</v>
      </c>
      <c r="D181" s="46" t="s">
        <v>61</v>
      </c>
      <c r="E181" s="46" t="s">
        <v>243</v>
      </c>
      <c r="F181" s="47">
        <v>-100507</v>
      </c>
      <c r="G181" s="47">
        <v>-8041</v>
      </c>
      <c r="H181" s="47">
        <f t="shared" si="4"/>
        <v>-108548</v>
      </c>
      <c r="I181" s="46" t="s">
        <v>46</v>
      </c>
      <c r="J181" s="46" t="s">
        <v>47</v>
      </c>
    </row>
    <row r="182" spans="2:10" x14ac:dyDescent="0.25">
      <c r="B182" s="45">
        <v>45765</v>
      </c>
      <c r="C182" s="46" t="s">
        <v>614</v>
      </c>
      <c r="D182" s="46" t="s">
        <v>61</v>
      </c>
      <c r="E182" s="46" t="s">
        <v>243</v>
      </c>
      <c r="F182" s="47">
        <v>-100507</v>
      </c>
      <c r="G182" s="47">
        <v>-8041</v>
      </c>
      <c r="H182" s="47">
        <f t="shared" si="4"/>
        <v>-108548</v>
      </c>
      <c r="I182" s="46" t="s">
        <v>46</v>
      </c>
      <c r="J182" s="46" t="s">
        <v>47</v>
      </c>
    </row>
    <row r="183" spans="2:10" x14ac:dyDescent="0.25">
      <c r="B183" s="45">
        <v>45765</v>
      </c>
      <c r="C183" s="46" t="s">
        <v>615</v>
      </c>
      <c r="D183" s="46" t="s">
        <v>61</v>
      </c>
      <c r="E183" s="46" t="s">
        <v>243</v>
      </c>
      <c r="F183" s="47">
        <v>-333924</v>
      </c>
      <c r="G183" s="47">
        <v>-26714</v>
      </c>
      <c r="H183" s="47">
        <f t="shared" si="4"/>
        <v>-360638</v>
      </c>
      <c r="I183" s="46" t="s">
        <v>46</v>
      </c>
      <c r="J183" s="46" t="s">
        <v>47</v>
      </c>
    </row>
    <row r="184" spans="2:10" x14ac:dyDescent="0.25">
      <c r="B184" s="45">
        <v>45765</v>
      </c>
      <c r="C184" s="46" t="s">
        <v>616</v>
      </c>
      <c r="D184" s="46" t="s">
        <v>61</v>
      </c>
      <c r="E184" s="46" t="s">
        <v>243</v>
      </c>
      <c r="F184" s="47">
        <v>-122724</v>
      </c>
      <c r="G184" s="47">
        <v>-9818</v>
      </c>
      <c r="H184" s="47">
        <f t="shared" si="4"/>
        <v>-132542</v>
      </c>
      <c r="I184" s="46" t="s">
        <v>46</v>
      </c>
      <c r="J184" s="46" t="s">
        <v>47</v>
      </c>
    </row>
    <row r="185" spans="2:10" x14ac:dyDescent="0.25">
      <c r="B185" s="45">
        <v>45765</v>
      </c>
      <c r="C185" s="46" t="s">
        <v>617</v>
      </c>
      <c r="D185" s="46" t="s">
        <v>61</v>
      </c>
      <c r="E185" s="46" t="s">
        <v>243</v>
      </c>
      <c r="F185" s="47">
        <v>-268461</v>
      </c>
      <c r="G185" s="47">
        <v>-21476</v>
      </c>
      <c r="H185" s="47">
        <f t="shared" si="4"/>
        <v>-289937</v>
      </c>
      <c r="I185" s="46" t="s">
        <v>46</v>
      </c>
      <c r="J185" s="46" t="s">
        <v>47</v>
      </c>
    </row>
    <row r="186" spans="2:10" x14ac:dyDescent="0.25">
      <c r="B186" s="45">
        <v>45765</v>
      </c>
      <c r="C186" s="46" t="s">
        <v>618</v>
      </c>
      <c r="D186" s="46" t="s">
        <v>61</v>
      </c>
      <c r="E186" s="46" t="s">
        <v>243</v>
      </c>
      <c r="F186" s="47">
        <v>-45416</v>
      </c>
      <c r="G186" s="47">
        <v>-3633</v>
      </c>
      <c r="H186" s="47">
        <f t="shared" si="4"/>
        <v>-49049</v>
      </c>
      <c r="I186" s="46" t="s">
        <v>46</v>
      </c>
      <c r="J186" s="46" t="s">
        <v>47</v>
      </c>
    </row>
    <row r="187" spans="2:10" x14ac:dyDescent="0.25">
      <c r="B187" s="45">
        <v>45765</v>
      </c>
      <c r="C187" s="46" t="s">
        <v>619</v>
      </c>
      <c r="D187" s="46" t="s">
        <v>61</v>
      </c>
      <c r="E187" s="46" t="s">
        <v>243</v>
      </c>
      <c r="F187" s="47">
        <v>-90832</v>
      </c>
      <c r="G187" s="47">
        <v>-7267</v>
      </c>
      <c r="H187" s="47">
        <f t="shared" si="4"/>
        <v>-98099</v>
      </c>
      <c r="I187" s="46" t="s">
        <v>46</v>
      </c>
      <c r="J187" s="46" t="s">
        <v>47</v>
      </c>
    </row>
    <row r="188" spans="2:10" x14ac:dyDescent="0.25">
      <c r="B188" s="45">
        <v>45765</v>
      </c>
      <c r="C188" s="46" t="s">
        <v>620</v>
      </c>
      <c r="D188" s="46" t="s">
        <v>61</v>
      </c>
      <c r="E188" s="46" t="s">
        <v>243</v>
      </c>
      <c r="F188" s="47">
        <v>-45416</v>
      </c>
      <c r="G188" s="47">
        <v>-3633</v>
      </c>
      <c r="H188" s="47">
        <f t="shared" si="4"/>
        <v>-49049</v>
      </c>
      <c r="I188" s="46" t="s">
        <v>46</v>
      </c>
      <c r="J188" s="46" t="s">
        <v>47</v>
      </c>
    </row>
    <row r="189" spans="2:10" x14ac:dyDescent="0.25">
      <c r="B189" s="45">
        <v>45765</v>
      </c>
      <c r="C189" s="46" t="s">
        <v>621</v>
      </c>
      <c r="D189" s="46" t="s">
        <v>61</v>
      </c>
      <c r="E189" s="46" t="s">
        <v>243</v>
      </c>
      <c r="F189" s="47">
        <v>-181664</v>
      </c>
      <c r="G189" s="47">
        <v>-14533</v>
      </c>
      <c r="H189" s="47">
        <f t="shared" si="4"/>
        <v>-196197</v>
      </c>
      <c r="I189" s="46" t="s">
        <v>46</v>
      </c>
      <c r="J189" s="46" t="s">
        <v>47</v>
      </c>
    </row>
    <row r="190" spans="2:10" x14ac:dyDescent="0.25">
      <c r="B190" s="45">
        <v>45765</v>
      </c>
      <c r="C190" s="46" t="s">
        <v>622</v>
      </c>
      <c r="D190" s="46" t="s">
        <v>61</v>
      </c>
      <c r="E190" s="46" t="s">
        <v>243</v>
      </c>
      <c r="F190" s="47">
        <v>-45416</v>
      </c>
      <c r="G190" s="47">
        <v>-3633</v>
      </c>
      <c r="H190" s="47">
        <f t="shared" si="4"/>
        <v>-49049</v>
      </c>
      <c r="I190" s="46" t="s">
        <v>46</v>
      </c>
      <c r="J190" s="46" t="s">
        <v>47</v>
      </c>
    </row>
    <row r="191" spans="2:10" x14ac:dyDescent="0.25">
      <c r="B191" s="45">
        <v>45765</v>
      </c>
      <c r="C191" s="46" t="s">
        <v>623</v>
      </c>
      <c r="D191" s="46" t="s">
        <v>61</v>
      </c>
      <c r="E191" s="46" t="s">
        <v>243</v>
      </c>
      <c r="F191" s="47">
        <v>-145923</v>
      </c>
      <c r="G191" s="47">
        <v>-11674</v>
      </c>
      <c r="H191" s="47">
        <f t="shared" si="4"/>
        <v>-157597</v>
      </c>
      <c r="I191" s="46" t="s">
        <v>46</v>
      </c>
      <c r="J191" s="46" t="s">
        <v>47</v>
      </c>
    </row>
    <row r="192" spans="2:10" x14ac:dyDescent="0.25">
      <c r="B192" s="45">
        <v>45765</v>
      </c>
      <c r="C192" s="46" t="s">
        <v>624</v>
      </c>
      <c r="D192" s="46" t="s">
        <v>61</v>
      </c>
      <c r="E192" s="46" t="s">
        <v>243</v>
      </c>
      <c r="F192" s="47">
        <v>-145923</v>
      </c>
      <c r="G192" s="47">
        <v>-11674</v>
      </c>
      <c r="H192" s="47">
        <f t="shared" si="4"/>
        <v>-157597</v>
      </c>
      <c r="I192" s="46" t="s">
        <v>46</v>
      </c>
      <c r="J192" s="46" t="s">
        <v>47</v>
      </c>
    </row>
    <row r="193" spans="2:10" x14ac:dyDescent="0.25">
      <c r="B193" s="45">
        <v>45765</v>
      </c>
      <c r="C193" s="46" t="s">
        <v>625</v>
      </c>
      <c r="D193" s="46" t="s">
        <v>61</v>
      </c>
      <c r="E193" s="46" t="s">
        <v>243</v>
      </c>
      <c r="F193" s="47">
        <v>-111871</v>
      </c>
      <c r="G193" s="47">
        <v>-8949</v>
      </c>
      <c r="H193" s="47">
        <f t="shared" si="4"/>
        <v>-120820</v>
      </c>
      <c r="I193" s="46" t="s">
        <v>46</v>
      </c>
      <c r="J193" s="46" t="s">
        <v>47</v>
      </c>
    </row>
    <row r="194" spans="2:10" x14ac:dyDescent="0.25">
      <c r="B194" s="45">
        <v>45773</v>
      </c>
      <c r="C194" s="46" t="s">
        <v>626</v>
      </c>
      <c r="D194" s="46" t="s">
        <v>61</v>
      </c>
      <c r="E194" s="46" t="s">
        <v>243</v>
      </c>
      <c r="F194" s="47">
        <v>-227259</v>
      </c>
      <c r="G194" s="47">
        <v>-18181</v>
      </c>
      <c r="H194" s="47">
        <f t="shared" si="4"/>
        <v>-245440</v>
      </c>
      <c r="I194" s="46" t="s">
        <v>46</v>
      </c>
      <c r="J194" s="46" t="s">
        <v>47</v>
      </c>
    </row>
    <row r="195" spans="2:10" x14ac:dyDescent="0.25">
      <c r="B195" s="45">
        <v>45773</v>
      </c>
      <c r="C195" s="46" t="s">
        <v>627</v>
      </c>
      <c r="D195" s="46" t="s">
        <v>61</v>
      </c>
      <c r="E195" s="46" t="s">
        <v>243</v>
      </c>
      <c r="F195" s="47">
        <v>-100507</v>
      </c>
      <c r="G195" s="47">
        <v>-8041</v>
      </c>
      <c r="H195" s="47">
        <f t="shared" si="4"/>
        <v>-108548</v>
      </c>
      <c r="I195" s="46" t="s">
        <v>46</v>
      </c>
      <c r="J195" s="46" t="s">
        <v>47</v>
      </c>
    </row>
    <row r="196" spans="2:10" x14ac:dyDescent="0.25">
      <c r="B196" s="45">
        <v>45773</v>
      </c>
      <c r="C196" s="46" t="s">
        <v>628</v>
      </c>
      <c r="D196" s="46" t="s">
        <v>61</v>
      </c>
      <c r="E196" s="46" t="s">
        <v>243</v>
      </c>
      <c r="F196" s="47">
        <v>-100507</v>
      </c>
      <c r="G196" s="47">
        <v>-8041</v>
      </c>
      <c r="H196" s="47">
        <f t="shared" si="4"/>
        <v>-108548</v>
      </c>
      <c r="I196" s="46" t="s">
        <v>46</v>
      </c>
      <c r="J196" s="46" t="s">
        <v>47</v>
      </c>
    </row>
    <row r="197" spans="2:10" x14ac:dyDescent="0.25">
      <c r="B197" s="45">
        <v>45773</v>
      </c>
      <c r="C197" s="46" t="s">
        <v>629</v>
      </c>
      <c r="D197" s="46" t="s">
        <v>61</v>
      </c>
      <c r="E197" s="46" t="s">
        <v>243</v>
      </c>
      <c r="F197" s="47">
        <v>-366327</v>
      </c>
      <c r="G197" s="47">
        <v>-29307</v>
      </c>
      <c r="H197" s="47">
        <f t="shared" si="4"/>
        <v>-395634</v>
      </c>
      <c r="I197" s="46" t="s">
        <v>46</v>
      </c>
      <c r="J197" s="46" t="s">
        <v>47</v>
      </c>
    </row>
    <row r="198" spans="2:10" x14ac:dyDescent="0.25">
      <c r="B198" s="45">
        <v>45773</v>
      </c>
      <c r="C198" s="46" t="s">
        <v>630</v>
      </c>
      <c r="D198" s="46" t="s">
        <v>61</v>
      </c>
      <c r="E198" s="46" t="s">
        <v>243</v>
      </c>
      <c r="F198" s="47">
        <v>-133106</v>
      </c>
      <c r="G198" s="47">
        <v>-10648</v>
      </c>
      <c r="H198" s="47">
        <f t="shared" si="4"/>
        <v>-143754</v>
      </c>
      <c r="I198" s="46" t="s">
        <v>46</v>
      </c>
      <c r="J198" s="46" t="s">
        <v>47</v>
      </c>
    </row>
    <row r="199" spans="2:10" x14ac:dyDescent="0.25">
      <c r="B199" s="45">
        <v>45776</v>
      </c>
      <c r="C199" s="46" t="s">
        <v>631</v>
      </c>
      <c r="D199" s="46" t="s">
        <v>61</v>
      </c>
      <c r="E199" s="46" t="s">
        <v>243</v>
      </c>
      <c r="F199" s="47">
        <v>-36332</v>
      </c>
      <c r="G199" s="47">
        <v>-2907</v>
      </c>
      <c r="H199" s="47">
        <f t="shared" si="4"/>
        <v>-39239</v>
      </c>
      <c r="I199" s="46" t="s">
        <v>46</v>
      </c>
      <c r="J199" s="46" t="s">
        <v>47</v>
      </c>
    </row>
    <row r="200" spans="2:10" x14ac:dyDescent="0.25">
      <c r="B200" s="45">
        <v>45776</v>
      </c>
      <c r="C200" s="46" t="s">
        <v>632</v>
      </c>
      <c r="D200" s="46" t="s">
        <v>61</v>
      </c>
      <c r="E200" s="46" t="s">
        <v>243</v>
      </c>
      <c r="F200" s="47">
        <v>-80406</v>
      </c>
      <c r="G200" s="47">
        <v>-6432</v>
      </c>
      <c r="H200" s="47">
        <f t="shared" si="4"/>
        <v>-86838</v>
      </c>
      <c r="I200" s="46" t="s">
        <v>46</v>
      </c>
      <c r="J200" s="46" t="s">
        <v>47</v>
      </c>
    </row>
    <row r="201" spans="2:10" x14ac:dyDescent="0.25">
      <c r="B201" s="45">
        <v>45776</v>
      </c>
      <c r="C201" s="46" t="s">
        <v>633</v>
      </c>
      <c r="D201" s="46" t="s">
        <v>61</v>
      </c>
      <c r="E201" s="46" t="s">
        <v>243</v>
      </c>
      <c r="F201" s="47">
        <v>-136248</v>
      </c>
      <c r="G201" s="47">
        <v>-10900</v>
      </c>
      <c r="H201" s="47">
        <f t="shared" si="4"/>
        <v>-147148</v>
      </c>
      <c r="I201" s="46" t="s">
        <v>46</v>
      </c>
      <c r="J201" s="46" t="s">
        <v>47</v>
      </c>
    </row>
    <row r="202" spans="2:10" x14ac:dyDescent="0.25">
      <c r="B202" s="45">
        <v>45776</v>
      </c>
      <c r="C202" s="46" t="s">
        <v>634</v>
      </c>
      <c r="D202" s="46" t="s">
        <v>61</v>
      </c>
      <c r="E202" s="46" t="s">
        <v>243</v>
      </c>
      <c r="F202" s="47">
        <v>-100507</v>
      </c>
      <c r="G202" s="47">
        <v>-8041</v>
      </c>
      <c r="H202" s="47">
        <f t="shared" si="4"/>
        <v>-108548</v>
      </c>
      <c r="I202" s="46" t="s">
        <v>46</v>
      </c>
      <c r="J202" s="46" t="s">
        <v>47</v>
      </c>
    </row>
    <row r="203" spans="2:10" x14ac:dyDescent="0.25">
      <c r="B203" s="45">
        <v>45776</v>
      </c>
      <c r="C203" s="46" t="s">
        <v>635</v>
      </c>
      <c r="D203" s="46" t="s">
        <v>61</v>
      </c>
      <c r="E203" s="46" t="s">
        <v>243</v>
      </c>
      <c r="F203" s="47">
        <v>-301521</v>
      </c>
      <c r="G203" s="47">
        <v>-24122</v>
      </c>
      <c r="H203" s="47">
        <f t="shared" si="4"/>
        <v>-325643</v>
      </c>
      <c r="I203" s="46" t="s">
        <v>46</v>
      </c>
      <c r="J203" s="46" t="s">
        <v>47</v>
      </c>
    </row>
    <row r="204" spans="2:10" x14ac:dyDescent="0.25">
      <c r="B204" s="45">
        <v>45752</v>
      </c>
      <c r="C204" s="46" t="s">
        <v>636</v>
      </c>
      <c r="D204" s="46" t="s">
        <v>61</v>
      </c>
      <c r="E204" s="46" t="s">
        <v>243</v>
      </c>
      <c r="F204" s="47">
        <v>-102729</v>
      </c>
      <c r="G204" s="47">
        <v>-8218</v>
      </c>
      <c r="H204" s="47">
        <f t="shared" si="4"/>
        <v>-110947</v>
      </c>
      <c r="I204" s="46" t="s">
        <v>46</v>
      </c>
      <c r="J204" s="46" t="s">
        <v>47</v>
      </c>
    </row>
    <row r="205" spans="2:10" x14ac:dyDescent="0.25">
      <c r="B205" s="45">
        <v>45752</v>
      </c>
      <c r="C205" s="46" t="s">
        <v>637</v>
      </c>
      <c r="D205" s="46" t="s">
        <v>61</v>
      </c>
      <c r="E205" s="46" t="s">
        <v>243</v>
      </c>
      <c r="F205" s="47">
        <v>-102729</v>
      </c>
      <c r="G205" s="47">
        <v>-8218</v>
      </c>
      <c r="H205" s="47">
        <f t="shared" si="4"/>
        <v>-110947</v>
      </c>
      <c r="I205" s="46" t="s">
        <v>46</v>
      </c>
      <c r="J205" s="46" t="s">
        <v>47</v>
      </c>
    </row>
    <row r="206" spans="2:10" x14ac:dyDescent="0.25">
      <c r="B206" s="45">
        <v>45752</v>
      </c>
      <c r="C206" s="46" t="s">
        <v>638</v>
      </c>
      <c r="D206" s="46" t="s">
        <v>61</v>
      </c>
      <c r="E206" s="46" t="s">
        <v>243</v>
      </c>
      <c r="F206" s="47">
        <v>-102729</v>
      </c>
      <c r="G206" s="47">
        <v>-8218</v>
      </c>
      <c r="H206" s="47">
        <f t="shared" si="4"/>
        <v>-110947</v>
      </c>
      <c r="I206" s="46" t="s">
        <v>46</v>
      </c>
      <c r="J206" s="46" t="s">
        <v>47</v>
      </c>
    </row>
    <row r="207" spans="2:10" x14ac:dyDescent="0.25">
      <c r="B207" s="45">
        <v>45752</v>
      </c>
      <c r="C207" s="46" t="s">
        <v>639</v>
      </c>
      <c r="D207" s="46" t="s">
        <v>61</v>
      </c>
      <c r="E207" s="46" t="s">
        <v>243</v>
      </c>
      <c r="F207" s="47">
        <v>-205458</v>
      </c>
      <c r="G207" s="47">
        <v>-16437</v>
      </c>
      <c r="H207" s="47">
        <f t="shared" si="4"/>
        <v>-221895</v>
      </c>
      <c r="I207" s="46" t="s">
        <v>46</v>
      </c>
      <c r="J207" s="46" t="s">
        <v>47</v>
      </c>
    </row>
    <row r="208" spans="2:10" x14ac:dyDescent="0.25">
      <c r="B208" s="45">
        <v>45752</v>
      </c>
      <c r="C208" s="46" t="s">
        <v>640</v>
      </c>
      <c r="D208" s="46" t="s">
        <v>61</v>
      </c>
      <c r="E208" s="46" t="s">
        <v>243</v>
      </c>
      <c r="F208" s="47">
        <v>-102729</v>
      </c>
      <c r="G208" s="47">
        <v>-8218</v>
      </c>
      <c r="H208" s="47">
        <f t="shared" si="4"/>
        <v>-110947</v>
      </c>
      <c r="I208" s="46" t="s">
        <v>46</v>
      </c>
      <c r="J208" s="46" t="s">
        <v>47</v>
      </c>
    </row>
    <row r="209" spans="2:10" x14ac:dyDescent="0.25">
      <c r="B209" s="45">
        <v>45752</v>
      </c>
      <c r="C209" s="46" t="s">
        <v>641</v>
      </c>
      <c r="D209" s="46" t="s">
        <v>61</v>
      </c>
      <c r="E209" s="46" t="s">
        <v>243</v>
      </c>
      <c r="F209" s="47">
        <v>-102729</v>
      </c>
      <c r="G209" s="47">
        <v>-8218</v>
      </c>
      <c r="H209" s="47">
        <f t="shared" ref="H209:H244" si="5">F209+G209</f>
        <v>-110947</v>
      </c>
      <c r="I209" s="46" t="s">
        <v>46</v>
      </c>
      <c r="J209" s="46" t="s">
        <v>47</v>
      </c>
    </row>
    <row r="210" spans="2:10" x14ac:dyDescent="0.25">
      <c r="B210" s="45">
        <v>45752</v>
      </c>
      <c r="C210" s="46" t="s">
        <v>642</v>
      </c>
      <c r="D210" s="46" t="s">
        <v>61</v>
      </c>
      <c r="E210" s="46" t="s">
        <v>243</v>
      </c>
      <c r="F210" s="47">
        <v>-102729</v>
      </c>
      <c r="G210" s="47">
        <v>-8218</v>
      </c>
      <c r="H210" s="47">
        <f t="shared" si="5"/>
        <v>-110947</v>
      </c>
      <c r="I210" s="46" t="s">
        <v>46</v>
      </c>
      <c r="J210" s="46" t="s">
        <v>47</v>
      </c>
    </row>
    <row r="211" spans="2:10" x14ac:dyDescent="0.25">
      <c r="B211" s="45">
        <v>45757</v>
      </c>
      <c r="C211" s="46" t="s">
        <v>643</v>
      </c>
      <c r="D211" s="46" t="s">
        <v>61</v>
      </c>
      <c r="E211" s="46" t="s">
        <v>243</v>
      </c>
      <c r="F211" s="47">
        <v>-82183</v>
      </c>
      <c r="G211" s="47">
        <v>-6575</v>
      </c>
      <c r="H211" s="47">
        <f t="shared" si="5"/>
        <v>-88758</v>
      </c>
      <c r="I211" s="46" t="s">
        <v>46</v>
      </c>
      <c r="J211" s="46" t="s">
        <v>47</v>
      </c>
    </row>
    <row r="212" spans="2:10" x14ac:dyDescent="0.25">
      <c r="B212" s="45">
        <v>45757</v>
      </c>
      <c r="C212" s="46" t="s">
        <v>644</v>
      </c>
      <c r="D212" s="46" t="s">
        <v>61</v>
      </c>
      <c r="E212" s="46" t="s">
        <v>243</v>
      </c>
      <c r="F212" s="47">
        <v>-82183</v>
      </c>
      <c r="G212" s="47">
        <v>-6575</v>
      </c>
      <c r="H212" s="47">
        <f t="shared" si="5"/>
        <v>-88758</v>
      </c>
      <c r="I212" s="46" t="s">
        <v>46</v>
      </c>
      <c r="J212" s="46" t="s">
        <v>47</v>
      </c>
    </row>
    <row r="213" spans="2:10" x14ac:dyDescent="0.25">
      <c r="B213" s="45">
        <v>45757</v>
      </c>
      <c r="C213" s="46" t="s">
        <v>645</v>
      </c>
      <c r="D213" s="46" t="s">
        <v>61</v>
      </c>
      <c r="E213" s="46" t="s">
        <v>243</v>
      </c>
      <c r="F213" s="47">
        <v>-82183</v>
      </c>
      <c r="G213" s="47">
        <v>-6575</v>
      </c>
      <c r="H213" s="47">
        <f t="shared" si="5"/>
        <v>-88758</v>
      </c>
      <c r="I213" s="46" t="s">
        <v>46</v>
      </c>
      <c r="J213" s="46" t="s">
        <v>47</v>
      </c>
    </row>
    <row r="214" spans="2:10" x14ac:dyDescent="0.25">
      <c r="B214" s="45">
        <v>45757</v>
      </c>
      <c r="C214" s="46" t="s">
        <v>646</v>
      </c>
      <c r="D214" s="46" t="s">
        <v>61</v>
      </c>
      <c r="E214" s="46" t="s">
        <v>243</v>
      </c>
      <c r="F214" s="47">
        <v>-82183</v>
      </c>
      <c r="G214" s="47">
        <v>-6575</v>
      </c>
      <c r="H214" s="47">
        <f t="shared" si="5"/>
        <v>-88758</v>
      </c>
      <c r="I214" s="46" t="s">
        <v>46</v>
      </c>
      <c r="J214" s="46" t="s">
        <v>47</v>
      </c>
    </row>
    <row r="215" spans="2:10" x14ac:dyDescent="0.25">
      <c r="B215" s="45">
        <v>45757</v>
      </c>
      <c r="C215" s="46" t="s">
        <v>647</v>
      </c>
      <c r="D215" s="46" t="s">
        <v>61</v>
      </c>
      <c r="E215" s="46" t="s">
        <v>243</v>
      </c>
      <c r="F215" s="47">
        <v>-164366</v>
      </c>
      <c r="G215" s="47">
        <v>-13149</v>
      </c>
      <c r="H215" s="47">
        <f t="shared" si="5"/>
        <v>-177515</v>
      </c>
      <c r="I215" s="46" t="s">
        <v>46</v>
      </c>
      <c r="J215" s="46" t="s">
        <v>47</v>
      </c>
    </row>
    <row r="216" spans="2:10" x14ac:dyDescent="0.25">
      <c r="B216" s="45">
        <v>45757</v>
      </c>
      <c r="C216" s="46" t="s">
        <v>648</v>
      </c>
      <c r="D216" s="46" t="s">
        <v>61</v>
      </c>
      <c r="E216" s="46" t="s">
        <v>243</v>
      </c>
      <c r="F216" s="47">
        <v>-110136</v>
      </c>
      <c r="G216" s="47">
        <v>-8811</v>
      </c>
      <c r="H216" s="47">
        <f t="shared" si="5"/>
        <v>-118947</v>
      </c>
      <c r="I216" s="46" t="s">
        <v>46</v>
      </c>
      <c r="J216" s="46" t="s">
        <v>47</v>
      </c>
    </row>
    <row r="217" spans="2:10" x14ac:dyDescent="0.25">
      <c r="B217" s="45">
        <v>45757</v>
      </c>
      <c r="C217" s="46" t="s">
        <v>649</v>
      </c>
      <c r="D217" s="46" t="s">
        <v>61</v>
      </c>
      <c r="E217" s="46" t="s">
        <v>243</v>
      </c>
      <c r="F217" s="47">
        <v>-102729</v>
      </c>
      <c r="G217" s="47">
        <v>-8218</v>
      </c>
      <c r="H217" s="47">
        <f t="shared" si="5"/>
        <v>-110947</v>
      </c>
      <c r="I217" s="46" t="s">
        <v>46</v>
      </c>
      <c r="J217" s="46" t="s">
        <v>47</v>
      </c>
    </row>
    <row r="218" spans="2:10" x14ac:dyDescent="0.25">
      <c r="B218" s="45">
        <v>45757</v>
      </c>
      <c r="C218" s="46" t="s">
        <v>650</v>
      </c>
      <c r="D218" s="46" t="s">
        <v>61</v>
      </c>
      <c r="E218" s="46" t="s">
        <v>243</v>
      </c>
      <c r="F218" s="47">
        <v>-102729</v>
      </c>
      <c r="G218" s="47">
        <v>-8218</v>
      </c>
      <c r="H218" s="47">
        <f t="shared" si="5"/>
        <v>-110947</v>
      </c>
      <c r="I218" s="46" t="s">
        <v>46</v>
      </c>
      <c r="J218" s="46" t="s">
        <v>47</v>
      </c>
    </row>
    <row r="219" spans="2:10" x14ac:dyDescent="0.25">
      <c r="B219" s="45">
        <v>45757</v>
      </c>
      <c r="C219" s="46" t="s">
        <v>651</v>
      </c>
      <c r="D219" s="46" t="s">
        <v>61</v>
      </c>
      <c r="E219" s="46" t="s">
        <v>243</v>
      </c>
      <c r="F219" s="47">
        <v>-102729</v>
      </c>
      <c r="G219" s="47">
        <v>-8218</v>
      </c>
      <c r="H219" s="47">
        <f t="shared" si="5"/>
        <v>-110947</v>
      </c>
      <c r="I219" s="46" t="s">
        <v>46</v>
      </c>
      <c r="J219" s="46" t="s">
        <v>47</v>
      </c>
    </row>
    <row r="220" spans="2:10" x14ac:dyDescent="0.25">
      <c r="B220" s="45">
        <v>45757</v>
      </c>
      <c r="C220" s="46" t="s">
        <v>652</v>
      </c>
      <c r="D220" s="46" t="s">
        <v>61</v>
      </c>
      <c r="E220" s="46" t="s">
        <v>243</v>
      </c>
      <c r="F220" s="47">
        <v>-102729</v>
      </c>
      <c r="G220" s="47">
        <v>-8218</v>
      </c>
      <c r="H220" s="47">
        <f t="shared" si="5"/>
        <v>-110947</v>
      </c>
      <c r="I220" s="46" t="s">
        <v>46</v>
      </c>
      <c r="J220" s="46" t="s">
        <v>47</v>
      </c>
    </row>
    <row r="221" spans="2:10" x14ac:dyDescent="0.25">
      <c r="B221" s="45">
        <v>45757</v>
      </c>
      <c r="C221" s="46" t="s">
        <v>653</v>
      </c>
      <c r="D221" s="46" t="s">
        <v>61</v>
      </c>
      <c r="E221" s="46" t="s">
        <v>243</v>
      </c>
      <c r="F221" s="47">
        <v>-102729</v>
      </c>
      <c r="G221" s="47">
        <v>-8218</v>
      </c>
      <c r="H221" s="47">
        <f t="shared" si="5"/>
        <v>-110947</v>
      </c>
      <c r="I221" s="46" t="s">
        <v>46</v>
      </c>
      <c r="J221" s="46" t="s">
        <v>47</v>
      </c>
    </row>
    <row r="222" spans="2:10" x14ac:dyDescent="0.25">
      <c r="B222" s="45">
        <v>45757</v>
      </c>
      <c r="C222" s="46" t="s">
        <v>654</v>
      </c>
      <c r="D222" s="46" t="s">
        <v>61</v>
      </c>
      <c r="E222" s="46" t="s">
        <v>243</v>
      </c>
      <c r="F222" s="47">
        <v>-67924</v>
      </c>
      <c r="G222" s="47">
        <v>-5434</v>
      </c>
      <c r="H222" s="47">
        <f t="shared" si="5"/>
        <v>-73358</v>
      </c>
      <c r="I222" s="46" t="s">
        <v>46</v>
      </c>
      <c r="J222" s="46" t="s">
        <v>47</v>
      </c>
    </row>
    <row r="223" spans="2:10" x14ac:dyDescent="0.25">
      <c r="B223" s="45">
        <v>45757</v>
      </c>
      <c r="C223" s="46" t="s">
        <v>655</v>
      </c>
      <c r="D223" s="46" t="s">
        <v>61</v>
      </c>
      <c r="E223" s="46" t="s">
        <v>243</v>
      </c>
      <c r="F223" s="47">
        <v>-135848</v>
      </c>
      <c r="G223" s="47">
        <v>-10868</v>
      </c>
      <c r="H223" s="47">
        <f t="shared" si="5"/>
        <v>-146716</v>
      </c>
      <c r="I223" s="46" t="s">
        <v>46</v>
      </c>
      <c r="J223" s="46" t="s">
        <v>47</v>
      </c>
    </row>
    <row r="224" spans="2:10" x14ac:dyDescent="0.25">
      <c r="B224" s="45">
        <v>45757</v>
      </c>
      <c r="C224" s="46" t="s">
        <v>656</v>
      </c>
      <c r="D224" s="46" t="s">
        <v>61</v>
      </c>
      <c r="E224" s="46" t="s">
        <v>243</v>
      </c>
      <c r="F224" s="47">
        <v>-67924</v>
      </c>
      <c r="G224" s="47">
        <v>-5434</v>
      </c>
      <c r="H224" s="47">
        <f t="shared" si="5"/>
        <v>-73358</v>
      </c>
      <c r="I224" s="46" t="s">
        <v>46</v>
      </c>
      <c r="J224" s="46" t="s">
        <v>47</v>
      </c>
    </row>
    <row r="225" spans="2:10" x14ac:dyDescent="0.25">
      <c r="B225" s="45">
        <v>45757</v>
      </c>
      <c r="C225" s="46" t="s">
        <v>657</v>
      </c>
      <c r="D225" s="46" t="s">
        <v>61</v>
      </c>
      <c r="E225" s="46" t="s">
        <v>243</v>
      </c>
      <c r="F225" s="47">
        <v>-67924</v>
      </c>
      <c r="G225" s="47">
        <v>-5434</v>
      </c>
      <c r="H225" s="47">
        <f t="shared" si="5"/>
        <v>-73358</v>
      </c>
      <c r="I225" s="46" t="s">
        <v>46</v>
      </c>
      <c r="J225" s="46" t="s">
        <v>47</v>
      </c>
    </row>
    <row r="226" spans="2:10" x14ac:dyDescent="0.25">
      <c r="B226" s="45">
        <v>45757</v>
      </c>
      <c r="C226" s="46" t="s">
        <v>658</v>
      </c>
      <c r="D226" s="46" t="s">
        <v>61</v>
      </c>
      <c r="E226" s="46" t="s">
        <v>243</v>
      </c>
      <c r="F226" s="47">
        <v>-67924</v>
      </c>
      <c r="G226" s="47">
        <v>-5434</v>
      </c>
      <c r="H226" s="47">
        <f t="shared" si="5"/>
        <v>-73358</v>
      </c>
      <c r="I226" s="46" t="s">
        <v>46</v>
      </c>
      <c r="J226" s="46" t="s">
        <v>47</v>
      </c>
    </row>
    <row r="227" spans="2:10" x14ac:dyDescent="0.25">
      <c r="B227" s="45">
        <v>45757</v>
      </c>
      <c r="C227" s="46" t="s">
        <v>659</v>
      </c>
      <c r="D227" s="46" t="s">
        <v>61</v>
      </c>
      <c r="E227" s="46" t="s">
        <v>243</v>
      </c>
      <c r="F227" s="47">
        <v>-67924</v>
      </c>
      <c r="G227" s="47">
        <v>-5434</v>
      </c>
      <c r="H227" s="47">
        <f t="shared" si="5"/>
        <v>-73358</v>
      </c>
      <c r="I227" s="46" t="s">
        <v>46</v>
      </c>
      <c r="J227" s="46" t="s">
        <v>47</v>
      </c>
    </row>
    <row r="228" spans="2:10" x14ac:dyDescent="0.25">
      <c r="B228" s="45">
        <v>45757</v>
      </c>
      <c r="C228" s="46" t="s">
        <v>660</v>
      </c>
      <c r="D228" s="46" t="s">
        <v>61</v>
      </c>
      <c r="E228" s="46" t="s">
        <v>243</v>
      </c>
      <c r="F228" s="47">
        <v>-67924</v>
      </c>
      <c r="G228" s="47">
        <v>-5434</v>
      </c>
      <c r="H228" s="47">
        <f t="shared" si="5"/>
        <v>-73358</v>
      </c>
      <c r="I228" s="46" t="s">
        <v>46</v>
      </c>
      <c r="J228" s="46" t="s">
        <v>47</v>
      </c>
    </row>
    <row r="229" spans="2:10" x14ac:dyDescent="0.25">
      <c r="B229" s="45">
        <v>45757</v>
      </c>
      <c r="C229" s="46" t="s">
        <v>661</v>
      </c>
      <c r="D229" s="46" t="s">
        <v>61</v>
      </c>
      <c r="E229" s="46" t="s">
        <v>243</v>
      </c>
      <c r="F229" s="47">
        <v>-178060</v>
      </c>
      <c r="G229" s="47">
        <v>-14245</v>
      </c>
      <c r="H229" s="47">
        <f t="shared" si="5"/>
        <v>-192305</v>
      </c>
      <c r="I229" s="46" t="s">
        <v>46</v>
      </c>
      <c r="J229" s="46" t="s">
        <v>47</v>
      </c>
    </row>
    <row r="230" spans="2:10" x14ac:dyDescent="0.25">
      <c r="B230" s="45">
        <v>45757</v>
      </c>
      <c r="C230" s="46" t="s">
        <v>662</v>
      </c>
      <c r="D230" s="46" t="s">
        <v>61</v>
      </c>
      <c r="E230" s="46" t="s">
        <v>243</v>
      </c>
      <c r="F230" s="47">
        <v>-308187</v>
      </c>
      <c r="G230" s="47">
        <v>-24655</v>
      </c>
      <c r="H230" s="47">
        <f t="shared" si="5"/>
        <v>-332842</v>
      </c>
      <c r="I230" s="46" t="s">
        <v>46</v>
      </c>
      <c r="J230" s="46" t="s">
        <v>47</v>
      </c>
    </row>
    <row r="231" spans="2:10" x14ac:dyDescent="0.25">
      <c r="B231" s="45">
        <v>45759</v>
      </c>
      <c r="C231" s="46" t="s">
        <v>663</v>
      </c>
      <c r="D231" s="46" t="s">
        <v>61</v>
      </c>
      <c r="E231" s="46" t="s">
        <v>243</v>
      </c>
      <c r="F231" s="47">
        <v>-102729</v>
      </c>
      <c r="G231" s="47">
        <v>-8218</v>
      </c>
      <c r="H231" s="47">
        <f t="shared" si="5"/>
        <v>-110947</v>
      </c>
      <c r="I231" s="46" t="s">
        <v>46</v>
      </c>
      <c r="J231" s="46" t="s">
        <v>47</v>
      </c>
    </row>
    <row r="232" spans="2:10" x14ac:dyDescent="0.25">
      <c r="B232" s="45">
        <v>45759</v>
      </c>
      <c r="C232" s="46" t="s">
        <v>664</v>
      </c>
      <c r="D232" s="46" t="s">
        <v>61</v>
      </c>
      <c r="E232" s="46" t="s">
        <v>243</v>
      </c>
      <c r="F232" s="47">
        <v>-82183</v>
      </c>
      <c r="G232" s="47">
        <v>-6575</v>
      </c>
      <c r="H232" s="47">
        <f t="shared" si="5"/>
        <v>-88758</v>
      </c>
      <c r="I232" s="46" t="s">
        <v>46</v>
      </c>
      <c r="J232" s="46" t="s">
        <v>47</v>
      </c>
    </row>
    <row r="233" spans="2:10" x14ac:dyDescent="0.25">
      <c r="B233" s="45">
        <v>45762</v>
      </c>
      <c r="C233" s="46" t="s">
        <v>665</v>
      </c>
      <c r="D233" s="46" t="s">
        <v>61</v>
      </c>
      <c r="E233" s="46" t="s">
        <v>243</v>
      </c>
      <c r="F233" s="47">
        <v>-493098</v>
      </c>
      <c r="G233" s="47">
        <v>-39448</v>
      </c>
      <c r="H233" s="47">
        <f t="shared" si="5"/>
        <v>-532546</v>
      </c>
      <c r="I233" s="46" t="s">
        <v>46</v>
      </c>
      <c r="J233" s="46" t="s">
        <v>47</v>
      </c>
    </row>
    <row r="234" spans="2:10" x14ac:dyDescent="0.25">
      <c r="B234" s="45">
        <v>45762</v>
      </c>
      <c r="C234" s="46" t="s">
        <v>666</v>
      </c>
      <c r="D234" s="46" t="s">
        <v>61</v>
      </c>
      <c r="E234" s="46" t="s">
        <v>243</v>
      </c>
      <c r="F234" s="47">
        <v>-82183</v>
      </c>
      <c r="G234" s="47">
        <v>-6575</v>
      </c>
      <c r="H234" s="47">
        <f t="shared" si="5"/>
        <v>-88758</v>
      </c>
      <c r="I234" s="46" t="s">
        <v>46</v>
      </c>
      <c r="J234" s="46" t="s">
        <v>47</v>
      </c>
    </row>
    <row r="235" spans="2:10" x14ac:dyDescent="0.25">
      <c r="B235" s="45">
        <v>45762</v>
      </c>
      <c r="C235" s="46" t="s">
        <v>667</v>
      </c>
      <c r="D235" s="46" t="s">
        <v>61</v>
      </c>
      <c r="E235" s="46" t="s">
        <v>243</v>
      </c>
      <c r="F235" s="47">
        <v>-102729</v>
      </c>
      <c r="G235" s="47">
        <v>-8218</v>
      </c>
      <c r="H235" s="47">
        <f t="shared" si="5"/>
        <v>-110947</v>
      </c>
      <c r="I235" s="46" t="s">
        <v>46</v>
      </c>
      <c r="J235" s="46" t="s">
        <v>47</v>
      </c>
    </row>
    <row r="236" spans="2:10" x14ac:dyDescent="0.25">
      <c r="B236" s="45">
        <v>45762</v>
      </c>
      <c r="C236" s="46" t="s">
        <v>668</v>
      </c>
      <c r="D236" s="46" t="s">
        <v>61</v>
      </c>
      <c r="E236" s="46" t="s">
        <v>243</v>
      </c>
      <c r="F236" s="47">
        <v>-54339</v>
      </c>
      <c r="G236" s="47">
        <v>-4347</v>
      </c>
      <c r="H236" s="47">
        <f t="shared" si="5"/>
        <v>-58686</v>
      </c>
      <c r="I236" s="46" t="s">
        <v>46</v>
      </c>
      <c r="J236" s="46" t="s">
        <v>47</v>
      </c>
    </row>
    <row r="237" spans="2:10" x14ac:dyDescent="0.25">
      <c r="B237" s="45">
        <v>45762</v>
      </c>
      <c r="C237" s="46" t="s">
        <v>669</v>
      </c>
      <c r="D237" s="46" t="s">
        <v>61</v>
      </c>
      <c r="E237" s="46" t="s">
        <v>243</v>
      </c>
      <c r="F237" s="47">
        <v>-54339</v>
      </c>
      <c r="G237" s="47">
        <v>-4347</v>
      </c>
      <c r="H237" s="47">
        <f t="shared" si="5"/>
        <v>-58686</v>
      </c>
      <c r="I237" s="46" t="s">
        <v>46</v>
      </c>
      <c r="J237" s="46" t="s">
        <v>47</v>
      </c>
    </row>
    <row r="238" spans="2:10" x14ac:dyDescent="0.25">
      <c r="B238" s="45">
        <v>45762</v>
      </c>
      <c r="C238" s="46" t="s">
        <v>670</v>
      </c>
      <c r="D238" s="46" t="s">
        <v>61</v>
      </c>
      <c r="E238" s="46" t="s">
        <v>243</v>
      </c>
      <c r="F238" s="47">
        <v>-54339</v>
      </c>
      <c r="G238" s="47">
        <v>-4347</v>
      </c>
      <c r="H238" s="47">
        <f t="shared" si="5"/>
        <v>-58686</v>
      </c>
      <c r="I238" s="46" t="s">
        <v>46</v>
      </c>
      <c r="J238" s="46" t="s">
        <v>47</v>
      </c>
    </row>
    <row r="239" spans="2:10" x14ac:dyDescent="0.25">
      <c r="B239" s="45">
        <v>45762</v>
      </c>
      <c r="C239" s="46" t="s">
        <v>671</v>
      </c>
      <c r="D239" s="46" t="s">
        <v>61</v>
      </c>
      <c r="E239" s="46" t="s">
        <v>243</v>
      </c>
      <c r="F239" s="47">
        <v>-163017</v>
      </c>
      <c r="G239" s="47">
        <v>-13041</v>
      </c>
      <c r="H239" s="47">
        <f t="shared" si="5"/>
        <v>-176058</v>
      </c>
      <c r="I239" s="46" t="s">
        <v>46</v>
      </c>
      <c r="J239" s="46" t="s">
        <v>47</v>
      </c>
    </row>
    <row r="240" spans="2:10" x14ac:dyDescent="0.25">
      <c r="B240" s="45">
        <v>45765</v>
      </c>
      <c r="C240" s="46" t="s">
        <v>672</v>
      </c>
      <c r="D240" s="46" t="s">
        <v>61</v>
      </c>
      <c r="E240" s="46" t="s">
        <v>243</v>
      </c>
      <c r="F240" s="47">
        <v>-205458</v>
      </c>
      <c r="G240" s="47">
        <v>-16437</v>
      </c>
      <c r="H240" s="47">
        <f t="shared" si="5"/>
        <v>-221895</v>
      </c>
      <c r="I240" s="46" t="s">
        <v>46</v>
      </c>
      <c r="J240" s="46" t="s">
        <v>47</v>
      </c>
    </row>
    <row r="241" spans="2:10" x14ac:dyDescent="0.25">
      <c r="B241" s="45">
        <v>45765</v>
      </c>
      <c r="C241" s="46" t="s">
        <v>673</v>
      </c>
      <c r="D241" s="46" t="s">
        <v>61</v>
      </c>
      <c r="E241" s="46" t="s">
        <v>243</v>
      </c>
      <c r="F241" s="47">
        <v>-82183</v>
      </c>
      <c r="G241" s="47">
        <v>-6575</v>
      </c>
      <c r="H241" s="47">
        <f t="shared" si="5"/>
        <v>-88758</v>
      </c>
      <c r="I241" s="46" t="s">
        <v>46</v>
      </c>
      <c r="J241" s="46" t="s">
        <v>47</v>
      </c>
    </row>
    <row r="242" spans="2:10" x14ac:dyDescent="0.25">
      <c r="B242" s="45">
        <v>45773</v>
      </c>
      <c r="C242" s="46" t="s">
        <v>674</v>
      </c>
      <c r="D242" s="46" t="s">
        <v>61</v>
      </c>
      <c r="E242" s="46" t="s">
        <v>243</v>
      </c>
      <c r="F242" s="47">
        <v>-164366</v>
      </c>
      <c r="G242" s="47">
        <v>-13149</v>
      </c>
      <c r="H242" s="47">
        <f t="shared" si="5"/>
        <v>-177515</v>
      </c>
      <c r="I242" s="46" t="s">
        <v>46</v>
      </c>
      <c r="J242" s="46" t="s">
        <v>47</v>
      </c>
    </row>
    <row r="243" spans="2:10" x14ac:dyDescent="0.25">
      <c r="B243" s="45">
        <v>45776</v>
      </c>
      <c r="C243" s="46" t="s">
        <v>675</v>
      </c>
      <c r="D243" s="46" t="s">
        <v>61</v>
      </c>
      <c r="E243" s="46" t="s">
        <v>243</v>
      </c>
      <c r="F243" s="47">
        <v>-308187</v>
      </c>
      <c r="G243" s="47">
        <v>-24655</v>
      </c>
      <c r="H243" s="47">
        <f t="shared" si="5"/>
        <v>-332842</v>
      </c>
      <c r="I243" s="46" t="s">
        <v>46</v>
      </c>
      <c r="J243" s="46" t="s">
        <v>47</v>
      </c>
    </row>
    <row r="244" spans="2:10" x14ac:dyDescent="0.25">
      <c r="B244" s="45">
        <v>45776</v>
      </c>
      <c r="C244" s="46" t="s">
        <v>676</v>
      </c>
      <c r="D244" s="46" t="s">
        <v>61</v>
      </c>
      <c r="E244" s="46" t="s">
        <v>243</v>
      </c>
      <c r="F244" s="47">
        <v>-356120</v>
      </c>
      <c r="G244" s="47">
        <v>-28490</v>
      </c>
      <c r="H244" s="47">
        <f t="shared" si="5"/>
        <v>-384610</v>
      </c>
      <c r="I244" s="46" t="s">
        <v>46</v>
      </c>
      <c r="J244" s="46" t="s">
        <v>47</v>
      </c>
    </row>
    <row r="245" spans="2:10" ht="15.75" x14ac:dyDescent="0.25">
      <c r="F245" s="52">
        <f>SUM(F16:F244)</f>
        <v>-25657895</v>
      </c>
      <c r="G245" s="52">
        <f t="shared" ref="G245:H245" si="6">SUM(G16:G244)</f>
        <v>-2052637</v>
      </c>
      <c r="H245" s="52">
        <f t="shared" si="6"/>
        <v>-27710532</v>
      </c>
    </row>
  </sheetData>
  <mergeCells count="4">
    <mergeCell ref="A1:I1"/>
    <mergeCell ref="A2:I2"/>
    <mergeCell ref="A13:I13"/>
    <mergeCell ref="A14:I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0"/>
  <sheetViews>
    <sheetView topLeftCell="A193" zoomScaleNormal="100" workbookViewId="0">
      <selection activeCell="H200" sqref="H200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8.28515625" customWidth="1"/>
    <col min="6" max="6" width="17.140625" style="48" customWidth="1"/>
    <col min="7" max="7" width="15.7109375" style="48" customWidth="1"/>
    <col min="8" max="8" width="14.5703125" customWidth="1"/>
    <col min="9" max="9" width="35.140625" customWidth="1"/>
    <col min="10" max="10" width="14" customWidth="1"/>
  </cols>
  <sheetData>
    <row r="1" spans="1:10" ht="30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30" customHeight="1" x14ac:dyDescent="0.25">
      <c r="A2" s="76" t="s">
        <v>247</v>
      </c>
      <c r="B2" s="76"/>
      <c r="C2" s="76"/>
      <c r="D2" s="76"/>
      <c r="E2" s="76"/>
      <c r="F2" s="76"/>
      <c r="G2" s="76"/>
      <c r="H2" s="76"/>
      <c r="I2" s="76"/>
    </row>
    <row r="3" spans="1:10" ht="30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6.25" customHeight="1" outlineLevel="1" x14ac:dyDescent="0.25">
      <c r="B4" s="45">
        <v>45717</v>
      </c>
      <c r="C4" s="46" t="s">
        <v>248</v>
      </c>
      <c r="D4" s="46" t="s">
        <v>45</v>
      </c>
      <c r="E4" s="46" t="s">
        <v>46</v>
      </c>
      <c r="F4" s="47">
        <v>13878280</v>
      </c>
      <c r="G4" s="47">
        <v>1110262</v>
      </c>
      <c r="H4" s="47">
        <f>F4+G4</f>
        <v>14988542</v>
      </c>
      <c r="I4" s="46" t="s">
        <v>46</v>
      </c>
      <c r="J4" s="46" t="s">
        <v>47</v>
      </c>
    </row>
    <row r="5" spans="1:10" ht="26.25" customHeight="1" outlineLevel="1" x14ac:dyDescent="0.25">
      <c r="B5" s="45">
        <v>45720</v>
      </c>
      <c r="C5" s="46" t="s">
        <v>249</v>
      </c>
      <c r="D5" s="46" t="s">
        <v>45</v>
      </c>
      <c r="E5" s="46" t="s">
        <v>46</v>
      </c>
      <c r="F5" s="47">
        <v>6735585</v>
      </c>
      <c r="G5" s="47">
        <v>538847</v>
      </c>
      <c r="H5" s="47">
        <f t="shared" ref="H5:H14" si="0">F5+G5</f>
        <v>7274432</v>
      </c>
      <c r="I5" s="46" t="s">
        <v>46</v>
      </c>
      <c r="J5" s="46" t="s">
        <v>47</v>
      </c>
    </row>
    <row r="6" spans="1:10" ht="26.25" customHeight="1" outlineLevel="1" x14ac:dyDescent="0.25">
      <c r="B6" s="45">
        <v>45721</v>
      </c>
      <c r="C6" s="46" t="s">
        <v>250</v>
      </c>
      <c r="D6" s="46" t="s">
        <v>45</v>
      </c>
      <c r="E6" s="46" t="s">
        <v>46</v>
      </c>
      <c r="F6" s="47">
        <v>14637655</v>
      </c>
      <c r="G6" s="47">
        <v>1171012</v>
      </c>
      <c r="H6" s="47">
        <f t="shared" si="0"/>
        <v>15808667</v>
      </c>
      <c r="I6" s="46" t="s">
        <v>46</v>
      </c>
      <c r="J6" s="46" t="s">
        <v>47</v>
      </c>
    </row>
    <row r="7" spans="1:10" ht="26.25" customHeight="1" outlineLevel="1" x14ac:dyDescent="0.25">
      <c r="B7" s="45">
        <v>45724</v>
      </c>
      <c r="C7" s="46" t="s">
        <v>251</v>
      </c>
      <c r="D7" s="46" t="s">
        <v>45</v>
      </c>
      <c r="E7" s="46" t="s">
        <v>46</v>
      </c>
      <c r="F7" s="47">
        <v>15805130</v>
      </c>
      <c r="G7" s="47">
        <v>1264410</v>
      </c>
      <c r="H7" s="47">
        <f t="shared" si="0"/>
        <v>17069540</v>
      </c>
      <c r="I7" s="46" t="s">
        <v>46</v>
      </c>
      <c r="J7" s="46" t="s">
        <v>47</v>
      </c>
    </row>
    <row r="8" spans="1:10" ht="26.25" customHeight="1" outlineLevel="1" x14ac:dyDescent="0.25">
      <c r="B8" s="45">
        <v>45728</v>
      </c>
      <c r="C8" s="46" t="s">
        <v>252</v>
      </c>
      <c r="D8" s="46" t="s">
        <v>45</v>
      </c>
      <c r="E8" s="46" t="s">
        <v>46</v>
      </c>
      <c r="F8" s="47">
        <v>19781020</v>
      </c>
      <c r="G8" s="47">
        <v>1582482</v>
      </c>
      <c r="H8" s="47">
        <f t="shared" si="0"/>
        <v>21363502</v>
      </c>
      <c r="I8" s="46" t="s">
        <v>46</v>
      </c>
      <c r="J8" s="46" t="s">
        <v>47</v>
      </c>
    </row>
    <row r="9" spans="1:10" ht="26.25" customHeight="1" outlineLevel="1" x14ac:dyDescent="0.25">
      <c r="B9" s="45">
        <v>45731</v>
      </c>
      <c r="C9" s="46" t="s">
        <v>253</v>
      </c>
      <c r="D9" s="46" t="s">
        <v>45</v>
      </c>
      <c r="E9" s="46" t="s">
        <v>46</v>
      </c>
      <c r="F9" s="47">
        <v>26918970</v>
      </c>
      <c r="G9" s="47">
        <v>2153518</v>
      </c>
      <c r="H9" s="47">
        <f t="shared" si="0"/>
        <v>29072488</v>
      </c>
      <c r="I9" s="46" t="s">
        <v>46</v>
      </c>
      <c r="J9" s="46" t="s">
        <v>47</v>
      </c>
    </row>
    <row r="10" spans="1:10" ht="26.25" customHeight="1" outlineLevel="1" x14ac:dyDescent="0.25">
      <c r="B10" s="45">
        <v>45735</v>
      </c>
      <c r="C10" s="46" t="s">
        <v>254</v>
      </c>
      <c r="D10" s="46" t="s">
        <v>45</v>
      </c>
      <c r="E10" s="46" t="s">
        <v>46</v>
      </c>
      <c r="F10" s="47">
        <v>21385685</v>
      </c>
      <c r="G10" s="47">
        <v>1710855</v>
      </c>
      <c r="H10" s="47">
        <f t="shared" si="0"/>
        <v>23096540</v>
      </c>
      <c r="I10" s="46" t="s">
        <v>46</v>
      </c>
      <c r="J10" s="46" t="s">
        <v>47</v>
      </c>
    </row>
    <row r="11" spans="1:10" ht="26.25" customHeight="1" outlineLevel="1" x14ac:dyDescent="0.25">
      <c r="B11" s="45">
        <v>45738</v>
      </c>
      <c r="C11" s="46" t="s">
        <v>255</v>
      </c>
      <c r="D11" s="46" t="s">
        <v>45</v>
      </c>
      <c r="E11" s="46" t="s">
        <v>46</v>
      </c>
      <c r="F11" s="47">
        <v>11158874</v>
      </c>
      <c r="G11" s="47">
        <v>892710</v>
      </c>
      <c r="H11" s="47">
        <f t="shared" si="0"/>
        <v>12051584</v>
      </c>
      <c r="I11" s="46" t="s">
        <v>46</v>
      </c>
      <c r="J11" s="46" t="s">
        <v>47</v>
      </c>
    </row>
    <row r="12" spans="1:10" ht="26.25" customHeight="1" outlineLevel="1" x14ac:dyDescent="0.25">
      <c r="B12" s="45">
        <v>45738</v>
      </c>
      <c r="C12" s="46" t="s">
        <v>256</v>
      </c>
      <c r="D12" s="46" t="s">
        <v>45</v>
      </c>
      <c r="E12" s="46" t="s">
        <v>46</v>
      </c>
      <c r="F12" s="47">
        <v>3633200</v>
      </c>
      <c r="G12" s="47">
        <v>290656</v>
      </c>
      <c r="H12" s="47">
        <f t="shared" si="0"/>
        <v>3923856</v>
      </c>
      <c r="I12" s="46" t="s">
        <v>46</v>
      </c>
      <c r="J12" s="46" t="s">
        <v>47</v>
      </c>
    </row>
    <row r="13" spans="1:10" ht="26.25" customHeight="1" outlineLevel="1" x14ac:dyDescent="0.25">
      <c r="B13" s="45">
        <v>45743</v>
      </c>
      <c r="C13" s="46" t="s">
        <v>257</v>
      </c>
      <c r="D13" s="46" t="s">
        <v>45</v>
      </c>
      <c r="E13" s="46" t="s">
        <v>46</v>
      </c>
      <c r="F13" s="47">
        <v>20133591</v>
      </c>
      <c r="G13" s="47">
        <v>1610687</v>
      </c>
      <c r="H13" s="47">
        <f t="shared" si="0"/>
        <v>21744278</v>
      </c>
      <c r="I13" s="46" t="s">
        <v>46</v>
      </c>
      <c r="J13" s="46" t="s">
        <v>47</v>
      </c>
    </row>
    <row r="14" spans="1:10" ht="26.25" customHeight="1" outlineLevel="1" x14ac:dyDescent="0.25">
      <c r="B14" s="45">
        <v>45745</v>
      </c>
      <c r="C14" s="46" t="s">
        <v>258</v>
      </c>
      <c r="D14" s="46" t="s">
        <v>45</v>
      </c>
      <c r="E14" s="46" t="s">
        <v>46</v>
      </c>
      <c r="F14" s="47">
        <v>24393555</v>
      </c>
      <c r="G14" s="47">
        <v>1951484</v>
      </c>
      <c r="H14" s="47">
        <f t="shared" si="0"/>
        <v>26345039</v>
      </c>
      <c r="I14" s="46" t="s">
        <v>46</v>
      </c>
      <c r="J14" s="46" t="s">
        <v>47</v>
      </c>
    </row>
    <row r="15" spans="1:10" ht="15.75" x14ac:dyDescent="0.25">
      <c r="F15" s="53">
        <f>SUM(F4:F14)</f>
        <v>178461545</v>
      </c>
      <c r="G15" s="53">
        <f t="shared" ref="G15:H15" si="1">SUM(G4:G14)</f>
        <v>14276923</v>
      </c>
      <c r="H15" s="53">
        <f t="shared" si="1"/>
        <v>192738468</v>
      </c>
    </row>
    <row r="17" spans="1:10" ht="18.75" x14ac:dyDescent="0.3">
      <c r="A17" s="75" t="s">
        <v>416</v>
      </c>
      <c r="B17" s="75"/>
      <c r="C17" s="75"/>
      <c r="D17" s="75"/>
      <c r="E17" s="75"/>
      <c r="F17" s="75"/>
      <c r="G17" s="75"/>
      <c r="H17" s="75"/>
      <c r="I17" s="75"/>
    </row>
    <row r="18" spans="1:10" x14ac:dyDescent="0.25">
      <c r="A18" s="76" t="s">
        <v>247</v>
      </c>
      <c r="B18" s="76"/>
      <c r="C18" s="76"/>
      <c r="D18" s="76"/>
      <c r="E18" s="76"/>
      <c r="F18" s="76"/>
      <c r="G18" s="76"/>
      <c r="H18" s="76"/>
      <c r="I18" s="76"/>
    </row>
    <row r="19" spans="1:10" ht="21" x14ac:dyDescent="0.25">
      <c r="B19" s="41" t="s">
        <v>37</v>
      </c>
      <c r="C19" s="42" t="s">
        <v>38</v>
      </c>
      <c r="D19" s="42" t="s">
        <v>39</v>
      </c>
      <c r="E19" s="42" t="s">
        <v>40</v>
      </c>
      <c r="F19" s="43" t="s">
        <v>41</v>
      </c>
      <c r="G19" s="43" t="s">
        <v>4</v>
      </c>
      <c r="H19" s="42" t="s">
        <v>59</v>
      </c>
      <c r="I19" s="42" t="s">
        <v>42</v>
      </c>
      <c r="J19" s="42" t="s">
        <v>43</v>
      </c>
    </row>
    <row r="20" spans="1:10" ht="24" customHeight="1" x14ac:dyDescent="0.25">
      <c r="B20" s="45">
        <v>45717</v>
      </c>
      <c r="C20" s="46" t="s">
        <v>259</v>
      </c>
      <c r="D20" s="46" t="s">
        <v>61</v>
      </c>
      <c r="E20" s="46" t="s">
        <v>243</v>
      </c>
      <c r="F20" s="47">
        <v>-71092</v>
      </c>
      <c r="G20" s="47">
        <v>-5687</v>
      </c>
      <c r="H20" s="47">
        <f>F20+G20</f>
        <v>-76779</v>
      </c>
      <c r="I20" s="46" t="s">
        <v>46</v>
      </c>
      <c r="J20" s="46" t="s">
        <v>47</v>
      </c>
    </row>
    <row r="21" spans="1:10" ht="24" customHeight="1" x14ac:dyDescent="0.25">
      <c r="B21" s="45">
        <v>45717</v>
      </c>
      <c r="C21" s="46" t="s">
        <v>260</v>
      </c>
      <c r="D21" s="46" t="s">
        <v>61</v>
      </c>
      <c r="E21" s="46" t="s">
        <v>243</v>
      </c>
      <c r="F21" s="47">
        <v>-17773</v>
      </c>
      <c r="G21" s="47">
        <v>-1422</v>
      </c>
      <c r="H21" s="47">
        <f t="shared" ref="H21:H84" si="2">F21+G21</f>
        <v>-19195</v>
      </c>
      <c r="I21" s="46" t="s">
        <v>46</v>
      </c>
      <c r="J21" s="46" t="s">
        <v>47</v>
      </c>
    </row>
    <row r="22" spans="1:10" ht="24" customHeight="1" x14ac:dyDescent="0.25">
      <c r="B22" s="45">
        <v>45717</v>
      </c>
      <c r="C22" s="46" t="s">
        <v>261</v>
      </c>
      <c r="D22" s="46" t="s">
        <v>61</v>
      </c>
      <c r="E22" s="46" t="s">
        <v>243</v>
      </c>
      <c r="F22" s="47">
        <v>-54339</v>
      </c>
      <c r="G22" s="47">
        <v>-4347</v>
      </c>
      <c r="H22" s="47">
        <f t="shared" si="2"/>
        <v>-58686</v>
      </c>
      <c r="I22" s="46" t="s">
        <v>46</v>
      </c>
      <c r="J22" s="46" t="s">
        <v>47</v>
      </c>
    </row>
    <row r="23" spans="1:10" ht="24" customHeight="1" x14ac:dyDescent="0.25">
      <c r="B23" s="45">
        <v>45717</v>
      </c>
      <c r="C23" s="46" t="s">
        <v>262</v>
      </c>
      <c r="D23" s="46" t="s">
        <v>61</v>
      </c>
      <c r="E23" s="46" t="s">
        <v>243</v>
      </c>
      <c r="F23" s="47">
        <v>-102729</v>
      </c>
      <c r="G23" s="47">
        <v>-8218</v>
      </c>
      <c r="H23" s="47">
        <f t="shared" si="2"/>
        <v>-110947</v>
      </c>
      <c r="I23" s="46" t="s">
        <v>46</v>
      </c>
      <c r="J23" s="46" t="s">
        <v>47</v>
      </c>
    </row>
    <row r="24" spans="1:10" ht="24" customHeight="1" x14ac:dyDescent="0.25">
      <c r="B24" s="45">
        <v>45717</v>
      </c>
      <c r="C24" s="46" t="s">
        <v>263</v>
      </c>
      <c r="D24" s="46" t="s">
        <v>61</v>
      </c>
      <c r="E24" s="46" t="s">
        <v>243</v>
      </c>
      <c r="F24" s="47">
        <v>-102729</v>
      </c>
      <c r="G24" s="47">
        <v>-8218</v>
      </c>
      <c r="H24" s="47">
        <f t="shared" si="2"/>
        <v>-110947</v>
      </c>
      <c r="I24" s="46" t="s">
        <v>46</v>
      </c>
      <c r="J24" s="46" t="s">
        <v>47</v>
      </c>
    </row>
    <row r="25" spans="1:10" ht="24" customHeight="1" x14ac:dyDescent="0.25">
      <c r="B25" s="45">
        <v>45717</v>
      </c>
      <c r="C25" s="46" t="s">
        <v>264</v>
      </c>
      <c r="D25" s="46" t="s">
        <v>61</v>
      </c>
      <c r="E25" s="46" t="s">
        <v>243</v>
      </c>
      <c r="F25" s="47">
        <v>-102729</v>
      </c>
      <c r="G25" s="47">
        <v>-8218</v>
      </c>
      <c r="H25" s="47">
        <f t="shared" si="2"/>
        <v>-110947</v>
      </c>
      <c r="I25" s="46" t="s">
        <v>46</v>
      </c>
      <c r="J25" s="46" t="s">
        <v>47</v>
      </c>
    </row>
    <row r="26" spans="1:10" ht="24" customHeight="1" x14ac:dyDescent="0.25">
      <c r="B26" s="45">
        <v>45717</v>
      </c>
      <c r="C26" s="46" t="s">
        <v>265</v>
      </c>
      <c r="D26" s="46" t="s">
        <v>61</v>
      </c>
      <c r="E26" s="46" t="s">
        <v>243</v>
      </c>
      <c r="F26" s="47">
        <v>-205458</v>
      </c>
      <c r="G26" s="47">
        <v>-16437</v>
      </c>
      <c r="H26" s="47">
        <f t="shared" si="2"/>
        <v>-221895</v>
      </c>
      <c r="I26" s="46" t="s">
        <v>46</v>
      </c>
      <c r="J26" s="46" t="s">
        <v>47</v>
      </c>
    </row>
    <row r="27" spans="1:10" ht="24" customHeight="1" x14ac:dyDescent="0.25">
      <c r="B27" s="45">
        <v>45717</v>
      </c>
      <c r="C27" s="46" t="s">
        <v>266</v>
      </c>
      <c r="D27" s="46" t="s">
        <v>61</v>
      </c>
      <c r="E27" s="46" t="s">
        <v>243</v>
      </c>
      <c r="F27" s="47">
        <v>-102729</v>
      </c>
      <c r="G27" s="47">
        <v>-8218</v>
      </c>
      <c r="H27" s="47">
        <f t="shared" si="2"/>
        <v>-110947</v>
      </c>
      <c r="I27" s="46" t="s">
        <v>46</v>
      </c>
      <c r="J27" s="46" t="s">
        <v>47</v>
      </c>
    </row>
    <row r="28" spans="1:10" ht="24" customHeight="1" x14ac:dyDescent="0.25">
      <c r="B28" s="45">
        <v>45717</v>
      </c>
      <c r="C28" s="46" t="s">
        <v>267</v>
      </c>
      <c r="D28" s="46" t="s">
        <v>61</v>
      </c>
      <c r="E28" s="46" t="s">
        <v>243</v>
      </c>
      <c r="F28" s="47">
        <v>-107755</v>
      </c>
      <c r="G28" s="47">
        <v>-8620</v>
      </c>
      <c r="H28" s="47">
        <f t="shared" si="2"/>
        <v>-116375</v>
      </c>
      <c r="I28" s="46" t="s">
        <v>46</v>
      </c>
      <c r="J28" s="46" t="s">
        <v>47</v>
      </c>
    </row>
    <row r="29" spans="1:10" ht="24" customHeight="1" x14ac:dyDescent="0.25">
      <c r="B29" s="45">
        <v>45717</v>
      </c>
      <c r="C29" s="46" t="s">
        <v>268</v>
      </c>
      <c r="D29" s="46" t="s">
        <v>61</v>
      </c>
      <c r="E29" s="46" t="s">
        <v>243</v>
      </c>
      <c r="F29" s="47">
        <v>-107755</v>
      </c>
      <c r="G29" s="47">
        <v>-8620</v>
      </c>
      <c r="H29" s="47">
        <f t="shared" si="2"/>
        <v>-116375</v>
      </c>
      <c r="I29" s="46" t="s">
        <v>46</v>
      </c>
      <c r="J29" s="46" t="s">
        <v>47</v>
      </c>
    </row>
    <row r="30" spans="1:10" ht="24" customHeight="1" x14ac:dyDescent="0.25">
      <c r="B30" s="45">
        <v>45717</v>
      </c>
      <c r="C30" s="46" t="s">
        <v>269</v>
      </c>
      <c r="D30" s="46" t="s">
        <v>61</v>
      </c>
      <c r="E30" s="46" t="s">
        <v>243</v>
      </c>
      <c r="F30" s="47">
        <v>-265820</v>
      </c>
      <c r="G30" s="47">
        <v>-21266</v>
      </c>
      <c r="H30" s="47">
        <f t="shared" si="2"/>
        <v>-287086</v>
      </c>
      <c r="I30" s="46" t="s">
        <v>46</v>
      </c>
      <c r="J30" s="46" t="s">
        <v>47</v>
      </c>
    </row>
    <row r="31" spans="1:10" ht="24" customHeight="1" x14ac:dyDescent="0.25">
      <c r="B31" s="45">
        <v>45717</v>
      </c>
      <c r="C31" s="46" t="s">
        <v>270</v>
      </c>
      <c r="D31" s="46" t="s">
        <v>61</v>
      </c>
      <c r="E31" s="46" t="s">
        <v>243</v>
      </c>
      <c r="F31" s="47">
        <v>-132910</v>
      </c>
      <c r="G31" s="47">
        <v>-10633</v>
      </c>
      <c r="H31" s="47">
        <f t="shared" si="2"/>
        <v>-143543</v>
      </c>
      <c r="I31" s="46" t="s">
        <v>46</v>
      </c>
      <c r="J31" s="46" t="s">
        <v>47</v>
      </c>
    </row>
    <row r="32" spans="1:10" ht="24" customHeight="1" x14ac:dyDescent="0.25">
      <c r="B32" s="45">
        <v>45717</v>
      </c>
      <c r="C32" s="46" t="s">
        <v>271</v>
      </c>
      <c r="D32" s="46" t="s">
        <v>61</v>
      </c>
      <c r="E32" s="46" t="s">
        <v>243</v>
      </c>
      <c r="F32" s="47">
        <v>-66455</v>
      </c>
      <c r="G32" s="47">
        <v>-5316</v>
      </c>
      <c r="H32" s="47">
        <f t="shared" si="2"/>
        <v>-71771</v>
      </c>
      <c r="I32" s="46" t="s">
        <v>46</v>
      </c>
      <c r="J32" s="46" t="s">
        <v>47</v>
      </c>
    </row>
    <row r="33" spans="2:10" ht="24" customHeight="1" x14ac:dyDescent="0.25">
      <c r="B33" s="45">
        <v>45717</v>
      </c>
      <c r="C33" s="46" t="s">
        <v>272</v>
      </c>
      <c r="D33" s="46" t="s">
        <v>61</v>
      </c>
      <c r="E33" s="46" t="s">
        <v>243</v>
      </c>
      <c r="F33" s="47">
        <v>-66455</v>
      </c>
      <c r="G33" s="47">
        <v>-5316</v>
      </c>
      <c r="H33" s="47">
        <f t="shared" si="2"/>
        <v>-71771</v>
      </c>
      <c r="I33" s="46" t="s">
        <v>46</v>
      </c>
      <c r="J33" s="46" t="s">
        <v>47</v>
      </c>
    </row>
    <row r="34" spans="2:10" ht="24" customHeight="1" x14ac:dyDescent="0.25">
      <c r="B34" s="45">
        <v>45717</v>
      </c>
      <c r="C34" s="46" t="s">
        <v>273</v>
      </c>
      <c r="D34" s="46" t="s">
        <v>61</v>
      </c>
      <c r="E34" s="46" t="s">
        <v>243</v>
      </c>
      <c r="F34" s="47">
        <v>-66455</v>
      </c>
      <c r="G34" s="47">
        <v>-5316</v>
      </c>
      <c r="H34" s="47">
        <f t="shared" si="2"/>
        <v>-71771</v>
      </c>
      <c r="I34" s="46" t="s">
        <v>46</v>
      </c>
      <c r="J34" s="46" t="s">
        <v>47</v>
      </c>
    </row>
    <row r="35" spans="2:10" ht="24" customHeight="1" x14ac:dyDescent="0.25">
      <c r="B35" s="45">
        <v>45717</v>
      </c>
      <c r="C35" s="46" t="s">
        <v>274</v>
      </c>
      <c r="D35" s="46" t="s">
        <v>61</v>
      </c>
      <c r="E35" s="46" t="s">
        <v>243</v>
      </c>
      <c r="F35" s="47">
        <v>-66455</v>
      </c>
      <c r="G35" s="47">
        <v>-5316</v>
      </c>
      <c r="H35" s="47">
        <f t="shared" si="2"/>
        <v>-71771</v>
      </c>
      <c r="I35" s="46" t="s">
        <v>46</v>
      </c>
      <c r="J35" s="46" t="s">
        <v>47</v>
      </c>
    </row>
    <row r="36" spans="2:10" ht="24" customHeight="1" x14ac:dyDescent="0.25">
      <c r="B36" s="45">
        <v>45717</v>
      </c>
      <c r="C36" s="46" t="s">
        <v>275</v>
      </c>
      <c r="D36" s="46" t="s">
        <v>61</v>
      </c>
      <c r="E36" s="46" t="s">
        <v>243</v>
      </c>
      <c r="F36" s="47">
        <v>-66455</v>
      </c>
      <c r="G36" s="47">
        <v>-5316</v>
      </c>
      <c r="H36" s="47">
        <f t="shared" si="2"/>
        <v>-71771</v>
      </c>
      <c r="I36" s="46" t="s">
        <v>46</v>
      </c>
      <c r="J36" s="46" t="s">
        <v>47</v>
      </c>
    </row>
    <row r="37" spans="2:10" ht="24" customHeight="1" x14ac:dyDescent="0.25">
      <c r="B37" s="45">
        <v>45717</v>
      </c>
      <c r="C37" s="46" t="s">
        <v>276</v>
      </c>
      <c r="D37" s="46" t="s">
        <v>61</v>
      </c>
      <c r="E37" s="46" t="s">
        <v>243</v>
      </c>
      <c r="F37" s="47">
        <v>-66455</v>
      </c>
      <c r="G37" s="47">
        <v>-5316</v>
      </c>
      <c r="H37" s="47">
        <f t="shared" si="2"/>
        <v>-71771</v>
      </c>
      <c r="I37" s="46" t="s">
        <v>46</v>
      </c>
      <c r="J37" s="46" t="s">
        <v>47</v>
      </c>
    </row>
    <row r="38" spans="2:10" ht="24" customHeight="1" x14ac:dyDescent="0.25">
      <c r="B38" s="45">
        <v>45717</v>
      </c>
      <c r="C38" s="46" t="s">
        <v>277</v>
      </c>
      <c r="D38" s="46" t="s">
        <v>61</v>
      </c>
      <c r="E38" s="46" t="s">
        <v>243</v>
      </c>
      <c r="F38" s="47">
        <v>-66455</v>
      </c>
      <c r="G38" s="47">
        <v>-5316</v>
      </c>
      <c r="H38" s="47">
        <f t="shared" si="2"/>
        <v>-71771</v>
      </c>
      <c r="I38" s="46" t="s">
        <v>46</v>
      </c>
      <c r="J38" s="46" t="s">
        <v>47</v>
      </c>
    </row>
    <row r="39" spans="2:10" ht="24" customHeight="1" x14ac:dyDescent="0.25">
      <c r="B39" s="45">
        <v>45717</v>
      </c>
      <c r="C39" s="46" t="s">
        <v>278</v>
      </c>
      <c r="D39" s="46" t="s">
        <v>61</v>
      </c>
      <c r="E39" s="46" t="s">
        <v>243</v>
      </c>
      <c r="F39" s="47">
        <v>-66455</v>
      </c>
      <c r="G39" s="47">
        <v>-5316</v>
      </c>
      <c r="H39" s="47">
        <f t="shared" si="2"/>
        <v>-71771</v>
      </c>
      <c r="I39" s="46" t="s">
        <v>46</v>
      </c>
      <c r="J39" s="46" t="s">
        <v>47</v>
      </c>
    </row>
    <row r="40" spans="2:10" ht="24" customHeight="1" x14ac:dyDescent="0.25">
      <c r="B40" s="45">
        <v>45717</v>
      </c>
      <c r="C40" s="46" t="s">
        <v>279</v>
      </c>
      <c r="D40" s="46" t="s">
        <v>61</v>
      </c>
      <c r="E40" s="46" t="s">
        <v>243</v>
      </c>
      <c r="F40" s="47">
        <v>-66455</v>
      </c>
      <c r="G40" s="47">
        <v>-5316</v>
      </c>
      <c r="H40" s="47">
        <f t="shared" si="2"/>
        <v>-71771</v>
      </c>
      <c r="I40" s="46" t="s">
        <v>46</v>
      </c>
      <c r="J40" s="46" t="s">
        <v>47</v>
      </c>
    </row>
    <row r="41" spans="2:10" ht="24" customHeight="1" x14ac:dyDescent="0.25">
      <c r="B41" s="45">
        <v>45717</v>
      </c>
      <c r="C41" s="46" t="s">
        <v>280</v>
      </c>
      <c r="D41" s="46" t="s">
        <v>61</v>
      </c>
      <c r="E41" s="46" t="s">
        <v>243</v>
      </c>
      <c r="F41" s="47">
        <v>-160812</v>
      </c>
      <c r="G41" s="47">
        <v>-12865</v>
      </c>
      <c r="H41" s="47">
        <f t="shared" si="2"/>
        <v>-173677</v>
      </c>
      <c r="I41" s="46" t="s">
        <v>46</v>
      </c>
      <c r="J41" s="46" t="s">
        <v>47</v>
      </c>
    </row>
    <row r="42" spans="2:10" ht="24" customHeight="1" x14ac:dyDescent="0.25">
      <c r="B42" s="45">
        <v>45717</v>
      </c>
      <c r="C42" s="46" t="s">
        <v>281</v>
      </c>
      <c r="D42" s="46" t="s">
        <v>61</v>
      </c>
      <c r="E42" s="46" t="s">
        <v>243</v>
      </c>
      <c r="F42" s="47">
        <v>-80406</v>
      </c>
      <c r="G42" s="47">
        <v>-6432</v>
      </c>
      <c r="H42" s="47">
        <f t="shared" si="2"/>
        <v>-86838</v>
      </c>
      <c r="I42" s="46" t="s">
        <v>46</v>
      </c>
      <c r="J42" s="46" t="s">
        <v>47</v>
      </c>
    </row>
    <row r="43" spans="2:10" ht="24" customHeight="1" x14ac:dyDescent="0.25">
      <c r="B43" s="45">
        <v>45717</v>
      </c>
      <c r="C43" s="46" t="s">
        <v>282</v>
      </c>
      <c r="D43" s="46" t="s">
        <v>61</v>
      </c>
      <c r="E43" s="46" t="s">
        <v>243</v>
      </c>
      <c r="F43" s="47">
        <v>-160812</v>
      </c>
      <c r="G43" s="47">
        <v>-12865</v>
      </c>
      <c r="H43" s="47">
        <f t="shared" si="2"/>
        <v>-173677</v>
      </c>
      <c r="I43" s="46" t="s">
        <v>46</v>
      </c>
      <c r="J43" s="46" t="s">
        <v>47</v>
      </c>
    </row>
    <row r="44" spans="2:10" ht="24" customHeight="1" x14ac:dyDescent="0.25">
      <c r="B44" s="45">
        <v>45717</v>
      </c>
      <c r="C44" s="46" t="s">
        <v>283</v>
      </c>
      <c r="D44" s="46" t="s">
        <v>61</v>
      </c>
      <c r="E44" s="46" t="s">
        <v>243</v>
      </c>
      <c r="F44" s="47">
        <v>-80406</v>
      </c>
      <c r="G44" s="47">
        <v>-6432</v>
      </c>
      <c r="H44" s="47">
        <f t="shared" si="2"/>
        <v>-86838</v>
      </c>
      <c r="I44" s="46" t="s">
        <v>46</v>
      </c>
      <c r="J44" s="46" t="s">
        <v>47</v>
      </c>
    </row>
    <row r="45" spans="2:10" ht="24" customHeight="1" x14ac:dyDescent="0.25">
      <c r="B45" s="45">
        <v>45717</v>
      </c>
      <c r="C45" s="46" t="s">
        <v>284</v>
      </c>
      <c r="D45" s="46" t="s">
        <v>61</v>
      </c>
      <c r="E45" s="46" t="s">
        <v>243</v>
      </c>
      <c r="F45" s="47">
        <v>-160812</v>
      </c>
      <c r="G45" s="47">
        <v>-12865</v>
      </c>
      <c r="H45" s="47">
        <f t="shared" si="2"/>
        <v>-173677</v>
      </c>
      <c r="I45" s="46" t="s">
        <v>46</v>
      </c>
      <c r="J45" s="46" t="s">
        <v>47</v>
      </c>
    </row>
    <row r="46" spans="2:10" ht="24" customHeight="1" x14ac:dyDescent="0.25">
      <c r="B46" s="45">
        <v>45717</v>
      </c>
      <c r="C46" s="46" t="s">
        <v>285</v>
      </c>
      <c r="D46" s="46" t="s">
        <v>61</v>
      </c>
      <c r="E46" s="46" t="s">
        <v>243</v>
      </c>
      <c r="F46" s="47">
        <v>-160812</v>
      </c>
      <c r="G46" s="47">
        <v>-12865</v>
      </c>
      <c r="H46" s="47">
        <f t="shared" si="2"/>
        <v>-173677</v>
      </c>
      <c r="I46" s="46" t="s">
        <v>46</v>
      </c>
      <c r="J46" s="46" t="s">
        <v>47</v>
      </c>
    </row>
    <row r="47" spans="2:10" ht="24" customHeight="1" x14ac:dyDescent="0.25">
      <c r="B47" s="45">
        <v>45717</v>
      </c>
      <c r="C47" s="46" t="s">
        <v>286</v>
      </c>
      <c r="D47" s="46" t="s">
        <v>61</v>
      </c>
      <c r="E47" s="46" t="s">
        <v>243</v>
      </c>
      <c r="F47" s="47">
        <v>-80406</v>
      </c>
      <c r="G47" s="47">
        <v>-6432</v>
      </c>
      <c r="H47" s="47">
        <f t="shared" si="2"/>
        <v>-86838</v>
      </c>
      <c r="I47" s="46" t="s">
        <v>46</v>
      </c>
      <c r="J47" s="46" t="s">
        <v>47</v>
      </c>
    </row>
    <row r="48" spans="2:10" ht="24" customHeight="1" x14ac:dyDescent="0.25">
      <c r="B48" s="45">
        <v>45717</v>
      </c>
      <c r="C48" s="46" t="s">
        <v>287</v>
      </c>
      <c r="D48" s="46" t="s">
        <v>61</v>
      </c>
      <c r="E48" s="46" t="s">
        <v>243</v>
      </c>
      <c r="F48" s="47">
        <v>-80406</v>
      </c>
      <c r="G48" s="47">
        <v>-6432</v>
      </c>
      <c r="H48" s="47">
        <f t="shared" si="2"/>
        <v>-86838</v>
      </c>
      <c r="I48" s="46" t="s">
        <v>46</v>
      </c>
      <c r="J48" s="46" t="s">
        <v>47</v>
      </c>
    </row>
    <row r="49" spans="2:10" ht="24" customHeight="1" x14ac:dyDescent="0.25">
      <c r="B49" s="45">
        <v>45717</v>
      </c>
      <c r="C49" s="46" t="s">
        <v>288</v>
      </c>
      <c r="D49" s="46" t="s">
        <v>61</v>
      </c>
      <c r="E49" s="46" t="s">
        <v>243</v>
      </c>
      <c r="F49" s="47">
        <v>-80406</v>
      </c>
      <c r="G49" s="47">
        <v>-6432</v>
      </c>
      <c r="H49" s="47">
        <f t="shared" si="2"/>
        <v>-86838</v>
      </c>
      <c r="I49" s="46" t="s">
        <v>46</v>
      </c>
      <c r="J49" s="46" t="s">
        <v>47</v>
      </c>
    </row>
    <row r="50" spans="2:10" ht="24" customHeight="1" x14ac:dyDescent="0.25">
      <c r="B50" s="45">
        <v>45717</v>
      </c>
      <c r="C50" s="46" t="s">
        <v>289</v>
      </c>
      <c r="D50" s="46" t="s">
        <v>61</v>
      </c>
      <c r="E50" s="46" t="s">
        <v>243</v>
      </c>
      <c r="F50" s="47">
        <v>-213316</v>
      </c>
      <c r="G50" s="47">
        <v>-17065</v>
      </c>
      <c r="H50" s="47">
        <f t="shared" si="2"/>
        <v>-230381</v>
      </c>
      <c r="I50" s="46" t="s">
        <v>46</v>
      </c>
      <c r="J50" s="46" t="s">
        <v>47</v>
      </c>
    </row>
    <row r="51" spans="2:10" ht="24" customHeight="1" x14ac:dyDescent="0.25">
      <c r="B51" s="45">
        <v>45717</v>
      </c>
      <c r="C51" s="46" t="s">
        <v>290</v>
      </c>
      <c r="D51" s="46" t="s">
        <v>61</v>
      </c>
      <c r="E51" s="46" t="s">
        <v>243</v>
      </c>
      <c r="F51" s="47">
        <v>-279771</v>
      </c>
      <c r="G51" s="47">
        <v>-22381</v>
      </c>
      <c r="H51" s="47">
        <f t="shared" si="2"/>
        <v>-302152</v>
      </c>
      <c r="I51" s="46" t="s">
        <v>46</v>
      </c>
      <c r="J51" s="46" t="s">
        <v>47</v>
      </c>
    </row>
    <row r="52" spans="2:10" ht="24" customHeight="1" x14ac:dyDescent="0.25">
      <c r="B52" s="45">
        <v>45724</v>
      </c>
      <c r="C52" s="46" t="s">
        <v>291</v>
      </c>
      <c r="D52" s="46" t="s">
        <v>61</v>
      </c>
      <c r="E52" s="46" t="s">
        <v>243</v>
      </c>
      <c r="F52" s="47">
        <v>-45416</v>
      </c>
      <c r="G52" s="47">
        <v>-3633</v>
      </c>
      <c r="H52" s="47">
        <f t="shared" si="2"/>
        <v>-49049</v>
      </c>
      <c r="I52" s="46" t="s">
        <v>46</v>
      </c>
      <c r="J52" s="46" t="s">
        <v>47</v>
      </c>
    </row>
    <row r="53" spans="2:10" ht="24" customHeight="1" x14ac:dyDescent="0.25">
      <c r="B53" s="45">
        <v>45724</v>
      </c>
      <c r="C53" s="46" t="s">
        <v>292</v>
      </c>
      <c r="D53" s="46" t="s">
        <v>61</v>
      </c>
      <c r="E53" s="46" t="s">
        <v>243</v>
      </c>
      <c r="F53" s="47">
        <v>-132910</v>
      </c>
      <c r="G53" s="47">
        <v>-10633</v>
      </c>
      <c r="H53" s="47">
        <f t="shared" si="2"/>
        <v>-143543</v>
      </c>
      <c r="I53" s="46" t="s">
        <v>46</v>
      </c>
      <c r="J53" s="46" t="s">
        <v>47</v>
      </c>
    </row>
    <row r="54" spans="2:10" ht="24" customHeight="1" x14ac:dyDescent="0.25">
      <c r="B54" s="45">
        <v>45724</v>
      </c>
      <c r="C54" s="46" t="s">
        <v>293</v>
      </c>
      <c r="D54" s="46" t="s">
        <v>61</v>
      </c>
      <c r="E54" s="46" t="s">
        <v>243</v>
      </c>
      <c r="F54" s="47">
        <v>-37135</v>
      </c>
      <c r="G54" s="47">
        <v>-2971</v>
      </c>
      <c r="H54" s="47">
        <f t="shared" si="2"/>
        <v>-40106</v>
      </c>
      <c r="I54" s="46" t="s">
        <v>46</v>
      </c>
      <c r="J54" s="46" t="s">
        <v>47</v>
      </c>
    </row>
    <row r="55" spans="2:10" ht="24" customHeight="1" x14ac:dyDescent="0.25">
      <c r="B55" s="45">
        <v>45724</v>
      </c>
      <c r="C55" s="46" t="s">
        <v>294</v>
      </c>
      <c r="D55" s="46" t="s">
        <v>61</v>
      </c>
      <c r="E55" s="46" t="s">
        <v>243</v>
      </c>
      <c r="F55" s="47">
        <v>-54339</v>
      </c>
      <c r="G55" s="47">
        <v>-4347</v>
      </c>
      <c r="H55" s="47">
        <f t="shared" si="2"/>
        <v>-58686</v>
      </c>
      <c r="I55" s="46" t="s">
        <v>46</v>
      </c>
      <c r="J55" s="46" t="s">
        <v>47</v>
      </c>
    </row>
    <row r="56" spans="2:10" ht="24" customHeight="1" x14ac:dyDescent="0.25">
      <c r="B56" s="45">
        <v>45724</v>
      </c>
      <c r="C56" s="46" t="s">
        <v>295</v>
      </c>
      <c r="D56" s="46" t="s">
        <v>61</v>
      </c>
      <c r="E56" s="46" t="s">
        <v>243</v>
      </c>
      <c r="F56" s="47">
        <v>-54339</v>
      </c>
      <c r="G56" s="47">
        <v>-4347</v>
      </c>
      <c r="H56" s="47">
        <f t="shared" si="2"/>
        <v>-58686</v>
      </c>
      <c r="I56" s="46" t="s">
        <v>46</v>
      </c>
      <c r="J56" s="46" t="s">
        <v>47</v>
      </c>
    </row>
    <row r="57" spans="2:10" ht="24" customHeight="1" x14ac:dyDescent="0.25">
      <c r="B57" s="45">
        <v>45724</v>
      </c>
      <c r="C57" s="46" t="s">
        <v>296</v>
      </c>
      <c r="D57" s="46" t="s">
        <v>61</v>
      </c>
      <c r="E57" s="46" t="s">
        <v>243</v>
      </c>
      <c r="F57" s="47">
        <v>-54339</v>
      </c>
      <c r="G57" s="47">
        <v>-4347</v>
      </c>
      <c r="H57" s="47">
        <f t="shared" si="2"/>
        <v>-58686</v>
      </c>
      <c r="I57" s="46" t="s">
        <v>46</v>
      </c>
      <c r="J57" s="46" t="s">
        <v>47</v>
      </c>
    </row>
    <row r="58" spans="2:10" ht="24" customHeight="1" x14ac:dyDescent="0.25">
      <c r="B58" s="45">
        <v>45724</v>
      </c>
      <c r="C58" s="46" t="s">
        <v>297</v>
      </c>
      <c r="D58" s="46" t="s">
        <v>61</v>
      </c>
      <c r="E58" s="46" t="s">
        <v>243</v>
      </c>
      <c r="F58" s="47">
        <v>-108678</v>
      </c>
      <c r="G58" s="47">
        <v>-8694</v>
      </c>
      <c r="H58" s="47">
        <f t="shared" si="2"/>
        <v>-117372</v>
      </c>
      <c r="I58" s="46" t="s">
        <v>46</v>
      </c>
      <c r="J58" s="46" t="s">
        <v>47</v>
      </c>
    </row>
    <row r="59" spans="2:10" ht="24" customHeight="1" x14ac:dyDescent="0.25">
      <c r="B59" s="45">
        <v>45724</v>
      </c>
      <c r="C59" s="46" t="s">
        <v>298</v>
      </c>
      <c r="D59" s="46" t="s">
        <v>61</v>
      </c>
      <c r="E59" s="46" t="s">
        <v>243</v>
      </c>
      <c r="F59" s="47">
        <v>-54339</v>
      </c>
      <c r="G59" s="47">
        <v>-4347</v>
      </c>
      <c r="H59" s="47">
        <f t="shared" si="2"/>
        <v>-58686</v>
      </c>
      <c r="I59" s="46" t="s">
        <v>46</v>
      </c>
      <c r="J59" s="46" t="s">
        <v>47</v>
      </c>
    </row>
    <row r="60" spans="2:10" ht="24" customHeight="1" x14ac:dyDescent="0.25">
      <c r="B60" s="45">
        <v>45724</v>
      </c>
      <c r="C60" s="46" t="s">
        <v>299</v>
      </c>
      <c r="D60" s="46" t="s">
        <v>61</v>
      </c>
      <c r="E60" s="46" t="s">
        <v>243</v>
      </c>
      <c r="F60" s="47">
        <v>-54339</v>
      </c>
      <c r="G60" s="47">
        <v>-4347</v>
      </c>
      <c r="H60" s="47">
        <f t="shared" si="2"/>
        <v>-58686</v>
      </c>
      <c r="I60" s="46" t="s">
        <v>46</v>
      </c>
      <c r="J60" s="46" t="s">
        <v>47</v>
      </c>
    </row>
    <row r="61" spans="2:10" ht="24" customHeight="1" x14ac:dyDescent="0.25">
      <c r="B61" s="45">
        <v>45724</v>
      </c>
      <c r="C61" s="46" t="s">
        <v>300</v>
      </c>
      <c r="D61" s="46" t="s">
        <v>61</v>
      </c>
      <c r="E61" s="46" t="s">
        <v>243</v>
      </c>
      <c r="F61" s="47">
        <v>-160812</v>
      </c>
      <c r="G61" s="47">
        <v>-12865</v>
      </c>
      <c r="H61" s="47">
        <f t="shared" si="2"/>
        <v>-173677</v>
      </c>
      <c r="I61" s="46" t="s">
        <v>46</v>
      </c>
      <c r="J61" s="46" t="s">
        <v>47</v>
      </c>
    </row>
    <row r="62" spans="2:10" ht="24" customHeight="1" x14ac:dyDescent="0.25">
      <c r="B62" s="45">
        <v>45724</v>
      </c>
      <c r="C62" s="46" t="s">
        <v>301</v>
      </c>
      <c r="D62" s="46" t="s">
        <v>61</v>
      </c>
      <c r="E62" s="46" t="s">
        <v>243</v>
      </c>
      <c r="F62" s="47">
        <v>-321624</v>
      </c>
      <c r="G62" s="47">
        <v>-25730</v>
      </c>
      <c r="H62" s="47">
        <f t="shared" si="2"/>
        <v>-347354</v>
      </c>
      <c r="I62" s="46" t="s">
        <v>46</v>
      </c>
      <c r="J62" s="46" t="s">
        <v>47</v>
      </c>
    </row>
    <row r="63" spans="2:10" ht="24" customHeight="1" x14ac:dyDescent="0.25">
      <c r="B63" s="45">
        <v>45724</v>
      </c>
      <c r="C63" s="46" t="s">
        <v>302</v>
      </c>
      <c r="D63" s="46" t="s">
        <v>61</v>
      </c>
      <c r="E63" s="46" t="s">
        <v>243</v>
      </c>
      <c r="F63" s="47">
        <v>-80406</v>
      </c>
      <c r="G63" s="47">
        <v>-6432</v>
      </c>
      <c r="H63" s="47">
        <f t="shared" si="2"/>
        <v>-86838</v>
      </c>
      <c r="I63" s="46" t="s">
        <v>46</v>
      </c>
      <c r="J63" s="46" t="s">
        <v>47</v>
      </c>
    </row>
    <row r="64" spans="2:10" ht="24" customHeight="1" x14ac:dyDescent="0.25">
      <c r="B64" s="45">
        <v>45724</v>
      </c>
      <c r="C64" s="46" t="s">
        <v>303</v>
      </c>
      <c r="D64" s="46" t="s">
        <v>61</v>
      </c>
      <c r="E64" s="46" t="s">
        <v>243</v>
      </c>
      <c r="F64" s="47">
        <v>-160812</v>
      </c>
      <c r="G64" s="47">
        <v>-12865</v>
      </c>
      <c r="H64" s="47">
        <f t="shared" si="2"/>
        <v>-173677</v>
      </c>
      <c r="I64" s="46" t="s">
        <v>46</v>
      </c>
      <c r="J64" s="46" t="s">
        <v>47</v>
      </c>
    </row>
    <row r="65" spans="2:10" ht="24" customHeight="1" x14ac:dyDescent="0.25">
      <c r="B65" s="45">
        <v>45724</v>
      </c>
      <c r="C65" s="46" t="s">
        <v>304</v>
      </c>
      <c r="D65" s="46" t="s">
        <v>61</v>
      </c>
      <c r="E65" s="46" t="s">
        <v>243</v>
      </c>
      <c r="F65" s="47">
        <v>-80406</v>
      </c>
      <c r="G65" s="47">
        <v>-6432</v>
      </c>
      <c r="H65" s="47">
        <f t="shared" si="2"/>
        <v>-86838</v>
      </c>
      <c r="I65" s="46" t="s">
        <v>46</v>
      </c>
      <c r="J65" s="46" t="s">
        <v>47</v>
      </c>
    </row>
    <row r="66" spans="2:10" ht="24" customHeight="1" x14ac:dyDescent="0.25">
      <c r="B66" s="45">
        <v>45724</v>
      </c>
      <c r="C66" s="46" t="s">
        <v>305</v>
      </c>
      <c r="D66" s="46" t="s">
        <v>61</v>
      </c>
      <c r="E66" s="46" t="s">
        <v>243</v>
      </c>
      <c r="F66" s="47">
        <v>-80406</v>
      </c>
      <c r="G66" s="47">
        <v>-6432</v>
      </c>
      <c r="H66" s="47">
        <f t="shared" si="2"/>
        <v>-86838</v>
      </c>
      <c r="I66" s="46" t="s">
        <v>46</v>
      </c>
      <c r="J66" s="46" t="s">
        <v>47</v>
      </c>
    </row>
    <row r="67" spans="2:10" ht="24" customHeight="1" x14ac:dyDescent="0.25">
      <c r="B67" s="45">
        <v>45724</v>
      </c>
      <c r="C67" s="46" t="s">
        <v>306</v>
      </c>
      <c r="D67" s="46" t="s">
        <v>61</v>
      </c>
      <c r="E67" s="46" t="s">
        <v>243</v>
      </c>
      <c r="F67" s="47">
        <v>-199365</v>
      </c>
      <c r="G67" s="47">
        <v>-15949</v>
      </c>
      <c r="H67" s="47">
        <f t="shared" si="2"/>
        <v>-215314</v>
      </c>
      <c r="I67" s="46" t="s">
        <v>46</v>
      </c>
      <c r="J67" s="46" t="s">
        <v>47</v>
      </c>
    </row>
    <row r="68" spans="2:10" ht="24" customHeight="1" x14ac:dyDescent="0.25">
      <c r="B68" s="45">
        <v>45724</v>
      </c>
      <c r="C68" s="46" t="s">
        <v>307</v>
      </c>
      <c r="D68" s="46" t="s">
        <v>61</v>
      </c>
      <c r="E68" s="46" t="s">
        <v>243</v>
      </c>
      <c r="F68" s="47">
        <v>-66455</v>
      </c>
      <c r="G68" s="47">
        <v>-5316</v>
      </c>
      <c r="H68" s="47">
        <f t="shared" si="2"/>
        <v>-71771</v>
      </c>
      <c r="I68" s="46" t="s">
        <v>46</v>
      </c>
      <c r="J68" s="46" t="s">
        <v>47</v>
      </c>
    </row>
    <row r="69" spans="2:10" ht="24" customHeight="1" x14ac:dyDescent="0.25">
      <c r="B69" s="45">
        <v>45724</v>
      </c>
      <c r="C69" s="46" t="s">
        <v>308</v>
      </c>
      <c r="D69" s="46" t="s">
        <v>61</v>
      </c>
      <c r="E69" s="46" t="s">
        <v>243</v>
      </c>
      <c r="F69" s="47">
        <v>-66455</v>
      </c>
      <c r="G69" s="47">
        <v>-5316</v>
      </c>
      <c r="H69" s="47">
        <f t="shared" si="2"/>
        <v>-71771</v>
      </c>
      <c r="I69" s="46" t="s">
        <v>46</v>
      </c>
      <c r="J69" s="46" t="s">
        <v>47</v>
      </c>
    </row>
    <row r="70" spans="2:10" ht="24" customHeight="1" x14ac:dyDescent="0.25">
      <c r="B70" s="45">
        <v>45724</v>
      </c>
      <c r="C70" s="46" t="s">
        <v>309</v>
      </c>
      <c r="D70" s="46" t="s">
        <v>61</v>
      </c>
      <c r="E70" s="46" t="s">
        <v>243</v>
      </c>
      <c r="F70" s="47">
        <v>-132910</v>
      </c>
      <c r="G70" s="47">
        <v>-10633</v>
      </c>
      <c r="H70" s="47">
        <f t="shared" si="2"/>
        <v>-143543</v>
      </c>
      <c r="I70" s="46" t="s">
        <v>46</v>
      </c>
      <c r="J70" s="46" t="s">
        <v>47</v>
      </c>
    </row>
    <row r="71" spans="2:10" ht="24" customHeight="1" x14ac:dyDescent="0.25">
      <c r="B71" s="45">
        <v>45724</v>
      </c>
      <c r="C71" s="46" t="s">
        <v>310</v>
      </c>
      <c r="D71" s="46" t="s">
        <v>61</v>
      </c>
      <c r="E71" s="46" t="s">
        <v>243</v>
      </c>
      <c r="F71" s="47">
        <v>-265820</v>
      </c>
      <c r="G71" s="47">
        <v>-21266</v>
      </c>
      <c r="H71" s="47">
        <f t="shared" si="2"/>
        <v>-287086</v>
      </c>
      <c r="I71" s="46" t="s">
        <v>46</v>
      </c>
      <c r="J71" s="46" t="s">
        <v>47</v>
      </c>
    </row>
    <row r="72" spans="2:10" ht="24" customHeight="1" x14ac:dyDescent="0.25">
      <c r="B72" s="45">
        <v>45724</v>
      </c>
      <c r="C72" s="46" t="s">
        <v>311</v>
      </c>
      <c r="D72" s="46" t="s">
        <v>61</v>
      </c>
      <c r="E72" s="46" t="s">
        <v>243</v>
      </c>
      <c r="F72" s="47">
        <v>-66455</v>
      </c>
      <c r="G72" s="47">
        <v>-5316</v>
      </c>
      <c r="H72" s="47">
        <f t="shared" si="2"/>
        <v>-71771</v>
      </c>
      <c r="I72" s="46" t="s">
        <v>46</v>
      </c>
      <c r="J72" s="46" t="s">
        <v>47</v>
      </c>
    </row>
    <row r="73" spans="2:10" ht="24" customHeight="1" x14ac:dyDescent="0.25">
      <c r="B73" s="45">
        <v>45724</v>
      </c>
      <c r="C73" s="46" t="s">
        <v>312</v>
      </c>
      <c r="D73" s="46" t="s">
        <v>61</v>
      </c>
      <c r="E73" s="46" t="s">
        <v>243</v>
      </c>
      <c r="F73" s="47">
        <v>-66455</v>
      </c>
      <c r="G73" s="47">
        <v>-5316</v>
      </c>
      <c r="H73" s="47">
        <f t="shared" si="2"/>
        <v>-71771</v>
      </c>
      <c r="I73" s="46" t="s">
        <v>46</v>
      </c>
      <c r="J73" s="46" t="s">
        <v>47</v>
      </c>
    </row>
    <row r="74" spans="2:10" ht="24" customHeight="1" x14ac:dyDescent="0.25">
      <c r="B74" s="45">
        <v>45724</v>
      </c>
      <c r="C74" s="46" t="s">
        <v>313</v>
      </c>
      <c r="D74" s="46" t="s">
        <v>61</v>
      </c>
      <c r="E74" s="46" t="s">
        <v>243</v>
      </c>
      <c r="F74" s="47">
        <v>-66455</v>
      </c>
      <c r="G74" s="47">
        <v>-5316</v>
      </c>
      <c r="H74" s="47">
        <f t="shared" si="2"/>
        <v>-71771</v>
      </c>
      <c r="I74" s="46" t="s">
        <v>46</v>
      </c>
      <c r="J74" s="46" t="s">
        <v>47</v>
      </c>
    </row>
    <row r="75" spans="2:10" ht="24" customHeight="1" x14ac:dyDescent="0.25">
      <c r="B75" s="45">
        <v>45724</v>
      </c>
      <c r="C75" s="46" t="s">
        <v>314</v>
      </c>
      <c r="D75" s="46" t="s">
        <v>61</v>
      </c>
      <c r="E75" s="46" t="s">
        <v>243</v>
      </c>
      <c r="F75" s="47">
        <v>-132910</v>
      </c>
      <c r="G75" s="47">
        <v>-10633</v>
      </c>
      <c r="H75" s="47">
        <f t="shared" si="2"/>
        <v>-143543</v>
      </c>
      <c r="I75" s="46" t="s">
        <v>46</v>
      </c>
      <c r="J75" s="46" t="s">
        <v>47</v>
      </c>
    </row>
    <row r="76" spans="2:10" ht="24" customHeight="1" x14ac:dyDescent="0.25">
      <c r="B76" s="45">
        <v>45724</v>
      </c>
      <c r="C76" s="46" t="s">
        <v>315</v>
      </c>
      <c r="D76" s="46" t="s">
        <v>61</v>
      </c>
      <c r="E76" s="46" t="s">
        <v>243</v>
      </c>
      <c r="F76" s="47">
        <v>-66455</v>
      </c>
      <c r="G76" s="47">
        <v>-5316</v>
      </c>
      <c r="H76" s="47">
        <f t="shared" si="2"/>
        <v>-71771</v>
      </c>
      <c r="I76" s="46" t="s">
        <v>46</v>
      </c>
      <c r="J76" s="46" t="s">
        <v>47</v>
      </c>
    </row>
    <row r="77" spans="2:10" ht="24" customHeight="1" x14ac:dyDescent="0.25">
      <c r="B77" s="45">
        <v>45724</v>
      </c>
      <c r="C77" s="46" t="s">
        <v>316</v>
      </c>
      <c r="D77" s="46" t="s">
        <v>61</v>
      </c>
      <c r="E77" s="46" t="s">
        <v>243</v>
      </c>
      <c r="F77" s="47">
        <v>-66455</v>
      </c>
      <c r="G77" s="47">
        <v>-5316</v>
      </c>
      <c r="H77" s="47">
        <f t="shared" si="2"/>
        <v>-71771</v>
      </c>
      <c r="I77" s="46" t="s">
        <v>46</v>
      </c>
      <c r="J77" s="46" t="s">
        <v>47</v>
      </c>
    </row>
    <row r="78" spans="2:10" ht="24" customHeight="1" x14ac:dyDescent="0.25">
      <c r="B78" s="45">
        <v>45724</v>
      </c>
      <c r="C78" s="46" t="s">
        <v>317</v>
      </c>
      <c r="D78" s="46" t="s">
        <v>61</v>
      </c>
      <c r="E78" s="46" t="s">
        <v>243</v>
      </c>
      <c r="F78" s="47">
        <v>-66455</v>
      </c>
      <c r="G78" s="47">
        <v>-5316</v>
      </c>
      <c r="H78" s="47">
        <f t="shared" si="2"/>
        <v>-71771</v>
      </c>
      <c r="I78" s="46" t="s">
        <v>46</v>
      </c>
      <c r="J78" s="46" t="s">
        <v>47</v>
      </c>
    </row>
    <row r="79" spans="2:10" ht="24" customHeight="1" x14ac:dyDescent="0.25">
      <c r="B79" s="45">
        <v>45724</v>
      </c>
      <c r="C79" s="46" t="s">
        <v>318</v>
      </c>
      <c r="D79" s="46" t="s">
        <v>61</v>
      </c>
      <c r="E79" s="46" t="s">
        <v>243</v>
      </c>
      <c r="F79" s="47">
        <v>-66455</v>
      </c>
      <c r="G79" s="47">
        <v>-5316</v>
      </c>
      <c r="H79" s="47">
        <f t="shared" si="2"/>
        <v>-71771</v>
      </c>
      <c r="I79" s="46" t="s">
        <v>46</v>
      </c>
      <c r="J79" s="46" t="s">
        <v>47</v>
      </c>
    </row>
    <row r="80" spans="2:10" ht="24" customHeight="1" x14ac:dyDescent="0.25">
      <c r="B80" s="45">
        <v>45724</v>
      </c>
      <c r="C80" s="46" t="s">
        <v>319</v>
      </c>
      <c r="D80" s="46" t="s">
        <v>61</v>
      </c>
      <c r="E80" s="46" t="s">
        <v>243</v>
      </c>
      <c r="F80" s="47">
        <v>-66455</v>
      </c>
      <c r="G80" s="47">
        <v>-5316</v>
      </c>
      <c r="H80" s="47">
        <f t="shared" si="2"/>
        <v>-71771</v>
      </c>
      <c r="I80" s="46" t="s">
        <v>46</v>
      </c>
      <c r="J80" s="46" t="s">
        <v>47</v>
      </c>
    </row>
    <row r="81" spans="2:10" ht="24" customHeight="1" x14ac:dyDescent="0.25">
      <c r="B81" s="45">
        <v>45724</v>
      </c>
      <c r="C81" s="46" t="s">
        <v>320</v>
      </c>
      <c r="D81" s="46" t="s">
        <v>61</v>
      </c>
      <c r="E81" s="46" t="s">
        <v>243</v>
      </c>
      <c r="F81" s="47">
        <v>-66455</v>
      </c>
      <c r="G81" s="47">
        <v>-5316</v>
      </c>
      <c r="H81" s="47">
        <f t="shared" si="2"/>
        <v>-71771</v>
      </c>
      <c r="I81" s="46" t="s">
        <v>46</v>
      </c>
      <c r="J81" s="46" t="s">
        <v>47</v>
      </c>
    </row>
    <row r="82" spans="2:10" ht="24" customHeight="1" x14ac:dyDescent="0.25">
      <c r="B82" s="45">
        <v>45724</v>
      </c>
      <c r="C82" s="46" t="s">
        <v>321</v>
      </c>
      <c r="D82" s="46" t="s">
        <v>61</v>
      </c>
      <c r="E82" s="46" t="s">
        <v>243</v>
      </c>
      <c r="F82" s="47">
        <v>-132910</v>
      </c>
      <c r="G82" s="47">
        <v>-10633</v>
      </c>
      <c r="H82" s="47">
        <f t="shared" si="2"/>
        <v>-143543</v>
      </c>
      <c r="I82" s="46" t="s">
        <v>46</v>
      </c>
      <c r="J82" s="46" t="s">
        <v>47</v>
      </c>
    </row>
    <row r="83" spans="2:10" ht="24" customHeight="1" x14ac:dyDescent="0.25">
      <c r="B83" s="45">
        <v>45724</v>
      </c>
      <c r="C83" s="46" t="s">
        <v>322</v>
      </c>
      <c r="D83" s="46" t="s">
        <v>61</v>
      </c>
      <c r="E83" s="46" t="s">
        <v>243</v>
      </c>
      <c r="F83" s="47">
        <v>-66455</v>
      </c>
      <c r="G83" s="47">
        <v>-5316</v>
      </c>
      <c r="H83" s="47">
        <f t="shared" si="2"/>
        <v>-71771</v>
      </c>
      <c r="I83" s="46" t="s">
        <v>46</v>
      </c>
      <c r="J83" s="46" t="s">
        <v>47</v>
      </c>
    </row>
    <row r="84" spans="2:10" ht="24" customHeight="1" x14ac:dyDescent="0.25">
      <c r="B84" s="45">
        <v>45724</v>
      </c>
      <c r="C84" s="46" t="s">
        <v>323</v>
      </c>
      <c r="D84" s="46" t="s">
        <v>61</v>
      </c>
      <c r="E84" s="46" t="s">
        <v>243</v>
      </c>
      <c r="F84" s="47">
        <v>-66455</v>
      </c>
      <c r="G84" s="47">
        <v>-5316</v>
      </c>
      <c r="H84" s="47">
        <f t="shared" si="2"/>
        <v>-71771</v>
      </c>
      <c r="I84" s="46" t="s">
        <v>46</v>
      </c>
      <c r="J84" s="46" t="s">
        <v>47</v>
      </c>
    </row>
    <row r="85" spans="2:10" ht="24" customHeight="1" x14ac:dyDescent="0.25">
      <c r="B85" s="45">
        <v>45724</v>
      </c>
      <c r="C85" s="46" t="s">
        <v>324</v>
      </c>
      <c r="D85" s="46" t="s">
        <v>61</v>
      </c>
      <c r="E85" s="46" t="s">
        <v>243</v>
      </c>
      <c r="F85" s="47">
        <v>-66455</v>
      </c>
      <c r="G85" s="47">
        <v>-5316</v>
      </c>
      <c r="H85" s="47">
        <f t="shared" ref="H85:H148" si="3">F85+G85</f>
        <v>-71771</v>
      </c>
      <c r="I85" s="46" t="s">
        <v>46</v>
      </c>
      <c r="J85" s="46" t="s">
        <v>47</v>
      </c>
    </row>
    <row r="86" spans="2:10" ht="24" customHeight="1" x14ac:dyDescent="0.25">
      <c r="B86" s="45">
        <v>45724</v>
      </c>
      <c r="C86" s="46" t="s">
        <v>325</v>
      </c>
      <c r="D86" s="46" t="s">
        <v>61</v>
      </c>
      <c r="E86" s="46" t="s">
        <v>243</v>
      </c>
      <c r="F86" s="47">
        <v>-66455</v>
      </c>
      <c r="G86" s="47">
        <v>-5316</v>
      </c>
      <c r="H86" s="47">
        <f t="shared" si="3"/>
        <v>-71771</v>
      </c>
      <c r="I86" s="46" t="s">
        <v>46</v>
      </c>
      <c r="J86" s="46" t="s">
        <v>47</v>
      </c>
    </row>
    <row r="87" spans="2:10" ht="24" customHeight="1" x14ac:dyDescent="0.25">
      <c r="B87" s="45">
        <v>45724</v>
      </c>
      <c r="C87" s="46" t="s">
        <v>326</v>
      </c>
      <c r="D87" s="46" t="s">
        <v>61</v>
      </c>
      <c r="E87" s="46" t="s">
        <v>243</v>
      </c>
      <c r="F87" s="47">
        <v>-265820</v>
      </c>
      <c r="G87" s="47">
        <v>-21266</v>
      </c>
      <c r="H87" s="47">
        <f t="shared" si="3"/>
        <v>-287086</v>
      </c>
      <c r="I87" s="46" t="s">
        <v>46</v>
      </c>
      <c r="J87" s="46" t="s">
        <v>47</v>
      </c>
    </row>
    <row r="88" spans="2:10" ht="24" customHeight="1" x14ac:dyDescent="0.25">
      <c r="B88" s="45">
        <v>45724</v>
      </c>
      <c r="C88" s="46" t="s">
        <v>327</v>
      </c>
      <c r="D88" s="46" t="s">
        <v>61</v>
      </c>
      <c r="E88" s="46" t="s">
        <v>243</v>
      </c>
      <c r="F88" s="47">
        <v>-332275</v>
      </c>
      <c r="G88" s="47">
        <v>-26582</v>
      </c>
      <c r="H88" s="47">
        <f t="shared" si="3"/>
        <v>-358857</v>
      </c>
      <c r="I88" s="46" t="s">
        <v>46</v>
      </c>
      <c r="J88" s="46" t="s">
        <v>47</v>
      </c>
    </row>
    <row r="89" spans="2:10" ht="24" customHeight="1" x14ac:dyDescent="0.25">
      <c r="B89" s="45">
        <v>45724</v>
      </c>
      <c r="C89" s="46" t="s">
        <v>328</v>
      </c>
      <c r="D89" s="46" t="s">
        <v>61</v>
      </c>
      <c r="E89" s="46" t="s">
        <v>243</v>
      </c>
      <c r="F89" s="47">
        <v>-199365</v>
      </c>
      <c r="G89" s="47">
        <v>-15949</v>
      </c>
      <c r="H89" s="47">
        <f t="shared" si="3"/>
        <v>-215314</v>
      </c>
      <c r="I89" s="46" t="s">
        <v>46</v>
      </c>
      <c r="J89" s="46" t="s">
        <v>47</v>
      </c>
    </row>
    <row r="90" spans="2:10" ht="24" customHeight="1" x14ac:dyDescent="0.25">
      <c r="B90" s="45">
        <v>45724</v>
      </c>
      <c r="C90" s="46" t="s">
        <v>329</v>
      </c>
      <c r="D90" s="46" t="s">
        <v>61</v>
      </c>
      <c r="E90" s="46" t="s">
        <v>243</v>
      </c>
      <c r="F90" s="47">
        <v>-66455</v>
      </c>
      <c r="G90" s="47">
        <v>-5316</v>
      </c>
      <c r="H90" s="47">
        <f t="shared" si="3"/>
        <v>-71771</v>
      </c>
      <c r="I90" s="46" t="s">
        <v>46</v>
      </c>
      <c r="J90" s="46" t="s">
        <v>47</v>
      </c>
    </row>
    <row r="91" spans="2:10" ht="24" customHeight="1" x14ac:dyDescent="0.25">
      <c r="B91" s="45">
        <v>45724</v>
      </c>
      <c r="C91" s="46" t="s">
        <v>330</v>
      </c>
      <c r="D91" s="46" t="s">
        <v>61</v>
      </c>
      <c r="E91" s="46" t="s">
        <v>243</v>
      </c>
      <c r="F91" s="47">
        <v>-66455</v>
      </c>
      <c r="G91" s="47">
        <v>-5316</v>
      </c>
      <c r="H91" s="47">
        <f t="shared" si="3"/>
        <v>-71771</v>
      </c>
      <c r="I91" s="46" t="s">
        <v>46</v>
      </c>
      <c r="J91" s="46" t="s">
        <v>47</v>
      </c>
    </row>
    <row r="92" spans="2:10" ht="24" customHeight="1" x14ac:dyDescent="0.25">
      <c r="B92" s="45">
        <v>45724</v>
      </c>
      <c r="C92" s="46" t="s">
        <v>331</v>
      </c>
      <c r="D92" s="46" t="s">
        <v>61</v>
      </c>
      <c r="E92" s="46" t="s">
        <v>243</v>
      </c>
      <c r="F92" s="47">
        <v>-199365</v>
      </c>
      <c r="G92" s="47">
        <v>-15949</v>
      </c>
      <c r="H92" s="47">
        <f t="shared" si="3"/>
        <v>-215314</v>
      </c>
      <c r="I92" s="46" t="s">
        <v>46</v>
      </c>
      <c r="J92" s="46" t="s">
        <v>47</v>
      </c>
    </row>
    <row r="93" spans="2:10" ht="24" customHeight="1" x14ac:dyDescent="0.25">
      <c r="B93" s="45">
        <v>45724</v>
      </c>
      <c r="C93" s="46" t="s">
        <v>332</v>
      </c>
      <c r="D93" s="46" t="s">
        <v>61</v>
      </c>
      <c r="E93" s="46" t="s">
        <v>243</v>
      </c>
      <c r="F93" s="47">
        <v>-66455</v>
      </c>
      <c r="G93" s="47">
        <v>-5316</v>
      </c>
      <c r="H93" s="47">
        <f t="shared" si="3"/>
        <v>-71771</v>
      </c>
      <c r="I93" s="46" t="s">
        <v>46</v>
      </c>
      <c r="J93" s="46" t="s">
        <v>47</v>
      </c>
    </row>
    <row r="94" spans="2:10" ht="24" customHeight="1" x14ac:dyDescent="0.25">
      <c r="B94" s="45">
        <v>45724</v>
      </c>
      <c r="C94" s="46" t="s">
        <v>333</v>
      </c>
      <c r="D94" s="46" t="s">
        <v>61</v>
      </c>
      <c r="E94" s="46" t="s">
        <v>243</v>
      </c>
      <c r="F94" s="47">
        <v>-66455</v>
      </c>
      <c r="G94" s="47">
        <v>-5316</v>
      </c>
      <c r="H94" s="47">
        <f t="shared" si="3"/>
        <v>-71771</v>
      </c>
      <c r="I94" s="46" t="s">
        <v>46</v>
      </c>
      <c r="J94" s="46" t="s">
        <v>47</v>
      </c>
    </row>
    <row r="95" spans="2:10" ht="24" customHeight="1" x14ac:dyDescent="0.25">
      <c r="B95" s="45">
        <v>45724</v>
      </c>
      <c r="C95" s="46" t="s">
        <v>334</v>
      </c>
      <c r="D95" s="46" t="s">
        <v>61</v>
      </c>
      <c r="E95" s="46" t="s">
        <v>243</v>
      </c>
      <c r="F95" s="47">
        <v>-132910</v>
      </c>
      <c r="G95" s="47">
        <v>-10633</v>
      </c>
      <c r="H95" s="47">
        <f t="shared" si="3"/>
        <v>-143543</v>
      </c>
      <c r="I95" s="46" t="s">
        <v>46</v>
      </c>
      <c r="J95" s="46" t="s">
        <v>47</v>
      </c>
    </row>
    <row r="96" spans="2:10" ht="24" customHeight="1" x14ac:dyDescent="0.25">
      <c r="B96" s="45">
        <v>45724</v>
      </c>
      <c r="C96" s="46" t="s">
        <v>335</v>
      </c>
      <c r="D96" s="46" t="s">
        <v>61</v>
      </c>
      <c r="E96" s="46" t="s">
        <v>243</v>
      </c>
      <c r="F96" s="47">
        <v>-75753</v>
      </c>
      <c r="G96" s="47">
        <v>-6060</v>
      </c>
      <c r="H96" s="47">
        <f t="shared" si="3"/>
        <v>-81813</v>
      </c>
      <c r="I96" s="46" t="s">
        <v>46</v>
      </c>
      <c r="J96" s="46" t="s">
        <v>47</v>
      </c>
    </row>
    <row r="97" spans="2:10" ht="24" customHeight="1" x14ac:dyDescent="0.25">
      <c r="B97" s="45">
        <v>45724</v>
      </c>
      <c r="C97" s="46" t="s">
        <v>336</v>
      </c>
      <c r="D97" s="46" t="s">
        <v>61</v>
      </c>
      <c r="E97" s="46" t="s">
        <v>243</v>
      </c>
      <c r="F97" s="47">
        <v>-35546</v>
      </c>
      <c r="G97" s="47">
        <v>-2844</v>
      </c>
      <c r="H97" s="47">
        <f t="shared" si="3"/>
        <v>-38390</v>
      </c>
      <c r="I97" s="46" t="s">
        <v>46</v>
      </c>
      <c r="J97" s="46" t="s">
        <v>47</v>
      </c>
    </row>
    <row r="98" spans="2:10" ht="24" customHeight="1" x14ac:dyDescent="0.25">
      <c r="B98" s="45">
        <v>45724</v>
      </c>
      <c r="C98" s="46" t="s">
        <v>337</v>
      </c>
      <c r="D98" s="46" t="s">
        <v>61</v>
      </c>
      <c r="E98" s="46" t="s">
        <v>243</v>
      </c>
      <c r="F98" s="47">
        <v>-17773</v>
      </c>
      <c r="G98" s="47">
        <v>-1422</v>
      </c>
      <c r="H98" s="47">
        <f t="shared" si="3"/>
        <v>-19195</v>
      </c>
      <c r="I98" s="46" t="s">
        <v>46</v>
      </c>
      <c r="J98" s="46" t="s">
        <v>47</v>
      </c>
    </row>
    <row r="99" spans="2:10" ht="24" customHeight="1" x14ac:dyDescent="0.25">
      <c r="B99" s="45">
        <v>45724</v>
      </c>
      <c r="C99" s="46" t="s">
        <v>338</v>
      </c>
      <c r="D99" s="46" t="s">
        <v>61</v>
      </c>
      <c r="E99" s="46" t="s">
        <v>243</v>
      </c>
      <c r="F99" s="47">
        <v>-84228</v>
      </c>
      <c r="G99" s="47">
        <v>-6738</v>
      </c>
      <c r="H99" s="47">
        <f t="shared" si="3"/>
        <v>-90966</v>
      </c>
      <c r="I99" s="46" t="s">
        <v>46</v>
      </c>
      <c r="J99" s="46" t="s">
        <v>47</v>
      </c>
    </row>
    <row r="100" spans="2:10" ht="24" customHeight="1" x14ac:dyDescent="0.25">
      <c r="B100" s="45">
        <v>45724</v>
      </c>
      <c r="C100" s="46" t="s">
        <v>339</v>
      </c>
      <c r="D100" s="46" t="s">
        <v>61</v>
      </c>
      <c r="E100" s="46" t="s">
        <v>243</v>
      </c>
      <c r="F100" s="47">
        <v>-283593</v>
      </c>
      <c r="G100" s="47">
        <v>-22688</v>
      </c>
      <c r="H100" s="47">
        <f t="shared" si="3"/>
        <v>-306281</v>
      </c>
      <c r="I100" s="46" t="s">
        <v>46</v>
      </c>
      <c r="J100" s="46" t="s">
        <v>47</v>
      </c>
    </row>
    <row r="101" spans="2:10" ht="24" customHeight="1" x14ac:dyDescent="0.25">
      <c r="B101" s="45">
        <v>45724</v>
      </c>
      <c r="C101" s="46" t="s">
        <v>340</v>
      </c>
      <c r="D101" s="46" t="s">
        <v>61</v>
      </c>
      <c r="E101" s="46" t="s">
        <v>243</v>
      </c>
      <c r="F101" s="47">
        <v>-164634</v>
      </c>
      <c r="G101" s="47">
        <v>-13170</v>
      </c>
      <c r="H101" s="47">
        <f t="shared" si="3"/>
        <v>-177804</v>
      </c>
      <c r="I101" s="46" t="s">
        <v>46</v>
      </c>
      <c r="J101" s="46" t="s">
        <v>47</v>
      </c>
    </row>
    <row r="102" spans="2:10" ht="24" customHeight="1" x14ac:dyDescent="0.25">
      <c r="B102" s="45">
        <v>45724</v>
      </c>
      <c r="C102" s="46" t="s">
        <v>341</v>
      </c>
      <c r="D102" s="46" t="s">
        <v>61</v>
      </c>
      <c r="E102" s="46" t="s">
        <v>243</v>
      </c>
      <c r="F102" s="47">
        <v>-289069</v>
      </c>
      <c r="G102" s="47">
        <v>-23125</v>
      </c>
      <c r="H102" s="47">
        <f t="shared" si="3"/>
        <v>-312194</v>
      </c>
      <c r="I102" s="46" t="s">
        <v>46</v>
      </c>
      <c r="J102" s="46" t="s">
        <v>47</v>
      </c>
    </row>
    <row r="103" spans="2:10" ht="24" customHeight="1" x14ac:dyDescent="0.25">
      <c r="B103" s="45">
        <v>45724</v>
      </c>
      <c r="C103" s="46" t="s">
        <v>342</v>
      </c>
      <c r="D103" s="46" t="s">
        <v>61</v>
      </c>
      <c r="E103" s="46" t="s">
        <v>243</v>
      </c>
      <c r="F103" s="47">
        <v>-146861</v>
      </c>
      <c r="G103" s="47">
        <v>-11748</v>
      </c>
      <c r="H103" s="47">
        <f t="shared" si="3"/>
        <v>-158609</v>
      </c>
      <c r="I103" s="46" t="s">
        <v>46</v>
      </c>
      <c r="J103" s="46" t="s">
        <v>47</v>
      </c>
    </row>
    <row r="104" spans="2:10" ht="24" customHeight="1" x14ac:dyDescent="0.25">
      <c r="B104" s="45">
        <v>45724</v>
      </c>
      <c r="C104" s="46" t="s">
        <v>343</v>
      </c>
      <c r="D104" s="46" t="s">
        <v>61</v>
      </c>
      <c r="E104" s="46" t="s">
        <v>243</v>
      </c>
      <c r="F104" s="47">
        <v>-100507</v>
      </c>
      <c r="G104" s="47">
        <v>-8041</v>
      </c>
      <c r="H104" s="47">
        <f t="shared" si="3"/>
        <v>-108548</v>
      </c>
      <c r="I104" s="46" t="s">
        <v>46</v>
      </c>
      <c r="J104" s="46" t="s">
        <v>47</v>
      </c>
    </row>
    <row r="105" spans="2:10" ht="24" customHeight="1" x14ac:dyDescent="0.25">
      <c r="B105" s="45">
        <v>45724</v>
      </c>
      <c r="C105" s="46" t="s">
        <v>344</v>
      </c>
      <c r="D105" s="46" t="s">
        <v>61</v>
      </c>
      <c r="E105" s="46" t="s">
        <v>243</v>
      </c>
      <c r="F105" s="47">
        <v>-100507</v>
      </c>
      <c r="G105" s="47">
        <v>-8041</v>
      </c>
      <c r="H105" s="47">
        <f t="shared" si="3"/>
        <v>-108548</v>
      </c>
      <c r="I105" s="46" t="s">
        <v>46</v>
      </c>
      <c r="J105" s="46" t="s">
        <v>47</v>
      </c>
    </row>
    <row r="106" spans="2:10" ht="24" customHeight="1" x14ac:dyDescent="0.25">
      <c r="B106" s="45">
        <v>45724</v>
      </c>
      <c r="C106" s="46" t="s">
        <v>345</v>
      </c>
      <c r="D106" s="46" t="s">
        <v>61</v>
      </c>
      <c r="E106" s="46" t="s">
        <v>243</v>
      </c>
      <c r="F106" s="47">
        <v>-100507</v>
      </c>
      <c r="G106" s="47">
        <v>-8041</v>
      </c>
      <c r="H106" s="47">
        <f t="shared" si="3"/>
        <v>-108548</v>
      </c>
      <c r="I106" s="46" t="s">
        <v>46</v>
      </c>
      <c r="J106" s="46" t="s">
        <v>47</v>
      </c>
    </row>
    <row r="107" spans="2:10" ht="24" customHeight="1" x14ac:dyDescent="0.25">
      <c r="B107" s="45">
        <v>45724</v>
      </c>
      <c r="C107" s="46" t="s">
        <v>346</v>
      </c>
      <c r="D107" s="46" t="s">
        <v>61</v>
      </c>
      <c r="E107" s="46" t="s">
        <v>243</v>
      </c>
      <c r="F107" s="47">
        <v>-100507</v>
      </c>
      <c r="G107" s="47">
        <v>-8041</v>
      </c>
      <c r="H107" s="47">
        <f t="shared" si="3"/>
        <v>-108548</v>
      </c>
      <c r="I107" s="46" t="s">
        <v>46</v>
      </c>
      <c r="J107" s="46" t="s">
        <v>47</v>
      </c>
    </row>
    <row r="108" spans="2:10" ht="24" customHeight="1" x14ac:dyDescent="0.25">
      <c r="B108" s="45">
        <v>45724</v>
      </c>
      <c r="C108" s="46" t="s">
        <v>347</v>
      </c>
      <c r="D108" s="46" t="s">
        <v>61</v>
      </c>
      <c r="E108" s="46" t="s">
        <v>243</v>
      </c>
      <c r="F108" s="47">
        <v>-100507</v>
      </c>
      <c r="G108" s="47">
        <v>-8041</v>
      </c>
      <c r="H108" s="47">
        <f t="shared" si="3"/>
        <v>-108548</v>
      </c>
      <c r="I108" s="46" t="s">
        <v>46</v>
      </c>
      <c r="J108" s="46" t="s">
        <v>47</v>
      </c>
    </row>
    <row r="109" spans="2:10" ht="24" customHeight="1" x14ac:dyDescent="0.25">
      <c r="B109" s="45">
        <v>45724</v>
      </c>
      <c r="C109" s="46" t="s">
        <v>348</v>
      </c>
      <c r="D109" s="46" t="s">
        <v>61</v>
      </c>
      <c r="E109" s="46" t="s">
        <v>243</v>
      </c>
      <c r="F109" s="47">
        <v>-100507</v>
      </c>
      <c r="G109" s="47">
        <v>-8041</v>
      </c>
      <c r="H109" s="47">
        <f t="shared" si="3"/>
        <v>-108548</v>
      </c>
      <c r="I109" s="46" t="s">
        <v>46</v>
      </c>
      <c r="J109" s="46" t="s">
        <v>47</v>
      </c>
    </row>
    <row r="110" spans="2:10" ht="24" customHeight="1" x14ac:dyDescent="0.25">
      <c r="B110" s="45">
        <v>45724</v>
      </c>
      <c r="C110" s="46" t="s">
        <v>349</v>
      </c>
      <c r="D110" s="46" t="s">
        <v>61</v>
      </c>
      <c r="E110" s="46" t="s">
        <v>243</v>
      </c>
      <c r="F110" s="47">
        <v>-22217</v>
      </c>
      <c r="G110" s="47">
        <v>-1777</v>
      </c>
      <c r="H110" s="47">
        <f t="shared" si="3"/>
        <v>-23994</v>
      </c>
      <c r="I110" s="46" t="s">
        <v>46</v>
      </c>
      <c r="J110" s="46" t="s">
        <v>47</v>
      </c>
    </row>
    <row r="111" spans="2:10" ht="24" customHeight="1" x14ac:dyDescent="0.25">
      <c r="B111" s="45">
        <v>45724</v>
      </c>
      <c r="C111" s="46" t="s">
        <v>350</v>
      </c>
      <c r="D111" s="46" t="s">
        <v>61</v>
      </c>
      <c r="E111" s="46" t="s">
        <v>243</v>
      </c>
      <c r="F111" s="47">
        <v>-44434</v>
      </c>
      <c r="G111" s="47">
        <v>-3555</v>
      </c>
      <c r="H111" s="47">
        <f t="shared" si="3"/>
        <v>-47989</v>
      </c>
      <c r="I111" s="46" t="s">
        <v>46</v>
      </c>
      <c r="J111" s="46" t="s">
        <v>47</v>
      </c>
    </row>
    <row r="112" spans="2:10" ht="24" customHeight="1" x14ac:dyDescent="0.25">
      <c r="B112" s="45">
        <v>45724</v>
      </c>
      <c r="C112" s="46" t="s">
        <v>351</v>
      </c>
      <c r="D112" s="46" t="s">
        <v>61</v>
      </c>
      <c r="E112" s="46" t="s">
        <v>243</v>
      </c>
      <c r="F112" s="47">
        <v>-44434</v>
      </c>
      <c r="G112" s="47">
        <v>-3555</v>
      </c>
      <c r="H112" s="47">
        <f t="shared" si="3"/>
        <v>-47989</v>
      </c>
      <c r="I112" s="46" t="s">
        <v>46</v>
      </c>
      <c r="J112" s="46" t="s">
        <v>47</v>
      </c>
    </row>
    <row r="113" spans="2:10" ht="24" customHeight="1" x14ac:dyDescent="0.25">
      <c r="B113" s="45">
        <v>45724</v>
      </c>
      <c r="C113" s="46" t="s">
        <v>352</v>
      </c>
      <c r="D113" s="46" t="s">
        <v>61</v>
      </c>
      <c r="E113" s="46" t="s">
        <v>243</v>
      </c>
      <c r="F113" s="47">
        <v>-45416</v>
      </c>
      <c r="G113" s="47">
        <v>-3633</v>
      </c>
      <c r="H113" s="47">
        <f t="shared" si="3"/>
        <v>-49049</v>
      </c>
      <c r="I113" s="46" t="s">
        <v>46</v>
      </c>
      <c r="J113" s="46" t="s">
        <v>47</v>
      </c>
    </row>
    <row r="114" spans="2:10" ht="24" customHeight="1" x14ac:dyDescent="0.25">
      <c r="B114" s="45">
        <v>45724</v>
      </c>
      <c r="C114" s="46" t="s">
        <v>353</v>
      </c>
      <c r="D114" s="46" t="s">
        <v>61</v>
      </c>
      <c r="E114" s="46" t="s">
        <v>243</v>
      </c>
      <c r="F114" s="47">
        <v>-181664</v>
      </c>
      <c r="G114" s="47">
        <v>-14533</v>
      </c>
      <c r="H114" s="47">
        <f t="shared" si="3"/>
        <v>-196197</v>
      </c>
      <c r="I114" s="46" t="s">
        <v>46</v>
      </c>
      <c r="J114" s="46" t="s">
        <v>47</v>
      </c>
    </row>
    <row r="115" spans="2:10" ht="24" customHeight="1" x14ac:dyDescent="0.25">
      <c r="B115" s="45">
        <v>45724</v>
      </c>
      <c r="C115" s="46" t="s">
        <v>354</v>
      </c>
      <c r="D115" s="46" t="s">
        <v>61</v>
      </c>
      <c r="E115" s="46" t="s">
        <v>243</v>
      </c>
      <c r="F115" s="47">
        <v>-45416</v>
      </c>
      <c r="G115" s="47">
        <v>-3633</v>
      </c>
      <c r="H115" s="47">
        <f t="shared" si="3"/>
        <v>-49049</v>
      </c>
      <c r="I115" s="46" t="s">
        <v>46</v>
      </c>
      <c r="J115" s="46" t="s">
        <v>47</v>
      </c>
    </row>
    <row r="116" spans="2:10" ht="24" customHeight="1" x14ac:dyDescent="0.25">
      <c r="B116" s="45">
        <v>45724</v>
      </c>
      <c r="C116" s="46" t="s">
        <v>355</v>
      </c>
      <c r="D116" s="46" t="s">
        <v>61</v>
      </c>
      <c r="E116" s="46" t="s">
        <v>243</v>
      </c>
      <c r="F116" s="47">
        <v>-45416</v>
      </c>
      <c r="G116" s="47">
        <v>-3633</v>
      </c>
      <c r="H116" s="47">
        <f t="shared" si="3"/>
        <v>-49049</v>
      </c>
      <c r="I116" s="46" t="s">
        <v>46</v>
      </c>
      <c r="J116" s="46" t="s">
        <v>47</v>
      </c>
    </row>
    <row r="117" spans="2:10" ht="24" customHeight="1" x14ac:dyDescent="0.25">
      <c r="B117" s="45">
        <v>45724</v>
      </c>
      <c r="C117" s="46" t="s">
        <v>356</v>
      </c>
      <c r="D117" s="46" t="s">
        <v>61</v>
      </c>
      <c r="E117" s="46" t="s">
        <v>243</v>
      </c>
      <c r="F117" s="47">
        <v>-45416</v>
      </c>
      <c r="G117" s="47">
        <v>-3633</v>
      </c>
      <c r="H117" s="47">
        <f t="shared" si="3"/>
        <v>-49049</v>
      </c>
      <c r="I117" s="46" t="s">
        <v>46</v>
      </c>
      <c r="J117" s="46" t="s">
        <v>47</v>
      </c>
    </row>
    <row r="118" spans="2:10" ht="24" customHeight="1" x14ac:dyDescent="0.25">
      <c r="B118" s="45">
        <v>45724</v>
      </c>
      <c r="C118" s="46" t="s">
        <v>357</v>
      </c>
      <c r="D118" s="46" t="s">
        <v>61</v>
      </c>
      <c r="E118" s="46" t="s">
        <v>243</v>
      </c>
      <c r="F118" s="47">
        <v>-45416</v>
      </c>
      <c r="G118" s="47">
        <v>-3633</v>
      </c>
      <c r="H118" s="47">
        <f t="shared" si="3"/>
        <v>-49049</v>
      </c>
      <c r="I118" s="46" t="s">
        <v>46</v>
      </c>
      <c r="J118" s="46" t="s">
        <v>47</v>
      </c>
    </row>
    <row r="119" spans="2:10" ht="24" customHeight="1" x14ac:dyDescent="0.25">
      <c r="B119" s="45">
        <v>45724</v>
      </c>
      <c r="C119" s="46" t="s">
        <v>358</v>
      </c>
      <c r="D119" s="46" t="s">
        <v>61</v>
      </c>
      <c r="E119" s="46" t="s">
        <v>243</v>
      </c>
      <c r="F119" s="47">
        <v>-45416</v>
      </c>
      <c r="G119" s="47">
        <v>-3633</v>
      </c>
      <c r="H119" s="47">
        <f t="shared" si="3"/>
        <v>-49049</v>
      </c>
      <c r="I119" s="46" t="s">
        <v>46</v>
      </c>
      <c r="J119" s="46" t="s">
        <v>47</v>
      </c>
    </row>
    <row r="120" spans="2:10" ht="24" customHeight="1" x14ac:dyDescent="0.25">
      <c r="B120" s="45">
        <v>45724</v>
      </c>
      <c r="C120" s="46" t="s">
        <v>359</v>
      </c>
      <c r="D120" s="46" t="s">
        <v>61</v>
      </c>
      <c r="E120" s="46" t="s">
        <v>243</v>
      </c>
      <c r="F120" s="47">
        <v>-45416</v>
      </c>
      <c r="G120" s="47">
        <v>-3633</v>
      </c>
      <c r="H120" s="47">
        <f t="shared" si="3"/>
        <v>-49049</v>
      </c>
      <c r="I120" s="46" t="s">
        <v>46</v>
      </c>
      <c r="J120" s="46" t="s">
        <v>47</v>
      </c>
    </row>
    <row r="121" spans="2:10" ht="24" customHeight="1" x14ac:dyDescent="0.25">
      <c r="B121" s="45">
        <v>45724</v>
      </c>
      <c r="C121" s="46" t="s">
        <v>360</v>
      </c>
      <c r="D121" s="46" t="s">
        <v>61</v>
      </c>
      <c r="E121" s="46" t="s">
        <v>243</v>
      </c>
      <c r="F121" s="47">
        <v>-45416</v>
      </c>
      <c r="G121" s="47">
        <v>-3633</v>
      </c>
      <c r="H121" s="47">
        <f t="shared" si="3"/>
        <v>-49049</v>
      </c>
      <c r="I121" s="46" t="s">
        <v>46</v>
      </c>
      <c r="J121" s="46" t="s">
        <v>47</v>
      </c>
    </row>
    <row r="122" spans="2:10" ht="24" customHeight="1" x14ac:dyDescent="0.25">
      <c r="B122" s="45">
        <v>45724</v>
      </c>
      <c r="C122" s="46" t="s">
        <v>361</v>
      </c>
      <c r="D122" s="46" t="s">
        <v>61</v>
      </c>
      <c r="E122" s="46" t="s">
        <v>243</v>
      </c>
      <c r="F122" s="47">
        <v>-45416</v>
      </c>
      <c r="G122" s="47">
        <v>-3633</v>
      </c>
      <c r="H122" s="47">
        <f t="shared" si="3"/>
        <v>-49049</v>
      </c>
      <c r="I122" s="46" t="s">
        <v>46</v>
      </c>
      <c r="J122" s="46" t="s">
        <v>47</v>
      </c>
    </row>
    <row r="123" spans="2:10" ht="24" customHeight="1" x14ac:dyDescent="0.25">
      <c r="B123" s="45">
        <v>45724</v>
      </c>
      <c r="C123" s="46" t="s">
        <v>362</v>
      </c>
      <c r="D123" s="46" t="s">
        <v>61</v>
      </c>
      <c r="E123" s="46" t="s">
        <v>243</v>
      </c>
      <c r="F123" s="47">
        <v>-90832</v>
      </c>
      <c r="G123" s="47">
        <v>-7267</v>
      </c>
      <c r="H123" s="47">
        <f t="shared" si="3"/>
        <v>-98099</v>
      </c>
      <c r="I123" s="46" t="s">
        <v>46</v>
      </c>
      <c r="J123" s="46" t="s">
        <v>47</v>
      </c>
    </row>
    <row r="124" spans="2:10" ht="24" customHeight="1" x14ac:dyDescent="0.25">
      <c r="B124" s="45">
        <v>45724</v>
      </c>
      <c r="C124" s="46" t="s">
        <v>363</v>
      </c>
      <c r="D124" s="46" t="s">
        <v>61</v>
      </c>
      <c r="E124" s="46" t="s">
        <v>243</v>
      </c>
      <c r="F124" s="47">
        <v>-45416</v>
      </c>
      <c r="G124" s="47">
        <v>-3633</v>
      </c>
      <c r="H124" s="47">
        <f t="shared" si="3"/>
        <v>-49049</v>
      </c>
      <c r="I124" s="46" t="s">
        <v>46</v>
      </c>
      <c r="J124" s="46" t="s">
        <v>47</v>
      </c>
    </row>
    <row r="125" spans="2:10" ht="24" customHeight="1" x14ac:dyDescent="0.25">
      <c r="B125" s="45">
        <v>45724</v>
      </c>
      <c r="C125" s="46" t="s">
        <v>364</v>
      </c>
      <c r="D125" s="46" t="s">
        <v>61</v>
      </c>
      <c r="E125" s="46" t="s">
        <v>243</v>
      </c>
      <c r="F125" s="47">
        <v>-45416</v>
      </c>
      <c r="G125" s="47">
        <v>-3633</v>
      </c>
      <c r="H125" s="47">
        <f t="shared" si="3"/>
        <v>-49049</v>
      </c>
      <c r="I125" s="46" t="s">
        <v>46</v>
      </c>
      <c r="J125" s="46" t="s">
        <v>47</v>
      </c>
    </row>
    <row r="126" spans="2:10" ht="24" customHeight="1" x14ac:dyDescent="0.25">
      <c r="B126" s="45">
        <v>45724</v>
      </c>
      <c r="C126" s="46" t="s">
        <v>365</v>
      </c>
      <c r="D126" s="46" t="s">
        <v>61</v>
      </c>
      <c r="E126" s="46" t="s">
        <v>243</v>
      </c>
      <c r="F126" s="47">
        <v>-246430</v>
      </c>
      <c r="G126" s="47">
        <v>-19714</v>
      </c>
      <c r="H126" s="47">
        <f t="shared" si="3"/>
        <v>-266144</v>
      </c>
      <c r="I126" s="46" t="s">
        <v>46</v>
      </c>
      <c r="J126" s="46" t="s">
        <v>47</v>
      </c>
    </row>
    <row r="127" spans="2:10" ht="24" customHeight="1" x14ac:dyDescent="0.25">
      <c r="B127" s="45">
        <v>45724</v>
      </c>
      <c r="C127" s="46" t="s">
        <v>366</v>
      </c>
      <c r="D127" s="46" t="s">
        <v>61</v>
      </c>
      <c r="E127" s="46" t="s">
        <v>243</v>
      </c>
      <c r="F127" s="47">
        <v>-333924</v>
      </c>
      <c r="G127" s="47">
        <v>-26714</v>
      </c>
      <c r="H127" s="47">
        <f t="shared" si="3"/>
        <v>-360638</v>
      </c>
      <c r="I127" s="46" t="s">
        <v>46</v>
      </c>
      <c r="J127" s="46" t="s">
        <v>47</v>
      </c>
    </row>
    <row r="128" spans="2:10" ht="24" customHeight="1" x14ac:dyDescent="0.25">
      <c r="B128" s="45">
        <v>45724</v>
      </c>
      <c r="C128" s="46" t="s">
        <v>367</v>
      </c>
      <c r="D128" s="46" t="s">
        <v>61</v>
      </c>
      <c r="E128" s="46" t="s">
        <v>243</v>
      </c>
      <c r="F128" s="47">
        <v>-267469</v>
      </c>
      <c r="G128" s="47">
        <v>-21397</v>
      </c>
      <c r="H128" s="47">
        <f t="shared" si="3"/>
        <v>-288866</v>
      </c>
      <c r="I128" s="46" t="s">
        <v>46</v>
      </c>
      <c r="J128" s="46" t="s">
        <v>47</v>
      </c>
    </row>
    <row r="129" spans="2:10" ht="24" customHeight="1" x14ac:dyDescent="0.25">
      <c r="B129" s="45">
        <v>45730</v>
      </c>
      <c r="C129" s="46" t="s">
        <v>368</v>
      </c>
      <c r="D129" s="46" t="s">
        <v>61</v>
      </c>
      <c r="E129" s="46" t="s">
        <v>243</v>
      </c>
      <c r="F129" s="47">
        <v>-45416</v>
      </c>
      <c r="G129" s="47">
        <v>-3633</v>
      </c>
      <c r="H129" s="47">
        <f t="shared" si="3"/>
        <v>-49049</v>
      </c>
      <c r="I129" s="46" t="s">
        <v>46</v>
      </c>
      <c r="J129" s="46" t="s">
        <v>47</v>
      </c>
    </row>
    <row r="130" spans="2:10" ht="24" customHeight="1" x14ac:dyDescent="0.25">
      <c r="B130" s="45">
        <v>45730</v>
      </c>
      <c r="C130" s="46" t="s">
        <v>369</v>
      </c>
      <c r="D130" s="46" t="s">
        <v>61</v>
      </c>
      <c r="E130" s="46" t="s">
        <v>243</v>
      </c>
      <c r="F130" s="47">
        <v>-80406</v>
      </c>
      <c r="G130" s="47">
        <v>-6432</v>
      </c>
      <c r="H130" s="47">
        <f t="shared" si="3"/>
        <v>-86838</v>
      </c>
      <c r="I130" s="46" t="s">
        <v>46</v>
      </c>
      <c r="J130" s="46" t="s">
        <v>47</v>
      </c>
    </row>
    <row r="131" spans="2:10" ht="24" customHeight="1" x14ac:dyDescent="0.25">
      <c r="B131" s="45">
        <v>45730</v>
      </c>
      <c r="C131" s="46" t="s">
        <v>370</v>
      </c>
      <c r="D131" s="46" t="s">
        <v>61</v>
      </c>
      <c r="E131" s="46" t="s">
        <v>243</v>
      </c>
      <c r="F131" s="47">
        <v>-80406</v>
      </c>
      <c r="G131" s="47">
        <v>-6432</v>
      </c>
      <c r="H131" s="47">
        <f t="shared" si="3"/>
        <v>-86838</v>
      </c>
      <c r="I131" s="46" t="s">
        <v>46</v>
      </c>
      <c r="J131" s="46" t="s">
        <v>47</v>
      </c>
    </row>
    <row r="132" spans="2:10" ht="24" customHeight="1" x14ac:dyDescent="0.25">
      <c r="B132" s="45">
        <v>45730</v>
      </c>
      <c r="C132" s="46" t="s">
        <v>371</v>
      </c>
      <c r="D132" s="46" t="s">
        <v>61</v>
      </c>
      <c r="E132" s="46" t="s">
        <v>243</v>
      </c>
      <c r="F132" s="47">
        <v>-80406</v>
      </c>
      <c r="G132" s="47">
        <v>-6432</v>
      </c>
      <c r="H132" s="47">
        <f t="shared" si="3"/>
        <v>-86838</v>
      </c>
      <c r="I132" s="46" t="s">
        <v>46</v>
      </c>
      <c r="J132" s="46" t="s">
        <v>47</v>
      </c>
    </row>
    <row r="133" spans="2:10" ht="24" customHeight="1" x14ac:dyDescent="0.25">
      <c r="B133" s="45">
        <v>45730</v>
      </c>
      <c r="C133" s="46" t="s">
        <v>372</v>
      </c>
      <c r="D133" s="46" t="s">
        <v>61</v>
      </c>
      <c r="E133" s="46" t="s">
        <v>243</v>
      </c>
      <c r="F133" s="47">
        <v>-66455</v>
      </c>
      <c r="G133" s="47">
        <v>-5316</v>
      </c>
      <c r="H133" s="47">
        <f t="shared" si="3"/>
        <v>-71771</v>
      </c>
      <c r="I133" s="46" t="s">
        <v>46</v>
      </c>
      <c r="J133" s="46" t="s">
        <v>47</v>
      </c>
    </row>
    <row r="134" spans="2:10" ht="24" customHeight="1" x14ac:dyDescent="0.25">
      <c r="B134" s="45">
        <v>45730</v>
      </c>
      <c r="C134" s="46" t="s">
        <v>373</v>
      </c>
      <c r="D134" s="46" t="s">
        <v>61</v>
      </c>
      <c r="E134" s="46" t="s">
        <v>243</v>
      </c>
      <c r="F134" s="47">
        <v>-66455</v>
      </c>
      <c r="G134" s="47">
        <v>-5316</v>
      </c>
      <c r="H134" s="47">
        <f t="shared" si="3"/>
        <v>-71771</v>
      </c>
      <c r="I134" s="46" t="s">
        <v>46</v>
      </c>
      <c r="J134" s="46" t="s">
        <v>47</v>
      </c>
    </row>
    <row r="135" spans="2:10" ht="24" customHeight="1" x14ac:dyDescent="0.25">
      <c r="B135" s="45">
        <v>45730</v>
      </c>
      <c r="C135" s="46" t="s">
        <v>374</v>
      </c>
      <c r="D135" s="46" t="s">
        <v>61</v>
      </c>
      <c r="E135" s="46" t="s">
        <v>243</v>
      </c>
      <c r="F135" s="47">
        <v>-265820</v>
      </c>
      <c r="G135" s="47">
        <v>-21266</v>
      </c>
      <c r="H135" s="47">
        <f t="shared" si="3"/>
        <v>-287086</v>
      </c>
      <c r="I135" s="46" t="s">
        <v>46</v>
      </c>
      <c r="J135" s="46" t="s">
        <v>47</v>
      </c>
    </row>
    <row r="136" spans="2:10" ht="24" customHeight="1" x14ac:dyDescent="0.25">
      <c r="B136" s="45">
        <v>45738</v>
      </c>
      <c r="C136" s="46" t="s">
        <v>375</v>
      </c>
      <c r="D136" s="46" t="s">
        <v>61</v>
      </c>
      <c r="E136" s="46" t="s">
        <v>243</v>
      </c>
      <c r="F136" s="47">
        <v>-80406</v>
      </c>
      <c r="G136" s="47">
        <v>-6432</v>
      </c>
      <c r="H136" s="47">
        <f t="shared" si="3"/>
        <v>-86838</v>
      </c>
      <c r="I136" s="46" t="s">
        <v>46</v>
      </c>
      <c r="J136" s="46" t="s">
        <v>47</v>
      </c>
    </row>
    <row r="137" spans="2:10" ht="24" customHeight="1" x14ac:dyDescent="0.25">
      <c r="B137" s="45">
        <v>45738</v>
      </c>
      <c r="C137" s="46" t="s">
        <v>376</v>
      </c>
      <c r="D137" s="46" t="s">
        <v>61</v>
      </c>
      <c r="E137" s="46" t="s">
        <v>243</v>
      </c>
      <c r="F137" s="47">
        <v>-151506</v>
      </c>
      <c r="G137" s="47">
        <v>-12120</v>
      </c>
      <c r="H137" s="47">
        <f t="shared" si="3"/>
        <v>-163626</v>
      </c>
      <c r="I137" s="46" t="s">
        <v>46</v>
      </c>
      <c r="J137" s="46" t="s">
        <v>47</v>
      </c>
    </row>
    <row r="138" spans="2:10" ht="24" customHeight="1" x14ac:dyDescent="0.25">
      <c r="B138" s="45">
        <v>45738</v>
      </c>
      <c r="C138" s="46" t="s">
        <v>377</v>
      </c>
      <c r="D138" s="46" t="s">
        <v>61</v>
      </c>
      <c r="E138" s="46" t="s">
        <v>243</v>
      </c>
      <c r="F138" s="47">
        <v>-36332</v>
      </c>
      <c r="G138" s="47">
        <v>-2907</v>
      </c>
      <c r="H138" s="47">
        <f t="shared" si="3"/>
        <v>-39239</v>
      </c>
      <c r="I138" s="46" t="s">
        <v>46</v>
      </c>
      <c r="J138" s="46" t="s">
        <v>47</v>
      </c>
    </row>
    <row r="139" spans="2:10" ht="24" customHeight="1" x14ac:dyDescent="0.25">
      <c r="B139" s="45">
        <v>45738</v>
      </c>
      <c r="C139" s="46" t="s">
        <v>378</v>
      </c>
      <c r="D139" s="46" t="s">
        <v>61</v>
      </c>
      <c r="E139" s="46" t="s">
        <v>243</v>
      </c>
      <c r="F139" s="47">
        <v>-36332</v>
      </c>
      <c r="G139" s="47">
        <v>-2907</v>
      </c>
      <c r="H139" s="47">
        <f t="shared" si="3"/>
        <v>-39239</v>
      </c>
      <c r="I139" s="46" t="s">
        <v>46</v>
      </c>
      <c r="J139" s="46" t="s">
        <v>47</v>
      </c>
    </row>
    <row r="140" spans="2:10" ht="24" customHeight="1" x14ac:dyDescent="0.25">
      <c r="B140" s="45">
        <v>45738</v>
      </c>
      <c r="C140" s="46" t="s">
        <v>379</v>
      </c>
      <c r="D140" s="46" t="s">
        <v>61</v>
      </c>
      <c r="E140" s="46" t="s">
        <v>243</v>
      </c>
      <c r="F140" s="47">
        <v>-265820</v>
      </c>
      <c r="G140" s="47">
        <v>-21266</v>
      </c>
      <c r="H140" s="47">
        <f t="shared" si="3"/>
        <v>-287086</v>
      </c>
      <c r="I140" s="46" t="s">
        <v>46</v>
      </c>
      <c r="J140" s="46" t="s">
        <v>47</v>
      </c>
    </row>
    <row r="141" spans="2:10" ht="24" customHeight="1" x14ac:dyDescent="0.25">
      <c r="B141" s="45">
        <v>45738</v>
      </c>
      <c r="C141" s="46" t="s">
        <v>380</v>
      </c>
      <c r="D141" s="46" t="s">
        <v>61</v>
      </c>
      <c r="E141" s="46" t="s">
        <v>243</v>
      </c>
      <c r="F141" s="47">
        <v>-66455</v>
      </c>
      <c r="G141" s="47">
        <v>-5316</v>
      </c>
      <c r="H141" s="47">
        <f t="shared" si="3"/>
        <v>-71771</v>
      </c>
      <c r="I141" s="46" t="s">
        <v>46</v>
      </c>
      <c r="J141" s="46" t="s">
        <v>47</v>
      </c>
    </row>
    <row r="142" spans="2:10" ht="24" customHeight="1" x14ac:dyDescent="0.25">
      <c r="B142" s="45">
        <v>45738</v>
      </c>
      <c r="C142" s="46" t="s">
        <v>381</v>
      </c>
      <c r="D142" s="46" t="s">
        <v>61</v>
      </c>
      <c r="E142" s="46" t="s">
        <v>243</v>
      </c>
      <c r="F142" s="47">
        <v>-66455</v>
      </c>
      <c r="G142" s="47">
        <v>-5316</v>
      </c>
      <c r="H142" s="47">
        <f t="shared" si="3"/>
        <v>-71771</v>
      </c>
      <c r="I142" s="46" t="s">
        <v>46</v>
      </c>
      <c r="J142" s="46" t="s">
        <v>47</v>
      </c>
    </row>
    <row r="143" spans="2:10" ht="24" customHeight="1" x14ac:dyDescent="0.25">
      <c r="B143" s="45">
        <v>45738</v>
      </c>
      <c r="C143" s="46" t="s">
        <v>382</v>
      </c>
      <c r="D143" s="46" t="s">
        <v>61</v>
      </c>
      <c r="E143" s="46" t="s">
        <v>243</v>
      </c>
      <c r="F143" s="47">
        <v>-66455</v>
      </c>
      <c r="G143" s="47">
        <v>-5316</v>
      </c>
      <c r="H143" s="47">
        <f t="shared" si="3"/>
        <v>-71771</v>
      </c>
      <c r="I143" s="46" t="s">
        <v>46</v>
      </c>
      <c r="J143" s="46" t="s">
        <v>47</v>
      </c>
    </row>
    <row r="144" spans="2:10" ht="24" customHeight="1" x14ac:dyDescent="0.25">
      <c r="B144" s="45">
        <v>45738</v>
      </c>
      <c r="C144" s="46" t="s">
        <v>383</v>
      </c>
      <c r="D144" s="46" t="s">
        <v>61</v>
      </c>
      <c r="E144" s="46" t="s">
        <v>243</v>
      </c>
      <c r="F144" s="47">
        <v>-66455</v>
      </c>
      <c r="G144" s="47">
        <v>-5316</v>
      </c>
      <c r="H144" s="47">
        <f t="shared" si="3"/>
        <v>-71771</v>
      </c>
      <c r="I144" s="46" t="s">
        <v>46</v>
      </c>
      <c r="J144" s="46" t="s">
        <v>47</v>
      </c>
    </row>
    <row r="145" spans="2:10" ht="24" customHeight="1" x14ac:dyDescent="0.25">
      <c r="B145" s="45">
        <v>45738</v>
      </c>
      <c r="C145" s="46" t="s">
        <v>384</v>
      </c>
      <c r="D145" s="46" t="s">
        <v>61</v>
      </c>
      <c r="E145" s="46" t="s">
        <v>243</v>
      </c>
      <c r="F145" s="47">
        <v>-66455</v>
      </c>
      <c r="G145" s="47">
        <v>-5316</v>
      </c>
      <c r="H145" s="47">
        <f t="shared" si="3"/>
        <v>-71771</v>
      </c>
      <c r="I145" s="46" t="s">
        <v>46</v>
      </c>
      <c r="J145" s="46" t="s">
        <v>47</v>
      </c>
    </row>
    <row r="146" spans="2:10" ht="24" customHeight="1" x14ac:dyDescent="0.25">
      <c r="B146" s="45">
        <v>45738</v>
      </c>
      <c r="C146" s="46" t="s">
        <v>385</v>
      </c>
      <c r="D146" s="46" t="s">
        <v>61</v>
      </c>
      <c r="E146" s="46" t="s">
        <v>243</v>
      </c>
      <c r="F146" s="47">
        <v>-101003</v>
      </c>
      <c r="G146" s="47">
        <v>-8080</v>
      </c>
      <c r="H146" s="47">
        <f t="shared" si="3"/>
        <v>-109083</v>
      </c>
      <c r="I146" s="46" t="s">
        <v>46</v>
      </c>
      <c r="J146" s="46" t="s">
        <v>47</v>
      </c>
    </row>
    <row r="147" spans="2:10" ht="24" customHeight="1" x14ac:dyDescent="0.25">
      <c r="B147" s="45">
        <v>45738</v>
      </c>
      <c r="C147" s="46" t="s">
        <v>386</v>
      </c>
      <c r="D147" s="46" t="s">
        <v>61</v>
      </c>
      <c r="E147" s="46" t="s">
        <v>243</v>
      </c>
      <c r="F147" s="47">
        <v>-101003</v>
      </c>
      <c r="G147" s="47">
        <v>-8080</v>
      </c>
      <c r="H147" s="47">
        <f t="shared" si="3"/>
        <v>-109083</v>
      </c>
      <c r="I147" s="46" t="s">
        <v>46</v>
      </c>
      <c r="J147" s="46" t="s">
        <v>47</v>
      </c>
    </row>
    <row r="148" spans="2:10" ht="24" customHeight="1" x14ac:dyDescent="0.25">
      <c r="B148" s="45">
        <v>45738</v>
      </c>
      <c r="C148" s="46" t="s">
        <v>387</v>
      </c>
      <c r="D148" s="46" t="s">
        <v>61</v>
      </c>
      <c r="E148" s="46" t="s">
        <v>243</v>
      </c>
      <c r="F148" s="47">
        <v>-22217</v>
      </c>
      <c r="G148" s="47">
        <v>-1777</v>
      </c>
      <c r="H148" s="47">
        <f t="shared" si="3"/>
        <v>-23994</v>
      </c>
      <c r="I148" s="46" t="s">
        <v>46</v>
      </c>
      <c r="J148" s="46" t="s">
        <v>47</v>
      </c>
    </row>
    <row r="149" spans="2:10" ht="24" customHeight="1" x14ac:dyDescent="0.25">
      <c r="B149" s="45">
        <v>45738</v>
      </c>
      <c r="C149" s="46" t="s">
        <v>388</v>
      </c>
      <c r="D149" s="46" t="s">
        <v>61</v>
      </c>
      <c r="E149" s="46" t="s">
        <v>243</v>
      </c>
      <c r="F149" s="47">
        <v>-44434</v>
      </c>
      <c r="G149" s="47">
        <v>-3555</v>
      </c>
      <c r="H149" s="47">
        <f t="shared" ref="H149:H199" si="4">F149+G149</f>
        <v>-47989</v>
      </c>
      <c r="I149" s="46" t="s">
        <v>46</v>
      </c>
      <c r="J149" s="46" t="s">
        <v>47</v>
      </c>
    </row>
    <row r="150" spans="2:10" ht="24" customHeight="1" x14ac:dyDescent="0.25">
      <c r="B150" s="45">
        <v>45738</v>
      </c>
      <c r="C150" s="46" t="s">
        <v>389</v>
      </c>
      <c r="D150" s="46" t="s">
        <v>61</v>
      </c>
      <c r="E150" s="46" t="s">
        <v>243</v>
      </c>
      <c r="F150" s="47">
        <v>-22217</v>
      </c>
      <c r="G150" s="47">
        <v>-1777</v>
      </c>
      <c r="H150" s="47">
        <f t="shared" si="4"/>
        <v>-23994</v>
      </c>
      <c r="I150" s="46" t="s">
        <v>46</v>
      </c>
      <c r="J150" s="46" t="s">
        <v>47</v>
      </c>
    </row>
    <row r="151" spans="2:10" ht="24" customHeight="1" x14ac:dyDescent="0.25">
      <c r="B151" s="45">
        <v>45738</v>
      </c>
      <c r="C151" s="46" t="s">
        <v>390</v>
      </c>
      <c r="D151" s="46" t="s">
        <v>61</v>
      </c>
      <c r="E151" s="46" t="s">
        <v>243</v>
      </c>
      <c r="F151" s="47">
        <v>-111085</v>
      </c>
      <c r="G151" s="47">
        <v>-8887</v>
      </c>
      <c r="H151" s="47">
        <f t="shared" si="4"/>
        <v>-119972</v>
      </c>
      <c r="I151" s="46" t="s">
        <v>46</v>
      </c>
      <c r="J151" s="46" t="s">
        <v>47</v>
      </c>
    </row>
    <row r="152" spans="2:10" ht="24" customHeight="1" x14ac:dyDescent="0.25">
      <c r="B152" s="45">
        <v>45738</v>
      </c>
      <c r="C152" s="46" t="s">
        <v>391</v>
      </c>
      <c r="D152" s="46" t="s">
        <v>61</v>
      </c>
      <c r="E152" s="46" t="s">
        <v>243</v>
      </c>
      <c r="F152" s="47">
        <v>-201014</v>
      </c>
      <c r="G152" s="47">
        <v>-16081</v>
      </c>
      <c r="H152" s="47">
        <f t="shared" si="4"/>
        <v>-217095</v>
      </c>
      <c r="I152" s="46" t="s">
        <v>46</v>
      </c>
      <c r="J152" s="46" t="s">
        <v>47</v>
      </c>
    </row>
    <row r="153" spans="2:10" ht="24" customHeight="1" x14ac:dyDescent="0.25">
      <c r="B153" s="45">
        <v>45738</v>
      </c>
      <c r="C153" s="46" t="s">
        <v>392</v>
      </c>
      <c r="D153" s="46" t="s">
        <v>61</v>
      </c>
      <c r="E153" s="46" t="s">
        <v>243</v>
      </c>
      <c r="F153" s="47">
        <v>-100507</v>
      </c>
      <c r="G153" s="47">
        <v>-8041</v>
      </c>
      <c r="H153" s="47">
        <f t="shared" si="4"/>
        <v>-108548</v>
      </c>
      <c r="I153" s="46" t="s">
        <v>46</v>
      </c>
      <c r="J153" s="46" t="s">
        <v>47</v>
      </c>
    </row>
    <row r="154" spans="2:10" ht="24" customHeight="1" x14ac:dyDescent="0.25">
      <c r="B154" s="45">
        <v>45738</v>
      </c>
      <c r="C154" s="46" t="s">
        <v>393</v>
      </c>
      <c r="D154" s="46" t="s">
        <v>61</v>
      </c>
      <c r="E154" s="46" t="s">
        <v>243</v>
      </c>
      <c r="F154" s="47">
        <v>-201014</v>
      </c>
      <c r="G154" s="47">
        <v>-16081</v>
      </c>
      <c r="H154" s="47">
        <f t="shared" si="4"/>
        <v>-217095</v>
      </c>
      <c r="I154" s="46" t="s">
        <v>46</v>
      </c>
      <c r="J154" s="46" t="s">
        <v>47</v>
      </c>
    </row>
    <row r="155" spans="2:10" ht="24" customHeight="1" x14ac:dyDescent="0.25">
      <c r="B155" s="45">
        <v>45738</v>
      </c>
      <c r="C155" s="46" t="s">
        <v>394</v>
      </c>
      <c r="D155" s="46" t="s">
        <v>61</v>
      </c>
      <c r="E155" s="46" t="s">
        <v>243</v>
      </c>
      <c r="F155" s="47">
        <v>-100507</v>
      </c>
      <c r="G155" s="47">
        <v>-8041</v>
      </c>
      <c r="H155" s="47">
        <f t="shared" si="4"/>
        <v>-108548</v>
      </c>
      <c r="I155" s="46" t="s">
        <v>46</v>
      </c>
      <c r="J155" s="46" t="s">
        <v>47</v>
      </c>
    </row>
    <row r="156" spans="2:10" ht="24" customHeight="1" x14ac:dyDescent="0.25">
      <c r="B156" s="45">
        <v>45738</v>
      </c>
      <c r="C156" s="46" t="s">
        <v>395</v>
      </c>
      <c r="D156" s="46" t="s">
        <v>61</v>
      </c>
      <c r="E156" s="46" t="s">
        <v>243</v>
      </c>
      <c r="F156" s="47">
        <v>-100507</v>
      </c>
      <c r="G156" s="47">
        <v>-8041</v>
      </c>
      <c r="H156" s="47">
        <f t="shared" si="4"/>
        <v>-108548</v>
      </c>
      <c r="I156" s="46" t="s">
        <v>46</v>
      </c>
      <c r="J156" s="46" t="s">
        <v>47</v>
      </c>
    </row>
    <row r="157" spans="2:10" ht="24" customHeight="1" x14ac:dyDescent="0.25">
      <c r="B157" s="45">
        <v>45738</v>
      </c>
      <c r="C157" s="46" t="s">
        <v>396</v>
      </c>
      <c r="D157" s="46" t="s">
        <v>61</v>
      </c>
      <c r="E157" s="46" t="s">
        <v>243</v>
      </c>
      <c r="F157" s="47">
        <v>-100507</v>
      </c>
      <c r="G157" s="47">
        <v>-8041</v>
      </c>
      <c r="H157" s="47">
        <f t="shared" si="4"/>
        <v>-108548</v>
      </c>
      <c r="I157" s="46" t="s">
        <v>46</v>
      </c>
      <c r="J157" s="46" t="s">
        <v>47</v>
      </c>
    </row>
    <row r="158" spans="2:10" ht="24" customHeight="1" x14ac:dyDescent="0.25">
      <c r="B158" s="45">
        <v>45738</v>
      </c>
      <c r="C158" s="46" t="s">
        <v>397</v>
      </c>
      <c r="D158" s="46" t="s">
        <v>61</v>
      </c>
      <c r="E158" s="46" t="s">
        <v>243</v>
      </c>
      <c r="F158" s="47">
        <v>-100507</v>
      </c>
      <c r="G158" s="47">
        <v>-8041</v>
      </c>
      <c r="H158" s="47">
        <f t="shared" si="4"/>
        <v>-108548</v>
      </c>
      <c r="I158" s="46" t="s">
        <v>46</v>
      </c>
      <c r="J158" s="46" t="s">
        <v>47</v>
      </c>
    </row>
    <row r="159" spans="2:10" ht="24" customHeight="1" x14ac:dyDescent="0.25">
      <c r="B159" s="45">
        <v>45738</v>
      </c>
      <c r="C159" s="46" t="s">
        <v>398</v>
      </c>
      <c r="D159" s="46" t="s">
        <v>61</v>
      </c>
      <c r="E159" s="46" t="s">
        <v>243</v>
      </c>
      <c r="F159" s="47">
        <v>-100507</v>
      </c>
      <c r="G159" s="47">
        <v>-8041</v>
      </c>
      <c r="H159" s="47">
        <f t="shared" si="4"/>
        <v>-108548</v>
      </c>
      <c r="I159" s="46" t="s">
        <v>46</v>
      </c>
      <c r="J159" s="46" t="s">
        <v>47</v>
      </c>
    </row>
    <row r="160" spans="2:10" ht="24" customHeight="1" x14ac:dyDescent="0.25">
      <c r="B160" s="45">
        <v>45738</v>
      </c>
      <c r="C160" s="46" t="s">
        <v>399</v>
      </c>
      <c r="D160" s="46" t="s">
        <v>61</v>
      </c>
      <c r="E160" s="46" t="s">
        <v>243</v>
      </c>
      <c r="F160" s="47">
        <v>-174210</v>
      </c>
      <c r="G160" s="47">
        <v>-13936</v>
      </c>
      <c r="H160" s="47">
        <f t="shared" si="4"/>
        <v>-188146</v>
      </c>
      <c r="I160" s="46" t="s">
        <v>46</v>
      </c>
      <c r="J160" s="46" t="s">
        <v>47</v>
      </c>
    </row>
    <row r="161" spans="2:10" ht="24" customHeight="1" x14ac:dyDescent="0.25">
      <c r="B161" s="45">
        <v>45738</v>
      </c>
      <c r="C161" s="46" t="s">
        <v>400</v>
      </c>
      <c r="D161" s="46" t="s">
        <v>61</v>
      </c>
      <c r="E161" s="46" t="s">
        <v>243</v>
      </c>
      <c r="F161" s="47">
        <v>-199561</v>
      </c>
      <c r="G161" s="47">
        <v>-15965</v>
      </c>
      <c r="H161" s="47">
        <f t="shared" si="4"/>
        <v>-215526</v>
      </c>
      <c r="I161" s="46" t="s">
        <v>46</v>
      </c>
      <c r="J161" s="46" t="s">
        <v>47</v>
      </c>
    </row>
    <row r="162" spans="2:10" ht="24" customHeight="1" x14ac:dyDescent="0.25">
      <c r="B162" s="45">
        <v>45738</v>
      </c>
      <c r="C162" s="46" t="s">
        <v>401</v>
      </c>
      <c r="D162" s="46" t="s">
        <v>61</v>
      </c>
      <c r="E162" s="46" t="s">
        <v>243</v>
      </c>
      <c r="F162" s="47">
        <v>-88672</v>
      </c>
      <c r="G162" s="47">
        <v>-7093</v>
      </c>
      <c r="H162" s="47">
        <f t="shared" si="4"/>
        <v>-95765</v>
      </c>
      <c r="I162" s="46" t="s">
        <v>46</v>
      </c>
      <c r="J162" s="46" t="s">
        <v>47</v>
      </c>
    </row>
    <row r="163" spans="2:10" ht="24" customHeight="1" x14ac:dyDescent="0.25">
      <c r="B163" s="45">
        <v>45738</v>
      </c>
      <c r="C163" s="46" t="s">
        <v>402</v>
      </c>
      <c r="D163" s="46" t="s">
        <v>61</v>
      </c>
      <c r="E163" s="46" t="s">
        <v>243</v>
      </c>
      <c r="F163" s="47">
        <v>-122724</v>
      </c>
      <c r="G163" s="47">
        <v>-9818</v>
      </c>
      <c r="H163" s="47">
        <f t="shared" si="4"/>
        <v>-132542</v>
      </c>
      <c r="I163" s="46" t="s">
        <v>46</v>
      </c>
      <c r="J163" s="46" t="s">
        <v>47</v>
      </c>
    </row>
    <row r="164" spans="2:10" ht="24" customHeight="1" x14ac:dyDescent="0.25">
      <c r="B164" s="45">
        <v>45738</v>
      </c>
      <c r="C164" s="46" t="s">
        <v>403</v>
      </c>
      <c r="D164" s="46" t="s">
        <v>61</v>
      </c>
      <c r="E164" s="46" t="s">
        <v>243</v>
      </c>
      <c r="F164" s="47">
        <v>-144941</v>
      </c>
      <c r="G164" s="47">
        <v>-11596</v>
      </c>
      <c r="H164" s="47">
        <f t="shared" si="4"/>
        <v>-156537</v>
      </c>
      <c r="I164" s="46" t="s">
        <v>46</v>
      </c>
      <c r="J164" s="46" t="s">
        <v>47</v>
      </c>
    </row>
    <row r="165" spans="2:10" ht="24" customHeight="1" x14ac:dyDescent="0.25">
      <c r="B165" s="45">
        <v>45738</v>
      </c>
      <c r="C165" s="46" t="s">
        <v>404</v>
      </c>
      <c r="D165" s="46" t="s">
        <v>61</v>
      </c>
      <c r="E165" s="46" t="s">
        <v>243</v>
      </c>
      <c r="F165" s="47">
        <v>-289882</v>
      </c>
      <c r="G165" s="47">
        <v>-23190</v>
      </c>
      <c r="H165" s="47">
        <f t="shared" si="4"/>
        <v>-313072</v>
      </c>
      <c r="I165" s="46" t="s">
        <v>46</v>
      </c>
      <c r="J165" s="46" t="s">
        <v>47</v>
      </c>
    </row>
    <row r="166" spans="2:10" ht="24" customHeight="1" x14ac:dyDescent="0.25">
      <c r="B166" s="45">
        <v>45738</v>
      </c>
      <c r="C166" s="46" t="s">
        <v>405</v>
      </c>
      <c r="D166" s="46" t="s">
        <v>61</v>
      </c>
      <c r="E166" s="46" t="s">
        <v>243</v>
      </c>
      <c r="F166" s="47">
        <v>-201510</v>
      </c>
      <c r="G166" s="47">
        <v>-16121</v>
      </c>
      <c r="H166" s="47">
        <f t="shared" si="4"/>
        <v>-217631</v>
      </c>
      <c r="I166" s="46" t="s">
        <v>46</v>
      </c>
      <c r="J166" s="46" t="s">
        <v>47</v>
      </c>
    </row>
    <row r="167" spans="2:10" ht="24" customHeight="1" x14ac:dyDescent="0.25">
      <c r="B167" s="45">
        <v>45738</v>
      </c>
      <c r="C167" s="46" t="s">
        <v>406</v>
      </c>
      <c r="D167" s="46" t="s">
        <v>61</v>
      </c>
      <c r="E167" s="46" t="s">
        <v>243</v>
      </c>
      <c r="F167" s="47">
        <v>-45416</v>
      </c>
      <c r="G167" s="47">
        <v>-3633</v>
      </c>
      <c r="H167" s="47">
        <f t="shared" si="4"/>
        <v>-49049</v>
      </c>
      <c r="I167" s="46" t="s">
        <v>46</v>
      </c>
      <c r="J167" s="46" t="s">
        <v>47</v>
      </c>
    </row>
    <row r="168" spans="2:10" ht="24" customHeight="1" x14ac:dyDescent="0.25">
      <c r="B168" s="45">
        <v>45738</v>
      </c>
      <c r="C168" s="46" t="s">
        <v>407</v>
      </c>
      <c r="D168" s="46" t="s">
        <v>61</v>
      </c>
      <c r="E168" s="46" t="s">
        <v>243</v>
      </c>
      <c r="F168" s="47">
        <v>-45416</v>
      </c>
      <c r="G168" s="47">
        <v>-3633</v>
      </c>
      <c r="H168" s="47">
        <f t="shared" si="4"/>
        <v>-49049</v>
      </c>
      <c r="I168" s="46" t="s">
        <v>46</v>
      </c>
      <c r="J168" s="46" t="s">
        <v>47</v>
      </c>
    </row>
    <row r="169" spans="2:10" ht="24" customHeight="1" x14ac:dyDescent="0.25">
      <c r="B169" s="45">
        <v>45738</v>
      </c>
      <c r="C169" s="46" t="s">
        <v>408</v>
      </c>
      <c r="D169" s="46" t="s">
        <v>61</v>
      </c>
      <c r="E169" s="46" t="s">
        <v>243</v>
      </c>
      <c r="F169" s="47">
        <v>-90832</v>
      </c>
      <c r="G169" s="47">
        <v>-7267</v>
      </c>
      <c r="H169" s="47">
        <f t="shared" si="4"/>
        <v>-98099</v>
      </c>
      <c r="I169" s="46" t="s">
        <v>46</v>
      </c>
      <c r="J169" s="46" t="s">
        <v>47</v>
      </c>
    </row>
    <row r="170" spans="2:10" ht="24" customHeight="1" x14ac:dyDescent="0.25">
      <c r="B170" s="45">
        <v>45738</v>
      </c>
      <c r="C170" s="46" t="s">
        <v>409</v>
      </c>
      <c r="D170" s="46" t="s">
        <v>61</v>
      </c>
      <c r="E170" s="46" t="s">
        <v>243</v>
      </c>
      <c r="F170" s="47">
        <v>-113049</v>
      </c>
      <c r="G170" s="47">
        <v>-9044</v>
      </c>
      <c r="H170" s="47">
        <f t="shared" si="4"/>
        <v>-122093</v>
      </c>
      <c r="I170" s="46" t="s">
        <v>46</v>
      </c>
      <c r="J170" s="46" t="s">
        <v>47</v>
      </c>
    </row>
    <row r="171" spans="2:10" ht="24" customHeight="1" x14ac:dyDescent="0.25">
      <c r="B171" s="45">
        <v>45738</v>
      </c>
      <c r="C171" s="46" t="s">
        <v>410</v>
      </c>
      <c r="D171" s="46" t="s">
        <v>61</v>
      </c>
      <c r="E171" s="46" t="s">
        <v>243</v>
      </c>
      <c r="F171" s="47">
        <v>-247422</v>
      </c>
      <c r="G171" s="47">
        <v>-19793</v>
      </c>
      <c r="H171" s="47">
        <f t="shared" si="4"/>
        <v>-267215</v>
      </c>
      <c r="I171" s="46" t="s">
        <v>46</v>
      </c>
      <c r="J171" s="46" t="s">
        <v>47</v>
      </c>
    </row>
    <row r="172" spans="2:10" ht="24" customHeight="1" x14ac:dyDescent="0.25">
      <c r="B172" s="45">
        <v>45738</v>
      </c>
      <c r="C172" s="46" t="s">
        <v>411</v>
      </c>
      <c r="D172" s="46" t="s">
        <v>61</v>
      </c>
      <c r="E172" s="46" t="s">
        <v>243</v>
      </c>
      <c r="F172" s="47">
        <v>-101003</v>
      </c>
      <c r="G172" s="47">
        <v>-8080</v>
      </c>
      <c r="H172" s="47">
        <f t="shared" si="4"/>
        <v>-109083</v>
      </c>
      <c r="I172" s="46" t="s">
        <v>46</v>
      </c>
      <c r="J172" s="46" t="s">
        <v>47</v>
      </c>
    </row>
    <row r="173" spans="2:10" ht="24" customHeight="1" x14ac:dyDescent="0.25">
      <c r="B173" s="45">
        <v>45745</v>
      </c>
      <c r="C173" s="46" t="s">
        <v>412</v>
      </c>
      <c r="D173" s="46" t="s">
        <v>61</v>
      </c>
      <c r="E173" s="46" t="s">
        <v>243</v>
      </c>
      <c r="F173" s="47">
        <v>-100507</v>
      </c>
      <c r="G173" s="47">
        <v>-8041</v>
      </c>
      <c r="H173" s="47">
        <f t="shared" si="4"/>
        <v>-108548</v>
      </c>
      <c r="I173" s="46" t="s">
        <v>46</v>
      </c>
      <c r="J173" s="46" t="s">
        <v>47</v>
      </c>
    </row>
    <row r="174" spans="2:10" ht="24" customHeight="1" x14ac:dyDescent="0.25">
      <c r="B174" s="45">
        <v>45745</v>
      </c>
      <c r="C174" s="46" t="s">
        <v>413</v>
      </c>
      <c r="D174" s="46" t="s">
        <v>61</v>
      </c>
      <c r="E174" s="46" t="s">
        <v>243</v>
      </c>
      <c r="F174" s="47">
        <v>-205458</v>
      </c>
      <c r="G174" s="47">
        <v>-16437</v>
      </c>
      <c r="H174" s="47">
        <f t="shared" si="4"/>
        <v>-221895</v>
      </c>
      <c r="I174" s="46" t="s">
        <v>46</v>
      </c>
      <c r="J174" s="46" t="s">
        <v>47</v>
      </c>
    </row>
    <row r="175" spans="2:10" ht="24" customHeight="1" x14ac:dyDescent="0.25">
      <c r="B175" s="45">
        <v>45745</v>
      </c>
      <c r="C175" s="46" t="s">
        <v>414</v>
      </c>
      <c r="D175" s="46" t="s">
        <v>61</v>
      </c>
      <c r="E175" s="46" t="s">
        <v>243</v>
      </c>
      <c r="F175" s="47">
        <v>-160812</v>
      </c>
      <c r="G175" s="47">
        <v>-12865</v>
      </c>
      <c r="H175" s="47">
        <f t="shared" si="4"/>
        <v>-173677</v>
      </c>
      <c r="I175" s="46" t="s">
        <v>46</v>
      </c>
      <c r="J175" s="46" t="s">
        <v>47</v>
      </c>
    </row>
    <row r="176" spans="2:10" ht="24" customHeight="1" x14ac:dyDescent="0.25">
      <c r="B176" s="45">
        <v>45745</v>
      </c>
      <c r="C176" s="46" t="s">
        <v>415</v>
      </c>
      <c r="D176" s="46" t="s">
        <v>61</v>
      </c>
      <c r="E176" s="46" t="s">
        <v>243</v>
      </c>
      <c r="F176" s="47">
        <v>-98179</v>
      </c>
      <c r="G176" s="47">
        <v>-7854</v>
      </c>
      <c r="H176" s="47">
        <f t="shared" si="4"/>
        <v>-106033</v>
      </c>
      <c r="I176" s="46" t="s">
        <v>46</v>
      </c>
      <c r="J176" s="46" t="s">
        <v>47</v>
      </c>
    </row>
    <row r="177" spans="2:10" ht="28.5" customHeight="1" x14ac:dyDescent="0.25">
      <c r="B177" s="44">
        <v>45717</v>
      </c>
      <c r="C177" t="s">
        <v>417</v>
      </c>
      <c r="D177" t="s">
        <v>61</v>
      </c>
      <c r="E177" s="46" t="s">
        <v>243</v>
      </c>
      <c r="F177" s="47">
        <v>-136522</v>
      </c>
      <c r="G177" s="47">
        <v>-10922</v>
      </c>
      <c r="H177" s="47">
        <f t="shared" si="4"/>
        <v>-147444</v>
      </c>
      <c r="I177" s="46" t="s">
        <v>46</v>
      </c>
      <c r="J177" s="46" t="s">
        <v>47</v>
      </c>
    </row>
    <row r="178" spans="2:10" ht="28.5" customHeight="1" x14ac:dyDescent="0.25">
      <c r="B178" s="44">
        <v>45717</v>
      </c>
      <c r="C178" t="s">
        <v>418</v>
      </c>
      <c r="D178" t="s">
        <v>61</v>
      </c>
      <c r="E178" s="46" t="s">
        <v>243</v>
      </c>
      <c r="F178" s="47">
        <v>-274611</v>
      </c>
      <c r="G178" s="47">
        <v>-21969</v>
      </c>
      <c r="H178" s="47">
        <f t="shared" si="4"/>
        <v>-296580</v>
      </c>
      <c r="I178" s="46" t="s">
        <v>46</v>
      </c>
      <c r="J178" s="46" t="s">
        <v>47</v>
      </c>
    </row>
    <row r="179" spans="2:10" ht="28.5" customHeight="1" x14ac:dyDescent="0.25">
      <c r="B179" s="44">
        <v>45717</v>
      </c>
      <c r="C179" t="s">
        <v>419</v>
      </c>
      <c r="D179" t="s">
        <v>61</v>
      </c>
      <c r="E179" s="46" t="s">
        <v>243</v>
      </c>
      <c r="F179" s="47">
        <v>-67924</v>
      </c>
      <c r="G179" s="47">
        <v>-5434</v>
      </c>
      <c r="H179" s="47">
        <f t="shared" si="4"/>
        <v>-73358</v>
      </c>
      <c r="I179" s="46" t="s">
        <v>46</v>
      </c>
      <c r="J179" s="46" t="s">
        <v>47</v>
      </c>
    </row>
    <row r="180" spans="2:10" ht="28.5" customHeight="1" x14ac:dyDescent="0.25">
      <c r="B180" s="44">
        <v>45717</v>
      </c>
      <c r="C180" t="s">
        <v>420</v>
      </c>
      <c r="D180" t="s">
        <v>61</v>
      </c>
      <c r="E180" s="46" t="s">
        <v>243</v>
      </c>
      <c r="F180" s="47">
        <v>-67924</v>
      </c>
      <c r="G180" s="47">
        <v>-5434</v>
      </c>
      <c r="H180" s="47">
        <f t="shared" si="4"/>
        <v>-73358</v>
      </c>
      <c r="I180" s="46" t="s">
        <v>46</v>
      </c>
      <c r="J180" s="46" t="s">
        <v>47</v>
      </c>
    </row>
    <row r="181" spans="2:10" ht="28.5" customHeight="1" x14ac:dyDescent="0.25">
      <c r="B181" s="44">
        <v>45717</v>
      </c>
      <c r="C181" t="s">
        <v>421</v>
      </c>
      <c r="D181" t="s">
        <v>61</v>
      </c>
      <c r="E181" s="46" t="s">
        <v>243</v>
      </c>
      <c r="F181" s="47">
        <v>-271696</v>
      </c>
      <c r="G181" s="47">
        <v>-21736</v>
      </c>
      <c r="H181" s="47">
        <f t="shared" si="4"/>
        <v>-293432</v>
      </c>
      <c r="I181" s="46" t="s">
        <v>46</v>
      </c>
      <c r="J181" s="46" t="s">
        <v>47</v>
      </c>
    </row>
    <row r="182" spans="2:10" ht="28.5" customHeight="1" x14ac:dyDescent="0.25">
      <c r="B182" s="44">
        <v>45717</v>
      </c>
      <c r="C182" t="s">
        <v>422</v>
      </c>
      <c r="D182" t="s">
        <v>61</v>
      </c>
      <c r="E182" s="46" t="s">
        <v>243</v>
      </c>
      <c r="F182" s="47">
        <v>-67924</v>
      </c>
      <c r="G182" s="47">
        <v>-5434</v>
      </c>
      <c r="H182" s="47">
        <f t="shared" si="4"/>
        <v>-73358</v>
      </c>
      <c r="I182" s="46" t="s">
        <v>46</v>
      </c>
      <c r="J182" s="46" t="s">
        <v>47</v>
      </c>
    </row>
    <row r="183" spans="2:10" ht="28.5" customHeight="1" x14ac:dyDescent="0.25">
      <c r="B183" s="44">
        <v>45717</v>
      </c>
      <c r="C183" t="s">
        <v>423</v>
      </c>
      <c r="D183" t="s">
        <v>61</v>
      </c>
      <c r="E183" s="46" t="s">
        <v>243</v>
      </c>
      <c r="F183" s="47">
        <v>-67924</v>
      </c>
      <c r="G183" s="47">
        <v>-5434</v>
      </c>
      <c r="H183" s="47">
        <f t="shared" si="4"/>
        <v>-73358</v>
      </c>
      <c r="I183" s="46" t="s">
        <v>46</v>
      </c>
      <c r="J183" s="46" t="s">
        <v>47</v>
      </c>
    </row>
    <row r="184" spans="2:10" ht="28.5" customHeight="1" x14ac:dyDescent="0.25">
      <c r="B184" s="44">
        <v>45717</v>
      </c>
      <c r="C184" t="s">
        <v>424</v>
      </c>
      <c r="D184" t="s">
        <v>61</v>
      </c>
      <c r="E184" s="46" t="s">
        <v>243</v>
      </c>
      <c r="F184" s="47">
        <v>-245984</v>
      </c>
      <c r="G184" s="47">
        <v>-19679</v>
      </c>
      <c r="H184" s="47">
        <f t="shared" si="4"/>
        <v>-265663</v>
      </c>
      <c r="I184" s="46" t="s">
        <v>46</v>
      </c>
      <c r="J184" s="46" t="s">
        <v>47</v>
      </c>
    </row>
    <row r="185" spans="2:10" ht="28.5" customHeight="1" x14ac:dyDescent="0.25">
      <c r="B185" s="44">
        <v>45724</v>
      </c>
      <c r="C185" t="s">
        <v>425</v>
      </c>
      <c r="D185" t="s">
        <v>61</v>
      </c>
      <c r="E185" s="46" t="s">
        <v>243</v>
      </c>
      <c r="F185" s="47">
        <v>-164366</v>
      </c>
      <c r="G185" s="47">
        <v>-13149</v>
      </c>
      <c r="H185" s="47">
        <f t="shared" si="4"/>
        <v>-177515</v>
      </c>
      <c r="I185" s="46" t="s">
        <v>46</v>
      </c>
      <c r="J185" s="46" t="s">
        <v>47</v>
      </c>
    </row>
    <row r="186" spans="2:10" ht="28.5" customHeight="1" x14ac:dyDescent="0.25">
      <c r="B186" s="44">
        <v>45724</v>
      </c>
      <c r="C186" t="s">
        <v>426</v>
      </c>
      <c r="D186" t="s">
        <v>61</v>
      </c>
      <c r="E186" s="46" t="s">
        <v>243</v>
      </c>
      <c r="F186" s="47">
        <v>-82183</v>
      </c>
      <c r="G186" s="47">
        <v>-6575</v>
      </c>
      <c r="H186" s="47">
        <f t="shared" si="4"/>
        <v>-88758</v>
      </c>
      <c r="I186" s="46" t="s">
        <v>46</v>
      </c>
      <c r="J186" s="46" t="s">
        <v>47</v>
      </c>
    </row>
    <row r="187" spans="2:10" ht="28.5" customHeight="1" x14ac:dyDescent="0.25">
      <c r="B187" s="44">
        <v>45724</v>
      </c>
      <c r="C187" t="s">
        <v>427</v>
      </c>
      <c r="D187" t="s">
        <v>61</v>
      </c>
      <c r="E187" s="46" t="s">
        <v>243</v>
      </c>
      <c r="F187" s="47">
        <v>-67924</v>
      </c>
      <c r="G187" s="47">
        <v>-5434</v>
      </c>
      <c r="H187" s="47">
        <f t="shared" si="4"/>
        <v>-73358</v>
      </c>
      <c r="I187" s="46" t="s">
        <v>46</v>
      </c>
      <c r="J187" s="46" t="s">
        <v>47</v>
      </c>
    </row>
    <row r="188" spans="2:10" ht="28.5" customHeight="1" x14ac:dyDescent="0.25">
      <c r="B188" s="44">
        <v>45724</v>
      </c>
      <c r="C188" t="s">
        <v>428</v>
      </c>
      <c r="D188" t="s">
        <v>61</v>
      </c>
      <c r="E188" s="46" t="s">
        <v>243</v>
      </c>
      <c r="F188" s="47">
        <v>-308187</v>
      </c>
      <c r="G188" s="47">
        <v>-24655</v>
      </c>
      <c r="H188" s="47">
        <f t="shared" si="4"/>
        <v>-332842</v>
      </c>
      <c r="I188" s="46" t="s">
        <v>46</v>
      </c>
      <c r="J188" s="46" t="s">
        <v>47</v>
      </c>
    </row>
    <row r="189" spans="2:10" ht="28.5" customHeight="1" x14ac:dyDescent="0.25">
      <c r="B189" s="44">
        <v>45724</v>
      </c>
      <c r="C189" t="s">
        <v>429</v>
      </c>
      <c r="D189" t="s">
        <v>61</v>
      </c>
      <c r="E189" s="46" t="s">
        <v>243</v>
      </c>
      <c r="F189" s="47">
        <v>-102729</v>
      </c>
      <c r="G189" s="47">
        <v>-8218</v>
      </c>
      <c r="H189" s="47">
        <f t="shared" si="4"/>
        <v>-110947</v>
      </c>
      <c r="I189" s="46" t="s">
        <v>46</v>
      </c>
      <c r="J189" s="46" t="s">
        <v>47</v>
      </c>
    </row>
    <row r="190" spans="2:10" ht="28.5" customHeight="1" x14ac:dyDescent="0.25">
      <c r="B190" s="44">
        <v>45724</v>
      </c>
      <c r="C190" t="s">
        <v>430</v>
      </c>
      <c r="D190" t="s">
        <v>61</v>
      </c>
      <c r="E190" s="46" t="s">
        <v>243</v>
      </c>
      <c r="F190" s="47">
        <v>-102729</v>
      </c>
      <c r="G190" s="47">
        <v>-8218</v>
      </c>
      <c r="H190" s="47">
        <f t="shared" si="4"/>
        <v>-110947</v>
      </c>
      <c r="I190" s="46" t="s">
        <v>46</v>
      </c>
      <c r="J190" s="46" t="s">
        <v>47</v>
      </c>
    </row>
    <row r="191" spans="2:10" ht="28.5" customHeight="1" x14ac:dyDescent="0.25">
      <c r="B191" s="44">
        <v>45724</v>
      </c>
      <c r="C191" t="s">
        <v>431</v>
      </c>
      <c r="D191" t="s">
        <v>61</v>
      </c>
      <c r="E191" s="46" t="s">
        <v>243</v>
      </c>
      <c r="F191" s="47">
        <v>-102729</v>
      </c>
      <c r="G191" s="47">
        <v>-8218</v>
      </c>
      <c r="H191" s="47">
        <f t="shared" si="4"/>
        <v>-110947</v>
      </c>
      <c r="I191" s="46" t="s">
        <v>46</v>
      </c>
      <c r="J191" s="46" t="s">
        <v>47</v>
      </c>
    </row>
    <row r="192" spans="2:10" ht="28.5" customHeight="1" x14ac:dyDescent="0.25">
      <c r="B192" s="44">
        <v>45724</v>
      </c>
      <c r="C192" t="s">
        <v>432</v>
      </c>
      <c r="D192" t="s">
        <v>61</v>
      </c>
      <c r="E192" s="46" t="s">
        <v>243</v>
      </c>
      <c r="F192" s="47">
        <v>-102729</v>
      </c>
      <c r="G192" s="47">
        <v>-8218</v>
      </c>
      <c r="H192" s="47">
        <f t="shared" si="4"/>
        <v>-110947</v>
      </c>
      <c r="I192" s="46" t="s">
        <v>46</v>
      </c>
      <c r="J192" s="46" t="s">
        <v>47</v>
      </c>
    </row>
    <row r="193" spans="2:10" ht="28.5" customHeight="1" x14ac:dyDescent="0.25">
      <c r="B193" s="44">
        <v>45724</v>
      </c>
      <c r="C193" t="s">
        <v>433</v>
      </c>
      <c r="D193" t="s">
        <v>61</v>
      </c>
      <c r="E193" s="46" t="s">
        <v>243</v>
      </c>
      <c r="F193" s="47">
        <v>-102729</v>
      </c>
      <c r="G193" s="47">
        <v>-8218</v>
      </c>
      <c r="H193" s="47">
        <f t="shared" si="4"/>
        <v>-110947</v>
      </c>
      <c r="I193" s="46" t="s">
        <v>46</v>
      </c>
      <c r="J193" s="46" t="s">
        <v>47</v>
      </c>
    </row>
    <row r="194" spans="2:10" ht="28.5" customHeight="1" x14ac:dyDescent="0.25">
      <c r="B194" s="44">
        <v>45724</v>
      </c>
      <c r="C194" t="s">
        <v>434</v>
      </c>
      <c r="D194" t="s">
        <v>61</v>
      </c>
      <c r="E194" s="46" t="s">
        <v>243</v>
      </c>
      <c r="F194" s="47">
        <v>-102729</v>
      </c>
      <c r="G194" s="47">
        <v>-8218</v>
      </c>
      <c r="H194" s="47">
        <f t="shared" si="4"/>
        <v>-110947</v>
      </c>
      <c r="I194" s="46" t="s">
        <v>46</v>
      </c>
      <c r="J194" s="46" t="s">
        <v>47</v>
      </c>
    </row>
    <row r="195" spans="2:10" ht="28.5" customHeight="1" x14ac:dyDescent="0.25">
      <c r="B195" s="44">
        <v>45724</v>
      </c>
      <c r="C195" t="s">
        <v>435</v>
      </c>
      <c r="D195" t="s">
        <v>61</v>
      </c>
      <c r="E195" s="46" t="s">
        <v>243</v>
      </c>
      <c r="F195" s="47">
        <v>-82183</v>
      </c>
      <c r="G195" s="47">
        <v>-6575</v>
      </c>
      <c r="H195" s="47">
        <f t="shared" si="4"/>
        <v>-88758</v>
      </c>
      <c r="I195" s="46" t="s">
        <v>46</v>
      </c>
      <c r="J195" s="46" t="s">
        <v>47</v>
      </c>
    </row>
    <row r="196" spans="2:10" ht="28.5" customHeight="1" x14ac:dyDescent="0.25">
      <c r="B196" s="44">
        <v>45738</v>
      </c>
      <c r="C196" t="s">
        <v>436</v>
      </c>
      <c r="D196" t="s">
        <v>61</v>
      </c>
      <c r="E196" s="46" t="s">
        <v>243</v>
      </c>
      <c r="F196" s="47">
        <v>-54339</v>
      </c>
      <c r="G196" s="47">
        <v>-4347</v>
      </c>
      <c r="H196" s="47">
        <f t="shared" si="4"/>
        <v>-58686</v>
      </c>
      <c r="I196" s="46" t="s">
        <v>46</v>
      </c>
      <c r="J196" s="46" t="s">
        <v>47</v>
      </c>
    </row>
    <row r="197" spans="2:10" ht="28.5" customHeight="1" x14ac:dyDescent="0.25">
      <c r="B197" s="44">
        <v>45738</v>
      </c>
      <c r="C197" t="s">
        <v>437</v>
      </c>
      <c r="D197" t="s">
        <v>61</v>
      </c>
      <c r="E197" s="46" t="s">
        <v>243</v>
      </c>
      <c r="F197" s="47">
        <v>-164366</v>
      </c>
      <c r="G197" s="47">
        <v>-13149</v>
      </c>
      <c r="H197" s="47">
        <f t="shared" si="4"/>
        <v>-177515</v>
      </c>
      <c r="I197" s="46" t="s">
        <v>46</v>
      </c>
      <c r="J197" s="46" t="s">
        <v>47</v>
      </c>
    </row>
    <row r="198" spans="2:10" ht="28.5" customHeight="1" x14ac:dyDescent="0.25">
      <c r="B198" s="44">
        <v>45738</v>
      </c>
      <c r="C198" t="s">
        <v>438</v>
      </c>
      <c r="D198" t="s">
        <v>61</v>
      </c>
      <c r="E198" s="46" t="s">
        <v>243</v>
      </c>
      <c r="F198" s="47">
        <v>-82183</v>
      </c>
      <c r="G198" s="47">
        <v>-6575</v>
      </c>
      <c r="H198" s="47">
        <f t="shared" si="4"/>
        <v>-88758</v>
      </c>
      <c r="I198" s="46" t="s">
        <v>46</v>
      </c>
      <c r="J198" s="46" t="s">
        <v>47</v>
      </c>
    </row>
    <row r="199" spans="2:10" ht="28.5" customHeight="1" x14ac:dyDescent="0.25">
      <c r="B199" s="44">
        <v>45738</v>
      </c>
      <c r="C199" t="s">
        <v>439</v>
      </c>
      <c r="D199" t="s">
        <v>61</v>
      </c>
      <c r="E199" s="46" t="s">
        <v>243</v>
      </c>
      <c r="F199" s="47">
        <v>-82183</v>
      </c>
      <c r="G199" s="47">
        <v>-6575</v>
      </c>
      <c r="H199" s="47">
        <f t="shared" si="4"/>
        <v>-88758</v>
      </c>
      <c r="I199" s="46" t="s">
        <v>46</v>
      </c>
      <c r="J199" s="46" t="s">
        <v>47</v>
      </c>
    </row>
    <row r="200" spans="2:10" ht="15.75" x14ac:dyDescent="0.25">
      <c r="F200" s="53">
        <f>SUM(F20:F199)</f>
        <v>-20007807</v>
      </c>
      <c r="G200" s="53">
        <f t="shared" ref="G200:H200" si="5">SUM(G20:G199)</f>
        <v>-1600602</v>
      </c>
      <c r="H200" s="53">
        <f t="shared" si="5"/>
        <v>-21608409</v>
      </c>
    </row>
  </sheetData>
  <mergeCells count="4">
    <mergeCell ref="A1:I1"/>
    <mergeCell ref="A2:I2"/>
    <mergeCell ref="A17:I17"/>
    <mergeCell ref="A18:I1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1"/>
  <sheetViews>
    <sheetView topLeftCell="A97" zoomScaleNormal="100" workbookViewId="0">
      <selection activeCell="H111" sqref="H111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2.7109375" customWidth="1"/>
    <col min="6" max="6" width="16.28515625" style="48" customWidth="1"/>
    <col min="7" max="7" width="15.7109375" style="48" customWidth="1"/>
    <col min="8" max="8" width="14.5703125" customWidth="1"/>
    <col min="9" max="9" width="36.28515625" customWidth="1"/>
    <col min="10" max="10" width="14.5703125" customWidth="1"/>
  </cols>
  <sheetData>
    <row r="1" spans="1:10" ht="32.25" customHeight="1" x14ac:dyDescent="0.25">
      <c r="A1" s="77" t="s">
        <v>153</v>
      </c>
      <c r="B1" s="77"/>
      <c r="C1" s="77"/>
      <c r="D1" s="77"/>
      <c r="E1" s="77"/>
      <c r="F1" s="77"/>
      <c r="G1" s="77"/>
      <c r="H1" s="77"/>
      <c r="I1" s="77"/>
    </row>
    <row r="2" spans="1:10" ht="32.25" customHeight="1" x14ac:dyDescent="0.25">
      <c r="A2" s="78" t="s">
        <v>142</v>
      </c>
      <c r="B2" s="78"/>
      <c r="C2" s="78"/>
      <c r="D2" s="78"/>
      <c r="E2" s="78"/>
      <c r="F2" s="78"/>
      <c r="G2" s="78"/>
      <c r="H2" s="78"/>
      <c r="I2" s="78"/>
    </row>
    <row r="3" spans="1:10" ht="24.7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6.25" customHeight="1" outlineLevel="1" x14ac:dyDescent="0.25">
      <c r="B4" s="45">
        <v>45694</v>
      </c>
      <c r="C4" s="46" t="s">
        <v>143</v>
      </c>
      <c r="D4" s="46" t="s">
        <v>45</v>
      </c>
      <c r="E4" s="46" t="s">
        <v>46</v>
      </c>
      <c r="F4" s="47">
        <v>66861346</v>
      </c>
      <c r="G4" s="47">
        <v>5348908</v>
      </c>
      <c r="H4" s="47">
        <f>F4+G4</f>
        <v>72210254</v>
      </c>
      <c r="I4" s="46" t="s">
        <v>46</v>
      </c>
      <c r="J4" s="46" t="s">
        <v>47</v>
      </c>
    </row>
    <row r="5" spans="1:10" ht="26.25" customHeight="1" outlineLevel="1" x14ac:dyDescent="0.25">
      <c r="B5" s="45">
        <v>45694</v>
      </c>
      <c r="C5" s="46" t="s">
        <v>144</v>
      </c>
      <c r="D5" s="46" t="s">
        <v>45</v>
      </c>
      <c r="E5" s="46" t="s">
        <v>46</v>
      </c>
      <c r="F5" s="47">
        <v>22708000</v>
      </c>
      <c r="G5" s="47">
        <v>1816640</v>
      </c>
      <c r="H5" s="47">
        <f t="shared" ref="H5:H13" si="0">F5+G5</f>
        <v>24524640</v>
      </c>
      <c r="I5" s="46" t="s">
        <v>46</v>
      </c>
      <c r="J5" s="46" t="s">
        <v>47</v>
      </c>
    </row>
    <row r="6" spans="1:10" ht="26.25" customHeight="1" outlineLevel="1" x14ac:dyDescent="0.25">
      <c r="B6" s="45">
        <v>45698</v>
      </c>
      <c r="C6" s="46" t="s">
        <v>145</v>
      </c>
      <c r="D6" s="46" t="s">
        <v>45</v>
      </c>
      <c r="E6" s="46" t="s">
        <v>46</v>
      </c>
      <c r="F6" s="47">
        <v>46993201</v>
      </c>
      <c r="G6" s="47">
        <v>3759456</v>
      </c>
      <c r="H6" s="47">
        <f t="shared" si="0"/>
        <v>50752657</v>
      </c>
      <c r="I6" s="46" t="s">
        <v>46</v>
      </c>
      <c r="J6" s="46" t="s">
        <v>47</v>
      </c>
    </row>
    <row r="7" spans="1:10" ht="26.25" customHeight="1" outlineLevel="1" x14ac:dyDescent="0.25">
      <c r="B7" s="45">
        <v>45698</v>
      </c>
      <c r="C7" s="46" t="s">
        <v>146</v>
      </c>
      <c r="D7" s="46" t="s">
        <v>45</v>
      </c>
      <c r="E7" s="46" t="s">
        <v>46</v>
      </c>
      <c r="F7" s="47">
        <v>6812400</v>
      </c>
      <c r="G7" s="47">
        <v>544992</v>
      </c>
      <c r="H7" s="47">
        <f t="shared" si="0"/>
        <v>7357392</v>
      </c>
      <c r="I7" s="46" t="s">
        <v>46</v>
      </c>
      <c r="J7" s="46" t="s">
        <v>47</v>
      </c>
    </row>
    <row r="8" spans="1:10" ht="26.25" customHeight="1" outlineLevel="1" x14ac:dyDescent="0.25">
      <c r="B8" s="45">
        <v>45700</v>
      </c>
      <c r="C8" s="46" t="s">
        <v>147</v>
      </c>
      <c r="D8" s="46" t="s">
        <v>45</v>
      </c>
      <c r="E8" s="46" t="s">
        <v>46</v>
      </c>
      <c r="F8" s="47">
        <v>27494080</v>
      </c>
      <c r="G8" s="47">
        <v>2199526</v>
      </c>
      <c r="H8" s="47">
        <f t="shared" si="0"/>
        <v>29693606</v>
      </c>
      <c r="I8" s="46" t="s">
        <v>46</v>
      </c>
      <c r="J8" s="46" t="s">
        <v>47</v>
      </c>
    </row>
    <row r="9" spans="1:10" ht="26.25" customHeight="1" outlineLevel="1" x14ac:dyDescent="0.25">
      <c r="B9" s="45">
        <v>45703</v>
      </c>
      <c r="C9" s="46" t="s">
        <v>148</v>
      </c>
      <c r="D9" s="46" t="s">
        <v>45</v>
      </c>
      <c r="E9" s="46" t="s">
        <v>46</v>
      </c>
      <c r="F9" s="47">
        <v>18221700</v>
      </c>
      <c r="G9" s="47">
        <v>1457736</v>
      </c>
      <c r="H9" s="47">
        <f t="shared" si="0"/>
        <v>19679436</v>
      </c>
      <c r="I9" s="46" t="s">
        <v>46</v>
      </c>
      <c r="J9" s="46" t="s">
        <v>47</v>
      </c>
    </row>
    <row r="10" spans="1:10" ht="26.25" customHeight="1" outlineLevel="1" x14ac:dyDescent="0.25">
      <c r="B10" s="45">
        <v>45707</v>
      </c>
      <c r="C10" s="46" t="s">
        <v>149</v>
      </c>
      <c r="D10" s="46" t="s">
        <v>45</v>
      </c>
      <c r="E10" s="46" t="s">
        <v>46</v>
      </c>
      <c r="F10" s="47">
        <v>21334010</v>
      </c>
      <c r="G10" s="47">
        <v>1706721</v>
      </c>
      <c r="H10" s="47">
        <f t="shared" si="0"/>
        <v>23040731</v>
      </c>
      <c r="I10" s="46" t="s">
        <v>46</v>
      </c>
      <c r="J10" s="46" t="s">
        <v>47</v>
      </c>
    </row>
    <row r="11" spans="1:10" ht="26.25" customHeight="1" outlineLevel="1" x14ac:dyDescent="0.25">
      <c r="B11" s="45">
        <v>45710</v>
      </c>
      <c r="C11" s="46" t="s">
        <v>150</v>
      </c>
      <c r="D11" s="46" t="s">
        <v>45</v>
      </c>
      <c r="E11" s="46" t="s">
        <v>46</v>
      </c>
      <c r="F11" s="47">
        <v>14349748</v>
      </c>
      <c r="G11" s="47">
        <v>1147980</v>
      </c>
      <c r="H11" s="47">
        <f t="shared" si="0"/>
        <v>15497728</v>
      </c>
      <c r="I11" s="46" t="s">
        <v>46</v>
      </c>
      <c r="J11" s="46" t="s">
        <v>47</v>
      </c>
    </row>
    <row r="12" spans="1:10" ht="26.25" customHeight="1" outlineLevel="1" x14ac:dyDescent="0.25">
      <c r="B12" s="45">
        <v>45714</v>
      </c>
      <c r="C12" s="46" t="s">
        <v>151</v>
      </c>
      <c r="D12" s="46" t="s">
        <v>45</v>
      </c>
      <c r="E12" s="46" t="s">
        <v>46</v>
      </c>
      <c r="F12" s="47">
        <v>14422395</v>
      </c>
      <c r="G12" s="47">
        <v>1153792</v>
      </c>
      <c r="H12" s="47">
        <f t="shared" si="0"/>
        <v>15576187</v>
      </c>
      <c r="I12" s="46" t="s">
        <v>46</v>
      </c>
      <c r="J12" s="46" t="s">
        <v>47</v>
      </c>
    </row>
    <row r="13" spans="1:10" ht="26.25" customHeight="1" outlineLevel="1" x14ac:dyDescent="0.25">
      <c r="B13" s="45">
        <v>45714</v>
      </c>
      <c r="C13" s="46" t="s">
        <v>152</v>
      </c>
      <c r="D13" s="46" t="s">
        <v>45</v>
      </c>
      <c r="E13" s="46" t="s">
        <v>46</v>
      </c>
      <c r="F13" s="47">
        <v>8596233</v>
      </c>
      <c r="G13" s="47">
        <v>687699</v>
      </c>
      <c r="H13" s="47">
        <f t="shared" si="0"/>
        <v>9283932</v>
      </c>
      <c r="I13" s="46" t="s">
        <v>46</v>
      </c>
      <c r="J13" s="46" t="s">
        <v>47</v>
      </c>
    </row>
    <row r="14" spans="1:10" ht="21.75" customHeight="1" x14ac:dyDescent="0.25">
      <c r="B14" s="50"/>
      <c r="F14" s="51">
        <f>SUM(F4:F13)</f>
        <v>247793113</v>
      </c>
      <c r="G14" s="51">
        <f t="shared" ref="G14:H14" si="1">SUM(G4:G13)</f>
        <v>19823450</v>
      </c>
      <c r="H14" s="51">
        <f t="shared" si="1"/>
        <v>267616563</v>
      </c>
    </row>
    <row r="19" spans="1:10" ht="27" customHeight="1" x14ac:dyDescent="0.3">
      <c r="A19" s="75" t="s">
        <v>71</v>
      </c>
      <c r="B19" s="75"/>
      <c r="C19" s="75"/>
      <c r="D19" s="75"/>
      <c r="E19" s="75"/>
      <c r="F19" s="75"/>
      <c r="G19" s="75"/>
      <c r="H19" s="75"/>
      <c r="I19" s="75"/>
    </row>
    <row r="20" spans="1:10" ht="27" customHeight="1" x14ac:dyDescent="0.25">
      <c r="A20" s="76" t="s">
        <v>142</v>
      </c>
      <c r="B20" s="76"/>
      <c r="C20" s="76"/>
      <c r="D20" s="76"/>
      <c r="E20" s="76"/>
      <c r="F20" s="76"/>
      <c r="G20" s="76"/>
      <c r="H20" s="76"/>
      <c r="I20" s="76"/>
    </row>
    <row r="21" spans="1:10" ht="27" customHeight="1" x14ac:dyDescent="0.25">
      <c r="B21" s="41" t="s">
        <v>37</v>
      </c>
      <c r="C21" s="42" t="s">
        <v>38</v>
      </c>
      <c r="D21" s="42" t="s">
        <v>39</v>
      </c>
      <c r="E21" s="42" t="s">
        <v>40</v>
      </c>
      <c r="F21" s="43" t="s">
        <v>41</v>
      </c>
      <c r="G21" s="43" t="s">
        <v>4</v>
      </c>
      <c r="H21" s="42" t="s">
        <v>59</v>
      </c>
      <c r="I21" s="42" t="s">
        <v>42</v>
      </c>
      <c r="J21" s="42" t="s">
        <v>43</v>
      </c>
    </row>
    <row r="22" spans="1:10" ht="23.25" customHeight="1" x14ac:dyDescent="0.25">
      <c r="B22" s="45">
        <v>45703</v>
      </c>
      <c r="C22" s="46" t="s">
        <v>154</v>
      </c>
      <c r="D22" s="46" t="s">
        <v>61</v>
      </c>
      <c r="E22" s="46" t="s">
        <v>243</v>
      </c>
      <c r="F22" s="47">
        <v>-66455</v>
      </c>
      <c r="G22" s="47">
        <v>-5316</v>
      </c>
      <c r="H22" s="47">
        <f>F22+G22</f>
        <v>-71771</v>
      </c>
      <c r="I22" s="46" t="s">
        <v>46</v>
      </c>
      <c r="J22" s="46" t="s">
        <v>47</v>
      </c>
    </row>
    <row r="23" spans="1:10" ht="23.25" customHeight="1" x14ac:dyDescent="0.25">
      <c r="B23" s="45">
        <v>45703</v>
      </c>
      <c r="C23" s="46" t="s">
        <v>155</v>
      </c>
      <c r="D23" s="46" t="s">
        <v>61</v>
      </c>
      <c r="E23" s="46" t="s">
        <v>243</v>
      </c>
      <c r="F23" s="47">
        <v>-66455</v>
      </c>
      <c r="G23" s="47">
        <v>-5316</v>
      </c>
      <c r="H23" s="47">
        <f t="shared" ref="H23:H86" si="2">F23+G23</f>
        <v>-71771</v>
      </c>
      <c r="I23" s="46" t="s">
        <v>46</v>
      </c>
      <c r="J23" s="46" t="s">
        <v>47</v>
      </c>
    </row>
    <row r="24" spans="1:10" ht="23.25" customHeight="1" x14ac:dyDescent="0.25">
      <c r="B24" s="45">
        <v>45703</v>
      </c>
      <c r="C24" s="46" t="s">
        <v>156</v>
      </c>
      <c r="D24" s="46" t="s">
        <v>61</v>
      </c>
      <c r="E24" s="46" t="s">
        <v>243</v>
      </c>
      <c r="F24" s="47">
        <v>-132910</v>
      </c>
      <c r="G24" s="47">
        <v>-10633</v>
      </c>
      <c r="H24" s="47">
        <f t="shared" si="2"/>
        <v>-143543</v>
      </c>
      <c r="I24" s="46" t="s">
        <v>46</v>
      </c>
      <c r="J24" s="46" t="s">
        <v>47</v>
      </c>
    </row>
    <row r="25" spans="1:10" ht="23.25" customHeight="1" x14ac:dyDescent="0.25">
      <c r="B25" s="45">
        <v>45703</v>
      </c>
      <c r="C25" s="46" t="s">
        <v>157</v>
      </c>
      <c r="D25" s="46" t="s">
        <v>61</v>
      </c>
      <c r="E25" s="46" t="s">
        <v>243</v>
      </c>
      <c r="F25" s="47">
        <v>-199365</v>
      </c>
      <c r="G25" s="47">
        <v>-15949</v>
      </c>
      <c r="H25" s="47">
        <f t="shared" si="2"/>
        <v>-215314</v>
      </c>
      <c r="I25" s="46" t="s">
        <v>46</v>
      </c>
      <c r="J25" s="46" t="s">
        <v>47</v>
      </c>
    </row>
    <row r="26" spans="1:10" ht="23.25" customHeight="1" x14ac:dyDescent="0.25">
      <c r="B26" s="45">
        <v>45703</v>
      </c>
      <c r="C26" s="46" t="s">
        <v>158</v>
      </c>
      <c r="D26" s="46" t="s">
        <v>61</v>
      </c>
      <c r="E26" s="46" t="s">
        <v>243</v>
      </c>
      <c r="F26" s="47">
        <v>-66455</v>
      </c>
      <c r="G26" s="47">
        <v>-5316</v>
      </c>
      <c r="H26" s="47">
        <f t="shared" si="2"/>
        <v>-71771</v>
      </c>
      <c r="I26" s="46" t="s">
        <v>46</v>
      </c>
      <c r="J26" s="46" t="s">
        <v>47</v>
      </c>
    </row>
    <row r="27" spans="1:10" ht="23.25" customHeight="1" x14ac:dyDescent="0.25">
      <c r="B27" s="45">
        <v>45703</v>
      </c>
      <c r="C27" s="46" t="s">
        <v>159</v>
      </c>
      <c r="D27" s="46" t="s">
        <v>61</v>
      </c>
      <c r="E27" s="46" t="s">
        <v>243</v>
      </c>
      <c r="F27" s="47">
        <v>-132910</v>
      </c>
      <c r="G27" s="47">
        <v>-10633</v>
      </c>
      <c r="H27" s="47">
        <f t="shared" si="2"/>
        <v>-143543</v>
      </c>
      <c r="I27" s="46" t="s">
        <v>46</v>
      </c>
      <c r="J27" s="46" t="s">
        <v>47</v>
      </c>
    </row>
    <row r="28" spans="1:10" ht="23.25" customHeight="1" x14ac:dyDescent="0.25">
      <c r="B28" s="45">
        <v>45703</v>
      </c>
      <c r="C28" s="46" t="s">
        <v>160</v>
      </c>
      <c r="D28" s="46" t="s">
        <v>61</v>
      </c>
      <c r="E28" s="46" t="s">
        <v>243</v>
      </c>
      <c r="F28" s="47">
        <v>-66455</v>
      </c>
      <c r="G28" s="47">
        <v>-5316</v>
      </c>
      <c r="H28" s="47">
        <f t="shared" si="2"/>
        <v>-71771</v>
      </c>
      <c r="I28" s="46" t="s">
        <v>46</v>
      </c>
      <c r="J28" s="46" t="s">
        <v>47</v>
      </c>
    </row>
    <row r="29" spans="1:10" ht="23.25" customHeight="1" x14ac:dyDescent="0.25">
      <c r="B29" s="45">
        <v>45703</v>
      </c>
      <c r="C29" s="46" t="s">
        <v>161</v>
      </c>
      <c r="D29" s="46" t="s">
        <v>61</v>
      </c>
      <c r="E29" s="46" t="s">
        <v>243</v>
      </c>
      <c r="F29" s="47">
        <v>-132910</v>
      </c>
      <c r="G29" s="47">
        <v>-10633</v>
      </c>
      <c r="H29" s="47">
        <f t="shared" si="2"/>
        <v>-143543</v>
      </c>
      <c r="I29" s="46" t="s">
        <v>46</v>
      </c>
      <c r="J29" s="46" t="s">
        <v>47</v>
      </c>
    </row>
    <row r="30" spans="1:10" ht="23.25" customHeight="1" x14ac:dyDescent="0.25">
      <c r="B30" s="45">
        <v>45703</v>
      </c>
      <c r="C30" s="46" t="s">
        <v>162</v>
      </c>
      <c r="D30" s="46" t="s">
        <v>61</v>
      </c>
      <c r="E30" s="46" t="s">
        <v>243</v>
      </c>
      <c r="F30" s="47">
        <v>-66455</v>
      </c>
      <c r="G30" s="47">
        <v>-5316</v>
      </c>
      <c r="H30" s="47">
        <f t="shared" si="2"/>
        <v>-71771</v>
      </c>
      <c r="I30" s="46" t="s">
        <v>46</v>
      </c>
      <c r="J30" s="46" t="s">
        <v>47</v>
      </c>
    </row>
    <row r="31" spans="1:10" ht="23.25" customHeight="1" x14ac:dyDescent="0.25">
      <c r="B31" s="45">
        <v>45703</v>
      </c>
      <c r="C31" s="46" t="s">
        <v>163</v>
      </c>
      <c r="D31" s="46" t="s">
        <v>61</v>
      </c>
      <c r="E31" s="46" t="s">
        <v>243</v>
      </c>
      <c r="F31" s="47">
        <v>-80406</v>
      </c>
      <c r="G31" s="47">
        <v>-6432</v>
      </c>
      <c r="H31" s="47">
        <f t="shared" si="2"/>
        <v>-86838</v>
      </c>
      <c r="I31" s="46" t="s">
        <v>46</v>
      </c>
      <c r="J31" s="46" t="s">
        <v>47</v>
      </c>
    </row>
    <row r="32" spans="1:10" ht="23.25" customHeight="1" x14ac:dyDescent="0.25">
      <c r="B32" s="45">
        <v>45703</v>
      </c>
      <c r="C32" s="46" t="s">
        <v>164</v>
      </c>
      <c r="D32" s="46" t="s">
        <v>61</v>
      </c>
      <c r="E32" s="46" t="s">
        <v>243</v>
      </c>
      <c r="F32" s="47">
        <v>-80406</v>
      </c>
      <c r="G32" s="47">
        <v>-6432</v>
      </c>
      <c r="H32" s="47">
        <f t="shared" si="2"/>
        <v>-86838</v>
      </c>
      <c r="I32" s="46" t="s">
        <v>46</v>
      </c>
      <c r="J32" s="46" t="s">
        <v>47</v>
      </c>
    </row>
    <row r="33" spans="2:10" ht="23.25" customHeight="1" x14ac:dyDescent="0.25">
      <c r="B33" s="45">
        <v>45703</v>
      </c>
      <c r="C33" s="46" t="s">
        <v>165</v>
      </c>
      <c r="D33" s="46" t="s">
        <v>61</v>
      </c>
      <c r="E33" s="46" t="s">
        <v>243</v>
      </c>
      <c r="F33" s="47">
        <v>-80406</v>
      </c>
      <c r="G33" s="47">
        <v>-6432</v>
      </c>
      <c r="H33" s="47">
        <f t="shared" si="2"/>
        <v>-86838</v>
      </c>
      <c r="I33" s="46" t="s">
        <v>46</v>
      </c>
      <c r="J33" s="46" t="s">
        <v>47</v>
      </c>
    </row>
    <row r="34" spans="2:10" ht="23.25" customHeight="1" x14ac:dyDescent="0.25">
      <c r="B34" s="45">
        <v>45703</v>
      </c>
      <c r="C34" s="46" t="s">
        <v>166</v>
      </c>
      <c r="D34" s="46" t="s">
        <v>61</v>
      </c>
      <c r="E34" s="46" t="s">
        <v>243</v>
      </c>
      <c r="F34" s="47">
        <v>-160812</v>
      </c>
      <c r="G34" s="47">
        <v>-12865</v>
      </c>
      <c r="H34" s="47">
        <f t="shared" si="2"/>
        <v>-173677</v>
      </c>
      <c r="I34" s="46" t="s">
        <v>46</v>
      </c>
      <c r="J34" s="46" t="s">
        <v>47</v>
      </c>
    </row>
    <row r="35" spans="2:10" ht="23.25" customHeight="1" x14ac:dyDescent="0.25">
      <c r="B35" s="45">
        <v>45703</v>
      </c>
      <c r="C35" s="46" t="s">
        <v>167</v>
      </c>
      <c r="D35" s="46" t="s">
        <v>61</v>
      </c>
      <c r="E35" s="46" t="s">
        <v>243</v>
      </c>
      <c r="F35" s="47">
        <v>-80406</v>
      </c>
      <c r="G35" s="47">
        <v>-6432</v>
      </c>
      <c r="H35" s="47">
        <f t="shared" si="2"/>
        <v>-86838</v>
      </c>
      <c r="I35" s="46" t="s">
        <v>46</v>
      </c>
      <c r="J35" s="46" t="s">
        <v>47</v>
      </c>
    </row>
    <row r="36" spans="2:10" ht="23.25" customHeight="1" x14ac:dyDescent="0.25">
      <c r="B36" s="45">
        <v>45703</v>
      </c>
      <c r="C36" s="46" t="s">
        <v>168</v>
      </c>
      <c r="D36" s="46" t="s">
        <v>61</v>
      </c>
      <c r="E36" s="46" t="s">
        <v>243</v>
      </c>
      <c r="F36" s="47">
        <v>-80406</v>
      </c>
      <c r="G36" s="47">
        <v>-6432</v>
      </c>
      <c r="H36" s="47">
        <f t="shared" si="2"/>
        <v>-86838</v>
      </c>
      <c r="I36" s="46" t="s">
        <v>46</v>
      </c>
      <c r="J36" s="46" t="s">
        <v>47</v>
      </c>
    </row>
    <row r="37" spans="2:10" ht="23.25" customHeight="1" x14ac:dyDescent="0.25">
      <c r="B37" s="45">
        <v>45703</v>
      </c>
      <c r="C37" s="46" t="s">
        <v>169</v>
      </c>
      <c r="D37" s="46" t="s">
        <v>61</v>
      </c>
      <c r="E37" s="46" t="s">
        <v>243</v>
      </c>
      <c r="F37" s="47">
        <v>-215510</v>
      </c>
      <c r="G37" s="47">
        <v>-17241</v>
      </c>
      <c r="H37" s="47">
        <f t="shared" si="2"/>
        <v>-232751</v>
      </c>
      <c r="I37" s="46" t="s">
        <v>46</v>
      </c>
      <c r="J37" s="46" t="s">
        <v>47</v>
      </c>
    </row>
    <row r="38" spans="2:10" ht="23.25" customHeight="1" x14ac:dyDescent="0.25">
      <c r="B38" s="45">
        <v>45703</v>
      </c>
      <c r="C38" s="46" t="s">
        <v>170</v>
      </c>
      <c r="D38" s="46" t="s">
        <v>61</v>
      </c>
      <c r="E38" s="46" t="s">
        <v>243</v>
      </c>
      <c r="F38" s="47">
        <v>-107755</v>
      </c>
      <c r="G38" s="47">
        <v>-8620</v>
      </c>
      <c r="H38" s="47">
        <f t="shared" si="2"/>
        <v>-116375</v>
      </c>
      <c r="I38" s="46" t="s">
        <v>46</v>
      </c>
      <c r="J38" s="46" t="s">
        <v>47</v>
      </c>
    </row>
    <row r="39" spans="2:10" ht="23.25" customHeight="1" x14ac:dyDescent="0.25">
      <c r="B39" s="45">
        <v>45703</v>
      </c>
      <c r="C39" s="46" t="s">
        <v>171</v>
      </c>
      <c r="D39" s="46" t="s">
        <v>61</v>
      </c>
      <c r="E39" s="46" t="s">
        <v>243</v>
      </c>
      <c r="F39" s="47">
        <v>-174210</v>
      </c>
      <c r="G39" s="47">
        <v>-13936</v>
      </c>
      <c r="H39" s="47">
        <f t="shared" si="2"/>
        <v>-188146</v>
      </c>
      <c r="I39" s="46" t="s">
        <v>46</v>
      </c>
      <c r="J39" s="46" t="s">
        <v>47</v>
      </c>
    </row>
    <row r="40" spans="2:10" ht="23.25" customHeight="1" x14ac:dyDescent="0.25">
      <c r="B40" s="45">
        <v>45703</v>
      </c>
      <c r="C40" s="46" t="s">
        <v>172</v>
      </c>
      <c r="D40" s="46" t="s">
        <v>61</v>
      </c>
      <c r="E40" s="46" t="s">
        <v>243</v>
      </c>
      <c r="F40" s="47">
        <v>-208663</v>
      </c>
      <c r="G40" s="47">
        <v>-16693</v>
      </c>
      <c r="H40" s="47">
        <f t="shared" si="2"/>
        <v>-225356</v>
      </c>
      <c r="I40" s="46" t="s">
        <v>46</v>
      </c>
      <c r="J40" s="46" t="s">
        <v>47</v>
      </c>
    </row>
    <row r="41" spans="2:10" ht="23.25" customHeight="1" x14ac:dyDescent="0.25">
      <c r="B41" s="45">
        <v>45710</v>
      </c>
      <c r="C41" s="46" t="s">
        <v>173</v>
      </c>
      <c r="D41" s="46" t="s">
        <v>61</v>
      </c>
      <c r="E41" s="46" t="s">
        <v>243</v>
      </c>
      <c r="F41" s="47">
        <v>-66455</v>
      </c>
      <c r="G41" s="47">
        <v>-5316</v>
      </c>
      <c r="H41" s="47">
        <f t="shared" si="2"/>
        <v>-71771</v>
      </c>
      <c r="I41" s="46" t="s">
        <v>46</v>
      </c>
      <c r="J41" s="46" t="s">
        <v>47</v>
      </c>
    </row>
    <row r="42" spans="2:10" ht="23.25" customHeight="1" x14ac:dyDescent="0.25">
      <c r="B42" s="45">
        <v>45710</v>
      </c>
      <c r="C42" s="46" t="s">
        <v>174</v>
      </c>
      <c r="D42" s="46" t="s">
        <v>61</v>
      </c>
      <c r="E42" s="46" t="s">
        <v>243</v>
      </c>
      <c r="F42" s="47">
        <v>-199365</v>
      </c>
      <c r="G42" s="47">
        <v>-15949</v>
      </c>
      <c r="H42" s="47">
        <f t="shared" si="2"/>
        <v>-215314</v>
      </c>
      <c r="I42" s="46" t="s">
        <v>46</v>
      </c>
      <c r="J42" s="46" t="s">
        <v>47</v>
      </c>
    </row>
    <row r="43" spans="2:10" ht="23.25" customHeight="1" x14ac:dyDescent="0.25">
      <c r="B43" s="45">
        <v>45710</v>
      </c>
      <c r="C43" s="46" t="s">
        <v>175</v>
      </c>
      <c r="D43" s="46" t="s">
        <v>61</v>
      </c>
      <c r="E43" s="46" t="s">
        <v>243</v>
      </c>
      <c r="F43" s="47">
        <v>-66455</v>
      </c>
      <c r="G43" s="47">
        <v>-5316</v>
      </c>
      <c r="H43" s="47">
        <f t="shared" si="2"/>
        <v>-71771</v>
      </c>
      <c r="I43" s="46" t="s">
        <v>46</v>
      </c>
      <c r="J43" s="46" t="s">
        <v>47</v>
      </c>
    </row>
    <row r="44" spans="2:10" ht="23.25" customHeight="1" x14ac:dyDescent="0.25">
      <c r="B44" s="45">
        <v>45710</v>
      </c>
      <c r="C44" s="46" t="s">
        <v>176</v>
      </c>
      <c r="D44" s="46" t="s">
        <v>61</v>
      </c>
      <c r="E44" s="46" t="s">
        <v>243</v>
      </c>
      <c r="F44" s="47">
        <v>-100507</v>
      </c>
      <c r="G44" s="47">
        <v>-8041</v>
      </c>
      <c r="H44" s="47">
        <f t="shared" si="2"/>
        <v>-108548</v>
      </c>
      <c r="I44" s="46" t="s">
        <v>46</v>
      </c>
      <c r="J44" s="46" t="s">
        <v>47</v>
      </c>
    </row>
    <row r="45" spans="2:10" ht="23.25" customHeight="1" x14ac:dyDescent="0.25">
      <c r="B45" s="45">
        <v>45710</v>
      </c>
      <c r="C45" s="46" t="s">
        <v>177</v>
      </c>
      <c r="D45" s="46" t="s">
        <v>61</v>
      </c>
      <c r="E45" s="46" t="s">
        <v>243</v>
      </c>
      <c r="F45" s="47">
        <v>-100507</v>
      </c>
      <c r="G45" s="47">
        <v>-8041</v>
      </c>
      <c r="H45" s="47">
        <f t="shared" si="2"/>
        <v>-108548</v>
      </c>
      <c r="I45" s="46" t="s">
        <v>46</v>
      </c>
      <c r="J45" s="46" t="s">
        <v>47</v>
      </c>
    </row>
    <row r="46" spans="2:10" ht="23.25" customHeight="1" x14ac:dyDescent="0.25">
      <c r="B46" s="45">
        <v>45710</v>
      </c>
      <c r="C46" s="46" t="s">
        <v>178</v>
      </c>
      <c r="D46" s="46" t="s">
        <v>61</v>
      </c>
      <c r="E46" s="46" t="s">
        <v>243</v>
      </c>
      <c r="F46" s="47">
        <v>-22217</v>
      </c>
      <c r="G46" s="47">
        <v>-1777</v>
      </c>
      <c r="H46" s="47">
        <f t="shared" si="2"/>
        <v>-23994</v>
      </c>
      <c r="I46" s="46" t="s">
        <v>46</v>
      </c>
      <c r="J46" s="46" t="s">
        <v>47</v>
      </c>
    </row>
    <row r="47" spans="2:10" ht="23.25" customHeight="1" x14ac:dyDescent="0.25">
      <c r="B47" s="45">
        <v>45710</v>
      </c>
      <c r="C47" s="46" t="s">
        <v>179</v>
      </c>
      <c r="D47" s="46" t="s">
        <v>61</v>
      </c>
      <c r="E47" s="46" t="s">
        <v>243</v>
      </c>
      <c r="F47" s="47">
        <v>-88672</v>
      </c>
      <c r="G47" s="47">
        <v>-7093</v>
      </c>
      <c r="H47" s="47">
        <f t="shared" si="2"/>
        <v>-95765</v>
      </c>
      <c r="I47" s="46" t="s">
        <v>46</v>
      </c>
      <c r="J47" s="46" t="s">
        <v>47</v>
      </c>
    </row>
    <row r="48" spans="2:10" ht="23.25" customHeight="1" x14ac:dyDescent="0.25">
      <c r="B48" s="45">
        <v>45710</v>
      </c>
      <c r="C48" s="46" t="s">
        <v>180</v>
      </c>
      <c r="D48" s="46" t="s">
        <v>61</v>
      </c>
      <c r="E48" s="46" t="s">
        <v>243</v>
      </c>
      <c r="F48" s="47">
        <v>-211396</v>
      </c>
      <c r="G48" s="47">
        <v>-16912</v>
      </c>
      <c r="H48" s="47">
        <f t="shared" si="2"/>
        <v>-228308</v>
      </c>
      <c r="I48" s="46" t="s">
        <v>46</v>
      </c>
      <c r="J48" s="46" t="s">
        <v>47</v>
      </c>
    </row>
    <row r="49" spans="2:10" ht="23.25" customHeight="1" x14ac:dyDescent="0.25">
      <c r="B49" s="45">
        <v>45710</v>
      </c>
      <c r="C49" s="46" t="s">
        <v>181</v>
      </c>
      <c r="D49" s="46" t="s">
        <v>61</v>
      </c>
      <c r="E49" s="46" t="s">
        <v>243</v>
      </c>
      <c r="F49" s="47">
        <v>-233417</v>
      </c>
      <c r="G49" s="47">
        <v>-18674</v>
      </c>
      <c r="H49" s="47">
        <f t="shared" si="2"/>
        <v>-252091</v>
      </c>
      <c r="I49" s="46" t="s">
        <v>46</v>
      </c>
      <c r="J49" s="46" t="s">
        <v>47</v>
      </c>
    </row>
    <row r="50" spans="2:10" ht="23.25" customHeight="1" x14ac:dyDescent="0.25">
      <c r="B50" s="45">
        <v>45714</v>
      </c>
      <c r="C50" s="46" t="s">
        <v>182</v>
      </c>
      <c r="D50" s="46" t="s">
        <v>61</v>
      </c>
      <c r="E50" s="46" t="s">
        <v>243</v>
      </c>
      <c r="F50" s="47">
        <v>-54339</v>
      </c>
      <c r="G50" s="47">
        <v>-4347</v>
      </c>
      <c r="H50" s="47">
        <f t="shared" si="2"/>
        <v>-58686</v>
      </c>
      <c r="I50" s="46" t="s">
        <v>46</v>
      </c>
      <c r="J50" s="46" t="s">
        <v>47</v>
      </c>
    </row>
    <row r="51" spans="2:10" ht="23.25" customHeight="1" x14ac:dyDescent="0.25">
      <c r="B51" s="45">
        <v>45714</v>
      </c>
      <c r="C51" s="46" t="s">
        <v>183</v>
      </c>
      <c r="D51" s="46" t="s">
        <v>61</v>
      </c>
      <c r="E51" s="46" t="s">
        <v>243</v>
      </c>
      <c r="F51" s="47">
        <v>-54339</v>
      </c>
      <c r="G51" s="47">
        <v>-4347</v>
      </c>
      <c r="H51" s="47">
        <f t="shared" si="2"/>
        <v>-58686</v>
      </c>
      <c r="I51" s="46" t="s">
        <v>46</v>
      </c>
      <c r="J51" s="46" t="s">
        <v>47</v>
      </c>
    </row>
    <row r="52" spans="2:10" ht="23.25" customHeight="1" x14ac:dyDescent="0.25">
      <c r="B52" s="45">
        <v>45714</v>
      </c>
      <c r="C52" s="46" t="s">
        <v>184</v>
      </c>
      <c r="D52" s="46" t="s">
        <v>61</v>
      </c>
      <c r="E52" s="46" t="s">
        <v>243</v>
      </c>
      <c r="F52" s="47">
        <v>-102729</v>
      </c>
      <c r="G52" s="47">
        <v>-8218</v>
      </c>
      <c r="H52" s="47">
        <f t="shared" si="2"/>
        <v>-110947</v>
      </c>
      <c r="I52" s="46" t="s">
        <v>46</v>
      </c>
      <c r="J52" s="46" t="s">
        <v>47</v>
      </c>
    </row>
    <row r="53" spans="2:10" ht="23.25" customHeight="1" x14ac:dyDescent="0.25">
      <c r="B53" s="45">
        <v>45714</v>
      </c>
      <c r="C53" s="46" t="s">
        <v>185</v>
      </c>
      <c r="D53" s="46" t="s">
        <v>61</v>
      </c>
      <c r="E53" s="46" t="s">
        <v>243</v>
      </c>
      <c r="F53" s="47">
        <v>-308187</v>
      </c>
      <c r="G53" s="47">
        <v>-24655</v>
      </c>
      <c r="H53" s="47">
        <f t="shared" si="2"/>
        <v>-332842</v>
      </c>
      <c r="I53" s="46" t="s">
        <v>46</v>
      </c>
      <c r="J53" s="46" t="s">
        <v>47</v>
      </c>
    </row>
    <row r="54" spans="2:10" ht="23.25" customHeight="1" x14ac:dyDescent="0.25">
      <c r="B54" s="45">
        <v>45714</v>
      </c>
      <c r="C54" s="46" t="s">
        <v>186</v>
      </c>
      <c r="D54" s="46" t="s">
        <v>61</v>
      </c>
      <c r="E54" s="46" t="s">
        <v>243</v>
      </c>
      <c r="F54" s="47">
        <v>-102729</v>
      </c>
      <c r="G54" s="47">
        <v>-8218</v>
      </c>
      <c r="H54" s="47">
        <f t="shared" si="2"/>
        <v>-110947</v>
      </c>
      <c r="I54" s="46" t="s">
        <v>46</v>
      </c>
      <c r="J54" s="46" t="s">
        <v>47</v>
      </c>
    </row>
    <row r="55" spans="2:10" ht="23.25" customHeight="1" x14ac:dyDescent="0.25">
      <c r="B55" s="45">
        <v>45714</v>
      </c>
      <c r="C55" s="46" t="s">
        <v>187</v>
      </c>
      <c r="D55" s="46" t="s">
        <v>61</v>
      </c>
      <c r="E55" s="46" t="s">
        <v>243</v>
      </c>
      <c r="F55" s="47">
        <v>-205458</v>
      </c>
      <c r="G55" s="47">
        <v>-16437</v>
      </c>
      <c r="H55" s="47">
        <f t="shared" si="2"/>
        <v>-221895</v>
      </c>
      <c r="I55" s="46" t="s">
        <v>46</v>
      </c>
      <c r="J55" s="46" t="s">
        <v>47</v>
      </c>
    </row>
    <row r="56" spans="2:10" ht="23.25" customHeight="1" x14ac:dyDescent="0.25">
      <c r="B56" s="45">
        <v>45714</v>
      </c>
      <c r="C56" s="46" t="s">
        <v>188</v>
      </c>
      <c r="D56" s="46" t="s">
        <v>61</v>
      </c>
      <c r="E56" s="46" t="s">
        <v>243</v>
      </c>
      <c r="F56" s="47">
        <v>-102729</v>
      </c>
      <c r="G56" s="47">
        <v>-8218</v>
      </c>
      <c r="H56" s="47">
        <f t="shared" si="2"/>
        <v>-110947</v>
      </c>
      <c r="I56" s="46" t="s">
        <v>46</v>
      </c>
      <c r="J56" s="46" t="s">
        <v>47</v>
      </c>
    </row>
    <row r="57" spans="2:10" ht="23.25" customHeight="1" x14ac:dyDescent="0.25">
      <c r="B57" s="45">
        <v>45714</v>
      </c>
      <c r="C57" s="46" t="s">
        <v>189</v>
      </c>
      <c r="D57" s="46" t="s">
        <v>61</v>
      </c>
      <c r="E57" s="46" t="s">
        <v>243</v>
      </c>
      <c r="F57" s="47">
        <v>-205458</v>
      </c>
      <c r="G57" s="47">
        <v>-16437</v>
      </c>
      <c r="H57" s="47">
        <f t="shared" si="2"/>
        <v>-221895</v>
      </c>
      <c r="I57" s="46" t="s">
        <v>46</v>
      </c>
      <c r="J57" s="46" t="s">
        <v>47</v>
      </c>
    </row>
    <row r="58" spans="2:10" ht="23.25" customHeight="1" x14ac:dyDescent="0.25">
      <c r="B58" s="45">
        <v>45714</v>
      </c>
      <c r="C58" s="46" t="s">
        <v>190</v>
      </c>
      <c r="D58" s="46" t="s">
        <v>61</v>
      </c>
      <c r="E58" s="46" t="s">
        <v>243</v>
      </c>
      <c r="F58" s="47">
        <v>-102729</v>
      </c>
      <c r="G58" s="47">
        <v>-8218</v>
      </c>
      <c r="H58" s="47">
        <f t="shared" si="2"/>
        <v>-110947</v>
      </c>
      <c r="I58" s="46" t="s">
        <v>46</v>
      </c>
      <c r="J58" s="46" t="s">
        <v>47</v>
      </c>
    </row>
    <row r="59" spans="2:10" ht="23.25" customHeight="1" x14ac:dyDescent="0.25">
      <c r="B59" s="45">
        <v>45714</v>
      </c>
      <c r="C59" s="46" t="s">
        <v>191</v>
      </c>
      <c r="D59" s="46" t="s">
        <v>61</v>
      </c>
      <c r="E59" s="46" t="s">
        <v>243</v>
      </c>
      <c r="F59" s="47">
        <v>-102729</v>
      </c>
      <c r="G59" s="47">
        <v>-8218</v>
      </c>
      <c r="H59" s="47">
        <f t="shared" si="2"/>
        <v>-110947</v>
      </c>
      <c r="I59" s="46" t="s">
        <v>46</v>
      </c>
      <c r="J59" s="46" t="s">
        <v>47</v>
      </c>
    </row>
    <row r="60" spans="2:10" ht="23.25" customHeight="1" x14ac:dyDescent="0.25">
      <c r="B60" s="45">
        <v>45714</v>
      </c>
      <c r="C60" s="46" t="s">
        <v>192</v>
      </c>
      <c r="D60" s="46" t="s">
        <v>61</v>
      </c>
      <c r="E60" s="46" t="s">
        <v>243</v>
      </c>
      <c r="F60" s="47">
        <v>-205458</v>
      </c>
      <c r="G60" s="47">
        <v>-16437</v>
      </c>
      <c r="H60" s="47">
        <f t="shared" si="2"/>
        <v>-221895</v>
      </c>
      <c r="I60" s="46" t="s">
        <v>46</v>
      </c>
      <c r="J60" s="46" t="s">
        <v>47</v>
      </c>
    </row>
    <row r="61" spans="2:10" ht="23.25" customHeight="1" x14ac:dyDescent="0.25">
      <c r="B61" s="45">
        <v>45714</v>
      </c>
      <c r="C61" s="46" t="s">
        <v>193</v>
      </c>
      <c r="D61" s="46" t="s">
        <v>61</v>
      </c>
      <c r="E61" s="46" t="s">
        <v>243</v>
      </c>
      <c r="F61" s="47">
        <v>-102729</v>
      </c>
      <c r="G61" s="47">
        <v>-8218</v>
      </c>
      <c r="H61" s="47">
        <f t="shared" si="2"/>
        <v>-110947</v>
      </c>
      <c r="I61" s="46" t="s">
        <v>46</v>
      </c>
      <c r="J61" s="46" t="s">
        <v>47</v>
      </c>
    </row>
    <row r="62" spans="2:10" ht="23.25" customHeight="1" x14ac:dyDescent="0.25">
      <c r="B62" s="45">
        <v>45714</v>
      </c>
      <c r="C62" s="46" t="s">
        <v>194</v>
      </c>
      <c r="D62" s="46" t="s">
        <v>61</v>
      </c>
      <c r="E62" s="46" t="s">
        <v>243</v>
      </c>
      <c r="F62" s="47">
        <v>-102729</v>
      </c>
      <c r="G62" s="47">
        <v>-8218</v>
      </c>
      <c r="H62" s="47">
        <f t="shared" si="2"/>
        <v>-110947</v>
      </c>
      <c r="I62" s="46" t="s">
        <v>46</v>
      </c>
      <c r="J62" s="46" t="s">
        <v>47</v>
      </c>
    </row>
    <row r="63" spans="2:10" ht="23.25" customHeight="1" x14ac:dyDescent="0.25">
      <c r="B63" s="45">
        <v>45714</v>
      </c>
      <c r="C63" s="46" t="s">
        <v>195</v>
      </c>
      <c r="D63" s="46" t="s">
        <v>61</v>
      </c>
      <c r="E63" s="46" t="s">
        <v>243</v>
      </c>
      <c r="F63" s="47">
        <v>-88868</v>
      </c>
      <c r="G63" s="47">
        <v>-7109</v>
      </c>
      <c r="H63" s="47">
        <f t="shared" si="2"/>
        <v>-95977</v>
      </c>
      <c r="I63" s="46" t="s">
        <v>46</v>
      </c>
      <c r="J63" s="46" t="s">
        <v>47</v>
      </c>
    </row>
    <row r="64" spans="2:10" ht="23.25" customHeight="1" x14ac:dyDescent="0.25">
      <c r="B64" s="45">
        <v>45714</v>
      </c>
      <c r="C64" s="46" t="s">
        <v>196</v>
      </c>
      <c r="D64" s="46" t="s">
        <v>61</v>
      </c>
      <c r="E64" s="46" t="s">
        <v>243</v>
      </c>
      <c r="F64" s="47">
        <v>-66455</v>
      </c>
      <c r="G64" s="47">
        <v>-5316</v>
      </c>
      <c r="H64" s="47">
        <f t="shared" si="2"/>
        <v>-71771</v>
      </c>
      <c r="I64" s="46" t="s">
        <v>46</v>
      </c>
      <c r="J64" s="46" t="s">
        <v>47</v>
      </c>
    </row>
    <row r="65" spans="2:10" ht="23.25" customHeight="1" x14ac:dyDescent="0.25">
      <c r="B65" s="45">
        <v>45714</v>
      </c>
      <c r="C65" s="46" t="s">
        <v>197</v>
      </c>
      <c r="D65" s="46" t="s">
        <v>61</v>
      </c>
      <c r="E65" s="46" t="s">
        <v>243</v>
      </c>
      <c r="F65" s="47">
        <v>-66455</v>
      </c>
      <c r="G65" s="47">
        <v>-5316</v>
      </c>
      <c r="H65" s="47">
        <f t="shared" si="2"/>
        <v>-71771</v>
      </c>
      <c r="I65" s="46" t="s">
        <v>46</v>
      </c>
      <c r="J65" s="46" t="s">
        <v>47</v>
      </c>
    </row>
    <row r="66" spans="2:10" ht="23.25" customHeight="1" x14ac:dyDescent="0.25">
      <c r="B66" s="45">
        <v>45714</v>
      </c>
      <c r="C66" s="46" t="s">
        <v>198</v>
      </c>
      <c r="D66" s="46" t="s">
        <v>61</v>
      </c>
      <c r="E66" s="46" t="s">
        <v>243</v>
      </c>
      <c r="F66" s="47">
        <v>-66455</v>
      </c>
      <c r="G66" s="47">
        <v>-5316</v>
      </c>
      <c r="H66" s="47">
        <f t="shared" si="2"/>
        <v>-71771</v>
      </c>
      <c r="I66" s="46" t="s">
        <v>46</v>
      </c>
      <c r="J66" s="46" t="s">
        <v>47</v>
      </c>
    </row>
    <row r="67" spans="2:10" ht="23.25" customHeight="1" x14ac:dyDescent="0.25">
      <c r="B67" s="45">
        <v>45714</v>
      </c>
      <c r="C67" s="46" t="s">
        <v>199</v>
      </c>
      <c r="D67" s="46" t="s">
        <v>61</v>
      </c>
      <c r="E67" s="46" t="s">
        <v>243</v>
      </c>
      <c r="F67" s="47">
        <v>-66455</v>
      </c>
      <c r="G67" s="47">
        <v>-5316</v>
      </c>
      <c r="H67" s="47">
        <f t="shared" si="2"/>
        <v>-71771</v>
      </c>
      <c r="I67" s="46" t="s">
        <v>46</v>
      </c>
      <c r="J67" s="46" t="s">
        <v>47</v>
      </c>
    </row>
    <row r="68" spans="2:10" ht="23.25" customHeight="1" x14ac:dyDescent="0.25">
      <c r="B68" s="45">
        <v>45714</v>
      </c>
      <c r="C68" s="46" t="s">
        <v>200</v>
      </c>
      <c r="D68" s="46" t="s">
        <v>61</v>
      </c>
      <c r="E68" s="46" t="s">
        <v>243</v>
      </c>
      <c r="F68" s="47">
        <v>-332275</v>
      </c>
      <c r="G68" s="47">
        <v>-26582</v>
      </c>
      <c r="H68" s="47">
        <f t="shared" si="2"/>
        <v>-358857</v>
      </c>
      <c r="I68" s="46" t="s">
        <v>46</v>
      </c>
      <c r="J68" s="46" t="s">
        <v>47</v>
      </c>
    </row>
    <row r="69" spans="2:10" ht="23.25" customHeight="1" x14ac:dyDescent="0.25">
      <c r="B69" s="45">
        <v>45714</v>
      </c>
      <c r="C69" s="46" t="s">
        <v>201</v>
      </c>
      <c r="D69" s="46" t="s">
        <v>61</v>
      </c>
      <c r="E69" s="46" t="s">
        <v>243</v>
      </c>
      <c r="F69" s="47">
        <v>-66455</v>
      </c>
      <c r="G69" s="47">
        <v>-5316</v>
      </c>
      <c r="H69" s="47">
        <f t="shared" si="2"/>
        <v>-71771</v>
      </c>
      <c r="I69" s="46" t="s">
        <v>46</v>
      </c>
      <c r="J69" s="46" t="s">
        <v>47</v>
      </c>
    </row>
    <row r="70" spans="2:10" ht="23.25" customHeight="1" x14ac:dyDescent="0.25">
      <c r="B70" s="45">
        <v>45714</v>
      </c>
      <c r="C70" s="46" t="s">
        <v>202</v>
      </c>
      <c r="D70" s="46" t="s">
        <v>61</v>
      </c>
      <c r="E70" s="46" t="s">
        <v>243</v>
      </c>
      <c r="F70" s="47">
        <v>-66455</v>
      </c>
      <c r="G70" s="47">
        <v>-5316</v>
      </c>
      <c r="H70" s="47">
        <f t="shared" si="2"/>
        <v>-71771</v>
      </c>
      <c r="I70" s="46" t="s">
        <v>46</v>
      </c>
      <c r="J70" s="46" t="s">
        <v>47</v>
      </c>
    </row>
    <row r="71" spans="2:10" ht="23.25" customHeight="1" x14ac:dyDescent="0.25">
      <c r="B71" s="45">
        <v>45714</v>
      </c>
      <c r="C71" s="46" t="s">
        <v>203</v>
      </c>
      <c r="D71" s="46" t="s">
        <v>61</v>
      </c>
      <c r="E71" s="46" t="s">
        <v>243</v>
      </c>
      <c r="F71" s="47">
        <v>-66455</v>
      </c>
      <c r="G71" s="47">
        <v>-5316</v>
      </c>
      <c r="H71" s="47">
        <f t="shared" si="2"/>
        <v>-71771</v>
      </c>
      <c r="I71" s="46" t="s">
        <v>46</v>
      </c>
      <c r="J71" s="46" t="s">
        <v>47</v>
      </c>
    </row>
    <row r="72" spans="2:10" ht="23.25" customHeight="1" x14ac:dyDescent="0.25">
      <c r="B72" s="45">
        <v>45714</v>
      </c>
      <c r="C72" s="46" t="s">
        <v>204</v>
      </c>
      <c r="D72" s="46" t="s">
        <v>61</v>
      </c>
      <c r="E72" s="46" t="s">
        <v>243</v>
      </c>
      <c r="F72" s="47">
        <v>-66455</v>
      </c>
      <c r="G72" s="47">
        <v>-5316</v>
      </c>
      <c r="H72" s="47">
        <f t="shared" si="2"/>
        <v>-71771</v>
      </c>
      <c r="I72" s="46" t="s">
        <v>46</v>
      </c>
      <c r="J72" s="46" t="s">
        <v>47</v>
      </c>
    </row>
    <row r="73" spans="2:10" ht="23.25" customHeight="1" x14ac:dyDescent="0.25">
      <c r="B73" s="45">
        <v>45714</v>
      </c>
      <c r="C73" s="46" t="s">
        <v>205</v>
      </c>
      <c r="D73" s="46" t="s">
        <v>61</v>
      </c>
      <c r="E73" s="46" t="s">
        <v>243</v>
      </c>
      <c r="F73" s="47">
        <v>-398730</v>
      </c>
      <c r="G73" s="47">
        <v>-31898</v>
      </c>
      <c r="H73" s="47">
        <f t="shared" si="2"/>
        <v>-430628</v>
      </c>
      <c r="I73" s="46" t="s">
        <v>46</v>
      </c>
      <c r="J73" s="46" t="s">
        <v>47</v>
      </c>
    </row>
    <row r="74" spans="2:10" ht="23.25" customHeight="1" x14ac:dyDescent="0.25">
      <c r="B74" s="45">
        <v>45714</v>
      </c>
      <c r="C74" s="46" t="s">
        <v>206</v>
      </c>
      <c r="D74" s="46" t="s">
        <v>61</v>
      </c>
      <c r="E74" s="46" t="s">
        <v>243</v>
      </c>
      <c r="F74" s="47">
        <v>-66455</v>
      </c>
      <c r="G74" s="47">
        <v>-5316</v>
      </c>
      <c r="H74" s="47">
        <f t="shared" si="2"/>
        <v>-71771</v>
      </c>
      <c r="I74" s="46" t="s">
        <v>46</v>
      </c>
      <c r="J74" s="46" t="s">
        <v>47</v>
      </c>
    </row>
    <row r="75" spans="2:10" ht="23.25" customHeight="1" x14ac:dyDescent="0.25">
      <c r="B75" s="45">
        <v>45714</v>
      </c>
      <c r="C75" s="46" t="s">
        <v>207</v>
      </c>
      <c r="D75" s="46" t="s">
        <v>61</v>
      </c>
      <c r="E75" s="46" t="s">
        <v>243</v>
      </c>
      <c r="F75" s="47">
        <v>-66455</v>
      </c>
      <c r="G75" s="47">
        <v>-5316</v>
      </c>
      <c r="H75" s="47">
        <f t="shared" si="2"/>
        <v>-71771</v>
      </c>
      <c r="I75" s="46" t="s">
        <v>46</v>
      </c>
      <c r="J75" s="46" t="s">
        <v>47</v>
      </c>
    </row>
    <row r="76" spans="2:10" ht="23.25" customHeight="1" x14ac:dyDescent="0.25">
      <c r="B76" s="45">
        <v>45714</v>
      </c>
      <c r="C76" s="46" t="s">
        <v>208</v>
      </c>
      <c r="D76" s="46" t="s">
        <v>61</v>
      </c>
      <c r="E76" s="46" t="s">
        <v>243</v>
      </c>
      <c r="F76" s="47">
        <v>-66455</v>
      </c>
      <c r="G76" s="47">
        <v>-5316</v>
      </c>
      <c r="H76" s="47">
        <f t="shared" si="2"/>
        <v>-71771</v>
      </c>
      <c r="I76" s="46" t="s">
        <v>46</v>
      </c>
      <c r="J76" s="46" t="s">
        <v>47</v>
      </c>
    </row>
    <row r="77" spans="2:10" ht="23.25" customHeight="1" x14ac:dyDescent="0.25">
      <c r="B77" s="45">
        <v>45714</v>
      </c>
      <c r="C77" s="46" t="s">
        <v>209</v>
      </c>
      <c r="D77" s="46" t="s">
        <v>61</v>
      </c>
      <c r="E77" s="46" t="s">
        <v>243</v>
      </c>
      <c r="F77" s="47">
        <v>-66455</v>
      </c>
      <c r="G77" s="47">
        <v>-5316</v>
      </c>
      <c r="H77" s="47">
        <f t="shared" si="2"/>
        <v>-71771</v>
      </c>
      <c r="I77" s="46" t="s">
        <v>46</v>
      </c>
      <c r="J77" s="46" t="s">
        <v>47</v>
      </c>
    </row>
    <row r="78" spans="2:10" ht="23.25" customHeight="1" x14ac:dyDescent="0.25">
      <c r="B78" s="45">
        <v>45714</v>
      </c>
      <c r="C78" s="46" t="s">
        <v>210</v>
      </c>
      <c r="D78" s="46" t="s">
        <v>61</v>
      </c>
      <c r="E78" s="46" t="s">
        <v>243</v>
      </c>
      <c r="F78" s="47">
        <v>-66455</v>
      </c>
      <c r="G78" s="47">
        <v>-5316</v>
      </c>
      <c r="H78" s="47">
        <f t="shared" si="2"/>
        <v>-71771</v>
      </c>
      <c r="I78" s="46" t="s">
        <v>46</v>
      </c>
      <c r="J78" s="46" t="s">
        <v>47</v>
      </c>
    </row>
    <row r="79" spans="2:10" ht="23.25" customHeight="1" x14ac:dyDescent="0.25">
      <c r="B79" s="45">
        <v>45714</v>
      </c>
      <c r="C79" s="46" t="s">
        <v>211</v>
      </c>
      <c r="D79" s="46" t="s">
        <v>61</v>
      </c>
      <c r="E79" s="46" t="s">
        <v>243</v>
      </c>
      <c r="F79" s="47">
        <v>-151506</v>
      </c>
      <c r="G79" s="47">
        <v>-12120</v>
      </c>
      <c r="H79" s="47">
        <f t="shared" si="2"/>
        <v>-163626</v>
      </c>
      <c r="I79" s="46" t="s">
        <v>46</v>
      </c>
      <c r="J79" s="46" t="s">
        <v>47</v>
      </c>
    </row>
    <row r="80" spans="2:10" ht="23.25" customHeight="1" x14ac:dyDescent="0.25">
      <c r="B80" s="45">
        <v>45714</v>
      </c>
      <c r="C80" s="46" t="s">
        <v>212</v>
      </c>
      <c r="D80" s="46" t="s">
        <v>61</v>
      </c>
      <c r="E80" s="46" t="s">
        <v>243</v>
      </c>
      <c r="F80" s="47">
        <v>-17773</v>
      </c>
      <c r="G80" s="47">
        <v>-1422</v>
      </c>
      <c r="H80" s="47">
        <f t="shared" si="2"/>
        <v>-19195</v>
      </c>
      <c r="I80" s="46" t="s">
        <v>46</v>
      </c>
      <c r="J80" s="46" t="s">
        <v>47</v>
      </c>
    </row>
    <row r="81" spans="2:10" ht="23.25" customHeight="1" x14ac:dyDescent="0.25">
      <c r="B81" s="45">
        <v>45714</v>
      </c>
      <c r="C81" s="46" t="s">
        <v>213</v>
      </c>
      <c r="D81" s="46" t="s">
        <v>61</v>
      </c>
      <c r="E81" s="46" t="s">
        <v>243</v>
      </c>
      <c r="F81" s="47">
        <v>-80406</v>
      </c>
      <c r="G81" s="47">
        <v>-6432</v>
      </c>
      <c r="H81" s="47">
        <f t="shared" si="2"/>
        <v>-86838</v>
      </c>
      <c r="I81" s="46" t="s">
        <v>46</v>
      </c>
      <c r="J81" s="46" t="s">
        <v>47</v>
      </c>
    </row>
    <row r="82" spans="2:10" ht="23.25" customHeight="1" x14ac:dyDescent="0.25">
      <c r="B82" s="45">
        <v>45714</v>
      </c>
      <c r="C82" s="46" t="s">
        <v>214</v>
      </c>
      <c r="D82" s="46" t="s">
        <v>61</v>
      </c>
      <c r="E82" s="46" t="s">
        <v>243</v>
      </c>
      <c r="F82" s="47">
        <v>-80406</v>
      </c>
      <c r="G82" s="47">
        <v>-6432</v>
      </c>
      <c r="H82" s="47">
        <f t="shared" si="2"/>
        <v>-86838</v>
      </c>
      <c r="I82" s="46" t="s">
        <v>46</v>
      </c>
      <c r="J82" s="46" t="s">
        <v>47</v>
      </c>
    </row>
    <row r="83" spans="2:10" ht="23.25" customHeight="1" x14ac:dyDescent="0.25">
      <c r="B83" s="45">
        <v>45714</v>
      </c>
      <c r="C83" s="46" t="s">
        <v>215</v>
      </c>
      <c r="D83" s="46" t="s">
        <v>61</v>
      </c>
      <c r="E83" s="46" t="s">
        <v>243</v>
      </c>
      <c r="F83" s="47">
        <v>-80406</v>
      </c>
      <c r="G83" s="47">
        <v>-6432</v>
      </c>
      <c r="H83" s="47">
        <f t="shared" si="2"/>
        <v>-86838</v>
      </c>
      <c r="I83" s="46" t="s">
        <v>46</v>
      </c>
      <c r="J83" s="46" t="s">
        <v>47</v>
      </c>
    </row>
    <row r="84" spans="2:10" ht="23.25" customHeight="1" x14ac:dyDescent="0.25">
      <c r="B84" s="45">
        <v>45714</v>
      </c>
      <c r="C84" s="46" t="s">
        <v>216</v>
      </c>
      <c r="D84" s="46" t="s">
        <v>61</v>
      </c>
      <c r="E84" s="46" t="s">
        <v>243</v>
      </c>
      <c r="F84" s="47">
        <v>-80406</v>
      </c>
      <c r="G84" s="47">
        <v>-6432</v>
      </c>
      <c r="H84" s="47">
        <f t="shared" si="2"/>
        <v>-86838</v>
      </c>
      <c r="I84" s="46" t="s">
        <v>46</v>
      </c>
      <c r="J84" s="46" t="s">
        <v>47</v>
      </c>
    </row>
    <row r="85" spans="2:10" ht="23.25" customHeight="1" x14ac:dyDescent="0.25">
      <c r="B85" s="45">
        <v>45714</v>
      </c>
      <c r="C85" s="46" t="s">
        <v>217</v>
      </c>
      <c r="D85" s="46" t="s">
        <v>61</v>
      </c>
      <c r="E85" s="46" t="s">
        <v>243</v>
      </c>
      <c r="F85" s="47">
        <v>-80406</v>
      </c>
      <c r="G85" s="47">
        <v>-6432</v>
      </c>
      <c r="H85" s="47">
        <f t="shared" si="2"/>
        <v>-86838</v>
      </c>
      <c r="I85" s="46" t="s">
        <v>46</v>
      </c>
      <c r="J85" s="46" t="s">
        <v>47</v>
      </c>
    </row>
    <row r="86" spans="2:10" ht="23.25" customHeight="1" x14ac:dyDescent="0.25">
      <c r="B86" s="45">
        <v>45714</v>
      </c>
      <c r="C86" s="46" t="s">
        <v>218</v>
      </c>
      <c r="D86" s="46" t="s">
        <v>61</v>
      </c>
      <c r="E86" s="46" t="s">
        <v>243</v>
      </c>
      <c r="F86" s="47">
        <v>-80406</v>
      </c>
      <c r="G86" s="47">
        <v>-6432</v>
      </c>
      <c r="H86" s="47">
        <f t="shared" si="2"/>
        <v>-86838</v>
      </c>
      <c r="I86" s="46" t="s">
        <v>46</v>
      </c>
      <c r="J86" s="46" t="s">
        <v>47</v>
      </c>
    </row>
    <row r="87" spans="2:10" ht="23.25" customHeight="1" x14ac:dyDescent="0.25">
      <c r="B87" s="45">
        <v>45714</v>
      </c>
      <c r="C87" s="46" t="s">
        <v>219</v>
      </c>
      <c r="D87" s="46" t="s">
        <v>61</v>
      </c>
      <c r="E87" s="46" t="s">
        <v>243</v>
      </c>
      <c r="F87" s="47">
        <v>-80406</v>
      </c>
      <c r="G87" s="47">
        <v>-6432</v>
      </c>
      <c r="H87" s="47">
        <f t="shared" ref="H87:H110" si="3">F87+G87</f>
        <v>-86838</v>
      </c>
      <c r="I87" s="46" t="s">
        <v>46</v>
      </c>
      <c r="J87" s="46" t="s">
        <v>47</v>
      </c>
    </row>
    <row r="88" spans="2:10" ht="23.25" customHeight="1" x14ac:dyDescent="0.25">
      <c r="B88" s="45">
        <v>45714</v>
      </c>
      <c r="C88" s="46" t="s">
        <v>220</v>
      </c>
      <c r="D88" s="46" t="s">
        <v>61</v>
      </c>
      <c r="E88" s="46" t="s">
        <v>243</v>
      </c>
      <c r="F88" s="47">
        <v>-80406</v>
      </c>
      <c r="G88" s="47">
        <v>-6432</v>
      </c>
      <c r="H88" s="47">
        <f t="shared" si="3"/>
        <v>-86838</v>
      </c>
      <c r="I88" s="46" t="s">
        <v>46</v>
      </c>
      <c r="J88" s="46" t="s">
        <v>47</v>
      </c>
    </row>
    <row r="89" spans="2:10" ht="23.25" customHeight="1" x14ac:dyDescent="0.25">
      <c r="B89" s="45">
        <v>45714</v>
      </c>
      <c r="C89" s="46" t="s">
        <v>221</v>
      </c>
      <c r="D89" s="46" t="s">
        <v>61</v>
      </c>
      <c r="E89" s="46" t="s">
        <v>243</v>
      </c>
      <c r="F89" s="47">
        <v>-80406</v>
      </c>
      <c r="G89" s="47">
        <v>-6432</v>
      </c>
      <c r="H89" s="47">
        <f t="shared" si="3"/>
        <v>-86838</v>
      </c>
      <c r="I89" s="46" t="s">
        <v>46</v>
      </c>
      <c r="J89" s="46" t="s">
        <v>47</v>
      </c>
    </row>
    <row r="90" spans="2:10" ht="23.25" customHeight="1" x14ac:dyDescent="0.25">
      <c r="B90" s="45">
        <v>45714</v>
      </c>
      <c r="C90" s="46" t="s">
        <v>222</v>
      </c>
      <c r="D90" s="46" t="s">
        <v>61</v>
      </c>
      <c r="E90" s="46" t="s">
        <v>243</v>
      </c>
      <c r="F90" s="47">
        <v>-80406</v>
      </c>
      <c r="G90" s="47">
        <v>-6432</v>
      </c>
      <c r="H90" s="47">
        <f t="shared" si="3"/>
        <v>-86838</v>
      </c>
      <c r="I90" s="46" t="s">
        <v>46</v>
      </c>
      <c r="J90" s="46" t="s">
        <v>47</v>
      </c>
    </row>
    <row r="91" spans="2:10" ht="23.25" customHeight="1" x14ac:dyDescent="0.25">
      <c r="B91" s="45">
        <v>45714</v>
      </c>
      <c r="C91" s="46" t="s">
        <v>223</v>
      </c>
      <c r="D91" s="46" t="s">
        <v>61</v>
      </c>
      <c r="E91" s="46" t="s">
        <v>243</v>
      </c>
      <c r="F91" s="47">
        <v>-107755</v>
      </c>
      <c r="G91" s="47">
        <v>-8620</v>
      </c>
      <c r="H91" s="47">
        <f t="shared" si="3"/>
        <v>-116375</v>
      </c>
      <c r="I91" s="46" t="s">
        <v>46</v>
      </c>
      <c r="J91" s="46" t="s">
        <v>47</v>
      </c>
    </row>
    <row r="92" spans="2:10" ht="23.25" customHeight="1" x14ac:dyDescent="0.25">
      <c r="B92" s="45">
        <v>45714</v>
      </c>
      <c r="C92" s="46" t="s">
        <v>224</v>
      </c>
      <c r="D92" s="46" t="s">
        <v>61</v>
      </c>
      <c r="E92" s="46" t="s">
        <v>243</v>
      </c>
      <c r="F92" s="47">
        <v>-107755</v>
      </c>
      <c r="G92" s="47">
        <v>-8620</v>
      </c>
      <c r="H92" s="47">
        <f t="shared" si="3"/>
        <v>-116375</v>
      </c>
      <c r="I92" s="46" t="s">
        <v>46</v>
      </c>
      <c r="J92" s="46" t="s">
        <v>47</v>
      </c>
    </row>
    <row r="93" spans="2:10" ht="23.25" customHeight="1" x14ac:dyDescent="0.25">
      <c r="B93" s="45">
        <v>45714</v>
      </c>
      <c r="C93" s="46" t="s">
        <v>225</v>
      </c>
      <c r="D93" s="46" t="s">
        <v>61</v>
      </c>
      <c r="E93" s="46" t="s">
        <v>243</v>
      </c>
      <c r="F93" s="47">
        <v>-506485</v>
      </c>
      <c r="G93" s="47">
        <v>-40518</v>
      </c>
      <c r="H93" s="47">
        <f t="shared" si="3"/>
        <v>-547003</v>
      </c>
      <c r="I93" s="46" t="s">
        <v>46</v>
      </c>
      <c r="J93" s="46" t="s">
        <v>47</v>
      </c>
    </row>
    <row r="94" spans="2:10" ht="23.25" customHeight="1" x14ac:dyDescent="0.25">
      <c r="B94" s="45">
        <v>45714</v>
      </c>
      <c r="C94" s="46" t="s">
        <v>226</v>
      </c>
      <c r="D94" s="46" t="s">
        <v>61</v>
      </c>
      <c r="E94" s="46" t="s">
        <v>243</v>
      </c>
      <c r="F94" s="47">
        <v>-204002</v>
      </c>
      <c r="G94" s="47">
        <v>-16320</v>
      </c>
      <c r="H94" s="47">
        <f t="shared" si="3"/>
        <v>-220322</v>
      </c>
      <c r="I94" s="46" t="s">
        <v>46</v>
      </c>
      <c r="J94" s="46" t="s">
        <v>47</v>
      </c>
    </row>
    <row r="95" spans="2:10" ht="23.25" customHeight="1" x14ac:dyDescent="0.25">
      <c r="B95" s="45">
        <v>45714</v>
      </c>
      <c r="C95" s="46" t="s">
        <v>227</v>
      </c>
      <c r="D95" s="46" t="s">
        <v>61</v>
      </c>
      <c r="E95" s="46" t="s">
        <v>243</v>
      </c>
      <c r="F95" s="47">
        <v>-213316</v>
      </c>
      <c r="G95" s="47">
        <v>-17065</v>
      </c>
      <c r="H95" s="47">
        <f t="shared" si="3"/>
        <v>-230381</v>
      </c>
      <c r="I95" s="46" t="s">
        <v>46</v>
      </c>
      <c r="J95" s="46" t="s">
        <v>47</v>
      </c>
    </row>
    <row r="96" spans="2:10" ht="23.25" customHeight="1" x14ac:dyDescent="0.25">
      <c r="B96" s="45">
        <v>45703</v>
      </c>
      <c r="C96" s="46" t="s">
        <v>228</v>
      </c>
      <c r="D96" s="46" t="s">
        <v>61</v>
      </c>
      <c r="E96" s="46" t="s">
        <v>243</v>
      </c>
      <c r="F96" s="47">
        <v>-54339</v>
      </c>
      <c r="G96" s="47">
        <v>-4347</v>
      </c>
      <c r="H96" s="47">
        <f t="shared" si="3"/>
        <v>-58686</v>
      </c>
      <c r="I96" s="46" t="s">
        <v>46</v>
      </c>
      <c r="J96" s="46" t="s">
        <v>47</v>
      </c>
    </row>
    <row r="97" spans="2:10" ht="23.25" customHeight="1" x14ac:dyDescent="0.25">
      <c r="B97" s="45">
        <v>45703</v>
      </c>
      <c r="C97" s="46" t="s">
        <v>229</v>
      </c>
      <c r="D97" s="46" t="s">
        <v>61</v>
      </c>
      <c r="E97" s="46" t="s">
        <v>243</v>
      </c>
      <c r="F97" s="47">
        <v>-246549</v>
      </c>
      <c r="G97" s="47">
        <v>-19724</v>
      </c>
      <c r="H97" s="47">
        <f t="shared" si="3"/>
        <v>-266273</v>
      </c>
      <c r="I97" s="46" t="s">
        <v>46</v>
      </c>
      <c r="J97" s="46" t="s">
        <v>47</v>
      </c>
    </row>
    <row r="98" spans="2:10" ht="23.25" customHeight="1" x14ac:dyDescent="0.25">
      <c r="B98" s="45">
        <v>45703</v>
      </c>
      <c r="C98" s="46" t="s">
        <v>230</v>
      </c>
      <c r="D98" s="46" t="s">
        <v>61</v>
      </c>
      <c r="E98" s="46" t="s">
        <v>243</v>
      </c>
      <c r="F98" s="47">
        <v>-82183</v>
      </c>
      <c r="G98" s="47">
        <v>-6575</v>
      </c>
      <c r="H98" s="47">
        <f t="shared" si="3"/>
        <v>-88758</v>
      </c>
      <c r="I98" s="46" t="s">
        <v>46</v>
      </c>
      <c r="J98" s="46" t="s">
        <v>47</v>
      </c>
    </row>
    <row r="99" spans="2:10" ht="23.25" customHeight="1" x14ac:dyDescent="0.25">
      <c r="B99" s="45">
        <v>45703</v>
      </c>
      <c r="C99" s="46" t="s">
        <v>231</v>
      </c>
      <c r="D99" s="46" t="s">
        <v>61</v>
      </c>
      <c r="E99" s="46" t="s">
        <v>243</v>
      </c>
      <c r="F99" s="47">
        <v>-67924</v>
      </c>
      <c r="G99" s="47">
        <v>-5434</v>
      </c>
      <c r="H99" s="47">
        <f t="shared" si="3"/>
        <v>-73358</v>
      </c>
      <c r="I99" s="46" t="s">
        <v>46</v>
      </c>
      <c r="J99" s="46" t="s">
        <v>47</v>
      </c>
    </row>
    <row r="100" spans="2:10" ht="23.25" customHeight="1" x14ac:dyDescent="0.25">
      <c r="B100" s="45">
        <v>45703</v>
      </c>
      <c r="C100" s="46" t="s">
        <v>232</v>
      </c>
      <c r="D100" s="46" t="s">
        <v>61</v>
      </c>
      <c r="E100" s="46" t="s">
        <v>243</v>
      </c>
      <c r="F100" s="47">
        <v>-67924</v>
      </c>
      <c r="G100" s="47">
        <v>-5434</v>
      </c>
      <c r="H100" s="47">
        <f t="shared" si="3"/>
        <v>-73358</v>
      </c>
      <c r="I100" s="46" t="s">
        <v>46</v>
      </c>
      <c r="J100" s="46" t="s">
        <v>47</v>
      </c>
    </row>
    <row r="101" spans="2:10" ht="23.25" customHeight="1" x14ac:dyDescent="0.25">
      <c r="B101" s="45">
        <v>45703</v>
      </c>
      <c r="C101" s="46" t="s">
        <v>233</v>
      </c>
      <c r="D101" s="46" t="s">
        <v>61</v>
      </c>
      <c r="E101" s="46" t="s">
        <v>243</v>
      </c>
      <c r="F101" s="47">
        <v>-102729</v>
      </c>
      <c r="G101" s="47">
        <v>-8218</v>
      </c>
      <c r="H101" s="47">
        <f t="shared" si="3"/>
        <v>-110947</v>
      </c>
      <c r="I101" s="46" t="s">
        <v>46</v>
      </c>
      <c r="J101" s="46" t="s">
        <v>47</v>
      </c>
    </row>
    <row r="102" spans="2:10" ht="23.25" customHeight="1" x14ac:dyDescent="0.25">
      <c r="B102" s="45">
        <v>45703</v>
      </c>
      <c r="C102" s="46" t="s">
        <v>234</v>
      </c>
      <c r="D102" s="46" t="s">
        <v>61</v>
      </c>
      <c r="E102" s="46" t="s">
        <v>243</v>
      </c>
      <c r="F102" s="47">
        <v>-170653</v>
      </c>
      <c r="G102" s="47">
        <v>-13652</v>
      </c>
      <c r="H102" s="47">
        <f t="shared" si="3"/>
        <v>-184305</v>
      </c>
      <c r="I102" s="46" t="s">
        <v>46</v>
      </c>
      <c r="J102" s="46" t="s">
        <v>47</v>
      </c>
    </row>
    <row r="103" spans="2:10" ht="23.25" customHeight="1" x14ac:dyDescent="0.25">
      <c r="B103" s="45">
        <v>45714</v>
      </c>
      <c r="C103" s="46" t="s">
        <v>235</v>
      </c>
      <c r="D103" s="46" t="s">
        <v>61</v>
      </c>
      <c r="E103" s="46" t="s">
        <v>243</v>
      </c>
      <c r="F103" s="47">
        <v>-67924</v>
      </c>
      <c r="G103" s="47">
        <v>-5434</v>
      </c>
      <c r="H103" s="47">
        <f t="shared" si="3"/>
        <v>-73358</v>
      </c>
      <c r="I103" s="46" t="s">
        <v>46</v>
      </c>
      <c r="J103" s="46" t="s">
        <v>47</v>
      </c>
    </row>
    <row r="104" spans="2:10" ht="23.25" customHeight="1" x14ac:dyDescent="0.25">
      <c r="B104" s="45">
        <v>45714</v>
      </c>
      <c r="C104" s="46" t="s">
        <v>236</v>
      </c>
      <c r="D104" s="46" t="s">
        <v>61</v>
      </c>
      <c r="E104" s="46" t="s">
        <v>243</v>
      </c>
      <c r="F104" s="47">
        <v>-135848</v>
      </c>
      <c r="G104" s="47">
        <v>-10868</v>
      </c>
      <c r="H104" s="47">
        <f t="shared" si="3"/>
        <v>-146716</v>
      </c>
      <c r="I104" s="46" t="s">
        <v>46</v>
      </c>
      <c r="J104" s="46" t="s">
        <v>47</v>
      </c>
    </row>
    <row r="105" spans="2:10" ht="23.25" customHeight="1" x14ac:dyDescent="0.25">
      <c r="B105" s="45">
        <v>45714</v>
      </c>
      <c r="C105" s="46" t="s">
        <v>237</v>
      </c>
      <c r="D105" s="46" t="s">
        <v>61</v>
      </c>
      <c r="E105" s="46" t="s">
        <v>243</v>
      </c>
      <c r="F105" s="47">
        <v>-67924</v>
      </c>
      <c r="G105" s="47">
        <v>-5434</v>
      </c>
      <c r="H105" s="47">
        <f t="shared" si="3"/>
        <v>-73358</v>
      </c>
      <c r="I105" s="46" t="s">
        <v>46</v>
      </c>
      <c r="J105" s="46" t="s">
        <v>47</v>
      </c>
    </row>
    <row r="106" spans="2:10" ht="23.25" customHeight="1" x14ac:dyDescent="0.25">
      <c r="B106" s="45">
        <v>45714</v>
      </c>
      <c r="C106" s="46" t="s">
        <v>238</v>
      </c>
      <c r="D106" s="46" t="s">
        <v>61</v>
      </c>
      <c r="E106" s="46" t="s">
        <v>243</v>
      </c>
      <c r="F106" s="47">
        <v>-82183</v>
      </c>
      <c r="G106" s="47">
        <v>-6575</v>
      </c>
      <c r="H106" s="47">
        <f t="shared" si="3"/>
        <v>-88758</v>
      </c>
      <c r="I106" s="46" t="s">
        <v>46</v>
      </c>
      <c r="J106" s="46" t="s">
        <v>47</v>
      </c>
    </row>
    <row r="107" spans="2:10" ht="23.25" customHeight="1" x14ac:dyDescent="0.25">
      <c r="B107" s="45">
        <v>45714</v>
      </c>
      <c r="C107" s="46" t="s">
        <v>239</v>
      </c>
      <c r="D107" s="46" t="s">
        <v>61</v>
      </c>
      <c r="E107" s="46" t="s">
        <v>243</v>
      </c>
      <c r="F107" s="47">
        <v>-164366</v>
      </c>
      <c r="G107" s="47">
        <v>-13149</v>
      </c>
      <c r="H107" s="47">
        <f t="shared" si="3"/>
        <v>-177515</v>
      </c>
      <c r="I107" s="46" t="s">
        <v>46</v>
      </c>
      <c r="J107" s="46" t="s">
        <v>47</v>
      </c>
    </row>
    <row r="108" spans="2:10" ht="23.25" customHeight="1" x14ac:dyDescent="0.25">
      <c r="B108" s="45">
        <v>45714</v>
      </c>
      <c r="C108" s="46" t="s">
        <v>240</v>
      </c>
      <c r="D108" s="46" t="s">
        <v>61</v>
      </c>
      <c r="E108" s="46" t="s">
        <v>243</v>
      </c>
      <c r="F108" s="47">
        <v>-82183</v>
      </c>
      <c r="G108" s="47">
        <v>-6575</v>
      </c>
      <c r="H108" s="47">
        <f t="shared" si="3"/>
        <v>-88758</v>
      </c>
      <c r="I108" s="46" t="s">
        <v>46</v>
      </c>
      <c r="J108" s="46" t="s">
        <v>47</v>
      </c>
    </row>
    <row r="109" spans="2:10" ht="23.25" customHeight="1" x14ac:dyDescent="0.25">
      <c r="B109" s="45">
        <v>45714</v>
      </c>
      <c r="C109" s="46" t="s">
        <v>241</v>
      </c>
      <c r="D109" s="46" t="s">
        <v>61</v>
      </c>
      <c r="E109" s="46" t="s">
        <v>243</v>
      </c>
      <c r="F109" s="47">
        <v>-82183</v>
      </c>
      <c r="G109" s="47">
        <v>-6575</v>
      </c>
      <c r="H109" s="47">
        <f t="shared" si="3"/>
        <v>-88758</v>
      </c>
      <c r="I109" s="46" t="s">
        <v>46</v>
      </c>
      <c r="J109" s="46" t="s">
        <v>47</v>
      </c>
    </row>
    <row r="110" spans="2:10" ht="23.25" customHeight="1" x14ac:dyDescent="0.25">
      <c r="B110" s="45">
        <v>45714</v>
      </c>
      <c r="C110" s="46" t="s">
        <v>242</v>
      </c>
      <c r="D110" s="46" t="s">
        <v>61</v>
      </c>
      <c r="E110" s="46" t="s">
        <v>243</v>
      </c>
      <c r="F110" s="47">
        <v>-308694</v>
      </c>
      <c r="G110" s="47">
        <v>-24696</v>
      </c>
      <c r="H110" s="47">
        <f t="shared" si="3"/>
        <v>-333390</v>
      </c>
      <c r="I110" s="46" t="s">
        <v>46</v>
      </c>
      <c r="J110" s="46" t="s">
        <v>47</v>
      </c>
    </row>
    <row r="111" spans="2:10" ht="24" customHeight="1" x14ac:dyDescent="0.25">
      <c r="F111" s="52">
        <f>SUM(F22:F110)</f>
        <v>-10620729</v>
      </c>
      <c r="G111" s="52">
        <f t="shared" ref="G111:H111" si="4">SUM(G22:G110)</f>
        <v>-849640</v>
      </c>
      <c r="H111" s="52">
        <f t="shared" si="4"/>
        <v>-11470369</v>
      </c>
    </row>
  </sheetData>
  <mergeCells count="4">
    <mergeCell ref="A1:I1"/>
    <mergeCell ref="A2:I2"/>
    <mergeCell ref="A19:I19"/>
    <mergeCell ref="A20:I2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1"/>
  <sheetViews>
    <sheetView topLeftCell="A13" zoomScaleNormal="100" workbookViewId="0">
      <selection activeCell="N96" sqref="N96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2.140625" customWidth="1"/>
    <col min="6" max="6" width="17.140625" style="48" customWidth="1"/>
    <col min="7" max="7" width="15.7109375" style="48" customWidth="1"/>
    <col min="8" max="8" width="16.85546875" customWidth="1"/>
    <col min="9" max="9" width="36" customWidth="1"/>
    <col min="10" max="10" width="13" customWidth="1"/>
  </cols>
  <sheetData>
    <row r="1" spans="1:10" ht="25.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25.5" customHeight="1" x14ac:dyDescent="0.25">
      <c r="A2" s="76" t="s">
        <v>36</v>
      </c>
      <c r="B2" s="76"/>
      <c r="C2" s="76"/>
      <c r="D2" s="76"/>
      <c r="E2" s="76"/>
      <c r="F2" s="76"/>
      <c r="G2" s="76"/>
      <c r="H2" s="76"/>
      <c r="I2" s="76"/>
    </row>
    <row r="3" spans="1:10" ht="32.2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31.5" customHeight="1" outlineLevel="1" x14ac:dyDescent="0.25">
      <c r="B4" s="45">
        <v>45659</v>
      </c>
      <c r="C4" s="46" t="s">
        <v>44</v>
      </c>
      <c r="D4" s="46" t="s">
        <v>45</v>
      </c>
      <c r="E4" s="46" t="s">
        <v>46</v>
      </c>
      <c r="F4" s="47">
        <v>35029260</v>
      </c>
      <c r="G4" s="47">
        <v>2802341</v>
      </c>
      <c r="H4" s="47">
        <f>F4+G4</f>
        <v>37831601</v>
      </c>
      <c r="I4" s="46" t="s">
        <v>46</v>
      </c>
      <c r="J4" s="46" t="s">
        <v>47</v>
      </c>
    </row>
    <row r="5" spans="1:10" ht="31.5" customHeight="1" outlineLevel="1" x14ac:dyDescent="0.25">
      <c r="B5" s="45">
        <v>45661</v>
      </c>
      <c r="C5" s="46" t="s">
        <v>48</v>
      </c>
      <c r="D5" s="46" t="s">
        <v>45</v>
      </c>
      <c r="E5" s="46" t="s">
        <v>46</v>
      </c>
      <c r="F5" s="47">
        <v>19094605</v>
      </c>
      <c r="G5" s="47">
        <v>1527568</v>
      </c>
      <c r="H5" s="47">
        <f t="shared" ref="H5:H14" si="0">F5+G5</f>
        <v>20622173</v>
      </c>
      <c r="I5" s="46" t="s">
        <v>46</v>
      </c>
      <c r="J5" s="46" t="s">
        <v>47</v>
      </c>
    </row>
    <row r="6" spans="1:10" ht="31.5" customHeight="1" outlineLevel="1" x14ac:dyDescent="0.25">
      <c r="B6" s="45">
        <v>45663</v>
      </c>
      <c r="C6" s="46" t="s">
        <v>49</v>
      </c>
      <c r="D6" s="46" t="s">
        <v>45</v>
      </c>
      <c r="E6" s="46" t="s">
        <v>46</v>
      </c>
      <c r="F6" s="47">
        <v>9861740</v>
      </c>
      <c r="G6" s="47">
        <v>788939</v>
      </c>
      <c r="H6" s="47">
        <f t="shared" si="0"/>
        <v>10650679</v>
      </c>
      <c r="I6" s="46" t="s">
        <v>46</v>
      </c>
      <c r="J6" s="46" t="s">
        <v>47</v>
      </c>
    </row>
    <row r="7" spans="1:10" ht="31.5" customHeight="1" outlineLevel="1" x14ac:dyDescent="0.25">
      <c r="B7" s="45">
        <v>45663</v>
      </c>
      <c r="C7" s="46" t="s">
        <v>50</v>
      </c>
      <c r="D7" s="46" t="s">
        <v>45</v>
      </c>
      <c r="E7" s="46" t="s">
        <v>46</v>
      </c>
      <c r="F7" s="47">
        <v>12715930</v>
      </c>
      <c r="G7" s="47">
        <v>1017274</v>
      </c>
      <c r="H7" s="47">
        <f t="shared" si="0"/>
        <v>13733204</v>
      </c>
      <c r="I7" s="46" t="s">
        <v>46</v>
      </c>
      <c r="J7" s="46" t="s">
        <v>47</v>
      </c>
    </row>
    <row r="8" spans="1:10" ht="31.5" customHeight="1" outlineLevel="1" x14ac:dyDescent="0.25">
      <c r="B8" s="45">
        <v>45665</v>
      </c>
      <c r="C8" s="46" t="s">
        <v>51</v>
      </c>
      <c r="D8" s="46" t="s">
        <v>45</v>
      </c>
      <c r="E8" s="46" t="s">
        <v>46</v>
      </c>
      <c r="F8" s="47">
        <v>30205655</v>
      </c>
      <c r="G8" s="47">
        <v>2416452</v>
      </c>
      <c r="H8" s="47">
        <f t="shared" si="0"/>
        <v>32622107</v>
      </c>
      <c r="I8" s="46" t="s">
        <v>46</v>
      </c>
      <c r="J8" s="46" t="s">
        <v>47</v>
      </c>
    </row>
    <row r="9" spans="1:10" ht="31.5" customHeight="1" outlineLevel="1" x14ac:dyDescent="0.25">
      <c r="B9" s="45">
        <v>45667</v>
      </c>
      <c r="C9" s="46" t="s">
        <v>52</v>
      </c>
      <c r="D9" s="46" t="s">
        <v>45</v>
      </c>
      <c r="E9" s="46" t="s">
        <v>46</v>
      </c>
      <c r="F9" s="47">
        <v>27210300</v>
      </c>
      <c r="G9" s="47">
        <v>2176824</v>
      </c>
      <c r="H9" s="47">
        <f t="shared" si="0"/>
        <v>29387124</v>
      </c>
      <c r="I9" s="46" t="s">
        <v>46</v>
      </c>
      <c r="J9" s="46" t="s">
        <v>47</v>
      </c>
    </row>
    <row r="10" spans="1:10" ht="31.5" customHeight="1" outlineLevel="1" x14ac:dyDescent="0.25">
      <c r="B10" s="45">
        <v>45670</v>
      </c>
      <c r="C10" s="46" t="s">
        <v>53</v>
      </c>
      <c r="D10" s="46" t="s">
        <v>45</v>
      </c>
      <c r="E10" s="46" t="s">
        <v>46</v>
      </c>
      <c r="F10" s="47">
        <v>10920025</v>
      </c>
      <c r="G10" s="47">
        <v>873602</v>
      </c>
      <c r="H10" s="47">
        <f t="shared" si="0"/>
        <v>11793627</v>
      </c>
      <c r="I10" s="46" t="s">
        <v>46</v>
      </c>
      <c r="J10" s="46" t="s">
        <v>47</v>
      </c>
    </row>
    <row r="11" spans="1:10" ht="31.5" customHeight="1" outlineLevel="1" x14ac:dyDescent="0.25">
      <c r="B11" s="45">
        <v>45672</v>
      </c>
      <c r="C11" s="46" t="s">
        <v>54</v>
      </c>
      <c r="D11" s="46" t="s">
        <v>45</v>
      </c>
      <c r="E11" s="46" t="s">
        <v>46</v>
      </c>
      <c r="F11" s="47">
        <v>29702095</v>
      </c>
      <c r="G11" s="47">
        <v>2376168</v>
      </c>
      <c r="H11" s="47">
        <f t="shared" si="0"/>
        <v>32078263</v>
      </c>
      <c r="I11" s="46" t="s">
        <v>46</v>
      </c>
      <c r="J11" s="46" t="s">
        <v>47</v>
      </c>
    </row>
    <row r="12" spans="1:10" ht="31.5" customHeight="1" outlineLevel="1" x14ac:dyDescent="0.25">
      <c r="B12" s="45">
        <v>45677</v>
      </c>
      <c r="C12" s="46" t="s">
        <v>55</v>
      </c>
      <c r="D12" s="46" t="s">
        <v>45</v>
      </c>
      <c r="E12" s="46" t="s">
        <v>46</v>
      </c>
      <c r="F12" s="47">
        <v>38555602</v>
      </c>
      <c r="G12" s="47">
        <v>3084448</v>
      </c>
      <c r="H12" s="47">
        <f t="shared" si="0"/>
        <v>41640050</v>
      </c>
      <c r="I12" s="46" t="s">
        <v>46</v>
      </c>
      <c r="J12" s="46" t="s">
        <v>47</v>
      </c>
    </row>
    <row r="13" spans="1:10" ht="31.5" customHeight="1" outlineLevel="1" x14ac:dyDescent="0.25">
      <c r="B13" s="45">
        <v>45678</v>
      </c>
      <c r="C13" s="46" t="s">
        <v>56</v>
      </c>
      <c r="D13" s="46" t="s">
        <v>45</v>
      </c>
      <c r="E13" s="46" t="s">
        <v>46</v>
      </c>
      <c r="F13" s="47">
        <v>20670535</v>
      </c>
      <c r="G13" s="47">
        <v>1653643</v>
      </c>
      <c r="H13" s="47">
        <f t="shared" si="0"/>
        <v>22324178</v>
      </c>
      <c r="I13" s="46" t="s">
        <v>46</v>
      </c>
      <c r="J13" s="46" t="s">
        <v>47</v>
      </c>
    </row>
    <row r="14" spans="1:10" ht="31.5" customHeight="1" outlineLevel="1" x14ac:dyDescent="0.25">
      <c r="B14" s="45">
        <v>45682</v>
      </c>
      <c r="C14" s="46" t="s">
        <v>57</v>
      </c>
      <c r="D14" s="46" t="s">
        <v>45</v>
      </c>
      <c r="E14" s="46" t="s">
        <v>46</v>
      </c>
      <c r="F14" s="47">
        <v>43474615</v>
      </c>
      <c r="G14" s="47">
        <v>3477969</v>
      </c>
      <c r="H14" s="47">
        <f t="shared" si="0"/>
        <v>46952584</v>
      </c>
      <c r="I14" s="46" t="s">
        <v>46</v>
      </c>
      <c r="J14" s="46" t="s">
        <v>47</v>
      </c>
    </row>
    <row r="15" spans="1:10" ht="28.5" customHeight="1" x14ac:dyDescent="0.3">
      <c r="F15" s="49">
        <f>SUM(F4:F14)</f>
        <v>277440362</v>
      </c>
      <c r="G15" s="49">
        <f t="shared" ref="G15:H15" si="1">SUM(G4:G14)</f>
        <v>22195228</v>
      </c>
      <c r="H15" s="49">
        <f t="shared" si="1"/>
        <v>299635590</v>
      </c>
    </row>
    <row r="18" spans="1:10" ht="27.75" customHeight="1" x14ac:dyDescent="0.3">
      <c r="A18" s="75" t="s">
        <v>71</v>
      </c>
      <c r="B18" s="75"/>
      <c r="C18" s="75"/>
      <c r="D18" s="75"/>
      <c r="E18" s="75"/>
      <c r="F18" s="75"/>
      <c r="G18" s="75"/>
      <c r="H18" s="75"/>
      <c r="I18" s="75"/>
    </row>
    <row r="19" spans="1:10" ht="27.75" customHeight="1" x14ac:dyDescent="0.25">
      <c r="A19" s="76" t="s">
        <v>36</v>
      </c>
      <c r="B19" s="76"/>
      <c r="C19" s="76"/>
      <c r="D19" s="76"/>
      <c r="E19" s="76"/>
      <c r="F19" s="76"/>
      <c r="G19" s="76"/>
      <c r="H19" s="76"/>
      <c r="I19" s="76"/>
    </row>
    <row r="20" spans="1:10" ht="30" customHeight="1" x14ac:dyDescent="0.25">
      <c r="B20" s="41" t="s">
        <v>37</v>
      </c>
      <c r="C20" s="42" t="s">
        <v>38</v>
      </c>
      <c r="D20" s="42" t="s">
        <v>39</v>
      </c>
      <c r="E20" s="42" t="s">
        <v>40</v>
      </c>
      <c r="F20" s="43" t="s">
        <v>41</v>
      </c>
      <c r="G20" s="43" t="s">
        <v>4</v>
      </c>
      <c r="H20" s="42" t="s">
        <v>59</v>
      </c>
      <c r="I20" s="42" t="s">
        <v>42</v>
      </c>
      <c r="J20" s="42" t="s">
        <v>43</v>
      </c>
    </row>
    <row r="21" spans="1:10" ht="27.75" customHeight="1" x14ac:dyDescent="0.25">
      <c r="B21" s="45">
        <v>45682</v>
      </c>
      <c r="C21" s="46" t="s">
        <v>60</v>
      </c>
      <c r="D21" s="46" t="s">
        <v>61</v>
      </c>
      <c r="E21" s="46" t="s">
        <v>72</v>
      </c>
      <c r="F21" s="47">
        <v>-66455</v>
      </c>
      <c r="G21" s="47">
        <v>-5316</v>
      </c>
      <c r="H21" s="47">
        <f>F21+G21</f>
        <v>-71771</v>
      </c>
      <c r="I21" s="46" t="s">
        <v>46</v>
      </c>
      <c r="J21" s="46" t="s">
        <v>47</v>
      </c>
    </row>
    <row r="22" spans="1:10" ht="27.75" customHeight="1" x14ac:dyDescent="0.25">
      <c r="B22" s="45">
        <v>45682</v>
      </c>
      <c r="C22" s="46" t="s">
        <v>62</v>
      </c>
      <c r="D22" s="46" t="s">
        <v>61</v>
      </c>
      <c r="E22" s="46" t="s">
        <v>72</v>
      </c>
      <c r="F22" s="47">
        <v>-66455</v>
      </c>
      <c r="G22" s="47">
        <v>-5316</v>
      </c>
      <c r="H22" s="47">
        <f t="shared" ref="H22:H85" si="2">F22+G22</f>
        <v>-71771</v>
      </c>
      <c r="I22" s="46" t="s">
        <v>46</v>
      </c>
      <c r="J22" s="46" t="s">
        <v>47</v>
      </c>
    </row>
    <row r="23" spans="1:10" ht="27.75" customHeight="1" x14ac:dyDescent="0.25">
      <c r="B23" s="45">
        <v>45682</v>
      </c>
      <c r="C23" s="46" t="s">
        <v>63</v>
      </c>
      <c r="D23" s="46" t="s">
        <v>61</v>
      </c>
      <c r="E23" s="46" t="s">
        <v>72</v>
      </c>
      <c r="F23" s="47">
        <v>-132910</v>
      </c>
      <c r="G23" s="47">
        <v>-10633</v>
      </c>
      <c r="H23" s="47">
        <f t="shared" si="2"/>
        <v>-143543</v>
      </c>
      <c r="I23" s="46" t="s">
        <v>46</v>
      </c>
      <c r="J23" s="46" t="s">
        <v>47</v>
      </c>
    </row>
    <row r="24" spans="1:10" ht="27.75" customHeight="1" x14ac:dyDescent="0.25">
      <c r="B24" s="45">
        <v>45682</v>
      </c>
      <c r="C24" s="46" t="s">
        <v>64</v>
      </c>
      <c r="D24" s="46" t="s">
        <v>61</v>
      </c>
      <c r="E24" s="46" t="s">
        <v>72</v>
      </c>
      <c r="F24" s="47">
        <v>-132910</v>
      </c>
      <c r="G24" s="47">
        <v>-10633</v>
      </c>
      <c r="H24" s="47">
        <f t="shared" si="2"/>
        <v>-143543</v>
      </c>
      <c r="I24" s="46" t="s">
        <v>46</v>
      </c>
      <c r="J24" s="46" t="s">
        <v>47</v>
      </c>
    </row>
    <row r="25" spans="1:10" ht="27.75" customHeight="1" x14ac:dyDescent="0.25">
      <c r="B25" s="45">
        <v>45682</v>
      </c>
      <c r="C25" s="46" t="s">
        <v>65</v>
      </c>
      <c r="D25" s="46" t="s">
        <v>61</v>
      </c>
      <c r="E25" s="46" t="s">
        <v>72</v>
      </c>
      <c r="F25" s="47">
        <v>-66455</v>
      </c>
      <c r="G25" s="47">
        <v>-5316</v>
      </c>
      <c r="H25" s="47">
        <f t="shared" si="2"/>
        <v>-71771</v>
      </c>
      <c r="I25" s="46" t="s">
        <v>46</v>
      </c>
      <c r="J25" s="46" t="s">
        <v>47</v>
      </c>
    </row>
    <row r="26" spans="1:10" ht="27.75" customHeight="1" x14ac:dyDescent="0.25">
      <c r="B26" s="45">
        <v>45682</v>
      </c>
      <c r="C26" s="46" t="s">
        <v>66</v>
      </c>
      <c r="D26" s="46" t="s">
        <v>61</v>
      </c>
      <c r="E26" s="46" t="s">
        <v>72</v>
      </c>
      <c r="F26" s="47">
        <v>-66455</v>
      </c>
      <c r="G26" s="47">
        <v>-5316</v>
      </c>
      <c r="H26" s="47">
        <f t="shared" si="2"/>
        <v>-71771</v>
      </c>
      <c r="I26" s="46" t="s">
        <v>46</v>
      </c>
      <c r="J26" s="46" t="s">
        <v>47</v>
      </c>
    </row>
    <row r="27" spans="1:10" ht="27.75" customHeight="1" x14ac:dyDescent="0.25">
      <c r="B27" s="45">
        <v>45682</v>
      </c>
      <c r="C27" s="46" t="s">
        <v>67</v>
      </c>
      <c r="D27" s="46" t="s">
        <v>61</v>
      </c>
      <c r="E27" s="46" t="s">
        <v>72</v>
      </c>
      <c r="F27" s="47">
        <v>-199365</v>
      </c>
      <c r="G27" s="47">
        <v>-15949</v>
      </c>
      <c r="H27" s="47">
        <f t="shared" si="2"/>
        <v>-215314</v>
      </c>
      <c r="I27" s="46" t="s">
        <v>46</v>
      </c>
      <c r="J27" s="46" t="s">
        <v>47</v>
      </c>
    </row>
    <row r="28" spans="1:10" ht="27.75" customHeight="1" x14ac:dyDescent="0.25">
      <c r="B28" s="45">
        <v>45682</v>
      </c>
      <c r="C28" s="46" t="s">
        <v>68</v>
      </c>
      <c r="D28" s="46" t="s">
        <v>61</v>
      </c>
      <c r="E28" s="46" t="s">
        <v>72</v>
      </c>
      <c r="F28" s="47">
        <v>-80406</v>
      </c>
      <c r="G28" s="47">
        <v>-6432</v>
      </c>
      <c r="H28" s="47">
        <f t="shared" si="2"/>
        <v>-86838</v>
      </c>
      <c r="I28" s="46" t="s">
        <v>46</v>
      </c>
      <c r="J28" s="46" t="s">
        <v>47</v>
      </c>
    </row>
    <row r="29" spans="1:10" ht="27.75" customHeight="1" x14ac:dyDescent="0.25">
      <c r="B29" s="45">
        <v>45682</v>
      </c>
      <c r="C29" s="46" t="s">
        <v>69</v>
      </c>
      <c r="D29" s="46" t="s">
        <v>61</v>
      </c>
      <c r="E29" s="46" t="s">
        <v>72</v>
      </c>
      <c r="F29" s="47">
        <v>-80406</v>
      </c>
      <c r="G29" s="47">
        <v>-6432</v>
      </c>
      <c r="H29" s="47">
        <f t="shared" si="2"/>
        <v>-86838</v>
      </c>
      <c r="I29" s="46" t="s">
        <v>46</v>
      </c>
      <c r="J29" s="46" t="s">
        <v>47</v>
      </c>
    </row>
    <row r="30" spans="1:10" ht="27.75" customHeight="1" x14ac:dyDescent="0.25">
      <c r="B30" s="45">
        <v>45682</v>
      </c>
      <c r="C30" s="46" t="s">
        <v>70</v>
      </c>
      <c r="D30" s="46" t="s">
        <v>61</v>
      </c>
      <c r="E30" s="46" t="s">
        <v>72</v>
      </c>
      <c r="F30" s="47">
        <v>-156159</v>
      </c>
      <c r="G30" s="47">
        <v>-12492</v>
      </c>
      <c r="H30" s="47">
        <f t="shared" si="2"/>
        <v>-168651</v>
      </c>
      <c r="I30" s="46" t="s">
        <v>46</v>
      </c>
      <c r="J30" s="46" t="s">
        <v>47</v>
      </c>
    </row>
    <row r="31" spans="1:10" ht="24" customHeight="1" x14ac:dyDescent="0.25">
      <c r="B31" s="45">
        <v>45668</v>
      </c>
      <c r="C31" s="46" t="s">
        <v>73</v>
      </c>
      <c r="D31" s="46" t="s">
        <v>61</v>
      </c>
      <c r="E31" s="46" t="s">
        <v>72</v>
      </c>
      <c r="F31" s="47">
        <v>-103236</v>
      </c>
      <c r="G31" s="47">
        <v>-8259</v>
      </c>
      <c r="H31" s="47">
        <f t="shared" si="2"/>
        <v>-111495</v>
      </c>
      <c r="I31" s="46" t="s">
        <v>46</v>
      </c>
      <c r="J31" s="46" t="s">
        <v>47</v>
      </c>
    </row>
    <row r="32" spans="1:10" ht="24" customHeight="1" x14ac:dyDescent="0.25">
      <c r="B32" s="45">
        <v>45668</v>
      </c>
      <c r="C32" s="46" t="s">
        <v>74</v>
      </c>
      <c r="D32" s="46" t="s">
        <v>61</v>
      </c>
      <c r="E32" s="46" t="s">
        <v>72</v>
      </c>
      <c r="F32" s="47">
        <v>-220272</v>
      </c>
      <c r="G32" s="47">
        <v>-17622</v>
      </c>
      <c r="H32" s="47">
        <f t="shared" si="2"/>
        <v>-237894</v>
      </c>
      <c r="I32" s="46" t="s">
        <v>46</v>
      </c>
      <c r="J32" s="46" t="s">
        <v>47</v>
      </c>
    </row>
    <row r="33" spans="2:10" ht="24" customHeight="1" x14ac:dyDescent="0.25">
      <c r="B33" s="45">
        <v>45668</v>
      </c>
      <c r="C33" s="46" t="s">
        <v>75</v>
      </c>
      <c r="D33" s="46" t="s">
        <v>61</v>
      </c>
      <c r="E33" s="46" t="s">
        <v>72</v>
      </c>
      <c r="F33" s="47">
        <v>-110136</v>
      </c>
      <c r="G33" s="47">
        <v>-8811</v>
      </c>
      <c r="H33" s="47">
        <f t="shared" si="2"/>
        <v>-118947</v>
      </c>
      <c r="I33" s="46" t="s">
        <v>46</v>
      </c>
      <c r="J33" s="46" t="s">
        <v>47</v>
      </c>
    </row>
    <row r="34" spans="2:10" ht="24" customHeight="1" x14ac:dyDescent="0.25">
      <c r="B34" s="45">
        <v>45668</v>
      </c>
      <c r="C34" s="46" t="s">
        <v>76</v>
      </c>
      <c r="D34" s="46" t="s">
        <v>61</v>
      </c>
      <c r="E34" s="46" t="s">
        <v>72</v>
      </c>
      <c r="F34" s="47">
        <v>-110136</v>
      </c>
      <c r="G34" s="47">
        <v>-8811</v>
      </c>
      <c r="H34" s="47">
        <f t="shared" si="2"/>
        <v>-118947</v>
      </c>
      <c r="I34" s="46" t="s">
        <v>46</v>
      </c>
      <c r="J34" s="46" t="s">
        <v>47</v>
      </c>
    </row>
    <row r="35" spans="2:10" ht="24" customHeight="1" x14ac:dyDescent="0.25">
      <c r="B35" s="45">
        <v>45668</v>
      </c>
      <c r="C35" s="46" t="s">
        <v>77</v>
      </c>
      <c r="D35" s="46" t="s">
        <v>61</v>
      </c>
      <c r="E35" s="46" t="s">
        <v>72</v>
      </c>
      <c r="F35" s="47">
        <v>-67924</v>
      </c>
      <c r="G35" s="47">
        <v>-5434</v>
      </c>
      <c r="H35" s="47">
        <f t="shared" si="2"/>
        <v>-73358</v>
      </c>
      <c r="I35" s="46" t="s">
        <v>46</v>
      </c>
      <c r="J35" s="46" t="s">
        <v>47</v>
      </c>
    </row>
    <row r="36" spans="2:10" ht="24" customHeight="1" x14ac:dyDescent="0.25">
      <c r="B36" s="45">
        <v>45668</v>
      </c>
      <c r="C36" s="46" t="s">
        <v>78</v>
      </c>
      <c r="D36" s="46" t="s">
        <v>61</v>
      </c>
      <c r="E36" s="46" t="s">
        <v>72</v>
      </c>
      <c r="F36" s="47">
        <v>-67924</v>
      </c>
      <c r="G36" s="47">
        <v>-5434</v>
      </c>
      <c r="H36" s="47">
        <f t="shared" si="2"/>
        <v>-73358</v>
      </c>
      <c r="I36" s="46" t="s">
        <v>46</v>
      </c>
      <c r="J36" s="46" t="s">
        <v>47</v>
      </c>
    </row>
    <row r="37" spans="2:10" ht="24" customHeight="1" x14ac:dyDescent="0.25">
      <c r="B37" s="45">
        <v>45668</v>
      </c>
      <c r="C37" s="46" t="s">
        <v>79</v>
      </c>
      <c r="D37" s="46" t="s">
        <v>61</v>
      </c>
      <c r="E37" s="46" t="s">
        <v>72</v>
      </c>
      <c r="F37" s="47">
        <v>-135848</v>
      </c>
      <c r="G37" s="47">
        <v>-10868</v>
      </c>
      <c r="H37" s="47">
        <f t="shared" si="2"/>
        <v>-146716</v>
      </c>
      <c r="I37" s="46" t="s">
        <v>46</v>
      </c>
      <c r="J37" s="46" t="s">
        <v>47</v>
      </c>
    </row>
    <row r="38" spans="2:10" ht="24" customHeight="1" x14ac:dyDescent="0.25">
      <c r="B38" s="45">
        <v>45668</v>
      </c>
      <c r="C38" s="46" t="s">
        <v>80</v>
      </c>
      <c r="D38" s="46" t="s">
        <v>61</v>
      </c>
      <c r="E38" s="46" t="s">
        <v>72</v>
      </c>
      <c r="F38" s="47">
        <v>-67924</v>
      </c>
      <c r="G38" s="47">
        <v>-5434</v>
      </c>
      <c r="H38" s="47">
        <f t="shared" si="2"/>
        <v>-73358</v>
      </c>
      <c r="I38" s="46" t="s">
        <v>46</v>
      </c>
      <c r="J38" s="46" t="s">
        <v>47</v>
      </c>
    </row>
    <row r="39" spans="2:10" ht="24" customHeight="1" x14ac:dyDescent="0.25">
      <c r="B39" s="45">
        <v>45668</v>
      </c>
      <c r="C39" s="46" t="s">
        <v>81</v>
      </c>
      <c r="D39" s="46" t="s">
        <v>61</v>
      </c>
      <c r="E39" s="46" t="s">
        <v>72</v>
      </c>
      <c r="F39" s="47">
        <v>-67924</v>
      </c>
      <c r="G39" s="47">
        <v>-5434</v>
      </c>
      <c r="H39" s="47">
        <f t="shared" si="2"/>
        <v>-73358</v>
      </c>
      <c r="I39" s="46" t="s">
        <v>46</v>
      </c>
      <c r="J39" s="46" t="s">
        <v>47</v>
      </c>
    </row>
    <row r="40" spans="2:10" ht="24" customHeight="1" x14ac:dyDescent="0.25">
      <c r="B40" s="45">
        <v>45668</v>
      </c>
      <c r="C40" s="46" t="s">
        <v>82</v>
      </c>
      <c r="D40" s="46" t="s">
        <v>61</v>
      </c>
      <c r="E40" s="46" t="s">
        <v>72</v>
      </c>
      <c r="F40" s="47">
        <v>-67924</v>
      </c>
      <c r="G40" s="47">
        <v>-5434</v>
      </c>
      <c r="H40" s="47">
        <f t="shared" si="2"/>
        <v>-73358</v>
      </c>
      <c r="I40" s="46" t="s">
        <v>46</v>
      </c>
      <c r="J40" s="46" t="s">
        <v>47</v>
      </c>
    </row>
    <row r="41" spans="2:10" ht="24" customHeight="1" x14ac:dyDescent="0.25">
      <c r="B41" s="45">
        <v>45668</v>
      </c>
      <c r="C41" s="46" t="s">
        <v>83</v>
      </c>
      <c r="D41" s="46" t="s">
        <v>61</v>
      </c>
      <c r="E41" s="46" t="s">
        <v>72</v>
      </c>
      <c r="F41" s="47">
        <v>-82183</v>
      </c>
      <c r="G41" s="47">
        <v>-6575</v>
      </c>
      <c r="H41" s="47">
        <f t="shared" si="2"/>
        <v>-88758</v>
      </c>
      <c r="I41" s="46" t="s">
        <v>46</v>
      </c>
      <c r="J41" s="46" t="s">
        <v>47</v>
      </c>
    </row>
    <row r="42" spans="2:10" ht="24" customHeight="1" x14ac:dyDescent="0.25">
      <c r="B42" s="45">
        <v>45668</v>
      </c>
      <c r="C42" s="46" t="s">
        <v>84</v>
      </c>
      <c r="D42" s="46" t="s">
        <v>61</v>
      </c>
      <c r="E42" s="46" t="s">
        <v>72</v>
      </c>
      <c r="F42" s="47">
        <v>-82183</v>
      </c>
      <c r="G42" s="47">
        <v>-6575</v>
      </c>
      <c r="H42" s="47">
        <f t="shared" si="2"/>
        <v>-88758</v>
      </c>
      <c r="I42" s="46" t="s">
        <v>46</v>
      </c>
      <c r="J42" s="46" t="s">
        <v>47</v>
      </c>
    </row>
    <row r="43" spans="2:10" ht="24" customHeight="1" x14ac:dyDescent="0.25">
      <c r="B43" s="45">
        <v>45668</v>
      </c>
      <c r="C43" s="46" t="s">
        <v>85</v>
      </c>
      <c r="D43" s="46" t="s">
        <v>61</v>
      </c>
      <c r="E43" s="46" t="s">
        <v>72</v>
      </c>
      <c r="F43" s="47">
        <v>-246549</v>
      </c>
      <c r="G43" s="47">
        <v>-19724</v>
      </c>
      <c r="H43" s="47">
        <f t="shared" si="2"/>
        <v>-266273</v>
      </c>
      <c r="I43" s="46" t="s">
        <v>46</v>
      </c>
      <c r="J43" s="46" t="s">
        <v>47</v>
      </c>
    </row>
    <row r="44" spans="2:10" ht="24" customHeight="1" x14ac:dyDescent="0.25">
      <c r="B44" s="45">
        <v>45668</v>
      </c>
      <c r="C44" s="46" t="s">
        <v>86</v>
      </c>
      <c r="D44" s="46" t="s">
        <v>61</v>
      </c>
      <c r="E44" s="46" t="s">
        <v>72</v>
      </c>
      <c r="F44" s="47">
        <v>-82183</v>
      </c>
      <c r="G44" s="47">
        <v>-6575</v>
      </c>
      <c r="H44" s="47">
        <f t="shared" si="2"/>
        <v>-88758</v>
      </c>
      <c r="I44" s="46" t="s">
        <v>46</v>
      </c>
      <c r="J44" s="46" t="s">
        <v>47</v>
      </c>
    </row>
    <row r="45" spans="2:10" ht="24" customHeight="1" x14ac:dyDescent="0.25">
      <c r="B45" s="45">
        <v>45668</v>
      </c>
      <c r="C45" s="46" t="s">
        <v>87</v>
      </c>
      <c r="D45" s="46" t="s">
        <v>61</v>
      </c>
      <c r="E45" s="46" t="s">
        <v>72</v>
      </c>
      <c r="F45" s="47">
        <v>-82183</v>
      </c>
      <c r="G45" s="47">
        <v>-6575</v>
      </c>
      <c r="H45" s="47">
        <f t="shared" si="2"/>
        <v>-88758</v>
      </c>
      <c r="I45" s="46" t="s">
        <v>46</v>
      </c>
      <c r="J45" s="46" t="s">
        <v>47</v>
      </c>
    </row>
    <row r="46" spans="2:10" ht="24" customHeight="1" x14ac:dyDescent="0.25">
      <c r="B46" s="45">
        <v>45668</v>
      </c>
      <c r="C46" s="46" t="s">
        <v>88</v>
      </c>
      <c r="D46" s="46" t="s">
        <v>61</v>
      </c>
      <c r="E46" s="46" t="s">
        <v>72</v>
      </c>
      <c r="F46" s="47">
        <v>-82183</v>
      </c>
      <c r="G46" s="47">
        <v>-6575</v>
      </c>
      <c r="H46" s="47">
        <f t="shared" si="2"/>
        <v>-88758</v>
      </c>
      <c r="I46" s="46" t="s">
        <v>46</v>
      </c>
      <c r="J46" s="46" t="s">
        <v>47</v>
      </c>
    </row>
    <row r="47" spans="2:10" ht="24" customHeight="1" x14ac:dyDescent="0.25">
      <c r="B47" s="45">
        <v>45668</v>
      </c>
      <c r="C47" s="46" t="s">
        <v>89</v>
      </c>
      <c r="D47" s="46" t="s">
        <v>61</v>
      </c>
      <c r="E47" s="46" t="s">
        <v>72</v>
      </c>
      <c r="F47" s="47">
        <v>-82183</v>
      </c>
      <c r="G47" s="47">
        <v>-6575</v>
      </c>
      <c r="H47" s="47">
        <f t="shared" si="2"/>
        <v>-88758</v>
      </c>
      <c r="I47" s="46" t="s">
        <v>46</v>
      </c>
      <c r="J47" s="46" t="s">
        <v>47</v>
      </c>
    </row>
    <row r="48" spans="2:10" ht="24" customHeight="1" x14ac:dyDescent="0.25">
      <c r="B48" s="45">
        <v>45668</v>
      </c>
      <c r="C48" s="46" t="s">
        <v>90</v>
      </c>
      <c r="D48" s="46" t="s">
        <v>61</v>
      </c>
      <c r="E48" s="46" t="s">
        <v>72</v>
      </c>
      <c r="F48" s="47">
        <v>-102729</v>
      </c>
      <c r="G48" s="47">
        <v>-8218</v>
      </c>
      <c r="H48" s="47">
        <f t="shared" si="2"/>
        <v>-110947</v>
      </c>
      <c r="I48" s="46" t="s">
        <v>46</v>
      </c>
      <c r="J48" s="46" t="s">
        <v>47</v>
      </c>
    </row>
    <row r="49" spans="2:10" ht="24" customHeight="1" x14ac:dyDescent="0.25">
      <c r="B49" s="45">
        <v>45668</v>
      </c>
      <c r="C49" s="46" t="s">
        <v>91</v>
      </c>
      <c r="D49" s="46" t="s">
        <v>61</v>
      </c>
      <c r="E49" s="46" t="s">
        <v>72</v>
      </c>
      <c r="F49" s="47">
        <v>-102729</v>
      </c>
      <c r="G49" s="47">
        <v>-8218</v>
      </c>
      <c r="H49" s="47">
        <f t="shared" si="2"/>
        <v>-110947</v>
      </c>
      <c r="I49" s="46" t="s">
        <v>46</v>
      </c>
      <c r="J49" s="46" t="s">
        <v>47</v>
      </c>
    </row>
    <row r="50" spans="2:10" ht="24" customHeight="1" x14ac:dyDescent="0.25">
      <c r="B50" s="45">
        <v>45668</v>
      </c>
      <c r="C50" s="46" t="s">
        <v>92</v>
      </c>
      <c r="D50" s="46" t="s">
        <v>61</v>
      </c>
      <c r="E50" s="46" t="s">
        <v>72</v>
      </c>
      <c r="F50" s="47">
        <v>-205458</v>
      </c>
      <c r="G50" s="47">
        <v>-16437</v>
      </c>
      <c r="H50" s="47">
        <f t="shared" si="2"/>
        <v>-221895</v>
      </c>
      <c r="I50" s="46" t="s">
        <v>46</v>
      </c>
      <c r="J50" s="46" t="s">
        <v>47</v>
      </c>
    </row>
    <row r="51" spans="2:10" ht="24" customHeight="1" x14ac:dyDescent="0.25">
      <c r="B51" s="45">
        <v>45668</v>
      </c>
      <c r="C51" s="46" t="s">
        <v>44</v>
      </c>
      <c r="D51" s="46" t="s">
        <v>61</v>
      </c>
      <c r="E51" s="46" t="s">
        <v>72</v>
      </c>
      <c r="F51" s="47">
        <v>-205458</v>
      </c>
      <c r="G51" s="47">
        <v>-16437</v>
      </c>
      <c r="H51" s="47">
        <f t="shared" si="2"/>
        <v>-221895</v>
      </c>
      <c r="I51" s="46" t="s">
        <v>46</v>
      </c>
      <c r="J51" s="46" t="s">
        <v>47</v>
      </c>
    </row>
    <row r="52" spans="2:10" ht="24" customHeight="1" x14ac:dyDescent="0.25">
      <c r="B52" s="45">
        <v>45668</v>
      </c>
      <c r="C52" s="46" t="s">
        <v>93</v>
      </c>
      <c r="D52" s="46" t="s">
        <v>61</v>
      </c>
      <c r="E52" s="46" t="s">
        <v>72</v>
      </c>
      <c r="F52" s="47">
        <v>-205458</v>
      </c>
      <c r="G52" s="47">
        <v>-16437</v>
      </c>
      <c r="H52" s="47">
        <f t="shared" si="2"/>
        <v>-221895</v>
      </c>
      <c r="I52" s="46" t="s">
        <v>46</v>
      </c>
      <c r="J52" s="46" t="s">
        <v>47</v>
      </c>
    </row>
    <row r="53" spans="2:10" ht="24" customHeight="1" x14ac:dyDescent="0.25">
      <c r="B53" s="45">
        <v>45668</v>
      </c>
      <c r="C53" s="46" t="s">
        <v>94</v>
      </c>
      <c r="D53" s="46" t="s">
        <v>61</v>
      </c>
      <c r="E53" s="46" t="s">
        <v>72</v>
      </c>
      <c r="F53" s="47">
        <v>-205458</v>
      </c>
      <c r="G53" s="47">
        <v>-16437</v>
      </c>
      <c r="H53" s="47">
        <f t="shared" si="2"/>
        <v>-221895</v>
      </c>
      <c r="I53" s="46" t="s">
        <v>46</v>
      </c>
      <c r="J53" s="46" t="s">
        <v>47</v>
      </c>
    </row>
    <row r="54" spans="2:10" ht="24" customHeight="1" x14ac:dyDescent="0.25">
      <c r="B54" s="45">
        <v>45668</v>
      </c>
      <c r="C54" s="46" t="s">
        <v>95</v>
      </c>
      <c r="D54" s="46" t="s">
        <v>61</v>
      </c>
      <c r="E54" s="46" t="s">
        <v>72</v>
      </c>
      <c r="F54" s="47">
        <v>-102729</v>
      </c>
      <c r="G54" s="47">
        <v>-8218</v>
      </c>
      <c r="H54" s="47">
        <f t="shared" si="2"/>
        <v>-110947</v>
      </c>
      <c r="I54" s="46" t="s">
        <v>46</v>
      </c>
      <c r="J54" s="46" t="s">
        <v>47</v>
      </c>
    </row>
    <row r="55" spans="2:10" ht="24" customHeight="1" x14ac:dyDescent="0.25">
      <c r="B55" s="45">
        <v>45668</v>
      </c>
      <c r="C55" s="46" t="s">
        <v>96</v>
      </c>
      <c r="D55" s="46" t="s">
        <v>61</v>
      </c>
      <c r="E55" s="46" t="s">
        <v>72</v>
      </c>
      <c r="F55" s="47">
        <v>-54339</v>
      </c>
      <c r="G55" s="47">
        <v>-4347</v>
      </c>
      <c r="H55" s="47">
        <f t="shared" si="2"/>
        <v>-58686</v>
      </c>
      <c r="I55" s="46" t="s">
        <v>46</v>
      </c>
      <c r="J55" s="46" t="s">
        <v>47</v>
      </c>
    </row>
    <row r="56" spans="2:10" ht="24" customHeight="1" x14ac:dyDescent="0.25">
      <c r="B56" s="45">
        <v>45668</v>
      </c>
      <c r="C56" s="46" t="s">
        <v>97</v>
      </c>
      <c r="D56" s="46" t="s">
        <v>61</v>
      </c>
      <c r="E56" s="46" t="s">
        <v>72</v>
      </c>
      <c r="F56" s="47">
        <v>-108678</v>
      </c>
      <c r="G56" s="47">
        <v>-8694</v>
      </c>
      <c r="H56" s="47">
        <f t="shared" si="2"/>
        <v>-117372</v>
      </c>
      <c r="I56" s="46" t="s">
        <v>46</v>
      </c>
      <c r="J56" s="46" t="s">
        <v>47</v>
      </c>
    </row>
    <row r="57" spans="2:10" ht="24" customHeight="1" x14ac:dyDescent="0.25">
      <c r="B57" s="45">
        <v>45668</v>
      </c>
      <c r="C57" s="46" t="s">
        <v>98</v>
      </c>
      <c r="D57" s="46" t="s">
        <v>61</v>
      </c>
      <c r="E57" s="46" t="s">
        <v>72</v>
      </c>
      <c r="F57" s="47">
        <v>-54339</v>
      </c>
      <c r="G57" s="47">
        <v>-4347</v>
      </c>
      <c r="H57" s="47">
        <f t="shared" si="2"/>
        <v>-58686</v>
      </c>
      <c r="I57" s="46" t="s">
        <v>46</v>
      </c>
      <c r="J57" s="46" t="s">
        <v>47</v>
      </c>
    </row>
    <row r="58" spans="2:10" ht="24" customHeight="1" x14ac:dyDescent="0.25">
      <c r="B58" s="45">
        <v>45668</v>
      </c>
      <c r="C58" s="46" t="s">
        <v>99</v>
      </c>
      <c r="D58" s="46" t="s">
        <v>61</v>
      </c>
      <c r="E58" s="46" t="s">
        <v>72</v>
      </c>
      <c r="F58" s="47">
        <v>-54339</v>
      </c>
      <c r="G58" s="47">
        <v>-4347</v>
      </c>
      <c r="H58" s="47">
        <f t="shared" si="2"/>
        <v>-58686</v>
      </c>
      <c r="I58" s="46" t="s">
        <v>46</v>
      </c>
      <c r="J58" s="46" t="s">
        <v>47</v>
      </c>
    </row>
    <row r="59" spans="2:10" ht="24" customHeight="1" x14ac:dyDescent="0.25">
      <c r="B59" s="45">
        <v>45668</v>
      </c>
      <c r="C59" s="46" t="s">
        <v>100</v>
      </c>
      <c r="D59" s="46" t="s">
        <v>61</v>
      </c>
      <c r="E59" s="46" t="s">
        <v>72</v>
      </c>
      <c r="F59" s="47">
        <v>-163017</v>
      </c>
      <c r="G59" s="47">
        <v>-13041</v>
      </c>
      <c r="H59" s="47">
        <f t="shared" si="2"/>
        <v>-176058</v>
      </c>
      <c r="I59" s="46" t="s">
        <v>46</v>
      </c>
      <c r="J59" s="46" t="s">
        <v>47</v>
      </c>
    </row>
    <row r="60" spans="2:10" ht="24" customHeight="1" x14ac:dyDescent="0.25">
      <c r="B60" s="45">
        <v>45668</v>
      </c>
      <c r="C60" s="46" t="s">
        <v>101</v>
      </c>
      <c r="D60" s="46" t="s">
        <v>61</v>
      </c>
      <c r="E60" s="46" t="s">
        <v>72</v>
      </c>
      <c r="F60" s="47">
        <v>-54339</v>
      </c>
      <c r="G60" s="47">
        <v>-4347</v>
      </c>
      <c r="H60" s="47">
        <f t="shared" si="2"/>
        <v>-58686</v>
      </c>
      <c r="I60" s="46" t="s">
        <v>46</v>
      </c>
      <c r="J60" s="46" t="s">
        <v>47</v>
      </c>
    </row>
    <row r="61" spans="2:10" ht="24" customHeight="1" x14ac:dyDescent="0.25">
      <c r="B61" s="45">
        <v>45668</v>
      </c>
      <c r="C61" s="46" t="s">
        <v>102</v>
      </c>
      <c r="D61" s="46" t="s">
        <v>61</v>
      </c>
      <c r="E61" s="46" t="s">
        <v>72</v>
      </c>
      <c r="F61" s="47">
        <v>-326034</v>
      </c>
      <c r="G61" s="47">
        <v>-26083</v>
      </c>
      <c r="H61" s="47">
        <f t="shared" si="2"/>
        <v>-352117</v>
      </c>
      <c r="I61" s="46" t="s">
        <v>46</v>
      </c>
      <c r="J61" s="46" t="s">
        <v>47</v>
      </c>
    </row>
    <row r="62" spans="2:10" ht="24" customHeight="1" x14ac:dyDescent="0.25">
      <c r="B62" s="45">
        <v>45668</v>
      </c>
      <c r="C62" s="46" t="s">
        <v>103</v>
      </c>
      <c r="D62" s="46" t="s">
        <v>61</v>
      </c>
      <c r="E62" s="46" t="s">
        <v>72</v>
      </c>
      <c r="F62" s="47">
        <v>-108678</v>
      </c>
      <c r="G62" s="47">
        <v>-8694</v>
      </c>
      <c r="H62" s="47">
        <f t="shared" si="2"/>
        <v>-117372</v>
      </c>
      <c r="I62" s="46" t="s">
        <v>46</v>
      </c>
      <c r="J62" s="46" t="s">
        <v>47</v>
      </c>
    </row>
    <row r="63" spans="2:10" ht="24" customHeight="1" x14ac:dyDescent="0.25">
      <c r="B63" s="45">
        <v>45668</v>
      </c>
      <c r="C63" s="46" t="s">
        <v>104</v>
      </c>
      <c r="D63" s="46" t="s">
        <v>61</v>
      </c>
      <c r="E63" s="46" t="s">
        <v>72</v>
      </c>
      <c r="F63" s="47">
        <v>-54339</v>
      </c>
      <c r="G63" s="47">
        <v>-4347</v>
      </c>
      <c r="H63" s="47">
        <f t="shared" si="2"/>
        <v>-58686</v>
      </c>
      <c r="I63" s="46" t="s">
        <v>46</v>
      </c>
      <c r="J63" s="46" t="s">
        <v>47</v>
      </c>
    </row>
    <row r="64" spans="2:10" ht="24" customHeight="1" x14ac:dyDescent="0.25">
      <c r="B64" s="45">
        <v>45668</v>
      </c>
      <c r="C64" s="46" t="s">
        <v>105</v>
      </c>
      <c r="D64" s="46" t="s">
        <v>61</v>
      </c>
      <c r="E64" s="46" t="s">
        <v>72</v>
      </c>
      <c r="F64" s="47">
        <v>-54339</v>
      </c>
      <c r="G64" s="47">
        <v>-4347</v>
      </c>
      <c r="H64" s="47">
        <f t="shared" si="2"/>
        <v>-58686</v>
      </c>
      <c r="I64" s="46" t="s">
        <v>46</v>
      </c>
      <c r="J64" s="46" t="s">
        <v>47</v>
      </c>
    </row>
    <row r="65" spans="2:10" ht="24" customHeight="1" x14ac:dyDescent="0.25">
      <c r="B65" s="45">
        <v>45668</v>
      </c>
      <c r="C65" s="46" t="s">
        <v>106</v>
      </c>
      <c r="D65" s="46" t="s">
        <v>61</v>
      </c>
      <c r="E65" s="46" t="s">
        <v>72</v>
      </c>
      <c r="F65" s="47">
        <v>-108678</v>
      </c>
      <c r="G65" s="47">
        <v>-8694</v>
      </c>
      <c r="H65" s="47">
        <f t="shared" si="2"/>
        <v>-117372</v>
      </c>
      <c r="I65" s="46" t="s">
        <v>46</v>
      </c>
      <c r="J65" s="46" t="s">
        <v>47</v>
      </c>
    </row>
    <row r="66" spans="2:10" ht="24" customHeight="1" x14ac:dyDescent="0.25">
      <c r="B66" s="45">
        <v>45668</v>
      </c>
      <c r="C66" s="46" t="s">
        <v>107</v>
      </c>
      <c r="D66" s="46" t="s">
        <v>61</v>
      </c>
      <c r="E66" s="46" t="s">
        <v>72</v>
      </c>
      <c r="F66" s="47">
        <v>-54339</v>
      </c>
      <c r="G66" s="47">
        <v>-4347</v>
      </c>
      <c r="H66" s="47">
        <f t="shared" si="2"/>
        <v>-58686</v>
      </c>
      <c r="I66" s="46" t="s">
        <v>46</v>
      </c>
      <c r="J66" s="46" t="s">
        <v>47</v>
      </c>
    </row>
    <row r="67" spans="2:10" ht="24" customHeight="1" x14ac:dyDescent="0.25">
      <c r="B67" s="45">
        <v>45668</v>
      </c>
      <c r="C67" s="46" t="s">
        <v>108</v>
      </c>
      <c r="D67" s="46" t="s">
        <v>61</v>
      </c>
      <c r="E67" s="46" t="s">
        <v>72</v>
      </c>
      <c r="F67" s="47">
        <v>-54339</v>
      </c>
      <c r="G67" s="47">
        <v>-4347</v>
      </c>
      <c r="H67" s="47">
        <f t="shared" si="2"/>
        <v>-58686</v>
      </c>
      <c r="I67" s="46" t="s">
        <v>46</v>
      </c>
      <c r="J67" s="46" t="s">
        <v>47</v>
      </c>
    </row>
    <row r="68" spans="2:10" ht="24" customHeight="1" x14ac:dyDescent="0.25">
      <c r="B68" s="45">
        <v>45668</v>
      </c>
      <c r="C68" s="46" t="s">
        <v>109</v>
      </c>
      <c r="D68" s="46" t="s">
        <v>61</v>
      </c>
      <c r="E68" s="46" t="s">
        <v>72</v>
      </c>
      <c r="F68" s="47">
        <v>-108678</v>
      </c>
      <c r="G68" s="47">
        <v>-8694</v>
      </c>
      <c r="H68" s="47">
        <f t="shared" si="2"/>
        <v>-117372</v>
      </c>
      <c r="I68" s="46" t="s">
        <v>46</v>
      </c>
      <c r="J68" s="46" t="s">
        <v>47</v>
      </c>
    </row>
    <row r="69" spans="2:10" ht="24" customHeight="1" x14ac:dyDescent="0.25">
      <c r="B69" s="45">
        <v>45668</v>
      </c>
      <c r="C69" s="46" t="s">
        <v>110</v>
      </c>
      <c r="D69" s="46" t="s">
        <v>61</v>
      </c>
      <c r="E69" s="46" t="s">
        <v>72</v>
      </c>
      <c r="F69" s="47">
        <v>-163017</v>
      </c>
      <c r="G69" s="47">
        <v>-13041</v>
      </c>
      <c r="H69" s="47">
        <f t="shared" si="2"/>
        <v>-176058</v>
      </c>
      <c r="I69" s="46" t="s">
        <v>46</v>
      </c>
      <c r="J69" s="46" t="s">
        <v>47</v>
      </c>
    </row>
    <row r="70" spans="2:10" ht="24" customHeight="1" x14ac:dyDescent="0.25">
      <c r="B70" s="45">
        <v>45668</v>
      </c>
      <c r="C70" s="46" t="s">
        <v>111</v>
      </c>
      <c r="D70" s="46" t="s">
        <v>61</v>
      </c>
      <c r="E70" s="46" t="s">
        <v>72</v>
      </c>
      <c r="F70" s="47">
        <v>-108678</v>
      </c>
      <c r="G70" s="47">
        <v>-8694</v>
      </c>
      <c r="H70" s="47">
        <f t="shared" si="2"/>
        <v>-117372</v>
      </c>
      <c r="I70" s="46" t="s">
        <v>46</v>
      </c>
      <c r="J70" s="46" t="s">
        <v>47</v>
      </c>
    </row>
    <row r="71" spans="2:10" ht="24" customHeight="1" x14ac:dyDescent="0.25">
      <c r="B71" s="45">
        <v>45668</v>
      </c>
      <c r="C71" s="46" t="s">
        <v>112</v>
      </c>
      <c r="D71" s="46" t="s">
        <v>61</v>
      </c>
      <c r="E71" s="46" t="s">
        <v>72</v>
      </c>
      <c r="F71" s="47">
        <v>-136522</v>
      </c>
      <c r="G71" s="47">
        <v>-10922</v>
      </c>
      <c r="H71" s="47">
        <f t="shared" si="2"/>
        <v>-147444</v>
      </c>
      <c r="I71" s="46" t="s">
        <v>46</v>
      </c>
      <c r="J71" s="46" t="s">
        <v>47</v>
      </c>
    </row>
    <row r="72" spans="2:10" ht="24" customHeight="1" x14ac:dyDescent="0.25">
      <c r="B72" s="45">
        <v>45668</v>
      </c>
      <c r="C72" s="46" t="s">
        <v>113</v>
      </c>
      <c r="D72" s="46" t="s">
        <v>61</v>
      </c>
      <c r="E72" s="46" t="s">
        <v>72</v>
      </c>
      <c r="F72" s="47">
        <v>-136522</v>
      </c>
      <c r="G72" s="47">
        <v>-10922</v>
      </c>
      <c r="H72" s="47">
        <f t="shared" si="2"/>
        <v>-147444</v>
      </c>
      <c r="I72" s="46" t="s">
        <v>46</v>
      </c>
      <c r="J72" s="46" t="s">
        <v>47</v>
      </c>
    </row>
    <row r="73" spans="2:10" ht="24" customHeight="1" x14ac:dyDescent="0.25">
      <c r="B73" s="45">
        <v>45668</v>
      </c>
      <c r="C73" s="46" t="s">
        <v>114</v>
      </c>
      <c r="D73" s="46" t="s">
        <v>61</v>
      </c>
      <c r="E73" s="46" t="s">
        <v>72</v>
      </c>
      <c r="F73" s="47">
        <v>-314136</v>
      </c>
      <c r="G73" s="47">
        <v>-25131</v>
      </c>
      <c r="H73" s="47">
        <f t="shared" si="2"/>
        <v>-339267</v>
      </c>
      <c r="I73" s="46" t="s">
        <v>46</v>
      </c>
      <c r="J73" s="46" t="s">
        <v>47</v>
      </c>
    </row>
    <row r="74" spans="2:10" ht="24" customHeight="1" x14ac:dyDescent="0.25">
      <c r="B74" s="45">
        <v>45668</v>
      </c>
      <c r="C74" s="46" t="s">
        <v>115</v>
      </c>
      <c r="D74" s="46" t="s">
        <v>61</v>
      </c>
      <c r="E74" s="46" t="s">
        <v>72</v>
      </c>
      <c r="F74" s="47">
        <v>-157068</v>
      </c>
      <c r="G74" s="47">
        <v>-12565</v>
      </c>
      <c r="H74" s="47">
        <f t="shared" si="2"/>
        <v>-169633</v>
      </c>
      <c r="I74" s="46" t="s">
        <v>46</v>
      </c>
      <c r="J74" s="46" t="s">
        <v>47</v>
      </c>
    </row>
    <row r="75" spans="2:10" ht="24" customHeight="1" x14ac:dyDescent="0.25">
      <c r="B75" s="45">
        <v>45682</v>
      </c>
      <c r="C75" s="46" t="s">
        <v>116</v>
      </c>
      <c r="D75" s="46" t="s">
        <v>61</v>
      </c>
      <c r="E75" s="46" t="s">
        <v>72</v>
      </c>
      <c r="F75" s="47">
        <v>-82183</v>
      </c>
      <c r="G75" s="47">
        <v>-6575</v>
      </c>
      <c r="H75" s="47">
        <f t="shared" si="2"/>
        <v>-88758</v>
      </c>
      <c r="I75" s="46" t="s">
        <v>46</v>
      </c>
      <c r="J75" s="46" t="s">
        <v>47</v>
      </c>
    </row>
    <row r="76" spans="2:10" ht="24" customHeight="1" x14ac:dyDescent="0.25">
      <c r="B76" s="45">
        <v>45682</v>
      </c>
      <c r="C76" s="46" t="s">
        <v>117</v>
      </c>
      <c r="D76" s="46" t="s">
        <v>61</v>
      </c>
      <c r="E76" s="46" t="s">
        <v>72</v>
      </c>
      <c r="F76" s="47">
        <v>-82183</v>
      </c>
      <c r="G76" s="47">
        <v>-6575</v>
      </c>
      <c r="H76" s="47">
        <f t="shared" si="2"/>
        <v>-88758</v>
      </c>
      <c r="I76" s="46" t="s">
        <v>46</v>
      </c>
      <c r="J76" s="46" t="s">
        <v>47</v>
      </c>
    </row>
    <row r="77" spans="2:10" ht="24" customHeight="1" x14ac:dyDescent="0.25">
      <c r="B77" s="45">
        <v>45682</v>
      </c>
      <c r="C77" s="46" t="s">
        <v>118</v>
      </c>
      <c r="D77" s="46" t="s">
        <v>61</v>
      </c>
      <c r="E77" s="46" t="s">
        <v>72</v>
      </c>
      <c r="F77" s="47">
        <v>-164366</v>
      </c>
      <c r="G77" s="47">
        <v>-13149</v>
      </c>
      <c r="H77" s="47">
        <f t="shared" si="2"/>
        <v>-177515</v>
      </c>
      <c r="I77" s="46" t="s">
        <v>46</v>
      </c>
      <c r="J77" s="46" t="s">
        <v>47</v>
      </c>
    </row>
    <row r="78" spans="2:10" ht="24" customHeight="1" x14ac:dyDescent="0.25">
      <c r="B78" s="45">
        <v>45682</v>
      </c>
      <c r="C78" s="46" t="s">
        <v>119</v>
      </c>
      <c r="D78" s="46" t="s">
        <v>61</v>
      </c>
      <c r="E78" s="46" t="s">
        <v>72</v>
      </c>
      <c r="F78" s="47">
        <v>-220272</v>
      </c>
      <c r="G78" s="47">
        <v>-17622</v>
      </c>
      <c r="H78" s="47">
        <f t="shared" si="2"/>
        <v>-237894</v>
      </c>
      <c r="I78" s="46" t="s">
        <v>46</v>
      </c>
      <c r="J78" s="46" t="s">
        <v>47</v>
      </c>
    </row>
    <row r="79" spans="2:10" ht="24" customHeight="1" x14ac:dyDescent="0.25">
      <c r="B79" s="45">
        <v>45682</v>
      </c>
      <c r="C79" s="46" t="s">
        <v>120</v>
      </c>
      <c r="D79" s="46" t="s">
        <v>61</v>
      </c>
      <c r="E79" s="46" t="s">
        <v>72</v>
      </c>
      <c r="F79" s="47">
        <v>-110136</v>
      </c>
      <c r="G79" s="47">
        <v>-8811</v>
      </c>
      <c r="H79" s="47">
        <f t="shared" si="2"/>
        <v>-118947</v>
      </c>
      <c r="I79" s="46" t="s">
        <v>46</v>
      </c>
      <c r="J79" s="46" t="s">
        <v>47</v>
      </c>
    </row>
    <row r="80" spans="2:10" ht="24" customHeight="1" x14ac:dyDescent="0.25">
      <c r="B80" s="45">
        <v>45682</v>
      </c>
      <c r="C80" s="46" t="s">
        <v>121</v>
      </c>
      <c r="D80" s="46" t="s">
        <v>61</v>
      </c>
      <c r="E80" s="46" t="s">
        <v>72</v>
      </c>
      <c r="F80" s="47">
        <v>-110136</v>
      </c>
      <c r="G80" s="47">
        <v>-8811</v>
      </c>
      <c r="H80" s="47">
        <f t="shared" si="2"/>
        <v>-118947</v>
      </c>
      <c r="I80" s="46" t="s">
        <v>46</v>
      </c>
      <c r="J80" s="46" t="s">
        <v>47</v>
      </c>
    </row>
    <row r="81" spans="2:10" ht="24" customHeight="1" x14ac:dyDescent="0.25">
      <c r="B81" s="45">
        <v>45682</v>
      </c>
      <c r="C81" s="46" t="s">
        <v>122</v>
      </c>
      <c r="D81" s="46" t="s">
        <v>61</v>
      </c>
      <c r="E81" s="46" t="s">
        <v>72</v>
      </c>
      <c r="F81" s="47">
        <v>-108678</v>
      </c>
      <c r="G81" s="47">
        <v>-8694</v>
      </c>
      <c r="H81" s="47">
        <f t="shared" si="2"/>
        <v>-117372</v>
      </c>
      <c r="I81" s="46" t="s">
        <v>46</v>
      </c>
      <c r="J81" s="46" t="s">
        <v>47</v>
      </c>
    </row>
    <row r="82" spans="2:10" ht="24" customHeight="1" x14ac:dyDescent="0.25">
      <c r="B82" s="45">
        <v>45682</v>
      </c>
      <c r="C82" s="46" t="s">
        <v>123</v>
      </c>
      <c r="D82" s="46" t="s">
        <v>61</v>
      </c>
      <c r="E82" s="46" t="s">
        <v>72</v>
      </c>
      <c r="F82" s="47">
        <v>-54339</v>
      </c>
      <c r="G82" s="47">
        <v>-4347</v>
      </c>
      <c r="H82" s="47">
        <f t="shared" si="2"/>
        <v>-58686</v>
      </c>
      <c r="I82" s="46" t="s">
        <v>46</v>
      </c>
      <c r="J82" s="46" t="s">
        <v>47</v>
      </c>
    </row>
    <row r="83" spans="2:10" ht="24" customHeight="1" x14ac:dyDescent="0.25">
      <c r="B83" s="45">
        <v>45682</v>
      </c>
      <c r="C83" s="46" t="s">
        <v>124</v>
      </c>
      <c r="D83" s="46" t="s">
        <v>61</v>
      </c>
      <c r="E83" s="46" t="s">
        <v>72</v>
      </c>
      <c r="F83" s="47">
        <v>-54339</v>
      </c>
      <c r="G83" s="47">
        <v>-4347</v>
      </c>
      <c r="H83" s="47">
        <f t="shared" si="2"/>
        <v>-58686</v>
      </c>
      <c r="I83" s="46" t="s">
        <v>46</v>
      </c>
      <c r="J83" s="46" t="s">
        <v>47</v>
      </c>
    </row>
    <row r="84" spans="2:10" ht="24" customHeight="1" x14ac:dyDescent="0.25">
      <c r="B84" s="45">
        <v>45682</v>
      </c>
      <c r="C84" s="46" t="s">
        <v>125</v>
      </c>
      <c r="D84" s="46" t="s">
        <v>61</v>
      </c>
      <c r="E84" s="46" t="s">
        <v>72</v>
      </c>
      <c r="F84" s="47">
        <v>-67924</v>
      </c>
      <c r="G84" s="47">
        <v>-5434</v>
      </c>
      <c r="H84" s="47">
        <f t="shared" si="2"/>
        <v>-73358</v>
      </c>
      <c r="I84" s="46" t="s">
        <v>46</v>
      </c>
      <c r="J84" s="46" t="s">
        <v>47</v>
      </c>
    </row>
    <row r="85" spans="2:10" ht="24" customHeight="1" x14ac:dyDescent="0.25">
      <c r="B85" s="45">
        <v>45682</v>
      </c>
      <c r="C85" s="46" t="s">
        <v>126</v>
      </c>
      <c r="D85" s="46" t="s">
        <v>61</v>
      </c>
      <c r="E85" s="46" t="s">
        <v>72</v>
      </c>
      <c r="F85" s="47">
        <v>-203772</v>
      </c>
      <c r="G85" s="47">
        <v>-16302</v>
      </c>
      <c r="H85" s="47">
        <f t="shared" si="2"/>
        <v>-220074</v>
      </c>
      <c r="I85" s="46" t="s">
        <v>46</v>
      </c>
      <c r="J85" s="46" t="s">
        <v>47</v>
      </c>
    </row>
    <row r="86" spans="2:10" ht="24" customHeight="1" x14ac:dyDescent="0.25">
      <c r="B86" s="45">
        <v>45682</v>
      </c>
      <c r="C86" s="46" t="s">
        <v>127</v>
      </c>
      <c r="D86" s="46" t="s">
        <v>61</v>
      </c>
      <c r="E86" s="46" t="s">
        <v>72</v>
      </c>
      <c r="F86" s="47">
        <v>-102729</v>
      </c>
      <c r="G86" s="47">
        <v>-8218</v>
      </c>
      <c r="H86" s="47">
        <f t="shared" ref="H86:H100" si="3">F86+G86</f>
        <v>-110947</v>
      </c>
      <c r="I86" s="46" t="s">
        <v>46</v>
      </c>
      <c r="J86" s="46" t="s">
        <v>47</v>
      </c>
    </row>
    <row r="87" spans="2:10" ht="24" customHeight="1" x14ac:dyDescent="0.25">
      <c r="B87" s="45">
        <v>45682</v>
      </c>
      <c r="C87" s="46" t="s">
        <v>128</v>
      </c>
      <c r="D87" s="46" t="s">
        <v>61</v>
      </c>
      <c r="E87" s="46" t="s">
        <v>72</v>
      </c>
      <c r="F87" s="47">
        <v>-102729</v>
      </c>
      <c r="G87" s="47">
        <v>-8218</v>
      </c>
      <c r="H87" s="47">
        <f t="shared" si="3"/>
        <v>-110947</v>
      </c>
      <c r="I87" s="46" t="s">
        <v>46</v>
      </c>
      <c r="J87" s="46" t="s">
        <v>47</v>
      </c>
    </row>
    <row r="88" spans="2:10" ht="24" customHeight="1" x14ac:dyDescent="0.25">
      <c r="B88" s="45">
        <v>45682</v>
      </c>
      <c r="C88" s="46" t="s">
        <v>129</v>
      </c>
      <c r="D88" s="46" t="s">
        <v>61</v>
      </c>
      <c r="E88" s="46" t="s">
        <v>72</v>
      </c>
      <c r="F88" s="47">
        <v>-205458</v>
      </c>
      <c r="G88" s="47">
        <v>-16437</v>
      </c>
      <c r="H88" s="47">
        <f t="shared" si="3"/>
        <v>-221895</v>
      </c>
      <c r="I88" s="46" t="s">
        <v>46</v>
      </c>
      <c r="J88" s="46" t="s">
        <v>47</v>
      </c>
    </row>
    <row r="89" spans="2:10" ht="24" customHeight="1" x14ac:dyDescent="0.25">
      <c r="B89" s="45">
        <v>45682</v>
      </c>
      <c r="C89" s="46" t="s">
        <v>130</v>
      </c>
      <c r="D89" s="46" t="s">
        <v>61</v>
      </c>
      <c r="E89" s="46" t="s">
        <v>72</v>
      </c>
      <c r="F89" s="47">
        <v>-102729</v>
      </c>
      <c r="G89" s="47">
        <v>-8218</v>
      </c>
      <c r="H89" s="47">
        <f t="shared" si="3"/>
        <v>-110947</v>
      </c>
      <c r="I89" s="46" t="s">
        <v>46</v>
      </c>
      <c r="J89" s="46" t="s">
        <v>47</v>
      </c>
    </row>
    <row r="90" spans="2:10" ht="24" customHeight="1" x14ac:dyDescent="0.25">
      <c r="B90" s="45">
        <v>45682</v>
      </c>
      <c r="C90" s="46" t="s">
        <v>131</v>
      </c>
      <c r="D90" s="46" t="s">
        <v>61</v>
      </c>
      <c r="E90" s="46" t="s">
        <v>72</v>
      </c>
      <c r="F90" s="47">
        <v>-102729</v>
      </c>
      <c r="G90" s="47">
        <v>-8218</v>
      </c>
      <c r="H90" s="47">
        <f t="shared" si="3"/>
        <v>-110947</v>
      </c>
      <c r="I90" s="46" t="s">
        <v>46</v>
      </c>
      <c r="J90" s="46" t="s">
        <v>47</v>
      </c>
    </row>
    <row r="91" spans="2:10" ht="24" customHeight="1" x14ac:dyDescent="0.25">
      <c r="B91" s="45">
        <v>45682</v>
      </c>
      <c r="C91" s="46" t="s">
        <v>132</v>
      </c>
      <c r="D91" s="46" t="s">
        <v>61</v>
      </c>
      <c r="E91" s="46" t="s">
        <v>72</v>
      </c>
      <c r="F91" s="47">
        <v>-102729</v>
      </c>
      <c r="G91" s="47">
        <v>-8218</v>
      </c>
      <c r="H91" s="47">
        <f t="shared" si="3"/>
        <v>-110947</v>
      </c>
      <c r="I91" s="46" t="s">
        <v>46</v>
      </c>
      <c r="J91" s="46" t="s">
        <v>47</v>
      </c>
    </row>
    <row r="92" spans="2:10" ht="24" customHeight="1" x14ac:dyDescent="0.25">
      <c r="B92" s="45">
        <v>45682</v>
      </c>
      <c r="C92" s="46" t="s">
        <v>133</v>
      </c>
      <c r="D92" s="46" t="s">
        <v>61</v>
      </c>
      <c r="E92" s="46" t="s">
        <v>72</v>
      </c>
      <c r="F92" s="47">
        <v>-102729</v>
      </c>
      <c r="G92" s="47">
        <v>-8218</v>
      </c>
      <c r="H92" s="47">
        <f t="shared" si="3"/>
        <v>-110947</v>
      </c>
      <c r="I92" s="46" t="s">
        <v>46</v>
      </c>
      <c r="J92" s="46" t="s">
        <v>47</v>
      </c>
    </row>
    <row r="93" spans="2:10" ht="24" customHeight="1" x14ac:dyDescent="0.25">
      <c r="B93" s="45">
        <v>45682</v>
      </c>
      <c r="C93" s="46" t="s">
        <v>134</v>
      </c>
      <c r="D93" s="46" t="s">
        <v>61</v>
      </c>
      <c r="E93" s="46" t="s">
        <v>72</v>
      </c>
      <c r="F93" s="47">
        <v>-308187</v>
      </c>
      <c r="G93" s="47">
        <v>-24655</v>
      </c>
      <c r="H93" s="47">
        <f t="shared" si="3"/>
        <v>-332842</v>
      </c>
      <c r="I93" s="46" t="s">
        <v>46</v>
      </c>
      <c r="J93" s="46" t="s">
        <v>47</v>
      </c>
    </row>
    <row r="94" spans="2:10" ht="24" customHeight="1" x14ac:dyDescent="0.25">
      <c r="B94" s="45">
        <v>45682</v>
      </c>
      <c r="C94" s="46" t="s">
        <v>135</v>
      </c>
      <c r="D94" s="46" t="s">
        <v>61</v>
      </c>
      <c r="E94" s="46" t="s">
        <v>72</v>
      </c>
      <c r="F94" s="47">
        <v>-102729</v>
      </c>
      <c r="G94" s="47">
        <v>-8218</v>
      </c>
      <c r="H94" s="47">
        <f t="shared" si="3"/>
        <v>-110947</v>
      </c>
      <c r="I94" s="46" t="s">
        <v>46</v>
      </c>
      <c r="J94" s="46" t="s">
        <v>47</v>
      </c>
    </row>
    <row r="95" spans="2:10" ht="24" customHeight="1" x14ac:dyDescent="0.25">
      <c r="B95" s="45">
        <v>45682</v>
      </c>
      <c r="C95" s="46" t="s">
        <v>136</v>
      </c>
      <c r="D95" s="46" t="s">
        <v>61</v>
      </c>
      <c r="E95" s="46" t="s">
        <v>72</v>
      </c>
      <c r="F95" s="47">
        <v>-102729</v>
      </c>
      <c r="G95" s="47">
        <v>-8218</v>
      </c>
      <c r="H95" s="47">
        <f t="shared" si="3"/>
        <v>-110947</v>
      </c>
      <c r="I95" s="46" t="s">
        <v>46</v>
      </c>
      <c r="J95" s="46" t="s">
        <v>47</v>
      </c>
    </row>
    <row r="96" spans="2:10" ht="24" customHeight="1" x14ac:dyDescent="0.25">
      <c r="B96" s="45">
        <v>45682</v>
      </c>
      <c r="C96" s="46" t="s">
        <v>137</v>
      </c>
      <c r="D96" s="46" t="s">
        <v>61</v>
      </c>
      <c r="E96" s="46" t="s">
        <v>72</v>
      </c>
      <c r="F96" s="47">
        <v>-102729</v>
      </c>
      <c r="G96" s="47">
        <v>-8218</v>
      </c>
      <c r="H96" s="47">
        <f t="shared" si="3"/>
        <v>-110947</v>
      </c>
      <c r="I96" s="46" t="s">
        <v>46</v>
      </c>
      <c r="J96" s="46" t="s">
        <v>47</v>
      </c>
    </row>
    <row r="97" spans="2:10" ht="24" customHeight="1" x14ac:dyDescent="0.25">
      <c r="B97" s="45">
        <v>45682</v>
      </c>
      <c r="C97" s="46" t="s">
        <v>138</v>
      </c>
      <c r="D97" s="46" t="s">
        <v>61</v>
      </c>
      <c r="E97" s="46" t="s">
        <v>72</v>
      </c>
      <c r="F97" s="47">
        <v>-362526</v>
      </c>
      <c r="G97" s="47">
        <v>-29002</v>
      </c>
      <c r="H97" s="47">
        <f t="shared" si="3"/>
        <v>-391528</v>
      </c>
      <c r="I97" s="46" t="s">
        <v>46</v>
      </c>
      <c r="J97" s="46" t="s">
        <v>47</v>
      </c>
    </row>
    <row r="98" spans="2:10" ht="24" customHeight="1" x14ac:dyDescent="0.25">
      <c r="B98" s="45">
        <v>45682</v>
      </c>
      <c r="C98" s="46" t="s">
        <v>139</v>
      </c>
      <c r="D98" s="46" t="s">
        <v>61</v>
      </c>
      <c r="E98" s="46" t="s">
        <v>72</v>
      </c>
      <c r="F98" s="47">
        <v>-409230</v>
      </c>
      <c r="G98" s="47">
        <v>-32739</v>
      </c>
      <c r="H98" s="47">
        <f t="shared" si="3"/>
        <v>-441969</v>
      </c>
      <c r="I98" s="46" t="s">
        <v>46</v>
      </c>
      <c r="J98" s="46" t="s">
        <v>47</v>
      </c>
    </row>
    <row r="99" spans="2:10" ht="24" customHeight="1" x14ac:dyDescent="0.25">
      <c r="B99" s="45">
        <v>45682</v>
      </c>
      <c r="C99" s="46" t="s">
        <v>140</v>
      </c>
      <c r="D99" s="46" t="s">
        <v>61</v>
      </c>
      <c r="E99" s="46" t="s">
        <v>72</v>
      </c>
      <c r="F99" s="47">
        <v>-170653</v>
      </c>
      <c r="G99" s="47">
        <v>-13652</v>
      </c>
      <c r="H99" s="47">
        <f t="shared" si="3"/>
        <v>-184305</v>
      </c>
      <c r="I99" s="46" t="s">
        <v>46</v>
      </c>
      <c r="J99" s="46" t="s">
        <v>47</v>
      </c>
    </row>
    <row r="100" spans="2:10" x14ac:dyDescent="0.25">
      <c r="B100" s="45">
        <v>45682</v>
      </c>
      <c r="C100" s="46" t="s">
        <v>141</v>
      </c>
      <c r="D100" s="46" t="s">
        <v>61</v>
      </c>
      <c r="E100" s="46" t="s">
        <v>72</v>
      </c>
      <c r="F100" s="47">
        <v>-300214</v>
      </c>
      <c r="G100" s="47">
        <v>-24017</v>
      </c>
      <c r="H100" s="47">
        <f t="shared" si="3"/>
        <v>-324231</v>
      </c>
      <c r="I100" s="46" t="s">
        <v>46</v>
      </c>
      <c r="J100" s="46" t="s">
        <v>47</v>
      </c>
    </row>
    <row r="101" spans="2:10" ht="29.25" customHeight="1" x14ac:dyDescent="0.3">
      <c r="F101" s="49">
        <f>SUM(F21:F100)</f>
        <v>-10250465</v>
      </c>
      <c r="G101" s="49">
        <f t="shared" ref="G101:H101" si="4">SUM(G21:G100)</f>
        <v>-820034</v>
      </c>
      <c r="H101" s="49">
        <f t="shared" si="4"/>
        <v>-11070499</v>
      </c>
    </row>
  </sheetData>
  <mergeCells count="4">
    <mergeCell ref="A1:I1"/>
    <mergeCell ref="A2:I2"/>
    <mergeCell ref="A18:I18"/>
    <mergeCell ref="A19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6"/>
  <sheetViews>
    <sheetView zoomScaleNormal="100" workbookViewId="0">
      <selection activeCell="C44" sqref="C44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27.140625" customWidth="1"/>
    <col min="6" max="6" width="17.140625" style="48" customWidth="1"/>
    <col min="7" max="7" width="15.7109375" style="48" customWidth="1"/>
    <col min="8" max="8" width="15.5703125" customWidth="1"/>
    <col min="9" max="9" width="50" customWidth="1"/>
    <col min="10" max="10" width="21.42578125" customWidth="1"/>
  </cols>
  <sheetData>
    <row r="1" spans="1:10" ht="22.5" customHeight="1" x14ac:dyDescent="0.3">
      <c r="A1" s="75" t="s">
        <v>153</v>
      </c>
      <c r="B1" s="75"/>
      <c r="C1" s="75"/>
      <c r="D1" s="75"/>
      <c r="E1" s="75"/>
      <c r="F1" s="75"/>
      <c r="G1" s="75"/>
      <c r="H1" s="75"/>
      <c r="I1" s="75"/>
    </row>
    <row r="2" spans="1:10" ht="22.5" customHeight="1" x14ac:dyDescent="0.25">
      <c r="A2" s="76" t="s">
        <v>1369</v>
      </c>
      <c r="B2" s="76"/>
      <c r="C2" s="76"/>
      <c r="D2" s="76"/>
      <c r="E2" s="76"/>
      <c r="F2" s="76"/>
      <c r="G2" s="76"/>
      <c r="H2" s="76"/>
      <c r="I2" s="76"/>
    </row>
    <row r="3" spans="1:10" ht="22.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2.5" customHeight="1" outlineLevel="1" x14ac:dyDescent="0.25">
      <c r="B4" s="45">
        <v>45994</v>
      </c>
      <c r="C4" s="46" t="s">
        <v>1370</v>
      </c>
      <c r="D4" s="46" t="s">
        <v>45</v>
      </c>
      <c r="E4" s="46" t="s">
        <v>1371</v>
      </c>
      <c r="F4" s="47">
        <v>39714340</v>
      </c>
      <c r="G4" s="47">
        <v>3177147</v>
      </c>
      <c r="H4" s="47">
        <f>F4+G4</f>
        <v>42891487</v>
      </c>
      <c r="I4" s="46" t="s">
        <v>46</v>
      </c>
      <c r="J4" s="46" t="s">
        <v>47</v>
      </c>
    </row>
    <row r="5" spans="1:10" ht="22.5" customHeight="1" outlineLevel="1" x14ac:dyDescent="0.25">
      <c r="B5" s="45">
        <v>45997</v>
      </c>
      <c r="C5" s="46" t="s">
        <v>1372</v>
      </c>
      <c r="D5" s="46" t="s">
        <v>45</v>
      </c>
      <c r="E5" s="46" t="s">
        <v>1373</v>
      </c>
      <c r="F5" s="47">
        <v>5112180</v>
      </c>
      <c r="G5" s="47">
        <v>408974</v>
      </c>
      <c r="H5" s="47">
        <f t="shared" ref="H5:H12" si="0">F5+G5</f>
        <v>5521154</v>
      </c>
      <c r="I5" s="46" t="s">
        <v>46</v>
      </c>
      <c r="J5" s="46" t="s">
        <v>47</v>
      </c>
    </row>
    <row r="6" spans="1:10" ht="22.5" customHeight="1" outlineLevel="1" x14ac:dyDescent="0.25">
      <c r="B6" s="45">
        <v>46001</v>
      </c>
      <c r="C6" s="46" t="s">
        <v>1374</v>
      </c>
      <c r="D6" s="46" t="s">
        <v>45</v>
      </c>
      <c r="E6" s="46" t="s">
        <v>1375</v>
      </c>
      <c r="F6" s="47">
        <v>27630740</v>
      </c>
      <c r="G6" s="47">
        <v>2210459</v>
      </c>
      <c r="H6" s="47">
        <f t="shared" si="0"/>
        <v>29841199</v>
      </c>
      <c r="I6" s="46" t="s">
        <v>46</v>
      </c>
      <c r="J6" s="46" t="s">
        <v>47</v>
      </c>
    </row>
    <row r="7" spans="1:10" ht="22.5" customHeight="1" outlineLevel="1" x14ac:dyDescent="0.25">
      <c r="B7" s="45">
        <v>46004</v>
      </c>
      <c r="C7" s="46" t="s">
        <v>1376</v>
      </c>
      <c r="D7" s="46" t="s">
        <v>45</v>
      </c>
      <c r="E7" s="46" t="s">
        <v>1377</v>
      </c>
      <c r="F7" s="47">
        <v>15977980</v>
      </c>
      <c r="G7" s="47">
        <v>1278238</v>
      </c>
      <c r="H7" s="47">
        <f t="shared" si="0"/>
        <v>17256218</v>
      </c>
      <c r="I7" s="46" t="s">
        <v>46</v>
      </c>
      <c r="J7" s="46" t="s">
        <v>47</v>
      </c>
    </row>
    <row r="8" spans="1:10" ht="22.5" customHeight="1" outlineLevel="1" x14ac:dyDescent="0.25">
      <c r="B8" s="45">
        <v>46008</v>
      </c>
      <c r="C8" s="46" t="s">
        <v>1378</v>
      </c>
      <c r="D8" s="46" t="s">
        <v>45</v>
      </c>
      <c r="E8" s="46" t="s">
        <v>1379</v>
      </c>
      <c r="F8" s="47">
        <v>36720560</v>
      </c>
      <c r="G8" s="47">
        <v>2937645</v>
      </c>
      <c r="H8" s="47">
        <f t="shared" si="0"/>
        <v>39658205</v>
      </c>
      <c r="I8" s="46" t="s">
        <v>46</v>
      </c>
      <c r="J8" s="46" t="s">
        <v>47</v>
      </c>
    </row>
    <row r="9" spans="1:10" ht="22.5" customHeight="1" outlineLevel="1" x14ac:dyDescent="0.25">
      <c r="B9" s="45">
        <v>46011</v>
      </c>
      <c r="C9" s="46" t="s">
        <v>1380</v>
      </c>
      <c r="D9" s="46" t="s">
        <v>45</v>
      </c>
      <c r="E9" s="46" t="s">
        <v>1381</v>
      </c>
      <c r="F9" s="47">
        <v>18611660</v>
      </c>
      <c r="G9" s="47">
        <v>1488933</v>
      </c>
      <c r="H9" s="47">
        <f t="shared" si="0"/>
        <v>20100593</v>
      </c>
      <c r="I9" s="46" t="s">
        <v>46</v>
      </c>
      <c r="J9" s="46" t="s">
        <v>47</v>
      </c>
    </row>
    <row r="10" spans="1:10" ht="22.5" customHeight="1" outlineLevel="1" x14ac:dyDescent="0.25">
      <c r="B10" s="45">
        <v>46015</v>
      </c>
      <c r="C10" s="46" t="s">
        <v>1382</v>
      </c>
      <c r="D10" s="46" t="s">
        <v>45</v>
      </c>
      <c r="E10" s="46" t="s">
        <v>1383</v>
      </c>
      <c r="F10" s="47">
        <v>36646790</v>
      </c>
      <c r="G10" s="47">
        <v>2931743</v>
      </c>
      <c r="H10" s="47">
        <f t="shared" si="0"/>
        <v>39578533</v>
      </c>
      <c r="I10" s="46" t="s">
        <v>46</v>
      </c>
      <c r="J10" s="46" t="s">
        <v>47</v>
      </c>
    </row>
    <row r="11" spans="1:10" ht="22.5" customHeight="1" outlineLevel="1" x14ac:dyDescent="0.25">
      <c r="B11" s="45">
        <v>46022</v>
      </c>
      <c r="C11" s="46" t="s">
        <v>1384</v>
      </c>
      <c r="D11" s="46" t="s">
        <v>45</v>
      </c>
      <c r="E11" s="46" t="s">
        <v>1385</v>
      </c>
      <c r="F11" s="47">
        <v>25496750</v>
      </c>
      <c r="G11" s="47">
        <v>2039740</v>
      </c>
      <c r="H11" s="47">
        <f t="shared" si="0"/>
        <v>27536490</v>
      </c>
      <c r="I11" s="46" t="s">
        <v>46</v>
      </c>
      <c r="J11" s="46" t="s">
        <v>47</v>
      </c>
    </row>
    <row r="12" spans="1:10" ht="22.5" customHeight="1" outlineLevel="1" x14ac:dyDescent="0.25">
      <c r="B12" s="45">
        <v>46022</v>
      </c>
      <c r="C12" s="46" t="s">
        <v>1386</v>
      </c>
      <c r="D12" s="46" t="s">
        <v>45</v>
      </c>
      <c r="E12" s="46" t="s">
        <v>1387</v>
      </c>
      <c r="F12" s="47">
        <v>17596744</v>
      </c>
      <c r="G12" s="47">
        <v>1407740</v>
      </c>
      <c r="H12" s="47">
        <f t="shared" si="0"/>
        <v>19004484</v>
      </c>
      <c r="I12" s="46" t="s">
        <v>46</v>
      </c>
      <c r="J12" s="46" t="s">
        <v>47</v>
      </c>
    </row>
    <row r="13" spans="1:10" x14ac:dyDescent="0.25">
      <c r="F13" s="62">
        <f>SUM(F4:F12)</f>
        <v>223507744</v>
      </c>
      <c r="G13" s="62">
        <f t="shared" ref="G13:H13" si="1">SUM(G4:G12)</f>
        <v>17880619</v>
      </c>
      <c r="H13" s="62">
        <f t="shared" si="1"/>
        <v>241388363</v>
      </c>
    </row>
    <row r="16" spans="1:10" ht="18.75" x14ac:dyDescent="0.3">
      <c r="A16" s="75" t="s">
        <v>71</v>
      </c>
      <c r="B16" s="75"/>
      <c r="C16" s="75"/>
      <c r="D16" s="75"/>
      <c r="E16" s="75"/>
      <c r="F16" s="75"/>
      <c r="G16" s="75"/>
      <c r="H16" s="75"/>
      <c r="I16" s="75"/>
    </row>
    <row r="17" spans="1:10" x14ac:dyDescent="0.25">
      <c r="A17" s="76" t="s">
        <v>1369</v>
      </c>
      <c r="B17" s="76"/>
      <c r="C17" s="76"/>
      <c r="D17" s="76"/>
      <c r="E17" s="76"/>
      <c r="F17" s="76"/>
      <c r="G17" s="76"/>
      <c r="H17" s="76"/>
      <c r="I17" s="76"/>
    </row>
    <row r="18" spans="1:10" ht="21" x14ac:dyDescent="0.25">
      <c r="B18" s="41" t="s">
        <v>37</v>
      </c>
      <c r="C18" s="42" t="s">
        <v>38</v>
      </c>
      <c r="D18" s="42" t="s">
        <v>39</v>
      </c>
      <c r="E18" s="42" t="s">
        <v>40</v>
      </c>
      <c r="F18" s="43" t="s">
        <v>41</v>
      </c>
      <c r="G18" s="43" t="s">
        <v>4</v>
      </c>
      <c r="H18" s="42" t="s">
        <v>59</v>
      </c>
      <c r="I18" s="42" t="s">
        <v>42</v>
      </c>
      <c r="J18" s="42" t="s">
        <v>43</v>
      </c>
    </row>
    <row r="19" spans="1:10" ht="22.5" customHeight="1" x14ac:dyDescent="0.25">
      <c r="B19" s="45">
        <v>45997</v>
      </c>
      <c r="C19" s="46" t="s">
        <v>1388</v>
      </c>
      <c r="D19" s="46" t="s">
        <v>61</v>
      </c>
      <c r="E19" s="46" t="s">
        <v>243</v>
      </c>
      <c r="F19" s="47">
        <v>-45415</v>
      </c>
      <c r="G19" s="47">
        <v>-3633</v>
      </c>
      <c r="H19" s="47">
        <f>F19+G19</f>
        <v>-49048</v>
      </c>
      <c r="I19" s="46" t="s">
        <v>46</v>
      </c>
      <c r="J19" s="46" t="s">
        <v>47</v>
      </c>
    </row>
    <row r="20" spans="1:10" ht="22.5" customHeight="1" x14ac:dyDescent="0.25">
      <c r="B20" s="45">
        <v>45997</v>
      </c>
      <c r="C20" s="46" t="s">
        <v>1389</v>
      </c>
      <c r="D20" s="46" t="s">
        <v>61</v>
      </c>
      <c r="E20" s="46" t="s">
        <v>243</v>
      </c>
      <c r="F20" s="47">
        <v>-66455</v>
      </c>
      <c r="G20" s="47">
        <v>-5316</v>
      </c>
      <c r="H20" s="47">
        <f t="shared" ref="H20:H83" si="2">F20+G20</f>
        <v>-71771</v>
      </c>
      <c r="I20" s="46" t="s">
        <v>46</v>
      </c>
      <c r="J20" s="46" t="s">
        <v>47</v>
      </c>
    </row>
    <row r="21" spans="1:10" ht="22.5" customHeight="1" x14ac:dyDescent="0.25">
      <c r="B21" s="45">
        <v>45997</v>
      </c>
      <c r="C21" s="46" t="s">
        <v>1390</v>
      </c>
      <c r="D21" s="46" t="s">
        <v>61</v>
      </c>
      <c r="E21" s="46" t="s">
        <v>243</v>
      </c>
      <c r="F21" s="47">
        <v>-66455</v>
      </c>
      <c r="G21" s="47">
        <v>-5316</v>
      </c>
      <c r="H21" s="47">
        <f t="shared" si="2"/>
        <v>-71771</v>
      </c>
      <c r="I21" s="46" t="s">
        <v>46</v>
      </c>
      <c r="J21" s="46" t="s">
        <v>47</v>
      </c>
    </row>
    <row r="22" spans="1:10" ht="22.5" customHeight="1" x14ac:dyDescent="0.25">
      <c r="B22" s="45">
        <v>45997</v>
      </c>
      <c r="C22" s="46" t="s">
        <v>1391</v>
      </c>
      <c r="D22" s="46" t="s">
        <v>61</v>
      </c>
      <c r="E22" s="46" t="s">
        <v>243</v>
      </c>
      <c r="F22" s="47">
        <v>-402028</v>
      </c>
      <c r="G22" s="47">
        <v>-32162</v>
      </c>
      <c r="H22" s="47">
        <f t="shared" si="2"/>
        <v>-434190</v>
      </c>
      <c r="I22" s="46" t="s">
        <v>46</v>
      </c>
      <c r="J22" s="46" t="s">
        <v>47</v>
      </c>
    </row>
    <row r="23" spans="1:10" ht="22.5" customHeight="1" x14ac:dyDescent="0.25">
      <c r="B23" s="45">
        <v>45997</v>
      </c>
      <c r="C23" s="46" t="s">
        <v>1392</v>
      </c>
      <c r="D23" s="46" t="s">
        <v>61</v>
      </c>
      <c r="E23" s="46" t="s">
        <v>243</v>
      </c>
      <c r="F23" s="47">
        <v>-100507</v>
      </c>
      <c r="G23" s="47">
        <v>-8041</v>
      </c>
      <c r="H23" s="47">
        <f t="shared" si="2"/>
        <v>-108548</v>
      </c>
      <c r="I23" s="46" t="s">
        <v>46</v>
      </c>
      <c r="J23" s="46" t="s">
        <v>47</v>
      </c>
    </row>
    <row r="24" spans="1:10" ht="22.5" customHeight="1" x14ac:dyDescent="0.25">
      <c r="B24" s="45">
        <v>45997</v>
      </c>
      <c r="C24" s="46" t="s">
        <v>1393</v>
      </c>
      <c r="D24" s="46" t="s">
        <v>61</v>
      </c>
      <c r="E24" s="46" t="s">
        <v>243</v>
      </c>
      <c r="F24" s="47">
        <v>-100507</v>
      </c>
      <c r="G24" s="47">
        <v>-8041</v>
      </c>
      <c r="H24" s="47">
        <f t="shared" si="2"/>
        <v>-108548</v>
      </c>
      <c r="I24" s="46" t="s">
        <v>46</v>
      </c>
      <c r="J24" s="46" t="s">
        <v>47</v>
      </c>
    </row>
    <row r="25" spans="1:10" ht="22.5" customHeight="1" x14ac:dyDescent="0.25">
      <c r="B25" s="45">
        <v>45997</v>
      </c>
      <c r="C25" s="46" t="s">
        <v>1394</v>
      </c>
      <c r="D25" s="46" t="s">
        <v>61</v>
      </c>
      <c r="E25" s="46" t="s">
        <v>243</v>
      </c>
      <c r="F25" s="47">
        <v>-100507</v>
      </c>
      <c r="G25" s="47">
        <v>-8041</v>
      </c>
      <c r="H25" s="47">
        <f t="shared" si="2"/>
        <v>-108548</v>
      </c>
      <c r="I25" s="46" t="s">
        <v>46</v>
      </c>
      <c r="J25" s="46" t="s">
        <v>47</v>
      </c>
    </row>
    <row r="26" spans="1:10" ht="22.5" customHeight="1" x14ac:dyDescent="0.25">
      <c r="B26" s="45">
        <v>45997</v>
      </c>
      <c r="C26" s="46" t="s">
        <v>1395</v>
      </c>
      <c r="D26" s="46" t="s">
        <v>61</v>
      </c>
      <c r="E26" s="46" t="s">
        <v>243</v>
      </c>
      <c r="F26" s="47">
        <v>-100507</v>
      </c>
      <c r="G26" s="47">
        <v>-8041</v>
      </c>
      <c r="H26" s="47">
        <f t="shared" si="2"/>
        <v>-108548</v>
      </c>
      <c r="I26" s="46" t="s">
        <v>46</v>
      </c>
      <c r="J26" s="46" t="s">
        <v>47</v>
      </c>
    </row>
    <row r="27" spans="1:10" ht="22.5" customHeight="1" x14ac:dyDescent="0.25">
      <c r="B27" s="45">
        <v>45997</v>
      </c>
      <c r="C27" s="46" t="s">
        <v>1396</v>
      </c>
      <c r="D27" s="46" t="s">
        <v>61</v>
      </c>
      <c r="E27" s="46" t="s">
        <v>243</v>
      </c>
      <c r="F27" s="47">
        <v>-100507</v>
      </c>
      <c r="G27" s="47">
        <v>-8041</v>
      </c>
      <c r="H27" s="47">
        <f t="shared" si="2"/>
        <v>-108548</v>
      </c>
      <c r="I27" s="46" t="s">
        <v>46</v>
      </c>
      <c r="J27" s="46" t="s">
        <v>47</v>
      </c>
    </row>
    <row r="28" spans="1:10" ht="22.5" customHeight="1" x14ac:dyDescent="0.25">
      <c r="B28" s="45">
        <v>45997</v>
      </c>
      <c r="C28" s="46" t="s">
        <v>1397</v>
      </c>
      <c r="D28" s="46" t="s">
        <v>61</v>
      </c>
      <c r="E28" s="46" t="s">
        <v>243</v>
      </c>
      <c r="F28" s="47">
        <v>-85431</v>
      </c>
      <c r="G28" s="47">
        <v>-6834</v>
      </c>
      <c r="H28" s="47">
        <f t="shared" si="2"/>
        <v>-92265</v>
      </c>
      <c r="I28" s="46" t="s">
        <v>46</v>
      </c>
      <c r="J28" s="46" t="s">
        <v>47</v>
      </c>
    </row>
    <row r="29" spans="1:10" ht="22.5" customHeight="1" x14ac:dyDescent="0.25">
      <c r="B29" s="45">
        <v>45997</v>
      </c>
      <c r="C29" s="46" t="s">
        <v>1398</v>
      </c>
      <c r="D29" s="46" t="s">
        <v>61</v>
      </c>
      <c r="E29" s="46" t="s">
        <v>243</v>
      </c>
      <c r="F29" s="47">
        <v>-85431</v>
      </c>
      <c r="G29" s="47">
        <v>-6834</v>
      </c>
      <c r="H29" s="47">
        <f t="shared" si="2"/>
        <v>-92265</v>
      </c>
      <c r="I29" s="46" t="s">
        <v>46</v>
      </c>
      <c r="J29" s="46" t="s">
        <v>47</v>
      </c>
    </row>
    <row r="30" spans="1:10" ht="22.5" customHeight="1" x14ac:dyDescent="0.25">
      <c r="B30" s="45">
        <v>45997</v>
      </c>
      <c r="C30" s="46" t="s">
        <v>1399</v>
      </c>
      <c r="D30" s="46" t="s">
        <v>61</v>
      </c>
      <c r="E30" s="46" t="s">
        <v>243</v>
      </c>
      <c r="F30" s="47">
        <v>-85431</v>
      </c>
      <c r="G30" s="47">
        <v>-6834</v>
      </c>
      <c r="H30" s="47">
        <f t="shared" si="2"/>
        <v>-92265</v>
      </c>
      <c r="I30" s="46" t="s">
        <v>46</v>
      </c>
      <c r="J30" s="46" t="s">
        <v>47</v>
      </c>
    </row>
    <row r="31" spans="1:10" ht="22.5" customHeight="1" x14ac:dyDescent="0.25">
      <c r="B31" s="45">
        <v>45997</v>
      </c>
      <c r="C31" s="46" t="s">
        <v>1400</v>
      </c>
      <c r="D31" s="46" t="s">
        <v>61</v>
      </c>
      <c r="E31" s="46" t="s">
        <v>243</v>
      </c>
      <c r="F31" s="47">
        <v>-56487</v>
      </c>
      <c r="G31" s="47">
        <v>-4519</v>
      </c>
      <c r="H31" s="47">
        <f t="shared" si="2"/>
        <v>-61006</v>
      </c>
      <c r="I31" s="46" t="s">
        <v>46</v>
      </c>
      <c r="J31" s="46" t="s">
        <v>47</v>
      </c>
    </row>
    <row r="32" spans="1:10" ht="22.5" customHeight="1" x14ac:dyDescent="0.25">
      <c r="B32" s="45">
        <v>45997</v>
      </c>
      <c r="C32" s="46" t="s">
        <v>1401</v>
      </c>
      <c r="D32" s="46" t="s">
        <v>61</v>
      </c>
      <c r="E32" s="46" t="s">
        <v>243</v>
      </c>
      <c r="F32" s="47">
        <v>-56487</v>
      </c>
      <c r="G32" s="47">
        <v>-4519</v>
      </c>
      <c r="H32" s="47">
        <f t="shared" si="2"/>
        <v>-61006</v>
      </c>
      <c r="I32" s="46" t="s">
        <v>46</v>
      </c>
      <c r="J32" s="46" t="s">
        <v>47</v>
      </c>
    </row>
    <row r="33" spans="2:10" ht="22.5" customHeight="1" x14ac:dyDescent="0.25">
      <c r="B33" s="45">
        <v>45997</v>
      </c>
      <c r="C33" s="46" t="s">
        <v>1402</v>
      </c>
      <c r="D33" s="46" t="s">
        <v>61</v>
      </c>
      <c r="E33" s="46" t="s">
        <v>243</v>
      </c>
      <c r="F33" s="47">
        <v>-154412</v>
      </c>
      <c r="G33" s="47">
        <v>-12353</v>
      </c>
      <c r="H33" s="47">
        <f t="shared" si="2"/>
        <v>-166765</v>
      </c>
      <c r="I33" s="46" t="s">
        <v>46</v>
      </c>
      <c r="J33" s="46" t="s">
        <v>47</v>
      </c>
    </row>
    <row r="34" spans="2:10" ht="22.5" customHeight="1" x14ac:dyDescent="0.25">
      <c r="B34" s="45">
        <v>45997</v>
      </c>
      <c r="C34" s="46" t="s">
        <v>1403</v>
      </c>
      <c r="D34" s="46" t="s">
        <v>61</v>
      </c>
      <c r="E34" s="46" t="s">
        <v>243</v>
      </c>
      <c r="F34" s="47">
        <v>-115809</v>
      </c>
      <c r="G34" s="47">
        <v>-9265</v>
      </c>
      <c r="H34" s="47">
        <f t="shared" si="2"/>
        <v>-125074</v>
      </c>
      <c r="I34" s="46" t="s">
        <v>46</v>
      </c>
      <c r="J34" s="46" t="s">
        <v>47</v>
      </c>
    </row>
    <row r="35" spans="2:10" ht="22.5" customHeight="1" x14ac:dyDescent="0.25">
      <c r="B35" s="45">
        <v>45997</v>
      </c>
      <c r="C35" s="46" t="s">
        <v>1404</v>
      </c>
      <c r="D35" s="46" t="s">
        <v>61</v>
      </c>
      <c r="E35" s="46" t="s">
        <v>243</v>
      </c>
      <c r="F35" s="47">
        <v>-154412</v>
      </c>
      <c r="G35" s="47">
        <v>-12353</v>
      </c>
      <c r="H35" s="47">
        <f t="shared" si="2"/>
        <v>-166765</v>
      </c>
      <c r="I35" s="46" t="s">
        <v>46</v>
      </c>
      <c r="J35" s="46" t="s">
        <v>47</v>
      </c>
    </row>
    <row r="36" spans="2:10" ht="22.5" customHeight="1" x14ac:dyDescent="0.25">
      <c r="B36" s="45">
        <v>45997</v>
      </c>
      <c r="C36" s="46" t="s">
        <v>1405</v>
      </c>
      <c r="D36" s="46" t="s">
        <v>61</v>
      </c>
      <c r="E36" s="46" t="s">
        <v>243</v>
      </c>
      <c r="F36" s="47">
        <v>-154412</v>
      </c>
      <c r="G36" s="47">
        <v>-12353</v>
      </c>
      <c r="H36" s="47">
        <f t="shared" si="2"/>
        <v>-166765</v>
      </c>
      <c r="I36" s="46" t="s">
        <v>46</v>
      </c>
      <c r="J36" s="46" t="s">
        <v>47</v>
      </c>
    </row>
    <row r="37" spans="2:10" ht="22.5" customHeight="1" x14ac:dyDescent="0.25">
      <c r="B37" s="45">
        <v>45997</v>
      </c>
      <c r="C37" s="46" t="s">
        <v>1406</v>
      </c>
      <c r="D37" s="46" t="s">
        <v>61</v>
      </c>
      <c r="E37" s="46" t="s">
        <v>243</v>
      </c>
      <c r="F37" s="47">
        <v>-38603</v>
      </c>
      <c r="G37" s="47">
        <v>-3088</v>
      </c>
      <c r="H37" s="47">
        <f t="shared" si="2"/>
        <v>-41691</v>
      </c>
      <c r="I37" s="46" t="s">
        <v>46</v>
      </c>
      <c r="J37" s="46" t="s">
        <v>47</v>
      </c>
    </row>
    <row r="38" spans="2:10" ht="22.5" customHeight="1" x14ac:dyDescent="0.25">
      <c r="B38" s="45">
        <v>45997</v>
      </c>
      <c r="C38" s="46" t="s">
        <v>1407</v>
      </c>
      <c r="D38" s="46" t="s">
        <v>61</v>
      </c>
      <c r="E38" s="46" t="s">
        <v>243</v>
      </c>
      <c r="F38" s="47">
        <v>-77206</v>
      </c>
      <c r="G38" s="47">
        <v>-6176</v>
      </c>
      <c r="H38" s="47">
        <f t="shared" si="2"/>
        <v>-83382</v>
      </c>
      <c r="I38" s="46" t="s">
        <v>46</v>
      </c>
      <c r="J38" s="46" t="s">
        <v>47</v>
      </c>
    </row>
    <row r="39" spans="2:10" ht="22.5" customHeight="1" x14ac:dyDescent="0.25">
      <c r="B39" s="45">
        <v>45997</v>
      </c>
      <c r="C39" s="46" t="s">
        <v>1408</v>
      </c>
      <c r="D39" s="46" t="s">
        <v>61</v>
      </c>
      <c r="E39" s="46" t="s">
        <v>243</v>
      </c>
      <c r="F39" s="47">
        <v>-38603</v>
      </c>
      <c r="G39" s="47">
        <v>-3088</v>
      </c>
      <c r="H39" s="47">
        <f t="shared" si="2"/>
        <v>-41691</v>
      </c>
      <c r="I39" s="46" t="s">
        <v>46</v>
      </c>
      <c r="J39" s="46" t="s">
        <v>47</v>
      </c>
    </row>
    <row r="40" spans="2:10" ht="22.5" customHeight="1" x14ac:dyDescent="0.25">
      <c r="B40" s="45">
        <v>45997</v>
      </c>
      <c r="C40" s="46" t="s">
        <v>1409</v>
      </c>
      <c r="D40" s="46" t="s">
        <v>61</v>
      </c>
      <c r="E40" s="46" t="s">
        <v>243</v>
      </c>
      <c r="F40" s="47">
        <v>-139110</v>
      </c>
      <c r="G40" s="47">
        <v>-11129</v>
      </c>
      <c r="H40" s="47">
        <f t="shared" si="2"/>
        <v>-150239</v>
      </c>
      <c r="I40" s="46" t="s">
        <v>46</v>
      </c>
      <c r="J40" s="46" t="s">
        <v>47</v>
      </c>
    </row>
    <row r="41" spans="2:10" ht="22.5" customHeight="1" x14ac:dyDescent="0.25">
      <c r="B41" s="45">
        <v>46004</v>
      </c>
      <c r="C41" s="46" t="s">
        <v>1410</v>
      </c>
      <c r="D41" s="46" t="s">
        <v>61</v>
      </c>
      <c r="E41" s="46" t="s">
        <v>243</v>
      </c>
      <c r="F41" s="47">
        <v>-80406</v>
      </c>
      <c r="G41" s="47">
        <v>-6432</v>
      </c>
      <c r="H41" s="47">
        <f t="shared" si="2"/>
        <v>-86838</v>
      </c>
      <c r="I41" s="46" t="s">
        <v>46</v>
      </c>
      <c r="J41" s="46" t="s">
        <v>47</v>
      </c>
    </row>
    <row r="42" spans="2:10" ht="22.5" customHeight="1" x14ac:dyDescent="0.25">
      <c r="B42" s="45">
        <v>46004</v>
      </c>
      <c r="C42" s="46" t="s">
        <v>1411</v>
      </c>
      <c r="D42" s="46" t="s">
        <v>61</v>
      </c>
      <c r="E42" s="46" t="s">
        <v>243</v>
      </c>
      <c r="F42" s="47">
        <v>-166962</v>
      </c>
      <c r="G42" s="47">
        <v>-13357</v>
      </c>
      <c r="H42" s="47">
        <f t="shared" si="2"/>
        <v>-180319</v>
      </c>
      <c r="I42" s="46" t="s">
        <v>46</v>
      </c>
      <c r="J42" s="46" t="s">
        <v>47</v>
      </c>
    </row>
    <row r="43" spans="2:10" ht="22.5" customHeight="1" x14ac:dyDescent="0.25">
      <c r="B43" s="45">
        <v>46004</v>
      </c>
      <c r="C43" s="46" t="s">
        <v>1412</v>
      </c>
      <c r="D43" s="46" t="s">
        <v>61</v>
      </c>
      <c r="E43" s="46" t="s">
        <v>243</v>
      </c>
      <c r="F43" s="47">
        <v>-90830</v>
      </c>
      <c r="G43" s="47">
        <v>-7266</v>
      </c>
      <c r="H43" s="47">
        <f t="shared" si="2"/>
        <v>-98096</v>
      </c>
      <c r="I43" s="46" t="s">
        <v>46</v>
      </c>
      <c r="J43" s="46" t="s">
        <v>47</v>
      </c>
    </row>
    <row r="44" spans="2:10" ht="22.5" customHeight="1" x14ac:dyDescent="0.25">
      <c r="B44" s="45">
        <v>46004</v>
      </c>
      <c r="C44" s="46" t="s">
        <v>1413</v>
      </c>
      <c r="D44" s="46" t="s">
        <v>61</v>
      </c>
      <c r="E44" s="46" t="s">
        <v>243</v>
      </c>
      <c r="F44" s="47">
        <v>-45415</v>
      </c>
      <c r="G44" s="47">
        <v>-3633</v>
      </c>
      <c r="H44" s="47">
        <f t="shared" si="2"/>
        <v>-49048</v>
      </c>
      <c r="I44" s="46" t="s">
        <v>46</v>
      </c>
      <c r="J44" s="46" t="s">
        <v>47</v>
      </c>
    </row>
    <row r="45" spans="2:10" ht="22.5" customHeight="1" x14ac:dyDescent="0.25">
      <c r="B45" s="45">
        <v>46004</v>
      </c>
      <c r="C45" s="46" t="s">
        <v>1414</v>
      </c>
      <c r="D45" s="46" t="s">
        <v>61</v>
      </c>
      <c r="E45" s="46" t="s">
        <v>243</v>
      </c>
      <c r="F45" s="47">
        <v>-201014</v>
      </c>
      <c r="G45" s="47">
        <v>-16081</v>
      </c>
      <c r="H45" s="47">
        <f t="shared" si="2"/>
        <v>-217095</v>
      </c>
      <c r="I45" s="46" t="s">
        <v>46</v>
      </c>
      <c r="J45" s="46" t="s">
        <v>47</v>
      </c>
    </row>
    <row r="46" spans="2:10" ht="22.5" customHeight="1" x14ac:dyDescent="0.25">
      <c r="B46" s="45">
        <v>46004</v>
      </c>
      <c r="C46" s="46" t="s">
        <v>1415</v>
      </c>
      <c r="D46" s="46" t="s">
        <v>61</v>
      </c>
      <c r="E46" s="46" t="s">
        <v>243</v>
      </c>
      <c r="F46" s="47">
        <v>-201014</v>
      </c>
      <c r="G46" s="47">
        <v>-16081</v>
      </c>
      <c r="H46" s="47">
        <f t="shared" si="2"/>
        <v>-217095</v>
      </c>
      <c r="I46" s="46" t="s">
        <v>46</v>
      </c>
      <c r="J46" s="46" t="s">
        <v>47</v>
      </c>
    </row>
    <row r="47" spans="2:10" ht="22.5" customHeight="1" x14ac:dyDescent="0.25">
      <c r="B47" s="45">
        <v>46004</v>
      </c>
      <c r="C47" s="46" t="s">
        <v>1416</v>
      </c>
      <c r="D47" s="46" t="s">
        <v>61</v>
      </c>
      <c r="E47" s="46" t="s">
        <v>243</v>
      </c>
      <c r="F47" s="47">
        <v>-100507</v>
      </c>
      <c r="G47" s="47">
        <v>-8041</v>
      </c>
      <c r="H47" s="47">
        <f t="shared" si="2"/>
        <v>-108548</v>
      </c>
      <c r="I47" s="46" t="s">
        <v>46</v>
      </c>
      <c r="J47" s="46" t="s">
        <v>47</v>
      </c>
    </row>
    <row r="48" spans="2:10" ht="22.5" customHeight="1" x14ac:dyDescent="0.25">
      <c r="B48" s="45">
        <v>46004</v>
      </c>
      <c r="C48" s="46" t="s">
        <v>1417</v>
      </c>
      <c r="D48" s="46" t="s">
        <v>61</v>
      </c>
      <c r="E48" s="46" t="s">
        <v>243</v>
      </c>
      <c r="F48" s="47">
        <v>-100507</v>
      </c>
      <c r="G48" s="47">
        <v>-8041</v>
      </c>
      <c r="H48" s="47">
        <f t="shared" si="2"/>
        <v>-108548</v>
      </c>
      <c r="I48" s="46" t="s">
        <v>46</v>
      </c>
      <c r="J48" s="46" t="s">
        <v>47</v>
      </c>
    </row>
    <row r="49" spans="2:10" ht="22.5" customHeight="1" x14ac:dyDescent="0.25">
      <c r="B49" s="45">
        <v>46004</v>
      </c>
      <c r="C49" s="46" t="s">
        <v>1418</v>
      </c>
      <c r="D49" s="46" t="s">
        <v>61</v>
      </c>
      <c r="E49" s="46" t="s">
        <v>243</v>
      </c>
      <c r="F49" s="47">
        <v>-100507</v>
      </c>
      <c r="G49" s="47">
        <v>-8041</v>
      </c>
      <c r="H49" s="47">
        <f t="shared" si="2"/>
        <v>-108548</v>
      </c>
      <c r="I49" s="46" t="s">
        <v>46</v>
      </c>
      <c r="J49" s="46" t="s">
        <v>47</v>
      </c>
    </row>
    <row r="50" spans="2:10" ht="22.5" customHeight="1" x14ac:dyDescent="0.25">
      <c r="B50" s="45">
        <v>46004</v>
      </c>
      <c r="C50" s="46" t="s">
        <v>1419</v>
      </c>
      <c r="D50" s="46" t="s">
        <v>61</v>
      </c>
      <c r="E50" s="46" t="s">
        <v>243</v>
      </c>
      <c r="F50" s="47">
        <v>-201014</v>
      </c>
      <c r="G50" s="47">
        <v>-16081</v>
      </c>
      <c r="H50" s="47">
        <f t="shared" si="2"/>
        <v>-217095</v>
      </c>
      <c r="I50" s="46" t="s">
        <v>46</v>
      </c>
      <c r="J50" s="46" t="s">
        <v>47</v>
      </c>
    </row>
    <row r="51" spans="2:10" ht="22.5" customHeight="1" x14ac:dyDescent="0.25">
      <c r="B51" s="45">
        <v>46004</v>
      </c>
      <c r="C51" s="46" t="s">
        <v>1420</v>
      </c>
      <c r="D51" s="46" t="s">
        <v>61</v>
      </c>
      <c r="E51" s="46" t="s">
        <v>243</v>
      </c>
      <c r="F51" s="47">
        <v>-66455</v>
      </c>
      <c r="G51" s="47">
        <v>-5316</v>
      </c>
      <c r="H51" s="47">
        <f t="shared" si="2"/>
        <v>-71771</v>
      </c>
      <c r="I51" s="46" t="s">
        <v>46</v>
      </c>
      <c r="J51" s="46" t="s">
        <v>47</v>
      </c>
    </row>
    <row r="52" spans="2:10" ht="22.5" customHeight="1" x14ac:dyDescent="0.25">
      <c r="B52" s="45">
        <v>46004</v>
      </c>
      <c r="C52" s="46" t="s">
        <v>1421</v>
      </c>
      <c r="D52" s="46" t="s">
        <v>61</v>
      </c>
      <c r="E52" s="46" t="s">
        <v>243</v>
      </c>
      <c r="F52" s="47">
        <v>-132910</v>
      </c>
      <c r="G52" s="47">
        <v>-10633</v>
      </c>
      <c r="H52" s="47">
        <f t="shared" si="2"/>
        <v>-143543</v>
      </c>
      <c r="I52" s="46" t="s">
        <v>46</v>
      </c>
      <c r="J52" s="46" t="s">
        <v>47</v>
      </c>
    </row>
    <row r="53" spans="2:10" ht="22.5" customHeight="1" x14ac:dyDescent="0.25">
      <c r="B53" s="45">
        <v>46004</v>
      </c>
      <c r="C53" s="46" t="s">
        <v>1422</v>
      </c>
      <c r="D53" s="46" t="s">
        <v>61</v>
      </c>
      <c r="E53" s="46" t="s">
        <v>243</v>
      </c>
      <c r="F53" s="47">
        <v>-66455</v>
      </c>
      <c r="G53" s="47">
        <v>-5316</v>
      </c>
      <c r="H53" s="47">
        <f t="shared" si="2"/>
        <v>-71771</v>
      </c>
      <c r="I53" s="46" t="s">
        <v>46</v>
      </c>
      <c r="J53" s="46" t="s">
        <v>47</v>
      </c>
    </row>
    <row r="54" spans="2:10" ht="22.5" customHeight="1" x14ac:dyDescent="0.25">
      <c r="B54" s="45">
        <v>46004</v>
      </c>
      <c r="C54" s="46" t="s">
        <v>1423</v>
      </c>
      <c r="D54" s="46" t="s">
        <v>61</v>
      </c>
      <c r="E54" s="46" t="s">
        <v>243</v>
      </c>
      <c r="F54" s="47">
        <v>-66455</v>
      </c>
      <c r="G54" s="47">
        <v>-5316</v>
      </c>
      <c r="H54" s="47">
        <f t="shared" si="2"/>
        <v>-71771</v>
      </c>
      <c r="I54" s="46" t="s">
        <v>46</v>
      </c>
      <c r="J54" s="46" t="s">
        <v>47</v>
      </c>
    </row>
    <row r="55" spans="2:10" ht="22.5" customHeight="1" x14ac:dyDescent="0.25">
      <c r="B55" s="45">
        <v>46004</v>
      </c>
      <c r="C55" s="46" t="s">
        <v>1424</v>
      </c>
      <c r="D55" s="46" t="s">
        <v>61</v>
      </c>
      <c r="E55" s="46" t="s">
        <v>243</v>
      </c>
      <c r="F55" s="47">
        <v>-66455</v>
      </c>
      <c r="G55" s="47">
        <v>-5316</v>
      </c>
      <c r="H55" s="47">
        <f t="shared" si="2"/>
        <v>-71771</v>
      </c>
      <c r="I55" s="46" t="s">
        <v>46</v>
      </c>
      <c r="J55" s="46" t="s">
        <v>47</v>
      </c>
    </row>
    <row r="56" spans="2:10" ht="22.5" customHeight="1" x14ac:dyDescent="0.25">
      <c r="B56" s="45">
        <v>46004</v>
      </c>
      <c r="C56" s="46" t="s">
        <v>1425</v>
      </c>
      <c r="D56" s="46" t="s">
        <v>61</v>
      </c>
      <c r="E56" s="46" t="s">
        <v>243</v>
      </c>
      <c r="F56" s="47">
        <v>-66455</v>
      </c>
      <c r="G56" s="47">
        <v>-5316</v>
      </c>
      <c r="H56" s="47">
        <f t="shared" si="2"/>
        <v>-71771</v>
      </c>
      <c r="I56" s="46" t="s">
        <v>46</v>
      </c>
      <c r="J56" s="46" t="s">
        <v>47</v>
      </c>
    </row>
    <row r="57" spans="2:10" ht="22.5" customHeight="1" x14ac:dyDescent="0.25">
      <c r="B57" s="45">
        <v>46004</v>
      </c>
      <c r="C57" s="46" t="s">
        <v>1426</v>
      </c>
      <c r="D57" s="46" t="s">
        <v>61</v>
      </c>
      <c r="E57" s="46" t="s">
        <v>243</v>
      </c>
      <c r="F57" s="47">
        <v>-66455</v>
      </c>
      <c r="G57" s="47">
        <v>-5316</v>
      </c>
      <c r="H57" s="47">
        <f t="shared" si="2"/>
        <v>-71771</v>
      </c>
      <c r="I57" s="46" t="s">
        <v>46</v>
      </c>
      <c r="J57" s="46" t="s">
        <v>47</v>
      </c>
    </row>
    <row r="58" spans="2:10" ht="22.5" customHeight="1" x14ac:dyDescent="0.25">
      <c r="B58" s="45">
        <v>46004</v>
      </c>
      <c r="C58" s="46" t="s">
        <v>1427</v>
      </c>
      <c r="D58" s="46" t="s">
        <v>61</v>
      </c>
      <c r="E58" s="46" t="s">
        <v>243</v>
      </c>
      <c r="F58" s="47">
        <v>-66455</v>
      </c>
      <c r="G58" s="47">
        <v>-5316</v>
      </c>
      <c r="H58" s="47">
        <f t="shared" si="2"/>
        <v>-71771</v>
      </c>
      <c r="I58" s="46" t="s">
        <v>46</v>
      </c>
      <c r="J58" s="46" t="s">
        <v>47</v>
      </c>
    </row>
    <row r="59" spans="2:10" ht="22.5" customHeight="1" x14ac:dyDescent="0.25">
      <c r="B59" s="45">
        <v>46004</v>
      </c>
      <c r="C59" s="46" t="s">
        <v>1428</v>
      </c>
      <c r="D59" s="46" t="s">
        <v>61</v>
      </c>
      <c r="E59" s="46" t="s">
        <v>243</v>
      </c>
      <c r="F59" s="47">
        <v>-66455</v>
      </c>
      <c r="G59" s="47">
        <v>-5316</v>
      </c>
      <c r="H59" s="47">
        <f t="shared" si="2"/>
        <v>-71771</v>
      </c>
      <c r="I59" s="46" t="s">
        <v>46</v>
      </c>
      <c r="J59" s="46" t="s">
        <v>47</v>
      </c>
    </row>
    <row r="60" spans="2:10" ht="22.5" customHeight="1" x14ac:dyDescent="0.25">
      <c r="B60" s="45">
        <v>46004</v>
      </c>
      <c r="C60" s="46" t="s">
        <v>1429</v>
      </c>
      <c r="D60" s="46" t="s">
        <v>61</v>
      </c>
      <c r="E60" s="46" t="s">
        <v>243</v>
      </c>
      <c r="F60" s="47">
        <v>-56487</v>
      </c>
      <c r="G60" s="47">
        <v>-4519</v>
      </c>
      <c r="H60" s="47">
        <f t="shared" si="2"/>
        <v>-61006</v>
      </c>
      <c r="I60" s="46" t="s">
        <v>46</v>
      </c>
      <c r="J60" s="46" t="s">
        <v>47</v>
      </c>
    </row>
    <row r="61" spans="2:10" ht="22.5" customHeight="1" x14ac:dyDescent="0.25">
      <c r="B61" s="45">
        <v>46004</v>
      </c>
      <c r="C61" s="46" t="s">
        <v>1430</v>
      </c>
      <c r="D61" s="46" t="s">
        <v>61</v>
      </c>
      <c r="E61" s="46" t="s">
        <v>243</v>
      </c>
      <c r="F61" s="47">
        <v>-77206</v>
      </c>
      <c r="G61" s="47">
        <v>-6176</v>
      </c>
      <c r="H61" s="47">
        <f t="shared" si="2"/>
        <v>-83382</v>
      </c>
      <c r="I61" s="46" t="s">
        <v>46</v>
      </c>
      <c r="J61" s="46" t="s">
        <v>47</v>
      </c>
    </row>
    <row r="62" spans="2:10" ht="22.5" customHeight="1" x14ac:dyDescent="0.25">
      <c r="B62" s="45">
        <v>46004</v>
      </c>
      <c r="C62" s="46" t="s">
        <v>1431</v>
      </c>
      <c r="D62" s="46" t="s">
        <v>61</v>
      </c>
      <c r="E62" s="46" t="s">
        <v>243</v>
      </c>
      <c r="F62" s="47">
        <v>-38603</v>
      </c>
      <c r="G62" s="47">
        <v>-3088</v>
      </c>
      <c r="H62" s="47">
        <f t="shared" si="2"/>
        <v>-41691</v>
      </c>
      <c r="I62" s="46" t="s">
        <v>46</v>
      </c>
      <c r="J62" s="46" t="s">
        <v>47</v>
      </c>
    </row>
    <row r="63" spans="2:10" ht="22.5" customHeight="1" x14ac:dyDescent="0.25">
      <c r="B63" s="45">
        <v>46004</v>
      </c>
      <c r="C63" s="46" t="s">
        <v>1432</v>
      </c>
      <c r="D63" s="46" t="s">
        <v>61</v>
      </c>
      <c r="E63" s="46" t="s">
        <v>243</v>
      </c>
      <c r="F63" s="47">
        <v>-38603</v>
      </c>
      <c r="G63" s="47">
        <v>-3088</v>
      </c>
      <c r="H63" s="47">
        <f t="shared" si="2"/>
        <v>-41691</v>
      </c>
      <c r="I63" s="46" t="s">
        <v>46</v>
      </c>
      <c r="J63" s="46" t="s">
        <v>47</v>
      </c>
    </row>
    <row r="64" spans="2:10" ht="22.5" customHeight="1" x14ac:dyDescent="0.25">
      <c r="B64" s="45">
        <v>46004</v>
      </c>
      <c r="C64" s="46" t="s">
        <v>1433</v>
      </c>
      <c r="D64" s="46" t="s">
        <v>61</v>
      </c>
      <c r="E64" s="46" t="s">
        <v>243</v>
      </c>
      <c r="F64" s="47">
        <v>-77206</v>
      </c>
      <c r="G64" s="47">
        <v>-6176</v>
      </c>
      <c r="H64" s="47">
        <f t="shared" si="2"/>
        <v>-83382</v>
      </c>
      <c r="I64" s="46" t="s">
        <v>46</v>
      </c>
      <c r="J64" s="46" t="s">
        <v>47</v>
      </c>
    </row>
    <row r="65" spans="2:10" ht="22.5" customHeight="1" x14ac:dyDescent="0.25">
      <c r="B65" s="45">
        <v>46004</v>
      </c>
      <c r="C65" s="46" t="s">
        <v>1434</v>
      </c>
      <c r="D65" s="46" t="s">
        <v>61</v>
      </c>
      <c r="E65" s="46" t="s">
        <v>243</v>
      </c>
      <c r="F65" s="47">
        <v>-77206</v>
      </c>
      <c r="G65" s="47">
        <v>-6176</v>
      </c>
      <c r="H65" s="47">
        <f t="shared" si="2"/>
        <v>-83382</v>
      </c>
      <c r="I65" s="46" t="s">
        <v>46</v>
      </c>
      <c r="J65" s="46" t="s">
        <v>47</v>
      </c>
    </row>
    <row r="66" spans="2:10" ht="22.5" customHeight="1" x14ac:dyDescent="0.25">
      <c r="B66" s="45">
        <v>46004</v>
      </c>
      <c r="C66" s="46" t="s">
        <v>1435</v>
      </c>
      <c r="D66" s="46" t="s">
        <v>61</v>
      </c>
      <c r="E66" s="46" t="s">
        <v>243</v>
      </c>
      <c r="F66" s="47">
        <v>-77206</v>
      </c>
      <c r="G66" s="47">
        <v>-6176</v>
      </c>
      <c r="H66" s="47">
        <f t="shared" si="2"/>
        <v>-83382</v>
      </c>
      <c r="I66" s="46" t="s">
        <v>46</v>
      </c>
      <c r="J66" s="46" t="s">
        <v>47</v>
      </c>
    </row>
    <row r="67" spans="2:10" ht="22.5" customHeight="1" x14ac:dyDescent="0.25">
      <c r="B67" s="45">
        <v>46004</v>
      </c>
      <c r="C67" s="46" t="s">
        <v>1436</v>
      </c>
      <c r="D67" s="46" t="s">
        <v>61</v>
      </c>
      <c r="E67" s="46" t="s">
        <v>243</v>
      </c>
      <c r="F67" s="47">
        <v>-170862</v>
      </c>
      <c r="G67" s="47">
        <v>-13669</v>
      </c>
      <c r="H67" s="47">
        <f t="shared" si="2"/>
        <v>-184531</v>
      </c>
      <c r="I67" s="46" t="s">
        <v>46</v>
      </c>
      <c r="J67" s="46" t="s">
        <v>47</v>
      </c>
    </row>
    <row r="68" spans="2:10" ht="22.5" customHeight="1" x14ac:dyDescent="0.25">
      <c r="B68" s="45">
        <v>46004</v>
      </c>
      <c r="C68" s="46" t="s">
        <v>1437</v>
      </c>
      <c r="D68" s="46" t="s">
        <v>61</v>
      </c>
      <c r="E68" s="46" t="s">
        <v>243</v>
      </c>
      <c r="F68" s="47">
        <v>-85431</v>
      </c>
      <c r="G68" s="47">
        <v>-6834</v>
      </c>
      <c r="H68" s="47">
        <f t="shared" si="2"/>
        <v>-92265</v>
      </c>
      <c r="I68" s="46" t="s">
        <v>46</v>
      </c>
      <c r="J68" s="46" t="s">
        <v>47</v>
      </c>
    </row>
    <row r="69" spans="2:10" ht="22.5" customHeight="1" x14ac:dyDescent="0.25">
      <c r="B69" s="45">
        <v>46004</v>
      </c>
      <c r="C69" s="46" t="s">
        <v>1438</v>
      </c>
      <c r="D69" s="46" t="s">
        <v>61</v>
      </c>
      <c r="E69" s="46" t="s">
        <v>243</v>
      </c>
      <c r="F69" s="47">
        <v>-85431</v>
      </c>
      <c r="G69" s="47">
        <v>-6834</v>
      </c>
      <c r="H69" s="47">
        <f t="shared" si="2"/>
        <v>-92265</v>
      </c>
      <c r="I69" s="46" t="s">
        <v>46</v>
      </c>
      <c r="J69" s="46" t="s">
        <v>47</v>
      </c>
    </row>
    <row r="70" spans="2:10" ht="22.5" customHeight="1" x14ac:dyDescent="0.25">
      <c r="B70" s="45">
        <v>46004</v>
      </c>
      <c r="C70" s="46" t="s">
        <v>1439</v>
      </c>
      <c r="D70" s="46" t="s">
        <v>61</v>
      </c>
      <c r="E70" s="46" t="s">
        <v>243</v>
      </c>
      <c r="F70" s="47">
        <v>-170862</v>
      </c>
      <c r="G70" s="47">
        <v>-13669</v>
      </c>
      <c r="H70" s="47">
        <f t="shared" si="2"/>
        <v>-184531</v>
      </c>
      <c r="I70" s="46" t="s">
        <v>46</v>
      </c>
      <c r="J70" s="46" t="s">
        <v>47</v>
      </c>
    </row>
    <row r="71" spans="2:10" ht="22.5" customHeight="1" x14ac:dyDescent="0.25">
      <c r="B71" s="45">
        <v>46004</v>
      </c>
      <c r="C71" s="46" t="s">
        <v>1440</v>
      </c>
      <c r="D71" s="46" t="s">
        <v>61</v>
      </c>
      <c r="E71" s="46" t="s">
        <v>243</v>
      </c>
      <c r="F71" s="47">
        <v>-85431</v>
      </c>
      <c r="G71" s="47">
        <v>-6834</v>
      </c>
      <c r="H71" s="47">
        <f t="shared" si="2"/>
        <v>-92265</v>
      </c>
      <c r="I71" s="46" t="s">
        <v>46</v>
      </c>
      <c r="J71" s="46" t="s">
        <v>47</v>
      </c>
    </row>
    <row r="72" spans="2:10" ht="22.5" customHeight="1" x14ac:dyDescent="0.25">
      <c r="B72" s="45">
        <v>46004</v>
      </c>
      <c r="C72" s="46" t="s">
        <v>1441</v>
      </c>
      <c r="D72" s="46" t="s">
        <v>61</v>
      </c>
      <c r="E72" s="46" t="s">
        <v>243</v>
      </c>
      <c r="F72" s="47">
        <v>-85431</v>
      </c>
      <c r="G72" s="47">
        <v>-6834</v>
      </c>
      <c r="H72" s="47">
        <f t="shared" si="2"/>
        <v>-92265</v>
      </c>
      <c r="I72" s="46" t="s">
        <v>46</v>
      </c>
      <c r="J72" s="46" t="s">
        <v>47</v>
      </c>
    </row>
    <row r="73" spans="2:10" ht="22.5" customHeight="1" x14ac:dyDescent="0.25">
      <c r="B73" s="45">
        <v>46004</v>
      </c>
      <c r="C73" s="46" t="s">
        <v>1442</v>
      </c>
      <c r="D73" s="46" t="s">
        <v>61</v>
      </c>
      <c r="E73" s="46" t="s">
        <v>243</v>
      </c>
      <c r="F73" s="47">
        <v>-85431</v>
      </c>
      <c r="G73" s="47">
        <v>-6834</v>
      </c>
      <c r="H73" s="47">
        <f t="shared" si="2"/>
        <v>-92265</v>
      </c>
      <c r="I73" s="46" t="s">
        <v>46</v>
      </c>
      <c r="J73" s="46" t="s">
        <v>47</v>
      </c>
    </row>
    <row r="74" spans="2:10" ht="22.5" customHeight="1" x14ac:dyDescent="0.25">
      <c r="B74" s="45">
        <v>46011</v>
      </c>
      <c r="C74" s="46" t="s">
        <v>1443</v>
      </c>
      <c r="D74" s="46" t="s">
        <v>61</v>
      </c>
      <c r="E74" s="46" t="s">
        <v>243</v>
      </c>
      <c r="F74" s="47">
        <v>-77206</v>
      </c>
      <c r="G74" s="47">
        <v>-6176</v>
      </c>
      <c r="H74" s="47">
        <f t="shared" si="2"/>
        <v>-83382</v>
      </c>
      <c r="I74" s="46" t="s">
        <v>46</v>
      </c>
      <c r="J74" s="46" t="s">
        <v>47</v>
      </c>
    </row>
    <row r="75" spans="2:10" ht="22.5" customHeight="1" x14ac:dyDescent="0.25">
      <c r="B75" s="45">
        <v>46011</v>
      </c>
      <c r="C75" s="46" t="s">
        <v>1444</v>
      </c>
      <c r="D75" s="46" t="s">
        <v>61</v>
      </c>
      <c r="E75" s="46" t="s">
        <v>243</v>
      </c>
      <c r="F75" s="47">
        <v>-38603</v>
      </c>
      <c r="G75" s="47">
        <v>-3088</v>
      </c>
      <c r="H75" s="47">
        <f t="shared" si="2"/>
        <v>-41691</v>
      </c>
      <c r="I75" s="46" t="s">
        <v>46</v>
      </c>
      <c r="J75" s="46" t="s">
        <v>47</v>
      </c>
    </row>
    <row r="76" spans="2:10" ht="22.5" customHeight="1" x14ac:dyDescent="0.25">
      <c r="B76" s="45">
        <v>46011</v>
      </c>
      <c r="C76" s="46" t="s">
        <v>1445</v>
      </c>
      <c r="D76" s="46" t="s">
        <v>61</v>
      </c>
      <c r="E76" s="46" t="s">
        <v>243</v>
      </c>
      <c r="F76" s="47">
        <v>-115809</v>
      </c>
      <c r="G76" s="47">
        <v>-9265</v>
      </c>
      <c r="H76" s="47">
        <f t="shared" si="2"/>
        <v>-125074</v>
      </c>
      <c r="I76" s="46" t="s">
        <v>46</v>
      </c>
      <c r="J76" s="46" t="s">
        <v>47</v>
      </c>
    </row>
    <row r="77" spans="2:10" ht="22.5" customHeight="1" x14ac:dyDescent="0.25">
      <c r="B77" s="45">
        <v>46011</v>
      </c>
      <c r="C77" s="46" t="s">
        <v>1446</v>
      </c>
      <c r="D77" s="46" t="s">
        <v>61</v>
      </c>
      <c r="E77" s="46" t="s">
        <v>243</v>
      </c>
      <c r="F77" s="47">
        <v>-154412</v>
      </c>
      <c r="G77" s="47">
        <v>-12353</v>
      </c>
      <c r="H77" s="47">
        <f t="shared" si="2"/>
        <v>-166765</v>
      </c>
      <c r="I77" s="46" t="s">
        <v>46</v>
      </c>
      <c r="J77" s="46" t="s">
        <v>47</v>
      </c>
    </row>
    <row r="78" spans="2:10" ht="22.5" customHeight="1" x14ac:dyDescent="0.25">
      <c r="B78" s="45">
        <v>46011</v>
      </c>
      <c r="C78" s="46" t="s">
        <v>1447</v>
      </c>
      <c r="D78" s="46" t="s">
        <v>61</v>
      </c>
      <c r="E78" s="46" t="s">
        <v>243</v>
      </c>
      <c r="F78" s="47">
        <v>-85431</v>
      </c>
      <c r="G78" s="47">
        <v>-6834</v>
      </c>
      <c r="H78" s="47">
        <f t="shared" si="2"/>
        <v>-92265</v>
      </c>
      <c r="I78" s="46" t="s">
        <v>46</v>
      </c>
      <c r="J78" s="46" t="s">
        <v>47</v>
      </c>
    </row>
    <row r="79" spans="2:10" ht="22.5" customHeight="1" x14ac:dyDescent="0.25">
      <c r="B79" s="45">
        <v>46011</v>
      </c>
      <c r="C79" s="46" t="s">
        <v>1448</v>
      </c>
      <c r="D79" s="46" t="s">
        <v>61</v>
      </c>
      <c r="E79" s="46" t="s">
        <v>243</v>
      </c>
      <c r="F79" s="47">
        <v>-85431</v>
      </c>
      <c r="G79" s="47">
        <v>-6834</v>
      </c>
      <c r="H79" s="47">
        <f t="shared" si="2"/>
        <v>-92265</v>
      </c>
      <c r="I79" s="46" t="s">
        <v>46</v>
      </c>
      <c r="J79" s="46" t="s">
        <v>47</v>
      </c>
    </row>
    <row r="80" spans="2:10" ht="22.5" customHeight="1" x14ac:dyDescent="0.25">
      <c r="B80" s="45">
        <v>46011</v>
      </c>
      <c r="C80" s="46" t="s">
        <v>1449</v>
      </c>
      <c r="D80" s="46" t="s">
        <v>61</v>
      </c>
      <c r="E80" s="46" t="s">
        <v>243</v>
      </c>
      <c r="F80" s="47">
        <v>-85431</v>
      </c>
      <c r="G80" s="47">
        <v>-6834</v>
      </c>
      <c r="H80" s="47">
        <f t="shared" si="2"/>
        <v>-92265</v>
      </c>
      <c r="I80" s="46" t="s">
        <v>46</v>
      </c>
      <c r="J80" s="46" t="s">
        <v>47</v>
      </c>
    </row>
    <row r="81" spans="2:10" ht="22.5" customHeight="1" x14ac:dyDescent="0.25">
      <c r="B81" s="45">
        <v>46011</v>
      </c>
      <c r="C81" s="46" t="s">
        <v>1450</v>
      </c>
      <c r="D81" s="46" t="s">
        <v>61</v>
      </c>
      <c r="E81" s="46" t="s">
        <v>243</v>
      </c>
      <c r="F81" s="47">
        <v>-45416</v>
      </c>
      <c r="G81" s="47">
        <v>-3633</v>
      </c>
      <c r="H81" s="47">
        <f t="shared" si="2"/>
        <v>-49049</v>
      </c>
      <c r="I81" s="46" t="s">
        <v>46</v>
      </c>
      <c r="J81" s="46" t="s">
        <v>47</v>
      </c>
    </row>
    <row r="82" spans="2:10" ht="22.5" customHeight="1" x14ac:dyDescent="0.25">
      <c r="B82" s="45">
        <v>46011</v>
      </c>
      <c r="C82" s="46" t="s">
        <v>1451</v>
      </c>
      <c r="D82" s="46" t="s">
        <v>61</v>
      </c>
      <c r="E82" s="46" t="s">
        <v>243</v>
      </c>
      <c r="F82" s="47">
        <v>-45416</v>
      </c>
      <c r="G82" s="47">
        <v>-3633</v>
      </c>
      <c r="H82" s="47">
        <f t="shared" si="2"/>
        <v>-49049</v>
      </c>
      <c r="I82" s="46" t="s">
        <v>46</v>
      </c>
      <c r="J82" s="46" t="s">
        <v>47</v>
      </c>
    </row>
    <row r="83" spans="2:10" ht="22.5" customHeight="1" x14ac:dyDescent="0.25">
      <c r="B83" s="45">
        <v>46011</v>
      </c>
      <c r="C83" s="46" t="s">
        <v>1452</v>
      </c>
      <c r="D83" s="46" t="s">
        <v>61</v>
      </c>
      <c r="E83" s="46" t="s">
        <v>243</v>
      </c>
      <c r="F83" s="47">
        <v>-45416</v>
      </c>
      <c r="G83" s="47">
        <v>-3633</v>
      </c>
      <c r="H83" s="47">
        <f t="shared" si="2"/>
        <v>-49049</v>
      </c>
      <c r="I83" s="46" t="s">
        <v>46</v>
      </c>
      <c r="J83" s="46" t="s">
        <v>47</v>
      </c>
    </row>
    <row r="84" spans="2:10" ht="22.5" customHeight="1" x14ac:dyDescent="0.25">
      <c r="B84" s="45">
        <v>46011</v>
      </c>
      <c r="C84" s="46" t="s">
        <v>1453</v>
      </c>
      <c r="D84" s="46" t="s">
        <v>61</v>
      </c>
      <c r="E84" s="46" t="s">
        <v>243</v>
      </c>
      <c r="F84" s="47">
        <v>-45416</v>
      </c>
      <c r="G84" s="47">
        <v>-3633</v>
      </c>
      <c r="H84" s="47">
        <f t="shared" ref="H84:H132" si="3">F84+G84</f>
        <v>-49049</v>
      </c>
      <c r="I84" s="46" t="s">
        <v>46</v>
      </c>
      <c r="J84" s="46" t="s">
        <v>47</v>
      </c>
    </row>
    <row r="85" spans="2:10" ht="22.5" customHeight="1" x14ac:dyDescent="0.25">
      <c r="B85" s="45">
        <v>46011</v>
      </c>
      <c r="C85" s="46" t="s">
        <v>1454</v>
      </c>
      <c r="D85" s="46" t="s">
        <v>61</v>
      </c>
      <c r="E85" s="46" t="s">
        <v>243</v>
      </c>
      <c r="F85" s="47">
        <v>-100507</v>
      </c>
      <c r="G85" s="47">
        <v>-8041</v>
      </c>
      <c r="H85" s="47">
        <f t="shared" si="3"/>
        <v>-108548</v>
      </c>
      <c r="I85" s="46" t="s">
        <v>46</v>
      </c>
      <c r="J85" s="46" t="s">
        <v>47</v>
      </c>
    </row>
    <row r="86" spans="2:10" ht="22.5" customHeight="1" x14ac:dyDescent="0.25">
      <c r="B86" s="45">
        <v>46011</v>
      </c>
      <c r="C86" s="46" t="s">
        <v>1455</v>
      </c>
      <c r="D86" s="46" t="s">
        <v>61</v>
      </c>
      <c r="E86" s="46" t="s">
        <v>243</v>
      </c>
      <c r="F86" s="47">
        <v>-100507</v>
      </c>
      <c r="G86" s="47">
        <v>-8041</v>
      </c>
      <c r="H86" s="47">
        <f t="shared" si="3"/>
        <v>-108548</v>
      </c>
      <c r="I86" s="46" t="s">
        <v>46</v>
      </c>
      <c r="J86" s="46" t="s">
        <v>47</v>
      </c>
    </row>
    <row r="87" spans="2:10" ht="22.5" customHeight="1" x14ac:dyDescent="0.25">
      <c r="B87" s="45">
        <v>46011</v>
      </c>
      <c r="C87" s="46" t="s">
        <v>1456</v>
      </c>
      <c r="D87" s="46" t="s">
        <v>61</v>
      </c>
      <c r="E87" s="46" t="s">
        <v>243</v>
      </c>
      <c r="F87" s="47">
        <v>-100507</v>
      </c>
      <c r="G87" s="47">
        <v>-8041</v>
      </c>
      <c r="H87" s="47">
        <f t="shared" si="3"/>
        <v>-108548</v>
      </c>
      <c r="I87" s="46" t="s">
        <v>46</v>
      </c>
      <c r="J87" s="46" t="s">
        <v>47</v>
      </c>
    </row>
    <row r="88" spans="2:10" ht="22.5" customHeight="1" x14ac:dyDescent="0.25">
      <c r="B88" s="45">
        <v>46011</v>
      </c>
      <c r="C88" s="46" t="s">
        <v>1457</v>
      </c>
      <c r="D88" s="46" t="s">
        <v>61</v>
      </c>
      <c r="E88" s="46" t="s">
        <v>243</v>
      </c>
      <c r="F88" s="47">
        <v>-100507</v>
      </c>
      <c r="G88" s="47">
        <v>-8041</v>
      </c>
      <c r="H88" s="47">
        <f t="shared" si="3"/>
        <v>-108548</v>
      </c>
      <c r="I88" s="46" t="s">
        <v>46</v>
      </c>
      <c r="J88" s="46" t="s">
        <v>47</v>
      </c>
    </row>
    <row r="89" spans="2:10" ht="22.5" customHeight="1" x14ac:dyDescent="0.25">
      <c r="B89" s="45">
        <v>46011</v>
      </c>
      <c r="C89" s="46" t="s">
        <v>1458</v>
      </c>
      <c r="D89" s="46" t="s">
        <v>61</v>
      </c>
      <c r="E89" s="46" t="s">
        <v>243</v>
      </c>
      <c r="F89" s="47">
        <v>-100507</v>
      </c>
      <c r="G89" s="47">
        <v>-8041</v>
      </c>
      <c r="H89" s="47">
        <f t="shared" si="3"/>
        <v>-108548</v>
      </c>
      <c r="I89" s="46" t="s">
        <v>46</v>
      </c>
      <c r="J89" s="46" t="s">
        <v>47</v>
      </c>
    </row>
    <row r="90" spans="2:10" ht="22.5" customHeight="1" x14ac:dyDescent="0.25">
      <c r="B90" s="45">
        <v>46011</v>
      </c>
      <c r="C90" s="46" t="s">
        <v>1459</v>
      </c>
      <c r="D90" s="46" t="s">
        <v>61</v>
      </c>
      <c r="E90" s="46" t="s">
        <v>243</v>
      </c>
      <c r="F90" s="47">
        <v>-100507</v>
      </c>
      <c r="G90" s="47">
        <v>-8041</v>
      </c>
      <c r="H90" s="47">
        <f t="shared" si="3"/>
        <v>-108548</v>
      </c>
      <c r="I90" s="46" t="s">
        <v>46</v>
      </c>
      <c r="J90" s="46" t="s">
        <v>47</v>
      </c>
    </row>
    <row r="91" spans="2:10" ht="22.5" customHeight="1" x14ac:dyDescent="0.25">
      <c r="B91" s="45">
        <v>46011</v>
      </c>
      <c r="C91" s="46" t="s">
        <v>1460</v>
      </c>
      <c r="D91" s="46" t="s">
        <v>61</v>
      </c>
      <c r="E91" s="46" t="s">
        <v>243</v>
      </c>
      <c r="F91" s="47">
        <v>-201014</v>
      </c>
      <c r="G91" s="47">
        <v>-16081</v>
      </c>
      <c r="H91" s="47">
        <f t="shared" si="3"/>
        <v>-217095</v>
      </c>
      <c r="I91" s="46" t="s">
        <v>46</v>
      </c>
      <c r="J91" s="46" t="s">
        <v>47</v>
      </c>
    </row>
    <row r="92" spans="2:10" ht="22.5" customHeight="1" x14ac:dyDescent="0.25">
      <c r="B92" s="45">
        <v>46011</v>
      </c>
      <c r="C92" s="46" t="s">
        <v>1461</v>
      </c>
      <c r="D92" s="46" t="s">
        <v>61</v>
      </c>
      <c r="E92" s="46" t="s">
        <v>243</v>
      </c>
      <c r="F92" s="47">
        <v>-56487</v>
      </c>
      <c r="G92" s="47">
        <v>-4519</v>
      </c>
      <c r="H92" s="47">
        <f t="shared" si="3"/>
        <v>-61006</v>
      </c>
      <c r="I92" s="46" t="s">
        <v>46</v>
      </c>
      <c r="J92" s="46" t="s">
        <v>47</v>
      </c>
    </row>
    <row r="93" spans="2:10" ht="22.5" customHeight="1" x14ac:dyDescent="0.25">
      <c r="B93" s="45">
        <v>46011</v>
      </c>
      <c r="C93" s="46" t="s">
        <v>1462</v>
      </c>
      <c r="D93" s="46" t="s">
        <v>61</v>
      </c>
      <c r="E93" s="46" t="s">
        <v>243</v>
      </c>
      <c r="F93" s="47">
        <v>-112974</v>
      </c>
      <c r="G93" s="47">
        <v>-9038</v>
      </c>
      <c r="H93" s="47">
        <f t="shared" si="3"/>
        <v>-122012</v>
      </c>
      <c r="I93" s="46" t="s">
        <v>46</v>
      </c>
      <c r="J93" s="46" t="s">
        <v>47</v>
      </c>
    </row>
    <row r="94" spans="2:10" ht="22.5" customHeight="1" x14ac:dyDescent="0.25">
      <c r="B94" s="45">
        <v>46011</v>
      </c>
      <c r="C94" s="46" t="s">
        <v>1463</v>
      </c>
      <c r="D94" s="46" t="s">
        <v>61</v>
      </c>
      <c r="E94" s="46" t="s">
        <v>243</v>
      </c>
      <c r="F94" s="47">
        <v>-56487</v>
      </c>
      <c r="G94" s="47">
        <v>-4519</v>
      </c>
      <c r="H94" s="47">
        <f t="shared" si="3"/>
        <v>-61006</v>
      </c>
      <c r="I94" s="46" t="s">
        <v>46</v>
      </c>
      <c r="J94" s="46" t="s">
        <v>47</v>
      </c>
    </row>
    <row r="95" spans="2:10" ht="22.5" customHeight="1" x14ac:dyDescent="0.25">
      <c r="B95" s="45">
        <v>46011</v>
      </c>
      <c r="C95" s="46" t="s">
        <v>1464</v>
      </c>
      <c r="D95" s="46" t="s">
        <v>61</v>
      </c>
      <c r="E95" s="46" t="s">
        <v>243</v>
      </c>
      <c r="F95" s="47">
        <v>-112974</v>
      </c>
      <c r="G95" s="47">
        <v>-9038</v>
      </c>
      <c r="H95" s="47">
        <f t="shared" si="3"/>
        <v>-122012</v>
      </c>
      <c r="I95" s="46" t="s">
        <v>46</v>
      </c>
      <c r="J95" s="46" t="s">
        <v>47</v>
      </c>
    </row>
    <row r="96" spans="2:10" ht="22.5" customHeight="1" x14ac:dyDescent="0.25">
      <c r="B96" s="45">
        <v>46011</v>
      </c>
      <c r="C96" s="46" t="s">
        <v>1465</v>
      </c>
      <c r="D96" s="46" t="s">
        <v>61</v>
      </c>
      <c r="E96" s="46" t="s">
        <v>243</v>
      </c>
      <c r="F96" s="47">
        <v>-56487</v>
      </c>
      <c r="G96" s="47">
        <v>-4519</v>
      </c>
      <c r="H96" s="47">
        <f t="shared" si="3"/>
        <v>-61006</v>
      </c>
      <c r="I96" s="46" t="s">
        <v>46</v>
      </c>
      <c r="J96" s="46" t="s">
        <v>47</v>
      </c>
    </row>
    <row r="97" spans="2:10" ht="22.5" customHeight="1" x14ac:dyDescent="0.25">
      <c r="B97" s="45">
        <v>46011</v>
      </c>
      <c r="C97" s="46" t="s">
        <v>1466</v>
      </c>
      <c r="D97" s="46" t="s">
        <v>61</v>
      </c>
      <c r="E97" s="46" t="s">
        <v>243</v>
      </c>
      <c r="F97" s="47">
        <v>-56487</v>
      </c>
      <c r="G97" s="47">
        <v>-4519</v>
      </c>
      <c r="H97" s="47">
        <f t="shared" si="3"/>
        <v>-61006</v>
      </c>
      <c r="I97" s="46" t="s">
        <v>46</v>
      </c>
      <c r="J97" s="46" t="s">
        <v>47</v>
      </c>
    </row>
    <row r="98" spans="2:10" ht="22.5" customHeight="1" x14ac:dyDescent="0.25">
      <c r="B98" s="45">
        <v>46011</v>
      </c>
      <c r="C98" s="46" t="s">
        <v>1467</v>
      </c>
      <c r="D98" s="46" t="s">
        <v>61</v>
      </c>
      <c r="E98" s="46" t="s">
        <v>243</v>
      </c>
      <c r="F98" s="47">
        <v>-56487</v>
      </c>
      <c r="G98" s="47">
        <v>-4519</v>
      </c>
      <c r="H98" s="47">
        <f t="shared" si="3"/>
        <v>-61006</v>
      </c>
      <c r="I98" s="46" t="s">
        <v>46</v>
      </c>
      <c r="J98" s="46" t="s">
        <v>47</v>
      </c>
    </row>
    <row r="99" spans="2:10" ht="22.5" customHeight="1" x14ac:dyDescent="0.25">
      <c r="B99" s="45">
        <v>46011</v>
      </c>
      <c r="C99" s="46" t="s">
        <v>1468</v>
      </c>
      <c r="D99" s="46" t="s">
        <v>61</v>
      </c>
      <c r="E99" s="46" t="s">
        <v>243</v>
      </c>
      <c r="F99" s="47">
        <v>-56487</v>
      </c>
      <c r="G99" s="47">
        <v>-4519</v>
      </c>
      <c r="H99" s="47">
        <f t="shared" si="3"/>
        <v>-61006</v>
      </c>
      <c r="I99" s="46" t="s">
        <v>46</v>
      </c>
      <c r="J99" s="46" t="s">
        <v>47</v>
      </c>
    </row>
    <row r="100" spans="2:10" ht="22.5" customHeight="1" x14ac:dyDescent="0.25">
      <c r="B100" s="45">
        <v>46011</v>
      </c>
      <c r="C100" s="46" t="s">
        <v>1469</v>
      </c>
      <c r="D100" s="46" t="s">
        <v>61</v>
      </c>
      <c r="E100" s="46" t="s">
        <v>243</v>
      </c>
      <c r="F100" s="47">
        <v>-56487</v>
      </c>
      <c r="G100" s="47">
        <v>-4519</v>
      </c>
      <c r="H100" s="47">
        <f t="shared" si="3"/>
        <v>-61006</v>
      </c>
      <c r="I100" s="46" t="s">
        <v>46</v>
      </c>
      <c r="J100" s="46" t="s">
        <v>47</v>
      </c>
    </row>
    <row r="101" spans="2:10" ht="22.5" customHeight="1" x14ac:dyDescent="0.25">
      <c r="B101" s="45">
        <v>46011</v>
      </c>
      <c r="C101" s="46" t="s">
        <v>1470</v>
      </c>
      <c r="D101" s="46" t="s">
        <v>61</v>
      </c>
      <c r="E101" s="46" t="s">
        <v>243</v>
      </c>
      <c r="F101" s="47">
        <v>-56487</v>
      </c>
      <c r="G101" s="47">
        <v>-4519</v>
      </c>
      <c r="H101" s="47">
        <f t="shared" si="3"/>
        <v>-61006</v>
      </c>
      <c r="I101" s="46" t="s">
        <v>46</v>
      </c>
      <c r="J101" s="46" t="s">
        <v>47</v>
      </c>
    </row>
    <row r="102" spans="2:10" ht="22.5" customHeight="1" x14ac:dyDescent="0.25">
      <c r="B102" s="45">
        <v>46011</v>
      </c>
      <c r="C102" s="46" t="s">
        <v>1471</v>
      </c>
      <c r="D102" s="46" t="s">
        <v>61</v>
      </c>
      <c r="E102" s="46" t="s">
        <v>243</v>
      </c>
      <c r="F102" s="47">
        <v>-56487</v>
      </c>
      <c r="G102" s="47">
        <v>-4519</v>
      </c>
      <c r="H102" s="47">
        <f t="shared" si="3"/>
        <v>-61006</v>
      </c>
      <c r="I102" s="46" t="s">
        <v>46</v>
      </c>
      <c r="J102" s="46" t="s">
        <v>47</v>
      </c>
    </row>
    <row r="103" spans="2:10" ht="22.5" customHeight="1" x14ac:dyDescent="0.25">
      <c r="B103" s="45">
        <v>46011</v>
      </c>
      <c r="C103" s="46" t="s">
        <v>1472</v>
      </c>
      <c r="D103" s="46" t="s">
        <v>61</v>
      </c>
      <c r="E103" s="46" t="s">
        <v>243</v>
      </c>
      <c r="F103" s="47">
        <v>-56487</v>
      </c>
      <c r="G103" s="47">
        <v>-4519</v>
      </c>
      <c r="H103" s="47">
        <f t="shared" si="3"/>
        <v>-61006</v>
      </c>
      <c r="I103" s="46" t="s">
        <v>46</v>
      </c>
      <c r="J103" s="46" t="s">
        <v>47</v>
      </c>
    </row>
    <row r="104" spans="2:10" ht="22.5" customHeight="1" x14ac:dyDescent="0.25">
      <c r="B104" s="45">
        <v>46011</v>
      </c>
      <c r="C104" s="46" t="s">
        <v>1473</v>
      </c>
      <c r="D104" s="46" t="s">
        <v>61</v>
      </c>
      <c r="E104" s="46" t="s">
        <v>243</v>
      </c>
      <c r="F104" s="47">
        <v>-56487</v>
      </c>
      <c r="G104" s="47">
        <v>-4519</v>
      </c>
      <c r="H104" s="47">
        <f t="shared" si="3"/>
        <v>-61006</v>
      </c>
      <c r="I104" s="46" t="s">
        <v>46</v>
      </c>
      <c r="J104" s="46" t="s">
        <v>47</v>
      </c>
    </row>
    <row r="105" spans="2:10" ht="22.5" customHeight="1" x14ac:dyDescent="0.25">
      <c r="B105" s="45">
        <v>46011</v>
      </c>
      <c r="C105" s="46" t="s">
        <v>1474</v>
      </c>
      <c r="D105" s="46" t="s">
        <v>61</v>
      </c>
      <c r="E105" s="46" t="s">
        <v>243</v>
      </c>
      <c r="F105" s="47">
        <v>-56487</v>
      </c>
      <c r="G105" s="47">
        <v>-4519</v>
      </c>
      <c r="H105" s="47">
        <f t="shared" si="3"/>
        <v>-61006</v>
      </c>
      <c r="I105" s="46" t="s">
        <v>46</v>
      </c>
      <c r="J105" s="46" t="s">
        <v>47</v>
      </c>
    </row>
    <row r="106" spans="2:10" ht="22.5" customHeight="1" x14ac:dyDescent="0.25">
      <c r="B106" s="45">
        <v>46011</v>
      </c>
      <c r="C106" s="46" t="s">
        <v>1475</v>
      </c>
      <c r="D106" s="46" t="s">
        <v>61</v>
      </c>
      <c r="E106" s="46" t="s">
        <v>243</v>
      </c>
      <c r="F106" s="47">
        <v>-56487</v>
      </c>
      <c r="G106" s="47">
        <v>-4519</v>
      </c>
      <c r="H106" s="47">
        <f t="shared" si="3"/>
        <v>-61006</v>
      </c>
      <c r="I106" s="46" t="s">
        <v>46</v>
      </c>
      <c r="J106" s="46" t="s">
        <v>47</v>
      </c>
    </row>
    <row r="107" spans="2:10" ht="22.5" customHeight="1" x14ac:dyDescent="0.25">
      <c r="B107" s="45">
        <v>46011</v>
      </c>
      <c r="C107" s="46" t="s">
        <v>1476</v>
      </c>
      <c r="D107" s="46" t="s">
        <v>61</v>
      </c>
      <c r="E107" s="46" t="s">
        <v>243</v>
      </c>
      <c r="F107" s="47">
        <v>-56487</v>
      </c>
      <c r="G107" s="47">
        <v>-4519</v>
      </c>
      <c r="H107" s="47">
        <f t="shared" si="3"/>
        <v>-61006</v>
      </c>
      <c r="I107" s="46" t="s">
        <v>46</v>
      </c>
      <c r="J107" s="46" t="s">
        <v>47</v>
      </c>
    </row>
    <row r="108" spans="2:10" ht="22.5" customHeight="1" x14ac:dyDescent="0.25">
      <c r="B108" s="45">
        <v>46011</v>
      </c>
      <c r="C108" s="46" t="s">
        <v>1477</v>
      </c>
      <c r="D108" s="46" t="s">
        <v>61</v>
      </c>
      <c r="E108" s="46" t="s">
        <v>243</v>
      </c>
      <c r="F108" s="47">
        <v>-291844</v>
      </c>
      <c r="G108" s="47">
        <v>-23347</v>
      </c>
      <c r="H108" s="47">
        <f t="shared" si="3"/>
        <v>-315191</v>
      </c>
      <c r="I108" s="46" t="s">
        <v>46</v>
      </c>
      <c r="J108" s="46" t="s">
        <v>47</v>
      </c>
    </row>
    <row r="109" spans="2:10" ht="22.5" customHeight="1" x14ac:dyDescent="0.25">
      <c r="B109" s="45">
        <v>46011</v>
      </c>
      <c r="C109" s="46" t="s">
        <v>1478</v>
      </c>
      <c r="D109" s="46" t="s">
        <v>61</v>
      </c>
      <c r="E109" s="46" t="s">
        <v>243</v>
      </c>
      <c r="F109" s="47">
        <v>-105533</v>
      </c>
      <c r="G109" s="47">
        <v>-8443</v>
      </c>
      <c r="H109" s="47">
        <f t="shared" si="3"/>
        <v>-113976</v>
      </c>
      <c r="I109" s="46" t="s">
        <v>46</v>
      </c>
      <c r="J109" s="46" t="s">
        <v>47</v>
      </c>
    </row>
    <row r="110" spans="2:10" ht="22.5" customHeight="1" x14ac:dyDescent="0.25">
      <c r="B110" s="45">
        <v>46011</v>
      </c>
      <c r="C110" s="46" t="s">
        <v>1479</v>
      </c>
      <c r="D110" s="46" t="s">
        <v>61</v>
      </c>
      <c r="E110" s="46" t="s">
        <v>243</v>
      </c>
      <c r="F110" s="47">
        <v>-105533</v>
      </c>
      <c r="G110" s="47">
        <v>-8443</v>
      </c>
      <c r="H110" s="47">
        <f t="shared" si="3"/>
        <v>-113976</v>
      </c>
      <c r="I110" s="46" t="s">
        <v>46</v>
      </c>
      <c r="J110" s="46" t="s">
        <v>47</v>
      </c>
    </row>
    <row r="111" spans="2:10" ht="22.5" customHeight="1" x14ac:dyDescent="0.25">
      <c r="B111" s="45">
        <v>46011</v>
      </c>
      <c r="C111" s="46" t="s">
        <v>1480</v>
      </c>
      <c r="D111" s="46" t="s">
        <v>61</v>
      </c>
      <c r="E111" s="46" t="s">
        <v>243</v>
      </c>
      <c r="F111" s="47">
        <v>-105533</v>
      </c>
      <c r="G111" s="47">
        <v>-8443</v>
      </c>
      <c r="H111" s="47">
        <f t="shared" si="3"/>
        <v>-113976</v>
      </c>
      <c r="I111" s="46" t="s">
        <v>46</v>
      </c>
      <c r="J111" s="46" t="s">
        <v>47</v>
      </c>
    </row>
    <row r="112" spans="2:10" ht="22.5" customHeight="1" x14ac:dyDescent="0.25">
      <c r="B112" s="45">
        <v>46011</v>
      </c>
      <c r="C112" s="46" t="s">
        <v>1481</v>
      </c>
      <c r="D112" s="46" t="s">
        <v>61</v>
      </c>
      <c r="E112" s="46" t="s">
        <v>243</v>
      </c>
      <c r="F112" s="47">
        <v>-105533</v>
      </c>
      <c r="G112" s="47">
        <v>-8443</v>
      </c>
      <c r="H112" s="47">
        <f t="shared" si="3"/>
        <v>-113976</v>
      </c>
      <c r="I112" s="46" t="s">
        <v>46</v>
      </c>
      <c r="J112" s="46" t="s">
        <v>47</v>
      </c>
    </row>
    <row r="113" spans="2:10" ht="22.5" customHeight="1" x14ac:dyDescent="0.25">
      <c r="B113" s="45">
        <v>46011</v>
      </c>
      <c r="C113" s="46" t="s">
        <v>1482</v>
      </c>
      <c r="D113" s="46" t="s">
        <v>61</v>
      </c>
      <c r="E113" s="46" t="s">
        <v>243</v>
      </c>
      <c r="F113" s="47">
        <v>-105533</v>
      </c>
      <c r="G113" s="47">
        <v>-8443</v>
      </c>
      <c r="H113" s="47">
        <f t="shared" si="3"/>
        <v>-113976</v>
      </c>
      <c r="I113" s="46" t="s">
        <v>46</v>
      </c>
      <c r="J113" s="46" t="s">
        <v>47</v>
      </c>
    </row>
    <row r="114" spans="2:10" ht="22.5" customHeight="1" x14ac:dyDescent="0.25">
      <c r="B114" s="45">
        <v>46011</v>
      </c>
      <c r="C114" s="46" t="s">
        <v>1483</v>
      </c>
      <c r="D114" s="46" t="s">
        <v>61</v>
      </c>
      <c r="E114" s="46" t="s">
        <v>243</v>
      </c>
      <c r="F114" s="47">
        <v>-105533</v>
      </c>
      <c r="G114" s="47">
        <v>-8443</v>
      </c>
      <c r="H114" s="47">
        <f t="shared" si="3"/>
        <v>-113976</v>
      </c>
      <c r="I114" s="46" t="s">
        <v>46</v>
      </c>
      <c r="J114" s="46" t="s">
        <v>47</v>
      </c>
    </row>
    <row r="115" spans="2:10" ht="22.5" customHeight="1" x14ac:dyDescent="0.25">
      <c r="B115" s="45">
        <v>46011</v>
      </c>
      <c r="C115" s="46" t="s">
        <v>1484</v>
      </c>
      <c r="D115" s="46" t="s">
        <v>61</v>
      </c>
      <c r="E115" s="46" t="s">
        <v>243</v>
      </c>
      <c r="F115" s="47">
        <v>-105533</v>
      </c>
      <c r="G115" s="47">
        <v>-8443</v>
      </c>
      <c r="H115" s="47">
        <f t="shared" si="3"/>
        <v>-113976</v>
      </c>
      <c r="I115" s="46" t="s">
        <v>46</v>
      </c>
      <c r="J115" s="46" t="s">
        <v>47</v>
      </c>
    </row>
    <row r="116" spans="2:10" ht="22.5" customHeight="1" x14ac:dyDescent="0.25">
      <c r="B116" s="45">
        <v>46011</v>
      </c>
      <c r="C116" s="46" t="s">
        <v>1485</v>
      </c>
      <c r="D116" s="46" t="s">
        <v>61</v>
      </c>
      <c r="E116" s="46" t="s">
        <v>243</v>
      </c>
      <c r="F116" s="47">
        <v>-211066</v>
      </c>
      <c r="G116" s="47">
        <v>-16885</v>
      </c>
      <c r="H116" s="47">
        <f t="shared" si="3"/>
        <v>-227951</v>
      </c>
      <c r="I116" s="46" t="s">
        <v>46</v>
      </c>
      <c r="J116" s="46" t="s">
        <v>47</v>
      </c>
    </row>
    <row r="117" spans="2:10" ht="22.5" customHeight="1" x14ac:dyDescent="0.25">
      <c r="B117" s="45">
        <v>46011</v>
      </c>
      <c r="C117" s="46" t="s">
        <v>1486</v>
      </c>
      <c r="D117" s="46" t="s">
        <v>61</v>
      </c>
      <c r="E117" s="46" t="s">
        <v>243</v>
      </c>
      <c r="F117" s="47">
        <v>-211066</v>
      </c>
      <c r="G117" s="47">
        <v>-16885</v>
      </c>
      <c r="H117" s="47">
        <f t="shared" si="3"/>
        <v>-227951</v>
      </c>
      <c r="I117" s="46" t="s">
        <v>46</v>
      </c>
      <c r="J117" s="46" t="s">
        <v>47</v>
      </c>
    </row>
    <row r="118" spans="2:10" ht="22.5" customHeight="1" x14ac:dyDescent="0.25">
      <c r="B118" s="45">
        <v>46011</v>
      </c>
      <c r="C118" s="46" t="s">
        <v>1487</v>
      </c>
      <c r="D118" s="46" t="s">
        <v>61</v>
      </c>
      <c r="E118" s="46" t="s">
        <v>243</v>
      </c>
      <c r="F118" s="47">
        <v>-105533</v>
      </c>
      <c r="G118" s="47">
        <v>-8443</v>
      </c>
      <c r="H118" s="47">
        <f t="shared" si="3"/>
        <v>-113976</v>
      </c>
      <c r="I118" s="46" t="s">
        <v>46</v>
      </c>
      <c r="J118" s="46" t="s">
        <v>47</v>
      </c>
    </row>
    <row r="119" spans="2:10" ht="22.5" customHeight="1" x14ac:dyDescent="0.25">
      <c r="B119" s="45">
        <v>46011</v>
      </c>
      <c r="C119" s="46" t="s">
        <v>1488</v>
      </c>
      <c r="D119" s="46" t="s">
        <v>61</v>
      </c>
      <c r="E119" s="46" t="s">
        <v>243</v>
      </c>
      <c r="F119" s="47">
        <v>-105533</v>
      </c>
      <c r="G119" s="47">
        <v>-8443</v>
      </c>
      <c r="H119" s="47">
        <f t="shared" si="3"/>
        <v>-113976</v>
      </c>
      <c r="I119" s="46" t="s">
        <v>46</v>
      </c>
      <c r="J119" s="46" t="s">
        <v>47</v>
      </c>
    </row>
    <row r="120" spans="2:10" ht="22.5" customHeight="1" x14ac:dyDescent="0.25">
      <c r="B120" s="45">
        <v>46011</v>
      </c>
      <c r="C120" s="46" t="s">
        <v>1489</v>
      </c>
      <c r="D120" s="46" t="s">
        <v>61</v>
      </c>
      <c r="E120" s="46" t="s">
        <v>243</v>
      </c>
      <c r="F120" s="47">
        <v>-316599</v>
      </c>
      <c r="G120" s="47">
        <v>-25328</v>
      </c>
      <c r="H120" s="47">
        <f t="shared" si="3"/>
        <v>-341927</v>
      </c>
      <c r="I120" s="46" t="s">
        <v>46</v>
      </c>
      <c r="J120" s="46" t="s">
        <v>47</v>
      </c>
    </row>
    <row r="121" spans="2:10" ht="22.5" customHeight="1" x14ac:dyDescent="0.25">
      <c r="B121" s="45">
        <v>46011</v>
      </c>
      <c r="C121" s="46" t="s">
        <v>1490</v>
      </c>
      <c r="D121" s="46" t="s">
        <v>61</v>
      </c>
      <c r="E121" s="46" t="s">
        <v>243</v>
      </c>
      <c r="F121" s="47">
        <v>-105533</v>
      </c>
      <c r="G121" s="47">
        <v>-8443</v>
      </c>
      <c r="H121" s="47">
        <f t="shared" si="3"/>
        <v>-113976</v>
      </c>
      <c r="I121" s="46" t="s">
        <v>46</v>
      </c>
      <c r="J121" s="46" t="s">
        <v>47</v>
      </c>
    </row>
    <row r="122" spans="2:10" ht="22.5" customHeight="1" x14ac:dyDescent="0.25">
      <c r="B122" s="45">
        <v>46011</v>
      </c>
      <c r="C122" s="46" t="s">
        <v>1491</v>
      </c>
      <c r="D122" s="46" t="s">
        <v>61</v>
      </c>
      <c r="E122" s="46" t="s">
        <v>243</v>
      </c>
      <c r="F122" s="47">
        <v>-105533</v>
      </c>
      <c r="G122" s="47">
        <v>-8443</v>
      </c>
      <c r="H122" s="47">
        <f t="shared" si="3"/>
        <v>-113976</v>
      </c>
      <c r="I122" s="46" t="s">
        <v>46</v>
      </c>
      <c r="J122" s="46" t="s">
        <v>47</v>
      </c>
    </row>
    <row r="123" spans="2:10" ht="22.5" customHeight="1" x14ac:dyDescent="0.25">
      <c r="B123" s="45">
        <v>46011</v>
      </c>
      <c r="C123" s="46" t="s">
        <v>1492</v>
      </c>
      <c r="D123" s="46" t="s">
        <v>61</v>
      </c>
      <c r="E123" s="46" t="s">
        <v>243</v>
      </c>
      <c r="F123" s="47">
        <v>-105533</v>
      </c>
      <c r="G123" s="47">
        <v>-8443</v>
      </c>
      <c r="H123" s="47">
        <f t="shared" si="3"/>
        <v>-113976</v>
      </c>
      <c r="I123" s="46" t="s">
        <v>46</v>
      </c>
      <c r="J123" s="46" t="s">
        <v>47</v>
      </c>
    </row>
    <row r="124" spans="2:10" ht="22.5" customHeight="1" x14ac:dyDescent="0.25">
      <c r="B124" s="45">
        <v>46011</v>
      </c>
      <c r="C124" s="46" t="s">
        <v>1493</v>
      </c>
      <c r="D124" s="46" t="s">
        <v>61</v>
      </c>
      <c r="E124" s="46" t="s">
        <v>243</v>
      </c>
      <c r="F124" s="47">
        <v>-211066</v>
      </c>
      <c r="G124" s="47">
        <v>-16885</v>
      </c>
      <c r="H124" s="47">
        <f t="shared" si="3"/>
        <v>-227951</v>
      </c>
      <c r="I124" s="46" t="s">
        <v>46</v>
      </c>
      <c r="J124" s="46" t="s">
        <v>47</v>
      </c>
    </row>
    <row r="125" spans="2:10" ht="22.5" customHeight="1" x14ac:dyDescent="0.25">
      <c r="B125" s="45">
        <v>46011</v>
      </c>
      <c r="C125" s="46" t="s">
        <v>1494</v>
      </c>
      <c r="D125" s="46" t="s">
        <v>61</v>
      </c>
      <c r="E125" s="46" t="s">
        <v>243</v>
      </c>
      <c r="F125" s="47">
        <v>-211066</v>
      </c>
      <c r="G125" s="47">
        <v>-16885</v>
      </c>
      <c r="H125" s="47">
        <f t="shared" si="3"/>
        <v>-227951</v>
      </c>
      <c r="I125" s="46" t="s">
        <v>46</v>
      </c>
      <c r="J125" s="46" t="s">
        <v>47</v>
      </c>
    </row>
    <row r="126" spans="2:10" ht="22.5" customHeight="1" x14ac:dyDescent="0.25">
      <c r="B126" s="45">
        <v>46011</v>
      </c>
      <c r="C126" s="46" t="s">
        <v>1495</v>
      </c>
      <c r="D126" s="46" t="s">
        <v>61</v>
      </c>
      <c r="E126" s="46" t="s">
        <v>243</v>
      </c>
      <c r="F126" s="47">
        <v>-211066</v>
      </c>
      <c r="G126" s="47">
        <v>-16885</v>
      </c>
      <c r="H126" s="47">
        <f t="shared" si="3"/>
        <v>-227951</v>
      </c>
      <c r="I126" s="46" t="s">
        <v>46</v>
      </c>
      <c r="J126" s="46" t="s">
        <v>47</v>
      </c>
    </row>
    <row r="127" spans="2:10" ht="22.5" customHeight="1" x14ac:dyDescent="0.25">
      <c r="B127" s="45">
        <v>46011</v>
      </c>
      <c r="C127" s="46" t="s">
        <v>1496</v>
      </c>
      <c r="D127" s="46" t="s">
        <v>61</v>
      </c>
      <c r="E127" s="46" t="s">
        <v>243</v>
      </c>
      <c r="F127" s="47">
        <v>-211066</v>
      </c>
      <c r="G127" s="47">
        <v>-16885</v>
      </c>
      <c r="H127" s="47">
        <f t="shared" si="3"/>
        <v>-227951</v>
      </c>
      <c r="I127" s="46" t="s">
        <v>46</v>
      </c>
      <c r="J127" s="46" t="s">
        <v>47</v>
      </c>
    </row>
    <row r="128" spans="2:10" ht="22.5" customHeight="1" x14ac:dyDescent="0.25">
      <c r="B128" s="45">
        <v>46011</v>
      </c>
      <c r="C128" s="46" t="s">
        <v>1497</v>
      </c>
      <c r="D128" s="46" t="s">
        <v>61</v>
      </c>
      <c r="E128" s="46" t="s">
        <v>243</v>
      </c>
      <c r="F128" s="47">
        <v>-105533</v>
      </c>
      <c r="G128" s="47">
        <v>-8443</v>
      </c>
      <c r="H128" s="47">
        <f t="shared" si="3"/>
        <v>-113976</v>
      </c>
      <c r="I128" s="46" t="s">
        <v>46</v>
      </c>
      <c r="J128" s="46" t="s">
        <v>47</v>
      </c>
    </row>
    <row r="129" spans="2:10" ht="22.5" customHeight="1" x14ac:dyDescent="0.25">
      <c r="B129" s="45">
        <v>46011</v>
      </c>
      <c r="C129" s="46" t="s">
        <v>1498</v>
      </c>
      <c r="D129" s="46" t="s">
        <v>61</v>
      </c>
      <c r="E129" s="46" t="s">
        <v>243</v>
      </c>
      <c r="F129" s="47">
        <v>-105533</v>
      </c>
      <c r="G129" s="47">
        <v>-8443</v>
      </c>
      <c r="H129" s="47">
        <f t="shared" si="3"/>
        <v>-113976</v>
      </c>
      <c r="I129" s="46" t="s">
        <v>46</v>
      </c>
      <c r="J129" s="46" t="s">
        <v>47</v>
      </c>
    </row>
    <row r="130" spans="2:10" ht="22.5" customHeight="1" x14ac:dyDescent="0.25">
      <c r="B130" s="45">
        <v>46011</v>
      </c>
      <c r="C130" s="46" t="s">
        <v>1499</v>
      </c>
      <c r="D130" s="46" t="s">
        <v>61</v>
      </c>
      <c r="E130" s="46" t="s">
        <v>243</v>
      </c>
      <c r="F130" s="47">
        <v>-373086</v>
      </c>
      <c r="G130" s="47">
        <v>-29847</v>
      </c>
      <c r="H130" s="47">
        <f t="shared" si="3"/>
        <v>-402933</v>
      </c>
      <c r="I130" s="46" t="s">
        <v>46</v>
      </c>
      <c r="J130" s="46" t="s">
        <v>47</v>
      </c>
    </row>
    <row r="131" spans="2:10" ht="22.5" customHeight="1" x14ac:dyDescent="0.25">
      <c r="B131" s="45">
        <v>46011</v>
      </c>
      <c r="C131" s="46" t="s">
        <v>1500</v>
      </c>
      <c r="D131" s="46" t="s">
        <v>61</v>
      </c>
      <c r="E131" s="46" t="s">
        <v>243</v>
      </c>
      <c r="F131" s="47">
        <v>-873364</v>
      </c>
      <c r="G131" s="47">
        <v>-69869</v>
      </c>
      <c r="H131" s="47">
        <f t="shared" si="3"/>
        <v>-943233</v>
      </c>
      <c r="I131" s="46" t="s">
        <v>46</v>
      </c>
      <c r="J131" s="46" t="s">
        <v>47</v>
      </c>
    </row>
    <row r="132" spans="2:10" ht="22.5" customHeight="1" x14ac:dyDescent="0.25">
      <c r="B132" s="45">
        <v>46011</v>
      </c>
      <c r="C132" s="46" t="s">
        <v>1501</v>
      </c>
      <c r="D132" s="46" t="s">
        <v>61</v>
      </c>
      <c r="E132" s="46" t="s">
        <v>243</v>
      </c>
      <c r="F132" s="47">
        <v>-144136</v>
      </c>
      <c r="G132" s="47">
        <v>-11531</v>
      </c>
      <c r="H132" s="47">
        <f t="shared" si="3"/>
        <v>-155667</v>
      </c>
      <c r="I132" s="46" t="s">
        <v>46</v>
      </c>
      <c r="J132" s="46" t="s">
        <v>47</v>
      </c>
    </row>
    <row r="133" spans="2:10" ht="22.5" customHeight="1" x14ac:dyDescent="0.25">
      <c r="F133" s="48">
        <f>SUM(F19:F132)</f>
        <v>-12876540</v>
      </c>
      <c r="G133" s="48">
        <f t="shared" ref="G133:H133" si="4">SUM(G19:G132)</f>
        <v>-1030118</v>
      </c>
      <c r="H133" s="48">
        <f t="shared" si="4"/>
        <v>-13906658</v>
      </c>
    </row>
    <row r="135" spans="2:10" x14ac:dyDescent="0.25">
      <c r="H135" s="79">
        <v>148126</v>
      </c>
    </row>
    <row r="136" spans="2:10" x14ac:dyDescent="0.25">
      <c r="H136" s="80">
        <f>H135/3</f>
        <v>49375.333333333336</v>
      </c>
    </row>
  </sheetData>
  <mergeCells count="4">
    <mergeCell ref="A1:I1"/>
    <mergeCell ref="A2:I2"/>
    <mergeCell ref="A16:I16"/>
    <mergeCell ref="A17:I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9"/>
  <sheetViews>
    <sheetView topLeftCell="A122" zoomScaleNormal="100" workbookViewId="0">
      <selection activeCell="H122" sqref="H122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13.85546875" customWidth="1"/>
    <col min="6" max="6" width="17.140625" style="48" customWidth="1"/>
    <col min="7" max="7" width="15.7109375" style="48" customWidth="1"/>
    <col min="8" max="8" width="13.7109375" customWidth="1"/>
    <col min="9" max="9" width="37.85546875" customWidth="1"/>
    <col min="10" max="10" width="13.140625" customWidth="1"/>
  </cols>
  <sheetData>
    <row r="1" spans="1:10" ht="29.2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29.25" customHeight="1" x14ac:dyDescent="0.25">
      <c r="A2" s="76" t="s">
        <v>1238</v>
      </c>
      <c r="B2" s="76"/>
      <c r="C2" s="76"/>
      <c r="D2" s="76"/>
      <c r="E2" s="76"/>
      <c r="F2" s="76"/>
      <c r="G2" s="76"/>
      <c r="H2" s="76"/>
      <c r="I2" s="76"/>
    </row>
    <row r="3" spans="1:10" ht="29.2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9.25" customHeight="1" outlineLevel="1" x14ac:dyDescent="0.25">
      <c r="B4" s="45">
        <v>45962</v>
      </c>
      <c r="C4" s="46" t="s">
        <v>1239</v>
      </c>
      <c r="D4" s="46" t="s">
        <v>45</v>
      </c>
      <c r="E4" s="46" t="s">
        <v>1240</v>
      </c>
      <c r="F4" s="47">
        <v>25323750</v>
      </c>
      <c r="G4" s="47">
        <v>2025900</v>
      </c>
      <c r="H4" s="47">
        <f>F4+G4</f>
        <v>27349650</v>
      </c>
      <c r="I4" s="46" t="s">
        <v>46</v>
      </c>
      <c r="J4" s="46" t="s">
        <v>47</v>
      </c>
    </row>
    <row r="5" spans="1:10" ht="29.25" customHeight="1" outlineLevel="1" x14ac:dyDescent="0.25">
      <c r="B5" s="45">
        <v>45966</v>
      </c>
      <c r="C5" s="46" t="s">
        <v>1241</v>
      </c>
      <c r="D5" s="46" t="s">
        <v>45</v>
      </c>
      <c r="E5" s="46" t="s">
        <v>1242</v>
      </c>
      <c r="F5" s="47">
        <v>30782275</v>
      </c>
      <c r="G5" s="47">
        <v>2462582</v>
      </c>
      <c r="H5" s="47">
        <f t="shared" ref="H5:H12" si="0">F5+G5</f>
        <v>33244857</v>
      </c>
      <c r="I5" s="46" t="s">
        <v>46</v>
      </c>
      <c r="J5" s="46" t="s">
        <v>47</v>
      </c>
    </row>
    <row r="6" spans="1:10" ht="29.25" customHeight="1" outlineLevel="1" x14ac:dyDescent="0.25">
      <c r="B6" s="45">
        <v>45969</v>
      </c>
      <c r="C6" s="46" t="s">
        <v>1243</v>
      </c>
      <c r="D6" s="46" t="s">
        <v>45</v>
      </c>
      <c r="E6" s="46" t="s">
        <v>1244</v>
      </c>
      <c r="F6" s="47">
        <v>23075766</v>
      </c>
      <c r="G6" s="47">
        <v>1846061</v>
      </c>
      <c r="H6" s="47">
        <f t="shared" si="0"/>
        <v>24921827</v>
      </c>
      <c r="I6" s="46" t="s">
        <v>46</v>
      </c>
      <c r="J6" s="46" t="s">
        <v>47</v>
      </c>
    </row>
    <row r="7" spans="1:10" ht="29.25" customHeight="1" outlineLevel="1" x14ac:dyDescent="0.25">
      <c r="B7" s="45">
        <v>45973</v>
      </c>
      <c r="C7" s="46" t="s">
        <v>1245</v>
      </c>
      <c r="D7" s="46" t="s">
        <v>45</v>
      </c>
      <c r="E7" s="46" t="s">
        <v>1246</v>
      </c>
      <c r="F7" s="47">
        <v>48077470</v>
      </c>
      <c r="G7" s="47">
        <v>3846198</v>
      </c>
      <c r="H7" s="47">
        <f t="shared" si="0"/>
        <v>51923668</v>
      </c>
      <c r="I7" s="46" t="s">
        <v>46</v>
      </c>
      <c r="J7" s="46" t="s">
        <v>47</v>
      </c>
    </row>
    <row r="8" spans="1:10" ht="29.25" customHeight="1" outlineLevel="1" x14ac:dyDescent="0.25">
      <c r="B8" s="45">
        <v>45976</v>
      </c>
      <c r="C8" s="46" t="s">
        <v>1247</v>
      </c>
      <c r="D8" s="46" t="s">
        <v>45</v>
      </c>
      <c r="E8" s="46" t="s">
        <v>1248</v>
      </c>
      <c r="F8" s="47">
        <v>30523740</v>
      </c>
      <c r="G8" s="47">
        <v>2441899</v>
      </c>
      <c r="H8" s="47">
        <f t="shared" si="0"/>
        <v>32965639</v>
      </c>
      <c r="I8" s="46" t="s">
        <v>46</v>
      </c>
      <c r="J8" s="46" t="s">
        <v>47</v>
      </c>
    </row>
    <row r="9" spans="1:10" ht="29.25" customHeight="1" outlineLevel="1" x14ac:dyDescent="0.25">
      <c r="B9" s="45">
        <v>45980</v>
      </c>
      <c r="C9" s="46" t="s">
        <v>1249</v>
      </c>
      <c r="D9" s="46" t="s">
        <v>45</v>
      </c>
      <c r="E9" s="46" t="s">
        <v>1250</v>
      </c>
      <c r="F9" s="47">
        <v>36582600</v>
      </c>
      <c r="G9" s="47">
        <v>2926608</v>
      </c>
      <c r="H9" s="47">
        <f t="shared" si="0"/>
        <v>39509208</v>
      </c>
      <c r="I9" s="46" t="s">
        <v>46</v>
      </c>
      <c r="J9" s="46" t="s">
        <v>47</v>
      </c>
    </row>
    <row r="10" spans="1:10" ht="29.25" customHeight="1" outlineLevel="1" x14ac:dyDescent="0.25">
      <c r="B10" s="45">
        <v>45983</v>
      </c>
      <c r="C10" s="46" t="s">
        <v>1251</v>
      </c>
      <c r="D10" s="46" t="s">
        <v>45</v>
      </c>
      <c r="E10" s="46" t="s">
        <v>1252</v>
      </c>
      <c r="F10" s="47">
        <v>19516280</v>
      </c>
      <c r="G10" s="47">
        <v>1561302</v>
      </c>
      <c r="H10" s="47">
        <f t="shared" si="0"/>
        <v>21077582</v>
      </c>
      <c r="I10" s="46" t="s">
        <v>46</v>
      </c>
      <c r="J10" s="46" t="s">
        <v>47</v>
      </c>
    </row>
    <row r="11" spans="1:10" ht="29.25" customHeight="1" outlineLevel="1" x14ac:dyDescent="0.25">
      <c r="B11" s="45">
        <v>45987</v>
      </c>
      <c r="C11" s="46" t="s">
        <v>1253</v>
      </c>
      <c r="D11" s="46" t="s">
        <v>45</v>
      </c>
      <c r="E11" s="46" t="s">
        <v>1254</v>
      </c>
      <c r="F11" s="47">
        <v>41124200</v>
      </c>
      <c r="G11" s="47">
        <v>3289936</v>
      </c>
      <c r="H11" s="47">
        <f t="shared" si="0"/>
        <v>44414136</v>
      </c>
      <c r="I11" s="46" t="s">
        <v>46</v>
      </c>
      <c r="J11" s="46" t="s">
        <v>47</v>
      </c>
    </row>
    <row r="12" spans="1:10" ht="29.25" customHeight="1" outlineLevel="1" x14ac:dyDescent="0.25">
      <c r="B12" s="45">
        <v>45990</v>
      </c>
      <c r="C12" s="46" t="s">
        <v>1255</v>
      </c>
      <c r="D12" s="46" t="s">
        <v>45</v>
      </c>
      <c r="E12" s="46" t="s">
        <v>1256</v>
      </c>
      <c r="F12" s="47">
        <v>31887480</v>
      </c>
      <c r="G12" s="47">
        <v>2550998</v>
      </c>
      <c r="H12" s="47">
        <f t="shared" si="0"/>
        <v>34438478</v>
      </c>
      <c r="I12" s="46" t="s">
        <v>46</v>
      </c>
      <c r="J12" s="46" t="s">
        <v>47</v>
      </c>
    </row>
    <row r="13" spans="1:10" ht="26.25" customHeight="1" x14ac:dyDescent="0.25">
      <c r="F13" s="64">
        <f>SUM(F4:F12)</f>
        <v>286893561</v>
      </c>
      <c r="G13" s="64">
        <f t="shared" ref="G13:H13" si="1">SUM(G4:G12)</f>
        <v>22951484</v>
      </c>
      <c r="H13" s="64">
        <f t="shared" si="1"/>
        <v>309845045</v>
      </c>
    </row>
    <row r="16" spans="1:10" ht="24.75" customHeight="1" x14ac:dyDescent="0.3">
      <c r="A16" s="75" t="s">
        <v>71</v>
      </c>
      <c r="B16" s="75"/>
      <c r="C16" s="75"/>
      <c r="D16" s="75"/>
      <c r="E16" s="75"/>
      <c r="F16" s="75"/>
      <c r="G16" s="75"/>
      <c r="H16" s="75"/>
      <c r="I16" s="75"/>
    </row>
    <row r="17" spans="1:10" ht="24.75" customHeight="1" x14ac:dyDescent="0.25">
      <c r="A17" s="76" t="s">
        <v>1238</v>
      </c>
      <c r="B17" s="76"/>
      <c r="C17" s="76"/>
      <c r="D17" s="76"/>
      <c r="E17" s="76"/>
      <c r="F17" s="76"/>
      <c r="G17" s="76"/>
      <c r="H17" s="76"/>
      <c r="I17" s="76"/>
    </row>
    <row r="18" spans="1:10" ht="24.75" customHeight="1" x14ac:dyDescent="0.25">
      <c r="B18" s="41" t="s">
        <v>37</v>
      </c>
      <c r="C18" s="42" t="s">
        <v>38</v>
      </c>
      <c r="D18" s="42" t="s">
        <v>39</v>
      </c>
      <c r="E18" s="42" t="s">
        <v>40</v>
      </c>
      <c r="F18" s="43" t="s">
        <v>41</v>
      </c>
      <c r="G18" s="43" t="s">
        <v>4</v>
      </c>
      <c r="H18" s="42" t="s">
        <v>59</v>
      </c>
      <c r="I18" s="42" t="s">
        <v>42</v>
      </c>
      <c r="J18" s="42" t="s">
        <v>43</v>
      </c>
    </row>
    <row r="19" spans="1:10" ht="27" customHeight="1" x14ac:dyDescent="0.25">
      <c r="B19" s="45">
        <v>45962</v>
      </c>
      <c r="C19" s="46" t="s">
        <v>1257</v>
      </c>
      <c r="D19" s="46" t="s">
        <v>61</v>
      </c>
      <c r="E19" s="46" t="s">
        <v>1367</v>
      </c>
      <c r="F19" s="47">
        <v>-56487</v>
      </c>
      <c r="G19" s="47">
        <v>-4519</v>
      </c>
      <c r="H19" s="47">
        <f>F19+G19</f>
        <v>-61006</v>
      </c>
      <c r="I19" s="46" t="s">
        <v>46</v>
      </c>
      <c r="J19" s="46" t="s">
        <v>47</v>
      </c>
    </row>
    <row r="20" spans="1:10" ht="27" customHeight="1" x14ac:dyDescent="0.25">
      <c r="B20" s="45">
        <v>45962</v>
      </c>
      <c r="C20" s="46" t="s">
        <v>1258</v>
      </c>
      <c r="D20" s="46" t="s">
        <v>61</v>
      </c>
      <c r="E20" s="46" t="s">
        <v>1367</v>
      </c>
      <c r="F20" s="47">
        <v>-100507</v>
      </c>
      <c r="G20" s="47">
        <v>-8041</v>
      </c>
      <c r="H20" s="47">
        <f t="shared" ref="H20:H82" si="2">F20+G20</f>
        <v>-108548</v>
      </c>
      <c r="I20" s="46" t="s">
        <v>46</v>
      </c>
      <c r="J20" s="46" t="s">
        <v>47</v>
      </c>
    </row>
    <row r="21" spans="1:10" ht="27" customHeight="1" x14ac:dyDescent="0.25">
      <c r="B21" s="45">
        <v>45962</v>
      </c>
      <c r="C21" s="46" t="s">
        <v>1259</v>
      </c>
      <c r="D21" s="46" t="s">
        <v>61</v>
      </c>
      <c r="E21" s="46" t="s">
        <v>1367</v>
      </c>
      <c r="F21" s="47">
        <v>-201014</v>
      </c>
      <c r="G21" s="47">
        <v>-16081</v>
      </c>
      <c r="H21" s="47">
        <f t="shared" si="2"/>
        <v>-217095</v>
      </c>
      <c r="I21" s="46" t="s">
        <v>46</v>
      </c>
      <c r="J21" s="46" t="s">
        <v>47</v>
      </c>
    </row>
    <row r="22" spans="1:10" ht="27" customHeight="1" x14ac:dyDescent="0.25">
      <c r="B22" s="45">
        <v>45962</v>
      </c>
      <c r="C22" s="46" t="s">
        <v>1260</v>
      </c>
      <c r="D22" s="46" t="s">
        <v>61</v>
      </c>
      <c r="E22" s="46" t="s">
        <v>1367</v>
      </c>
      <c r="F22" s="47">
        <v>-100507</v>
      </c>
      <c r="G22" s="47">
        <v>-8041</v>
      </c>
      <c r="H22" s="47">
        <f t="shared" si="2"/>
        <v>-108548</v>
      </c>
      <c r="I22" s="46" t="s">
        <v>46</v>
      </c>
      <c r="J22" s="46" t="s">
        <v>47</v>
      </c>
    </row>
    <row r="23" spans="1:10" ht="27" customHeight="1" x14ac:dyDescent="0.25">
      <c r="B23" s="45">
        <v>45962</v>
      </c>
      <c r="C23" s="46" t="s">
        <v>1261</v>
      </c>
      <c r="D23" s="46" t="s">
        <v>61</v>
      </c>
      <c r="E23" s="46" t="s">
        <v>1367</v>
      </c>
      <c r="F23" s="47">
        <v>-156994</v>
      </c>
      <c r="G23" s="47">
        <v>-12560</v>
      </c>
      <c r="H23" s="47">
        <f t="shared" si="2"/>
        <v>-169554</v>
      </c>
      <c r="I23" s="46" t="s">
        <v>46</v>
      </c>
      <c r="J23" s="46" t="s">
        <v>47</v>
      </c>
    </row>
    <row r="24" spans="1:10" ht="27" customHeight="1" x14ac:dyDescent="0.25">
      <c r="B24" s="45">
        <v>45962</v>
      </c>
      <c r="C24" s="46" t="s">
        <v>1262</v>
      </c>
      <c r="D24" s="46" t="s">
        <v>61</v>
      </c>
      <c r="E24" s="46" t="s">
        <v>1367</v>
      </c>
      <c r="F24" s="47">
        <v>-136248</v>
      </c>
      <c r="G24" s="47">
        <v>-10900</v>
      </c>
      <c r="H24" s="47">
        <f t="shared" si="2"/>
        <v>-147148</v>
      </c>
      <c r="I24" s="46" t="s">
        <v>46</v>
      </c>
      <c r="J24" s="46" t="s">
        <v>47</v>
      </c>
    </row>
    <row r="25" spans="1:10" ht="27" customHeight="1" x14ac:dyDescent="0.25">
      <c r="B25" s="45">
        <v>45962</v>
      </c>
      <c r="C25" s="46" t="s">
        <v>1263</v>
      </c>
      <c r="D25" s="46" t="s">
        <v>61</v>
      </c>
      <c r="E25" s="46" t="s">
        <v>1367</v>
      </c>
      <c r="F25" s="47">
        <v>-66455</v>
      </c>
      <c r="G25" s="47">
        <v>-5316</v>
      </c>
      <c r="H25" s="47">
        <f t="shared" si="2"/>
        <v>-71771</v>
      </c>
      <c r="I25" s="46" t="s">
        <v>46</v>
      </c>
      <c r="J25" s="46" t="s">
        <v>47</v>
      </c>
    </row>
    <row r="26" spans="1:10" ht="27" customHeight="1" x14ac:dyDescent="0.25">
      <c r="B26" s="45">
        <v>45962</v>
      </c>
      <c r="C26" s="46" t="s">
        <v>1264</v>
      </c>
      <c r="D26" s="46" t="s">
        <v>61</v>
      </c>
      <c r="E26" s="46" t="s">
        <v>1367</v>
      </c>
      <c r="F26" s="47">
        <v>-66455</v>
      </c>
      <c r="G26" s="47">
        <v>-5316</v>
      </c>
      <c r="H26" s="47">
        <f t="shared" si="2"/>
        <v>-71771</v>
      </c>
      <c r="I26" s="46" t="s">
        <v>46</v>
      </c>
      <c r="J26" s="46" t="s">
        <v>47</v>
      </c>
    </row>
    <row r="27" spans="1:10" ht="27" customHeight="1" x14ac:dyDescent="0.25">
      <c r="B27" s="45">
        <v>45962</v>
      </c>
      <c r="C27" s="46" t="s">
        <v>1265</v>
      </c>
      <c r="D27" s="46" t="s">
        <v>61</v>
      </c>
      <c r="E27" s="46" t="s">
        <v>1367</v>
      </c>
      <c r="F27" s="47">
        <v>-80406</v>
      </c>
      <c r="G27" s="47">
        <v>-6432</v>
      </c>
      <c r="H27" s="47">
        <f t="shared" si="2"/>
        <v>-86838</v>
      </c>
      <c r="I27" s="46" t="s">
        <v>46</v>
      </c>
      <c r="J27" s="46" t="s">
        <v>47</v>
      </c>
    </row>
    <row r="28" spans="1:10" ht="27" customHeight="1" x14ac:dyDescent="0.25">
      <c r="B28" s="45">
        <v>45962</v>
      </c>
      <c r="C28" s="46" t="s">
        <v>1266</v>
      </c>
      <c r="D28" s="46" t="s">
        <v>61</v>
      </c>
      <c r="E28" s="46" t="s">
        <v>1367</v>
      </c>
      <c r="F28" s="47">
        <v>-80406</v>
      </c>
      <c r="G28" s="47">
        <v>-6432</v>
      </c>
      <c r="H28" s="47">
        <f t="shared" si="2"/>
        <v>-86838</v>
      </c>
      <c r="I28" s="46" t="s">
        <v>46</v>
      </c>
      <c r="J28" s="46" t="s">
        <v>47</v>
      </c>
    </row>
    <row r="29" spans="1:10" ht="27" customHeight="1" x14ac:dyDescent="0.25">
      <c r="B29" s="45">
        <v>45962</v>
      </c>
      <c r="C29" s="46" t="s">
        <v>1267</v>
      </c>
      <c r="D29" s="46" t="s">
        <v>61</v>
      </c>
      <c r="E29" s="46" t="s">
        <v>1367</v>
      </c>
      <c r="F29" s="47">
        <v>-160812</v>
      </c>
      <c r="G29" s="47">
        <v>-12865</v>
      </c>
      <c r="H29" s="47">
        <f t="shared" si="2"/>
        <v>-173677</v>
      </c>
      <c r="I29" s="46" t="s">
        <v>46</v>
      </c>
      <c r="J29" s="46" t="s">
        <v>47</v>
      </c>
    </row>
    <row r="30" spans="1:10" ht="27" customHeight="1" x14ac:dyDescent="0.25">
      <c r="B30" s="45">
        <v>45969</v>
      </c>
      <c r="C30" s="46" t="s">
        <v>1268</v>
      </c>
      <c r="D30" s="46" t="s">
        <v>61</v>
      </c>
      <c r="E30" s="46" t="s">
        <v>1367</v>
      </c>
      <c r="F30" s="47">
        <v>-56487</v>
      </c>
      <c r="G30" s="47">
        <v>-4519</v>
      </c>
      <c r="H30" s="47">
        <f t="shared" si="2"/>
        <v>-61006</v>
      </c>
      <c r="I30" s="46" t="s">
        <v>46</v>
      </c>
      <c r="J30" s="46" t="s">
        <v>47</v>
      </c>
    </row>
    <row r="31" spans="1:10" ht="27" customHeight="1" x14ac:dyDescent="0.25">
      <c r="B31" s="45">
        <v>45969</v>
      </c>
      <c r="C31" s="46" t="s">
        <v>1269</v>
      </c>
      <c r="D31" s="46" t="s">
        <v>61</v>
      </c>
      <c r="E31" s="46" t="s">
        <v>1367</v>
      </c>
      <c r="F31" s="47">
        <v>-45416</v>
      </c>
      <c r="G31" s="47">
        <v>-3633</v>
      </c>
      <c r="H31" s="47">
        <f t="shared" si="2"/>
        <v>-49049</v>
      </c>
      <c r="I31" s="46" t="s">
        <v>46</v>
      </c>
      <c r="J31" s="46" t="s">
        <v>47</v>
      </c>
    </row>
    <row r="32" spans="1:10" ht="27" customHeight="1" x14ac:dyDescent="0.25">
      <c r="B32" s="45">
        <v>45969</v>
      </c>
      <c r="C32" s="46" t="s">
        <v>1270</v>
      </c>
      <c r="D32" s="46" t="s">
        <v>61</v>
      </c>
      <c r="E32" s="46" t="s">
        <v>1367</v>
      </c>
      <c r="F32" s="47">
        <v>-136248</v>
      </c>
      <c r="G32" s="47">
        <v>-10900</v>
      </c>
      <c r="H32" s="47">
        <f t="shared" si="2"/>
        <v>-147148</v>
      </c>
      <c r="I32" s="46" t="s">
        <v>46</v>
      </c>
      <c r="J32" s="46" t="s">
        <v>47</v>
      </c>
    </row>
    <row r="33" spans="2:10" ht="27" customHeight="1" x14ac:dyDescent="0.25">
      <c r="B33" s="45">
        <v>45969</v>
      </c>
      <c r="C33" s="46" t="s">
        <v>1271</v>
      </c>
      <c r="D33" s="46" t="s">
        <v>61</v>
      </c>
      <c r="E33" s="46" t="s">
        <v>1367</v>
      </c>
      <c r="F33" s="47">
        <v>-45416</v>
      </c>
      <c r="G33" s="47">
        <v>-3633</v>
      </c>
      <c r="H33" s="47">
        <f t="shared" si="2"/>
        <v>-49049</v>
      </c>
      <c r="I33" s="46" t="s">
        <v>46</v>
      </c>
      <c r="J33" s="46" t="s">
        <v>47</v>
      </c>
    </row>
    <row r="34" spans="2:10" ht="27" customHeight="1" x14ac:dyDescent="0.25">
      <c r="B34" s="45">
        <v>45969</v>
      </c>
      <c r="C34" s="46" t="s">
        <v>1272</v>
      </c>
      <c r="D34" s="46" t="s">
        <v>61</v>
      </c>
      <c r="E34" s="46" t="s">
        <v>1367</v>
      </c>
      <c r="F34" s="47">
        <v>-45416</v>
      </c>
      <c r="G34" s="47">
        <v>-3633</v>
      </c>
      <c r="H34" s="47">
        <f t="shared" si="2"/>
        <v>-49049</v>
      </c>
      <c r="I34" s="46" t="s">
        <v>46</v>
      </c>
      <c r="J34" s="46" t="s">
        <v>47</v>
      </c>
    </row>
    <row r="35" spans="2:10" ht="27" customHeight="1" x14ac:dyDescent="0.25">
      <c r="B35" s="45">
        <v>45969</v>
      </c>
      <c r="C35" s="46" t="s">
        <v>1273</v>
      </c>
      <c r="D35" s="46" t="s">
        <v>61</v>
      </c>
      <c r="E35" s="46" t="s">
        <v>1367</v>
      </c>
      <c r="F35" s="47">
        <v>-45416</v>
      </c>
      <c r="G35" s="47">
        <v>-3633</v>
      </c>
      <c r="H35" s="47">
        <f t="shared" si="2"/>
        <v>-49049</v>
      </c>
      <c r="I35" s="46" t="s">
        <v>46</v>
      </c>
      <c r="J35" s="46" t="s">
        <v>47</v>
      </c>
    </row>
    <row r="36" spans="2:10" ht="27" customHeight="1" x14ac:dyDescent="0.25">
      <c r="B36" s="45">
        <v>45969</v>
      </c>
      <c r="C36" s="46" t="s">
        <v>1274</v>
      </c>
      <c r="D36" s="46" t="s">
        <v>61</v>
      </c>
      <c r="E36" s="46" t="s">
        <v>1367</v>
      </c>
      <c r="F36" s="47">
        <v>-85431</v>
      </c>
      <c r="G36" s="47">
        <v>-6834</v>
      </c>
      <c r="H36" s="47">
        <f t="shared" si="2"/>
        <v>-92265</v>
      </c>
      <c r="I36" s="46" t="s">
        <v>46</v>
      </c>
      <c r="J36" s="46" t="s">
        <v>47</v>
      </c>
    </row>
    <row r="37" spans="2:10" ht="27" customHeight="1" x14ac:dyDescent="0.25">
      <c r="B37" s="45">
        <v>45969</v>
      </c>
      <c r="C37" s="46" t="s">
        <v>1275</v>
      </c>
      <c r="D37" s="46" t="s">
        <v>61</v>
      </c>
      <c r="E37" s="46" t="s">
        <v>1367</v>
      </c>
      <c r="F37" s="47">
        <v>-85431</v>
      </c>
      <c r="G37" s="47">
        <v>-6834</v>
      </c>
      <c r="H37" s="47">
        <f t="shared" si="2"/>
        <v>-92265</v>
      </c>
      <c r="I37" s="46" t="s">
        <v>46</v>
      </c>
      <c r="J37" s="46" t="s">
        <v>47</v>
      </c>
    </row>
    <row r="38" spans="2:10" ht="27" customHeight="1" x14ac:dyDescent="0.25">
      <c r="B38" s="45">
        <v>45969</v>
      </c>
      <c r="C38" s="46" t="s">
        <v>1276</v>
      </c>
      <c r="D38" s="46" t="s">
        <v>61</v>
      </c>
      <c r="E38" s="46" t="s">
        <v>1367</v>
      </c>
      <c r="F38" s="47">
        <v>-85431</v>
      </c>
      <c r="G38" s="47">
        <v>-6834</v>
      </c>
      <c r="H38" s="47">
        <f t="shared" si="2"/>
        <v>-92265</v>
      </c>
      <c r="I38" s="46" t="s">
        <v>46</v>
      </c>
      <c r="J38" s="46" t="s">
        <v>47</v>
      </c>
    </row>
    <row r="39" spans="2:10" ht="27" customHeight="1" x14ac:dyDescent="0.25">
      <c r="B39" s="45">
        <v>45969</v>
      </c>
      <c r="C39" s="46" t="s">
        <v>1277</v>
      </c>
      <c r="D39" s="46" t="s">
        <v>61</v>
      </c>
      <c r="E39" s="46" t="s">
        <v>1367</v>
      </c>
      <c r="F39" s="47">
        <v>-170862</v>
      </c>
      <c r="G39" s="47">
        <v>-13669</v>
      </c>
      <c r="H39" s="47">
        <f t="shared" si="2"/>
        <v>-184531</v>
      </c>
      <c r="I39" s="46" t="s">
        <v>46</v>
      </c>
      <c r="J39" s="46" t="s">
        <v>47</v>
      </c>
    </row>
    <row r="40" spans="2:10" ht="27" customHeight="1" x14ac:dyDescent="0.25">
      <c r="B40" s="45">
        <v>45969</v>
      </c>
      <c r="C40" s="46" t="s">
        <v>1278</v>
      </c>
      <c r="D40" s="46" t="s">
        <v>61</v>
      </c>
      <c r="E40" s="46" t="s">
        <v>1367</v>
      </c>
      <c r="F40" s="47">
        <v>-85431</v>
      </c>
      <c r="G40" s="47">
        <v>-6834</v>
      </c>
      <c r="H40" s="47">
        <f t="shared" si="2"/>
        <v>-92265</v>
      </c>
      <c r="I40" s="46" t="s">
        <v>46</v>
      </c>
      <c r="J40" s="46" t="s">
        <v>47</v>
      </c>
    </row>
    <row r="41" spans="2:10" ht="27" customHeight="1" x14ac:dyDescent="0.25">
      <c r="B41" s="45">
        <v>45969</v>
      </c>
      <c r="C41" s="46" t="s">
        <v>1279</v>
      </c>
      <c r="D41" s="46" t="s">
        <v>61</v>
      </c>
      <c r="E41" s="46" t="s">
        <v>1367</v>
      </c>
      <c r="F41" s="47">
        <v>-85431</v>
      </c>
      <c r="G41" s="47">
        <v>-6834</v>
      </c>
      <c r="H41" s="47">
        <f t="shared" si="2"/>
        <v>-92265</v>
      </c>
      <c r="I41" s="46" t="s">
        <v>46</v>
      </c>
      <c r="J41" s="46" t="s">
        <v>47</v>
      </c>
    </row>
    <row r="42" spans="2:10" ht="27" customHeight="1" x14ac:dyDescent="0.25">
      <c r="B42" s="45">
        <v>45969</v>
      </c>
      <c r="C42" s="46" t="s">
        <v>1280</v>
      </c>
      <c r="D42" s="46" t="s">
        <v>61</v>
      </c>
      <c r="E42" s="46" t="s">
        <v>1367</v>
      </c>
      <c r="F42" s="47">
        <v>-85431</v>
      </c>
      <c r="G42" s="47">
        <v>-6834</v>
      </c>
      <c r="H42" s="47">
        <f t="shared" si="2"/>
        <v>-92265</v>
      </c>
      <c r="I42" s="46" t="s">
        <v>46</v>
      </c>
      <c r="J42" s="46" t="s">
        <v>47</v>
      </c>
    </row>
    <row r="43" spans="2:10" ht="27" customHeight="1" x14ac:dyDescent="0.25">
      <c r="B43" s="45">
        <v>45969</v>
      </c>
      <c r="C43" s="46" t="s">
        <v>1281</v>
      </c>
      <c r="D43" s="46" t="s">
        <v>61</v>
      </c>
      <c r="E43" s="46" t="s">
        <v>1367</v>
      </c>
      <c r="F43" s="47">
        <v>-66455</v>
      </c>
      <c r="G43" s="47">
        <v>-5316</v>
      </c>
      <c r="H43" s="47">
        <f t="shared" si="2"/>
        <v>-71771</v>
      </c>
      <c r="I43" s="46" t="s">
        <v>46</v>
      </c>
      <c r="J43" s="46" t="s">
        <v>47</v>
      </c>
    </row>
    <row r="44" spans="2:10" ht="27" customHeight="1" x14ac:dyDescent="0.25">
      <c r="B44" s="45">
        <v>45969</v>
      </c>
      <c r="C44" s="46" t="s">
        <v>1282</v>
      </c>
      <c r="D44" s="46" t="s">
        <v>61</v>
      </c>
      <c r="E44" s="46" t="s">
        <v>1367</v>
      </c>
      <c r="F44" s="47">
        <v>-66455</v>
      </c>
      <c r="G44" s="47">
        <v>-5316</v>
      </c>
      <c r="H44" s="47">
        <f t="shared" si="2"/>
        <v>-71771</v>
      </c>
      <c r="I44" s="46" t="s">
        <v>46</v>
      </c>
      <c r="J44" s="46" t="s">
        <v>47</v>
      </c>
    </row>
    <row r="45" spans="2:10" ht="27" customHeight="1" x14ac:dyDescent="0.25">
      <c r="B45" s="45">
        <v>45969</v>
      </c>
      <c r="C45" s="46" t="s">
        <v>1283</v>
      </c>
      <c r="D45" s="46" t="s">
        <v>61</v>
      </c>
      <c r="E45" s="46" t="s">
        <v>1367</v>
      </c>
      <c r="F45" s="47">
        <v>-66455</v>
      </c>
      <c r="G45" s="47">
        <v>-5316</v>
      </c>
      <c r="H45" s="47">
        <f t="shared" si="2"/>
        <v>-71771</v>
      </c>
      <c r="I45" s="46" t="s">
        <v>46</v>
      </c>
      <c r="J45" s="46" t="s">
        <v>47</v>
      </c>
    </row>
    <row r="46" spans="2:10" ht="27" customHeight="1" x14ac:dyDescent="0.25">
      <c r="B46" s="45">
        <v>45969</v>
      </c>
      <c r="C46" s="46" t="s">
        <v>1284</v>
      </c>
      <c r="D46" s="46" t="s">
        <v>61</v>
      </c>
      <c r="E46" s="46" t="s">
        <v>1367</v>
      </c>
      <c r="F46" s="47">
        <v>-66455</v>
      </c>
      <c r="G46" s="47">
        <v>-5316</v>
      </c>
      <c r="H46" s="47">
        <f t="shared" si="2"/>
        <v>-71771</v>
      </c>
      <c r="I46" s="46" t="s">
        <v>46</v>
      </c>
      <c r="J46" s="46" t="s">
        <v>47</v>
      </c>
    </row>
    <row r="47" spans="2:10" ht="27" customHeight="1" x14ac:dyDescent="0.25">
      <c r="B47" s="45">
        <v>45969</v>
      </c>
      <c r="C47" s="46" t="s">
        <v>1285</v>
      </c>
      <c r="D47" s="46" t="s">
        <v>61</v>
      </c>
      <c r="E47" s="46" t="s">
        <v>1367</v>
      </c>
      <c r="F47" s="47">
        <v>-66455</v>
      </c>
      <c r="G47" s="47">
        <v>-5316</v>
      </c>
      <c r="H47" s="47">
        <f t="shared" si="2"/>
        <v>-71771</v>
      </c>
      <c r="I47" s="46" t="s">
        <v>46</v>
      </c>
      <c r="J47" s="46" t="s">
        <v>47</v>
      </c>
    </row>
    <row r="48" spans="2:10" ht="27" customHeight="1" x14ac:dyDescent="0.25">
      <c r="B48" s="45">
        <v>45969</v>
      </c>
      <c r="C48" s="46" t="s">
        <v>1286</v>
      </c>
      <c r="D48" s="46" t="s">
        <v>61</v>
      </c>
      <c r="E48" s="46" t="s">
        <v>1367</v>
      </c>
      <c r="F48" s="47">
        <v>-66455</v>
      </c>
      <c r="G48" s="47">
        <v>-5316</v>
      </c>
      <c r="H48" s="47">
        <f t="shared" si="2"/>
        <v>-71771</v>
      </c>
      <c r="I48" s="46" t="s">
        <v>46</v>
      </c>
      <c r="J48" s="46" t="s">
        <v>47</v>
      </c>
    </row>
    <row r="49" spans="2:10" ht="27" customHeight="1" x14ac:dyDescent="0.25">
      <c r="B49" s="45">
        <v>45969</v>
      </c>
      <c r="C49" s="46" t="s">
        <v>1287</v>
      </c>
      <c r="D49" s="46" t="s">
        <v>61</v>
      </c>
      <c r="E49" s="46" t="s">
        <v>1367</v>
      </c>
      <c r="F49" s="47">
        <v>-66455</v>
      </c>
      <c r="G49" s="47">
        <v>-5316</v>
      </c>
      <c r="H49" s="47">
        <f t="shared" si="2"/>
        <v>-71771</v>
      </c>
      <c r="I49" s="46" t="s">
        <v>46</v>
      </c>
      <c r="J49" s="46" t="s">
        <v>47</v>
      </c>
    </row>
    <row r="50" spans="2:10" ht="27" customHeight="1" x14ac:dyDescent="0.25">
      <c r="B50" s="45">
        <v>45969</v>
      </c>
      <c r="C50" s="46" t="s">
        <v>1288</v>
      </c>
      <c r="D50" s="46" t="s">
        <v>61</v>
      </c>
      <c r="E50" s="46" t="s">
        <v>1367</v>
      </c>
      <c r="F50" s="47">
        <v>-66455</v>
      </c>
      <c r="G50" s="47">
        <v>-5316</v>
      </c>
      <c r="H50" s="47">
        <f t="shared" si="2"/>
        <v>-71771</v>
      </c>
      <c r="I50" s="46" t="s">
        <v>46</v>
      </c>
      <c r="J50" s="46" t="s">
        <v>47</v>
      </c>
    </row>
    <row r="51" spans="2:10" ht="27" customHeight="1" x14ac:dyDescent="0.25">
      <c r="B51" s="45">
        <v>45969</v>
      </c>
      <c r="C51" s="46" t="s">
        <v>1289</v>
      </c>
      <c r="D51" s="46" t="s">
        <v>61</v>
      </c>
      <c r="E51" s="46" t="s">
        <v>1367</v>
      </c>
      <c r="F51" s="47">
        <v>-132910</v>
      </c>
      <c r="G51" s="47">
        <v>-10633</v>
      </c>
      <c r="H51" s="47">
        <f t="shared" si="2"/>
        <v>-143543</v>
      </c>
      <c r="I51" s="46" t="s">
        <v>46</v>
      </c>
      <c r="J51" s="46" t="s">
        <v>47</v>
      </c>
    </row>
    <row r="52" spans="2:10" ht="27" customHeight="1" x14ac:dyDescent="0.25">
      <c r="B52" s="45">
        <v>45969</v>
      </c>
      <c r="C52" s="46" t="s">
        <v>1290</v>
      </c>
      <c r="D52" s="46" t="s">
        <v>61</v>
      </c>
      <c r="E52" s="46" t="s">
        <v>1367</v>
      </c>
      <c r="F52" s="47">
        <v>-66455</v>
      </c>
      <c r="G52" s="47">
        <v>-5316</v>
      </c>
      <c r="H52" s="47">
        <f t="shared" si="2"/>
        <v>-71771</v>
      </c>
      <c r="I52" s="46" t="s">
        <v>46</v>
      </c>
      <c r="J52" s="46" t="s">
        <v>47</v>
      </c>
    </row>
    <row r="53" spans="2:10" ht="27" customHeight="1" x14ac:dyDescent="0.25">
      <c r="B53" s="45">
        <v>45969</v>
      </c>
      <c r="C53" s="46" t="s">
        <v>1291</v>
      </c>
      <c r="D53" s="46" t="s">
        <v>61</v>
      </c>
      <c r="E53" s="46" t="s">
        <v>1367</v>
      </c>
      <c r="F53" s="47">
        <v>-66455</v>
      </c>
      <c r="G53" s="47">
        <v>-5316</v>
      </c>
      <c r="H53" s="47">
        <f t="shared" si="2"/>
        <v>-71771</v>
      </c>
      <c r="I53" s="46" t="s">
        <v>46</v>
      </c>
      <c r="J53" s="46" t="s">
        <v>47</v>
      </c>
    </row>
    <row r="54" spans="2:10" ht="27" customHeight="1" x14ac:dyDescent="0.25">
      <c r="B54" s="45">
        <v>45969</v>
      </c>
      <c r="C54" s="46" t="s">
        <v>1292</v>
      </c>
      <c r="D54" s="46" t="s">
        <v>61</v>
      </c>
      <c r="E54" s="46" t="s">
        <v>1367</v>
      </c>
      <c r="F54" s="47">
        <v>-66455</v>
      </c>
      <c r="G54" s="47">
        <v>-5316</v>
      </c>
      <c r="H54" s="47">
        <f t="shared" si="2"/>
        <v>-71771</v>
      </c>
      <c r="I54" s="46" t="s">
        <v>46</v>
      </c>
      <c r="J54" s="46" t="s">
        <v>47</v>
      </c>
    </row>
    <row r="55" spans="2:10" ht="27" customHeight="1" x14ac:dyDescent="0.25">
      <c r="B55" s="45">
        <v>45969</v>
      </c>
      <c r="C55" s="46" t="s">
        <v>1293</v>
      </c>
      <c r="D55" s="46" t="s">
        <v>61</v>
      </c>
      <c r="E55" s="46" t="s">
        <v>1367</v>
      </c>
      <c r="F55" s="47">
        <v>-100507</v>
      </c>
      <c r="G55" s="47">
        <v>-8041</v>
      </c>
      <c r="H55" s="47">
        <f t="shared" si="2"/>
        <v>-108548</v>
      </c>
      <c r="I55" s="46" t="s">
        <v>46</v>
      </c>
      <c r="J55" s="46" t="s">
        <v>47</v>
      </c>
    </row>
    <row r="56" spans="2:10" ht="27" customHeight="1" x14ac:dyDescent="0.25">
      <c r="B56" s="45">
        <v>45969</v>
      </c>
      <c r="C56" s="46" t="s">
        <v>1294</v>
      </c>
      <c r="D56" s="46" t="s">
        <v>61</v>
      </c>
      <c r="E56" s="46" t="s">
        <v>1367</v>
      </c>
      <c r="F56" s="47">
        <v>-100507</v>
      </c>
      <c r="G56" s="47">
        <v>-8041</v>
      </c>
      <c r="H56" s="47">
        <f t="shared" si="2"/>
        <v>-108548</v>
      </c>
      <c r="I56" s="46" t="s">
        <v>46</v>
      </c>
      <c r="J56" s="46" t="s">
        <v>47</v>
      </c>
    </row>
    <row r="57" spans="2:10" ht="27" customHeight="1" x14ac:dyDescent="0.25">
      <c r="B57" s="45">
        <v>45969</v>
      </c>
      <c r="C57" s="46" t="s">
        <v>1295</v>
      </c>
      <c r="D57" s="46" t="s">
        <v>61</v>
      </c>
      <c r="E57" s="46" t="s">
        <v>1367</v>
      </c>
      <c r="F57" s="47">
        <v>-100507</v>
      </c>
      <c r="G57" s="47">
        <v>-8041</v>
      </c>
      <c r="H57" s="47">
        <f t="shared" si="2"/>
        <v>-108548</v>
      </c>
      <c r="I57" s="46" t="s">
        <v>46</v>
      </c>
      <c r="J57" s="46" t="s">
        <v>47</v>
      </c>
    </row>
    <row r="58" spans="2:10" ht="27" customHeight="1" x14ac:dyDescent="0.25">
      <c r="B58" s="45">
        <v>45969</v>
      </c>
      <c r="C58" s="46" t="s">
        <v>1296</v>
      </c>
      <c r="D58" s="46" t="s">
        <v>61</v>
      </c>
      <c r="E58" s="46" t="s">
        <v>1367</v>
      </c>
      <c r="F58" s="47">
        <v>-201014</v>
      </c>
      <c r="G58" s="47">
        <v>-16081</v>
      </c>
      <c r="H58" s="47">
        <f t="shared" si="2"/>
        <v>-217095</v>
      </c>
      <c r="I58" s="46" t="s">
        <v>46</v>
      </c>
      <c r="J58" s="46" t="s">
        <v>47</v>
      </c>
    </row>
    <row r="59" spans="2:10" ht="27" customHeight="1" x14ac:dyDescent="0.25">
      <c r="B59" s="45">
        <v>45969</v>
      </c>
      <c r="C59" s="46" t="s">
        <v>1297</v>
      </c>
      <c r="D59" s="46" t="s">
        <v>61</v>
      </c>
      <c r="E59" s="46" t="s">
        <v>1367</v>
      </c>
      <c r="F59" s="47">
        <v>-100507</v>
      </c>
      <c r="G59" s="47">
        <v>-8041</v>
      </c>
      <c r="H59" s="47">
        <f t="shared" si="2"/>
        <v>-108548</v>
      </c>
      <c r="I59" s="46" t="s">
        <v>46</v>
      </c>
      <c r="J59" s="46" t="s">
        <v>47</v>
      </c>
    </row>
    <row r="60" spans="2:10" ht="27" customHeight="1" x14ac:dyDescent="0.25">
      <c r="B60" s="45">
        <v>45969</v>
      </c>
      <c r="C60" s="46" t="s">
        <v>1298</v>
      </c>
      <c r="D60" s="46" t="s">
        <v>61</v>
      </c>
      <c r="E60" s="46" t="s">
        <v>1367</v>
      </c>
      <c r="F60" s="47">
        <v>-100507</v>
      </c>
      <c r="G60" s="47">
        <v>-8041</v>
      </c>
      <c r="H60" s="47">
        <f t="shared" si="2"/>
        <v>-108548</v>
      </c>
      <c r="I60" s="46" t="s">
        <v>46</v>
      </c>
      <c r="J60" s="46" t="s">
        <v>47</v>
      </c>
    </row>
    <row r="61" spans="2:10" ht="27" customHeight="1" x14ac:dyDescent="0.25">
      <c r="B61" s="45">
        <v>45969</v>
      </c>
      <c r="C61" s="46" t="s">
        <v>1299</v>
      </c>
      <c r="D61" s="46" t="s">
        <v>61</v>
      </c>
      <c r="E61" s="46" t="s">
        <v>1367</v>
      </c>
      <c r="F61" s="47">
        <v>-100507</v>
      </c>
      <c r="G61" s="47">
        <v>-8041</v>
      </c>
      <c r="H61" s="47">
        <f t="shared" si="2"/>
        <v>-108548</v>
      </c>
      <c r="I61" s="46" t="s">
        <v>46</v>
      </c>
      <c r="J61" s="46" t="s">
        <v>47</v>
      </c>
    </row>
    <row r="62" spans="2:10" ht="27" customHeight="1" x14ac:dyDescent="0.25">
      <c r="B62" s="45">
        <v>45969</v>
      </c>
      <c r="C62" s="46" t="s">
        <v>1300</v>
      </c>
      <c r="D62" s="46" t="s">
        <v>61</v>
      </c>
      <c r="E62" s="46" t="s">
        <v>1367</v>
      </c>
      <c r="F62" s="47">
        <v>-100507</v>
      </c>
      <c r="G62" s="47">
        <v>-8041</v>
      </c>
      <c r="H62" s="47">
        <f t="shared" si="2"/>
        <v>-108548</v>
      </c>
      <c r="I62" s="46" t="s">
        <v>46</v>
      </c>
      <c r="J62" s="46" t="s">
        <v>47</v>
      </c>
    </row>
    <row r="63" spans="2:10" ht="27" customHeight="1" x14ac:dyDescent="0.25">
      <c r="B63" s="45">
        <v>45969</v>
      </c>
      <c r="C63" s="46" t="s">
        <v>1301</v>
      </c>
      <c r="D63" s="46" t="s">
        <v>61</v>
      </c>
      <c r="E63" s="46" t="s">
        <v>1367</v>
      </c>
      <c r="F63" s="47">
        <v>-100507</v>
      </c>
      <c r="G63" s="47">
        <v>-8041</v>
      </c>
      <c r="H63" s="47">
        <f t="shared" si="2"/>
        <v>-108548</v>
      </c>
      <c r="I63" s="46" t="s">
        <v>46</v>
      </c>
      <c r="J63" s="46" t="s">
        <v>47</v>
      </c>
    </row>
    <row r="64" spans="2:10" ht="27" customHeight="1" x14ac:dyDescent="0.25">
      <c r="B64" s="45">
        <v>45969</v>
      </c>
      <c r="C64" s="46" t="s">
        <v>1302</v>
      </c>
      <c r="D64" s="46" t="s">
        <v>61</v>
      </c>
      <c r="E64" s="46" t="s">
        <v>1367</v>
      </c>
      <c r="F64" s="47">
        <v>-100507</v>
      </c>
      <c r="G64" s="47">
        <v>-8041</v>
      </c>
      <c r="H64" s="47">
        <f t="shared" si="2"/>
        <v>-108548</v>
      </c>
      <c r="I64" s="46" t="s">
        <v>46</v>
      </c>
      <c r="J64" s="46" t="s">
        <v>47</v>
      </c>
    </row>
    <row r="65" spans="2:10" ht="27" customHeight="1" x14ac:dyDescent="0.25">
      <c r="B65" s="45">
        <v>45969</v>
      </c>
      <c r="C65" s="46" t="s">
        <v>1303</v>
      </c>
      <c r="D65" s="46" t="s">
        <v>61</v>
      </c>
      <c r="E65" s="46" t="s">
        <v>1367</v>
      </c>
      <c r="F65" s="47">
        <v>-233417</v>
      </c>
      <c r="G65" s="47">
        <v>-18674</v>
      </c>
      <c r="H65" s="47">
        <f t="shared" si="2"/>
        <v>-252091</v>
      </c>
      <c r="I65" s="46" t="s">
        <v>46</v>
      </c>
      <c r="J65" s="46" t="s">
        <v>47</v>
      </c>
    </row>
    <row r="66" spans="2:10" ht="27" customHeight="1" x14ac:dyDescent="0.25">
      <c r="B66" s="45">
        <v>45969</v>
      </c>
      <c r="C66" s="46" t="s">
        <v>1304</v>
      </c>
      <c r="D66" s="46" t="s">
        <v>61</v>
      </c>
      <c r="E66" s="46" t="s">
        <v>1367</v>
      </c>
      <c r="F66" s="47">
        <v>-267469</v>
      </c>
      <c r="G66" s="47">
        <v>-21397</v>
      </c>
      <c r="H66" s="47">
        <f t="shared" si="2"/>
        <v>-288866</v>
      </c>
      <c r="I66" s="46" t="s">
        <v>46</v>
      </c>
      <c r="J66" s="46" t="s">
        <v>47</v>
      </c>
    </row>
    <row r="67" spans="2:10" ht="27" customHeight="1" x14ac:dyDescent="0.25">
      <c r="B67" s="45">
        <v>45969</v>
      </c>
      <c r="C67" s="46" t="s">
        <v>1305</v>
      </c>
      <c r="D67" s="46" t="s">
        <v>61</v>
      </c>
      <c r="E67" s="46" t="s">
        <v>1367</v>
      </c>
      <c r="F67" s="47">
        <v>-38603</v>
      </c>
      <c r="G67" s="47">
        <v>-3088</v>
      </c>
      <c r="H67" s="47">
        <f t="shared" si="2"/>
        <v>-41691</v>
      </c>
      <c r="I67" s="46" t="s">
        <v>46</v>
      </c>
      <c r="J67" s="46" t="s">
        <v>47</v>
      </c>
    </row>
    <row r="68" spans="2:10" ht="27" customHeight="1" x14ac:dyDescent="0.25">
      <c r="B68" s="45">
        <v>45969</v>
      </c>
      <c r="C68" s="46" t="s">
        <v>1306</v>
      </c>
      <c r="D68" s="46" t="s">
        <v>61</v>
      </c>
      <c r="E68" s="46" t="s">
        <v>1367</v>
      </c>
      <c r="F68" s="47">
        <v>-38603</v>
      </c>
      <c r="G68" s="47">
        <v>-3088</v>
      </c>
      <c r="H68" s="47">
        <f t="shared" si="2"/>
        <v>-41691</v>
      </c>
      <c r="I68" s="46" t="s">
        <v>46</v>
      </c>
      <c r="J68" s="46" t="s">
        <v>47</v>
      </c>
    </row>
    <row r="69" spans="2:10" ht="27" customHeight="1" x14ac:dyDescent="0.25">
      <c r="B69" s="45">
        <v>45969</v>
      </c>
      <c r="C69" s="46" t="s">
        <v>1307</v>
      </c>
      <c r="D69" s="46" t="s">
        <v>61</v>
      </c>
      <c r="E69" s="46" t="s">
        <v>1367</v>
      </c>
      <c r="F69" s="47">
        <v>-77206</v>
      </c>
      <c r="G69" s="47">
        <v>-6176</v>
      </c>
      <c r="H69" s="47">
        <f t="shared" si="2"/>
        <v>-83382</v>
      </c>
      <c r="I69" s="46" t="s">
        <v>46</v>
      </c>
      <c r="J69" s="46" t="s">
        <v>47</v>
      </c>
    </row>
    <row r="70" spans="2:10" ht="27" customHeight="1" x14ac:dyDescent="0.25">
      <c r="B70" s="45">
        <v>45969</v>
      </c>
      <c r="C70" s="46" t="s">
        <v>1308</v>
      </c>
      <c r="D70" s="46" t="s">
        <v>61</v>
      </c>
      <c r="E70" s="46" t="s">
        <v>1367</v>
      </c>
      <c r="F70" s="47">
        <v>-38603</v>
      </c>
      <c r="G70" s="47">
        <v>-3088</v>
      </c>
      <c r="H70" s="47">
        <f t="shared" si="2"/>
        <v>-41691</v>
      </c>
      <c r="I70" s="46" t="s">
        <v>46</v>
      </c>
      <c r="J70" s="46" t="s">
        <v>47</v>
      </c>
    </row>
    <row r="71" spans="2:10" ht="27" customHeight="1" x14ac:dyDescent="0.25">
      <c r="B71" s="45">
        <v>45969</v>
      </c>
      <c r="C71" s="46" t="s">
        <v>1309</v>
      </c>
      <c r="D71" s="46" t="s">
        <v>61</v>
      </c>
      <c r="E71" s="46" t="s">
        <v>1367</v>
      </c>
      <c r="F71" s="47">
        <v>-77206</v>
      </c>
      <c r="G71" s="47">
        <v>-6176</v>
      </c>
      <c r="H71" s="47">
        <f t="shared" si="2"/>
        <v>-83382</v>
      </c>
      <c r="I71" s="46" t="s">
        <v>46</v>
      </c>
      <c r="J71" s="46" t="s">
        <v>47</v>
      </c>
    </row>
    <row r="72" spans="2:10" ht="27" customHeight="1" x14ac:dyDescent="0.25">
      <c r="B72" s="45">
        <v>45969</v>
      </c>
      <c r="C72" s="46" t="s">
        <v>1310</v>
      </c>
      <c r="D72" s="46" t="s">
        <v>61</v>
      </c>
      <c r="E72" s="46" t="s">
        <v>1367</v>
      </c>
      <c r="F72" s="47">
        <v>-38603</v>
      </c>
      <c r="G72" s="47">
        <v>-3088</v>
      </c>
      <c r="H72" s="47">
        <f t="shared" si="2"/>
        <v>-41691</v>
      </c>
      <c r="I72" s="46" t="s">
        <v>46</v>
      </c>
      <c r="J72" s="46" t="s">
        <v>47</v>
      </c>
    </row>
    <row r="73" spans="2:10" ht="27" customHeight="1" x14ac:dyDescent="0.25">
      <c r="B73" s="45">
        <v>45969</v>
      </c>
      <c r="C73" s="46" t="s">
        <v>1311</v>
      </c>
      <c r="D73" s="46" t="s">
        <v>61</v>
      </c>
      <c r="E73" s="46" t="s">
        <v>1367</v>
      </c>
      <c r="F73" s="47">
        <v>-38603</v>
      </c>
      <c r="G73" s="47">
        <v>-3088</v>
      </c>
      <c r="H73" s="47">
        <f t="shared" si="2"/>
        <v>-41691</v>
      </c>
      <c r="I73" s="46" t="s">
        <v>46</v>
      </c>
      <c r="J73" s="46" t="s">
        <v>47</v>
      </c>
    </row>
    <row r="74" spans="2:10" ht="27" customHeight="1" x14ac:dyDescent="0.25">
      <c r="B74" s="45">
        <v>45969</v>
      </c>
      <c r="C74" s="46" t="s">
        <v>1312</v>
      </c>
      <c r="D74" s="46" t="s">
        <v>61</v>
      </c>
      <c r="E74" s="46" t="s">
        <v>1367</v>
      </c>
      <c r="F74" s="47">
        <v>-80406</v>
      </c>
      <c r="G74" s="47">
        <v>-6432</v>
      </c>
      <c r="H74" s="47">
        <f t="shared" si="2"/>
        <v>-86838</v>
      </c>
      <c r="I74" s="46" t="s">
        <v>46</v>
      </c>
      <c r="J74" s="46" t="s">
        <v>47</v>
      </c>
    </row>
    <row r="75" spans="2:10" ht="27" customHeight="1" x14ac:dyDescent="0.25">
      <c r="B75" s="45">
        <v>45969</v>
      </c>
      <c r="C75" s="46" t="s">
        <v>1313</v>
      </c>
      <c r="D75" s="46" t="s">
        <v>61</v>
      </c>
      <c r="E75" s="46" t="s">
        <v>1367</v>
      </c>
      <c r="F75" s="47">
        <v>-80406</v>
      </c>
      <c r="G75" s="47">
        <v>-6432</v>
      </c>
      <c r="H75" s="47">
        <f t="shared" si="2"/>
        <v>-86838</v>
      </c>
      <c r="I75" s="46" t="s">
        <v>46</v>
      </c>
      <c r="J75" s="46" t="s">
        <v>47</v>
      </c>
    </row>
    <row r="76" spans="2:10" ht="27" customHeight="1" x14ac:dyDescent="0.25">
      <c r="B76" s="45">
        <v>45969</v>
      </c>
      <c r="C76" s="46" t="s">
        <v>1314</v>
      </c>
      <c r="D76" s="46" t="s">
        <v>61</v>
      </c>
      <c r="E76" s="46" t="s">
        <v>1367</v>
      </c>
      <c r="F76" s="47">
        <v>-160812</v>
      </c>
      <c r="G76" s="47">
        <v>-12865</v>
      </c>
      <c r="H76" s="47">
        <f t="shared" si="2"/>
        <v>-173677</v>
      </c>
      <c r="I76" s="46" t="s">
        <v>46</v>
      </c>
      <c r="J76" s="46" t="s">
        <v>47</v>
      </c>
    </row>
    <row r="77" spans="2:10" ht="27" customHeight="1" x14ac:dyDescent="0.25">
      <c r="B77" s="45">
        <v>45969</v>
      </c>
      <c r="C77" s="46" t="s">
        <v>1315</v>
      </c>
      <c r="D77" s="46" t="s">
        <v>61</v>
      </c>
      <c r="E77" s="46" t="s">
        <v>1367</v>
      </c>
      <c r="F77" s="47">
        <v>-241218</v>
      </c>
      <c r="G77" s="47">
        <v>-19297</v>
      </c>
      <c r="H77" s="47">
        <f t="shared" si="2"/>
        <v>-260515</v>
      </c>
      <c r="I77" s="46" t="s">
        <v>46</v>
      </c>
      <c r="J77" s="46" t="s">
        <v>47</v>
      </c>
    </row>
    <row r="78" spans="2:10" ht="27" customHeight="1" x14ac:dyDescent="0.25">
      <c r="B78" s="45">
        <v>45969</v>
      </c>
      <c r="C78" s="46" t="s">
        <v>1316</v>
      </c>
      <c r="D78" s="46" t="s">
        <v>61</v>
      </c>
      <c r="E78" s="46" t="s">
        <v>1367</v>
      </c>
      <c r="F78" s="47">
        <v>-80406</v>
      </c>
      <c r="G78" s="47">
        <v>-6432</v>
      </c>
      <c r="H78" s="47">
        <f t="shared" si="2"/>
        <v>-86838</v>
      </c>
      <c r="I78" s="46" t="s">
        <v>46</v>
      </c>
      <c r="J78" s="46" t="s">
        <v>47</v>
      </c>
    </row>
    <row r="79" spans="2:10" ht="27" customHeight="1" x14ac:dyDescent="0.25">
      <c r="B79" s="45">
        <v>45976</v>
      </c>
      <c r="C79" s="46" t="s">
        <v>1317</v>
      </c>
      <c r="D79" s="46" t="s">
        <v>61</v>
      </c>
      <c r="E79" s="46" t="s">
        <v>1367</v>
      </c>
      <c r="F79" s="47">
        <v>-66455</v>
      </c>
      <c r="G79" s="47">
        <v>-5316</v>
      </c>
      <c r="H79" s="47">
        <f t="shared" si="2"/>
        <v>-71771</v>
      </c>
      <c r="I79" s="46" t="s">
        <v>46</v>
      </c>
      <c r="J79" s="46" t="s">
        <v>47</v>
      </c>
    </row>
    <row r="80" spans="2:10" ht="27" customHeight="1" x14ac:dyDescent="0.25">
      <c r="B80" s="45">
        <v>45976</v>
      </c>
      <c r="C80" s="46" t="s">
        <v>1318</v>
      </c>
      <c r="D80" s="46" t="s">
        <v>61</v>
      </c>
      <c r="E80" s="46" t="s">
        <v>1367</v>
      </c>
      <c r="F80" s="47">
        <v>-38603</v>
      </c>
      <c r="G80" s="47">
        <v>-3088</v>
      </c>
      <c r="H80" s="47">
        <f t="shared" si="2"/>
        <v>-41691</v>
      </c>
      <c r="I80" s="46" t="s">
        <v>46</v>
      </c>
      <c r="J80" s="46" t="s">
        <v>47</v>
      </c>
    </row>
    <row r="81" spans="2:10" ht="27" customHeight="1" x14ac:dyDescent="0.25">
      <c r="B81" s="45">
        <v>45976</v>
      </c>
      <c r="C81" s="46" t="s">
        <v>1319</v>
      </c>
      <c r="D81" s="46" t="s">
        <v>61</v>
      </c>
      <c r="E81" s="46" t="s">
        <v>1367</v>
      </c>
      <c r="F81" s="47">
        <v>-38603</v>
      </c>
      <c r="G81" s="47">
        <v>-3088</v>
      </c>
      <c r="H81" s="47">
        <f t="shared" si="2"/>
        <v>-41691</v>
      </c>
      <c r="I81" s="46" t="s">
        <v>46</v>
      </c>
      <c r="J81" s="46" t="s">
        <v>47</v>
      </c>
    </row>
    <row r="82" spans="2:10" ht="27" customHeight="1" x14ac:dyDescent="0.25">
      <c r="B82" s="45">
        <v>45976</v>
      </c>
      <c r="C82" s="46" t="s">
        <v>1320</v>
      </c>
      <c r="D82" s="46" t="s">
        <v>61</v>
      </c>
      <c r="E82" s="46" t="s">
        <v>1367</v>
      </c>
      <c r="F82" s="47">
        <v>-80406</v>
      </c>
      <c r="G82" s="47">
        <v>-6432</v>
      </c>
      <c r="H82" s="47">
        <f t="shared" si="2"/>
        <v>-86838</v>
      </c>
      <c r="I82" s="46" t="s">
        <v>46</v>
      </c>
      <c r="J82" s="46" t="s">
        <v>47</v>
      </c>
    </row>
    <row r="83" spans="2:10" ht="27" customHeight="1" x14ac:dyDescent="0.25">
      <c r="B83" s="45">
        <v>45983</v>
      </c>
      <c r="C83" s="46" t="s">
        <v>1321</v>
      </c>
      <c r="D83" s="46" t="s">
        <v>61</v>
      </c>
      <c r="E83" s="46" t="s">
        <v>1367</v>
      </c>
      <c r="F83" s="47">
        <v>-80406</v>
      </c>
      <c r="G83" s="47">
        <v>-6432</v>
      </c>
      <c r="H83" s="47">
        <f t="shared" ref="H83:H128" si="3">F83+G83</f>
        <v>-86838</v>
      </c>
      <c r="I83" s="46" t="s">
        <v>46</v>
      </c>
      <c r="J83" s="46" t="s">
        <v>47</v>
      </c>
    </row>
    <row r="84" spans="2:10" ht="27" customHeight="1" x14ac:dyDescent="0.25">
      <c r="B84" s="45">
        <v>45983</v>
      </c>
      <c r="C84" s="46" t="s">
        <v>1322</v>
      </c>
      <c r="D84" s="46" t="s">
        <v>61</v>
      </c>
      <c r="E84" s="46" t="s">
        <v>1367</v>
      </c>
      <c r="F84" s="47">
        <v>-45416</v>
      </c>
      <c r="G84" s="47">
        <v>-3633</v>
      </c>
      <c r="H84" s="47">
        <f t="shared" si="3"/>
        <v>-49049</v>
      </c>
      <c r="I84" s="46" t="s">
        <v>46</v>
      </c>
      <c r="J84" s="46" t="s">
        <v>47</v>
      </c>
    </row>
    <row r="85" spans="2:10" ht="27" customHeight="1" x14ac:dyDescent="0.25">
      <c r="B85" s="45">
        <v>45983</v>
      </c>
      <c r="C85" s="46" t="s">
        <v>1323</v>
      </c>
      <c r="D85" s="46" t="s">
        <v>61</v>
      </c>
      <c r="E85" s="46" t="s">
        <v>1367</v>
      </c>
      <c r="F85" s="47">
        <v>-45416</v>
      </c>
      <c r="G85" s="47">
        <v>-3633</v>
      </c>
      <c r="H85" s="47">
        <f t="shared" si="3"/>
        <v>-49049</v>
      </c>
      <c r="I85" s="46" t="s">
        <v>46</v>
      </c>
      <c r="J85" s="46" t="s">
        <v>47</v>
      </c>
    </row>
    <row r="86" spans="2:10" ht="27" customHeight="1" x14ac:dyDescent="0.25">
      <c r="B86" s="45">
        <v>45983</v>
      </c>
      <c r="C86" s="46" t="s">
        <v>1324</v>
      </c>
      <c r="D86" s="46" t="s">
        <v>61</v>
      </c>
      <c r="E86" s="46" t="s">
        <v>1367</v>
      </c>
      <c r="F86" s="47">
        <v>-45416</v>
      </c>
      <c r="G86" s="47">
        <v>-3633</v>
      </c>
      <c r="H86" s="47">
        <f t="shared" si="3"/>
        <v>-49049</v>
      </c>
      <c r="I86" s="46" t="s">
        <v>46</v>
      </c>
      <c r="J86" s="46" t="s">
        <v>47</v>
      </c>
    </row>
    <row r="87" spans="2:10" ht="27" customHeight="1" x14ac:dyDescent="0.25">
      <c r="B87" s="45">
        <v>45983</v>
      </c>
      <c r="C87" s="46" t="s">
        <v>1325</v>
      </c>
      <c r="D87" s="46" t="s">
        <v>61</v>
      </c>
      <c r="E87" s="46" t="s">
        <v>1367</v>
      </c>
      <c r="F87" s="47">
        <v>-45416</v>
      </c>
      <c r="G87" s="47">
        <v>-3633</v>
      </c>
      <c r="H87" s="47">
        <f t="shared" si="3"/>
        <v>-49049</v>
      </c>
      <c r="I87" s="46" t="s">
        <v>46</v>
      </c>
      <c r="J87" s="46" t="s">
        <v>47</v>
      </c>
    </row>
    <row r="88" spans="2:10" ht="27" customHeight="1" x14ac:dyDescent="0.25">
      <c r="B88" s="45">
        <v>45983</v>
      </c>
      <c r="C88" s="46" t="s">
        <v>1326</v>
      </c>
      <c r="D88" s="46" t="s">
        <v>61</v>
      </c>
      <c r="E88" s="46" t="s">
        <v>1367</v>
      </c>
      <c r="F88" s="47">
        <v>-45416</v>
      </c>
      <c r="G88" s="47">
        <v>-3633</v>
      </c>
      <c r="H88" s="47">
        <f t="shared" si="3"/>
        <v>-49049</v>
      </c>
      <c r="I88" s="46" t="s">
        <v>46</v>
      </c>
      <c r="J88" s="46" t="s">
        <v>47</v>
      </c>
    </row>
    <row r="89" spans="2:10" ht="27" customHeight="1" x14ac:dyDescent="0.25">
      <c r="B89" s="45">
        <v>45983</v>
      </c>
      <c r="C89" s="46" t="s">
        <v>1327</v>
      </c>
      <c r="D89" s="46" t="s">
        <v>61</v>
      </c>
      <c r="E89" s="46" t="s">
        <v>1367</v>
      </c>
      <c r="F89" s="47">
        <v>-45416</v>
      </c>
      <c r="G89" s="47">
        <v>-3633</v>
      </c>
      <c r="H89" s="47">
        <f t="shared" si="3"/>
        <v>-49049</v>
      </c>
      <c r="I89" s="46" t="s">
        <v>46</v>
      </c>
      <c r="J89" s="46" t="s">
        <v>47</v>
      </c>
    </row>
    <row r="90" spans="2:10" ht="27" customHeight="1" x14ac:dyDescent="0.25">
      <c r="B90" s="45">
        <v>45983</v>
      </c>
      <c r="C90" s="46" t="s">
        <v>1328</v>
      </c>
      <c r="D90" s="46" t="s">
        <v>61</v>
      </c>
      <c r="E90" s="46" t="s">
        <v>1367</v>
      </c>
      <c r="F90" s="47">
        <v>-45416</v>
      </c>
      <c r="G90" s="47">
        <v>-3633</v>
      </c>
      <c r="H90" s="47">
        <f t="shared" si="3"/>
        <v>-49049</v>
      </c>
      <c r="I90" s="46" t="s">
        <v>46</v>
      </c>
      <c r="J90" s="46" t="s">
        <v>47</v>
      </c>
    </row>
    <row r="91" spans="2:10" ht="27" customHeight="1" x14ac:dyDescent="0.25">
      <c r="B91" s="45">
        <v>45983</v>
      </c>
      <c r="C91" s="46" t="s">
        <v>1329</v>
      </c>
      <c r="D91" s="46" t="s">
        <v>61</v>
      </c>
      <c r="E91" s="46" t="s">
        <v>1367</v>
      </c>
      <c r="F91" s="47">
        <v>-100507</v>
      </c>
      <c r="G91" s="47">
        <v>-8041</v>
      </c>
      <c r="H91" s="47">
        <f t="shared" si="3"/>
        <v>-108548</v>
      </c>
      <c r="I91" s="46" t="s">
        <v>46</v>
      </c>
      <c r="J91" s="46" t="s">
        <v>47</v>
      </c>
    </row>
    <row r="92" spans="2:10" ht="27" customHeight="1" x14ac:dyDescent="0.25">
      <c r="B92" s="45">
        <v>45983</v>
      </c>
      <c r="C92" s="46" t="s">
        <v>1330</v>
      </c>
      <c r="D92" s="46" t="s">
        <v>61</v>
      </c>
      <c r="E92" s="46" t="s">
        <v>1367</v>
      </c>
      <c r="F92" s="47">
        <v>-100507</v>
      </c>
      <c r="G92" s="47">
        <v>-8041</v>
      </c>
      <c r="H92" s="47">
        <f t="shared" si="3"/>
        <v>-108548</v>
      </c>
      <c r="I92" s="46" t="s">
        <v>46</v>
      </c>
      <c r="J92" s="46" t="s">
        <v>47</v>
      </c>
    </row>
    <row r="93" spans="2:10" ht="27" customHeight="1" x14ac:dyDescent="0.25">
      <c r="B93" s="45">
        <v>45983</v>
      </c>
      <c r="C93" s="46" t="s">
        <v>1331</v>
      </c>
      <c r="D93" s="46" t="s">
        <v>61</v>
      </c>
      <c r="E93" s="46" t="s">
        <v>1367</v>
      </c>
      <c r="F93" s="47">
        <v>-100507</v>
      </c>
      <c r="G93" s="47">
        <v>-8041</v>
      </c>
      <c r="H93" s="47">
        <f t="shared" si="3"/>
        <v>-108548</v>
      </c>
      <c r="I93" s="46" t="s">
        <v>46</v>
      </c>
      <c r="J93" s="46" t="s">
        <v>47</v>
      </c>
    </row>
    <row r="94" spans="2:10" ht="27" customHeight="1" x14ac:dyDescent="0.25">
      <c r="B94" s="45">
        <v>45983</v>
      </c>
      <c r="C94" s="46" t="s">
        <v>1332</v>
      </c>
      <c r="D94" s="46" t="s">
        <v>61</v>
      </c>
      <c r="E94" s="46" t="s">
        <v>1367</v>
      </c>
      <c r="F94" s="47">
        <v>-100507</v>
      </c>
      <c r="G94" s="47">
        <v>-8041</v>
      </c>
      <c r="H94" s="47">
        <f t="shared" si="3"/>
        <v>-108548</v>
      </c>
      <c r="I94" s="46" t="s">
        <v>46</v>
      </c>
      <c r="J94" s="46" t="s">
        <v>47</v>
      </c>
    </row>
    <row r="95" spans="2:10" ht="27" customHeight="1" x14ac:dyDescent="0.25">
      <c r="B95" s="45">
        <v>45983</v>
      </c>
      <c r="C95" s="46" t="s">
        <v>1333</v>
      </c>
      <c r="D95" s="46" t="s">
        <v>61</v>
      </c>
      <c r="E95" s="46" t="s">
        <v>1367</v>
      </c>
      <c r="F95" s="47">
        <v>-100507</v>
      </c>
      <c r="G95" s="47">
        <v>-8041</v>
      </c>
      <c r="H95" s="47">
        <f t="shared" si="3"/>
        <v>-108548</v>
      </c>
      <c r="I95" s="46" t="s">
        <v>46</v>
      </c>
      <c r="J95" s="46" t="s">
        <v>47</v>
      </c>
    </row>
    <row r="96" spans="2:10" ht="27" customHeight="1" x14ac:dyDescent="0.25">
      <c r="B96" s="45">
        <v>45983</v>
      </c>
      <c r="C96" s="46" t="s">
        <v>1334</v>
      </c>
      <c r="D96" s="46" t="s">
        <v>61</v>
      </c>
      <c r="E96" s="46" t="s">
        <v>1367</v>
      </c>
      <c r="F96" s="47">
        <v>-100507</v>
      </c>
      <c r="G96" s="47">
        <v>-8041</v>
      </c>
      <c r="H96" s="47">
        <f t="shared" si="3"/>
        <v>-108548</v>
      </c>
      <c r="I96" s="46" t="s">
        <v>46</v>
      </c>
      <c r="J96" s="46" t="s">
        <v>47</v>
      </c>
    </row>
    <row r="97" spans="2:10" ht="27" customHeight="1" x14ac:dyDescent="0.25">
      <c r="B97" s="45">
        <v>45983</v>
      </c>
      <c r="C97" s="46" t="s">
        <v>1335</v>
      </c>
      <c r="D97" s="46" t="s">
        <v>61</v>
      </c>
      <c r="E97" s="46" t="s">
        <v>1367</v>
      </c>
      <c r="F97" s="47">
        <v>-66455</v>
      </c>
      <c r="G97" s="47">
        <v>-5316</v>
      </c>
      <c r="H97" s="47">
        <f t="shared" si="3"/>
        <v>-71771</v>
      </c>
      <c r="I97" s="46" t="s">
        <v>46</v>
      </c>
      <c r="J97" s="46" t="s">
        <v>47</v>
      </c>
    </row>
    <row r="98" spans="2:10" ht="27" customHeight="1" x14ac:dyDescent="0.25">
      <c r="B98" s="45">
        <v>45983</v>
      </c>
      <c r="C98" s="46" t="s">
        <v>1336</v>
      </c>
      <c r="D98" s="46" t="s">
        <v>61</v>
      </c>
      <c r="E98" s="46" t="s">
        <v>1367</v>
      </c>
      <c r="F98" s="47">
        <v>-66455</v>
      </c>
      <c r="G98" s="47">
        <v>-5316</v>
      </c>
      <c r="H98" s="47">
        <f t="shared" si="3"/>
        <v>-71771</v>
      </c>
      <c r="I98" s="46" t="s">
        <v>46</v>
      </c>
      <c r="J98" s="46" t="s">
        <v>47</v>
      </c>
    </row>
    <row r="99" spans="2:10" ht="27" customHeight="1" x14ac:dyDescent="0.25">
      <c r="B99" s="45">
        <v>45983</v>
      </c>
      <c r="C99" s="46" t="s">
        <v>1337</v>
      </c>
      <c r="D99" s="46" t="s">
        <v>61</v>
      </c>
      <c r="E99" s="46" t="s">
        <v>1367</v>
      </c>
      <c r="F99" s="47">
        <v>-66455</v>
      </c>
      <c r="G99" s="47">
        <v>-5316</v>
      </c>
      <c r="H99" s="47">
        <f t="shared" si="3"/>
        <v>-71771</v>
      </c>
      <c r="I99" s="46" t="s">
        <v>46</v>
      </c>
      <c r="J99" s="46" t="s">
        <v>47</v>
      </c>
    </row>
    <row r="100" spans="2:10" ht="27" customHeight="1" x14ac:dyDescent="0.25">
      <c r="B100" s="45">
        <v>45983</v>
      </c>
      <c r="C100" s="46" t="s">
        <v>1338</v>
      </c>
      <c r="D100" s="46" t="s">
        <v>61</v>
      </c>
      <c r="E100" s="46" t="s">
        <v>1367</v>
      </c>
      <c r="F100" s="47">
        <v>-66455</v>
      </c>
      <c r="G100" s="47">
        <v>-5316</v>
      </c>
      <c r="H100" s="47">
        <f t="shared" si="3"/>
        <v>-71771</v>
      </c>
      <c r="I100" s="46" t="s">
        <v>46</v>
      </c>
      <c r="J100" s="46" t="s">
        <v>47</v>
      </c>
    </row>
    <row r="101" spans="2:10" ht="27" customHeight="1" x14ac:dyDescent="0.25">
      <c r="B101" s="45">
        <v>45983</v>
      </c>
      <c r="C101" s="46" t="s">
        <v>1339</v>
      </c>
      <c r="D101" s="46" t="s">
        <v>61</v>
      </c>
      <c r="E101" s="46" t="s">
        <v>1367</v>
      </c>
      <c r="F101" s="47">
        <v>-66455</v>
      </c>
      <c r="G101" s="47">
        <v>-5316</v>
      </c>
      <c r="H101" s="47">
        <f t="shared" si="3"/>
        <v>-71771</v>
      </c>
      <c r="I101" s="46" t="s">
        <v>46</v>
      </c>
      <c r="J101" s="46" t="s">
        <v>47</v>
      </c>
    </row>
    <row r="102" spans="2:10" ht="27" customHeight="1" x14ac:dyDescent="0.25">
      <c r="B102" s="45">
        <v>45983</v>
      </c>
      <c r="C102" s="46" t="s">
        <v>1340</v>
      </c>
      <c r="D102" s="46" t="s">
        <v>61</v>
      </c>
      <c r="E102" s="46" t="s">
        <v>1367</v>
      </c>
      <c r="F102" s="47">
        <v>-66455</v>
      </c>
      <c r="G102" s="47">
        <v>-5316</v>
      </c>
      <c r="H102" s="47">
        <f t="shared" si="3"/>
        <v>-71771</v>
      </c>
      <c r="I102" s="46" t="s">
        <v>46</v>
      </c>
      <c r="J102" s="46" t="s">
        <v>47</v>
      </c>
    </row>
    <row r="103" spans="2:10" ht="27" customHeight="1" x14ac:dyDescent="0.25">
      <c r="B103" s="45">
        <v>45983</v>
      </c>
      <c r="C103" s="46" t="s">
        <v>1341</v>
      </c>
      <c r="D103" s="46" t="s">
        <v>61</v>
      </c>
      <c r="E103" s="46" t="s">
        <v>1367</v>
      </c>
      <c r="F103" s="47">
        <v>-66455</v>
      </c>
      <c r="G103" s="47">
        <v>-5316</v>
      </c>
      <c r="H103" s="47">
        <f t="shared" si="3"/>
        <v>-71771</v>
      </c>
      <c r="I103" s="46" t="s">
        <v>46</v>
      </c>
      <c r="J103" s="46" t="s">
        <v>47</v>
      </c>
    </row>
    <row r="104" spans="2:10" ht="27" customHeight="1" x14ac:dyDescent="0.25">
      <c r="B104" s="45">
        <v>45983</v>
      </c>
      <c r="C104" s="46" t="s">
        <v>1342</v>
      </c>
      <c r="D104" s="46" t="s">
        <v>61</v>
      </c>
      <c r="E104" s="46" t="s">
        <v>1367</v>
      </c>
      <c r="F104" s="47">
        <v>-66455</v>
      </c>
      <c r="G104" s="47">
        <v>-5316</v>
      </c>
      <c r="H104" s="47">
        <f t="shared" si="3"/>
        <v>-71771</v>
      </c>
      <c r="I104" s="46" t="s">
        <v>46</v>
      </c>
      <c r="J104" s="46" t="s">
        <v>47</v>
      </c>
    </row>
    <row r="105" spans="2:10" ht="27" customHeight="1" x14ac:dyDescent="0.25">
      <c r="B105" s="45">
        <v>45983</v>
      </c>
      <c r="C105" s="46" t="s">
        <v>1343</v>
      </c>
      <c r="D105" s="46" t="s">
        <v>61</v>
      </c>
      <c r="E105" s="46" t="s">
        <v>1367</v>
      </c>
      <c r="F105" s="47">
        <v>-66455</v>
      </c>
      <c r="G105" s="47">
        <v>-5316</v>
      </c>
      <c r="H105" s="47">
        <f t="shared" si="3"/>
        <v>-71771</v>
      </c>
      <c r="I105" s="46" t="s">
        <v>46</v>
      </c>
      <c r="J105" s="46" t="s">
        <v>47</v>
      </c>
    </row>
    <row r="106" spans="2:10" ht="27" customHeight="1" x14ac:dyDescent="0.25">
      <c r="B106" s="45">
        <v>45983</v>
      </c>
      <c r="C106" s="46" t="s">
        <v>1344</v>
      </c>
      <c r="D106" s="46" t="s">
        <v>61</v>
      </c>
      <c r="E106" s="46" t="s">
        <v>1367</v>
      </c>
      <c r="F106" s="47">
        <v>-132910</v>
      </c>
      <c r="G106" s="47">
        <v>-10633</v>
      </c>
      <c r="H106" s="47">
        <f t="shared" si="3"/>
        <v>-143543</v>
      </c>
      <c r="I106" s="46" t="s">
        <v>46</v>
      </c>
      <c r="J106" s="46" t="s">
        <v>47</v>
      </c>
    </row>
    <row r="107" spans="2:10" ht="27" customHeight="1" x14ac:dyDescent="0.25">
      <c r="B107" s="45">
        <v>45983</v>
      </c>
      <c r="C107" s="46" t="s">
        <v>1345</v>
      </c>
      <c r="D107" s="46" t="s">
        <v>61</v>
      </c>
      <c r="E107" s="46" t="s">
        <v>1367</v>
      </c>
      <c r="F107" s="47">
        <v>-66455</v>
      </c>
      <c r="G107" s="47">
        <v>-5316</v>
      </c>
      <c r="H107" s="47">
        <f t="shared" si="3"/>
        <v>-71771</v>
      </c>
      <c r="I107" s="46" t="s">
        <v>46</v>
      </c>
      <c r="J107" s="46" t="s">
        <v>47</v>
      </c>
    </row>
    <row r="108" spans="2:10" ht="27" customHeight="1" x14ac:dyDescent="0.25">
      <c r="B108" s="45">
        <v>45983</v>
      </c>
      <c r="C108" s="46" t="s">
        <v>1346</v>
      </c>
      <c r="D108" s="46" t="s">
        <v>61</v>
      </c>
      <c r="E108" s="46" t="s">
        <v>1367</v>
      </c>
      <c r="F108" s="47">
        <v>-66455</v>
      </c>
      <c r="G108" s="47">
        <v>-5316</v>
      </c>
      <c r="H108" s="47">
        <f t="shared" si="3"/>
        <v>-71771</v>
      </c>
      <c r="I108" s="46" t="s">
        <v>46</v>
      </c>
      <c r="J108" s="46" t="s">
        <v>47</v>
      </c>
    </row>
    <row r="109" spans="2:10" ht="27" customHeight="1" x14ac:dyDescent="0.25">
      <c r="B109" s="45">
        <v>45983</v>
      </c>
      <c r="C109" s="46" t="s">
        <v>1347</v>
      </c>
      <c r="D109" s="46" t="s">
        <v>61</v>
      </c>
      <c r="E109" s="46" t="s">
        <v>1367</v>
      </c>
      <c r="F109" s="47">
        <v>-111871</v>
      </c>
      <c r="G109" s="47">
        <v>-8949</v>
      </c>
      <c r="H109" s="47">
        <f t="shared" si="3"/>
        <v>-120820</v>
      </c>
      <c r="I109" s="46" t="s">
        <v>46</v>
      </c>
      <c r="J109" s="46" t="s">
        <v>47</v>
      </c>
    </row>
    <row r="110" spans="2:10" ht="27" customHeight="1" x14ac:dyDescent="0.25">
      <c r="B110" s="45">
        <v>45983</v>
      </c>
      <c r="C110" s="46" t="s">
        <v>1348</v>
      </c>
      <c r="D110" s="46" t="s">
        <v>61</v>
      </c>
      <c r="E110" s="46" t="s">
        <v>1367</v>
      </c>
      <c r="F110" s="47">
        <v>-299872</v>
      </c>
      <c r="G110" s="47">
        <v>-23990</v>
      </c>
      <c r="H110" s="47">
        <f t="shared" si="3"/>
        <v>-323862</v>
      </c>
      <c r="I110" s="46" t="s">
        <v>46</v>
      </c>
      <c r="J110" s="46" t="s">
        <v>47</v>
      </c>
    </row>
    <row r="111" spans="2:10" ht="27" customHeight="1" x14ac:dyDescent="0.25">
      <c r="B111" s="45">
        <v>45983</v>
      </c>
      <c r="C111" s="46" t="s">
        <v>1349</v>
      </c>
      <c r="D111" s="46" t="s">
        <v>61</v>
      </c>
      <c r="E111" s="46" t="s">
        <v>1367</v>
      </c>
      <c r="F111" s="47">
        <v>-38603</v>
      </c>
      <c r="G111" s="47">
        <v>-3088</v>
      </c>
      <c r="H111" s="47">
        <f t="shared" si="3"/>
        <v>-41691</v>
      </c>
      <c r="I111" s="46" t="s">
        <v>46</v>
      </c>
      <c r="J111" s="46" t="s">
        <v>47</v>
      </c>
    </row>
    <row r="112" spans="2:10" ht="27" customHeight="1" x14ac:dyDescent="0.25">
      <c r="B112" s="45">
        <v>45983</v>
      </c>
      <c r="C112" s="46" t="s">
        <v>1350</v>
      </c>
      <c r="D112" s="46" t="s">
        <v>61</v>
      </c>
      <c r="E112" s="46" t="s">
        <v>1367</v>
      </c>
      <c r="F112" s="47">
        <v>-231618</v>
      </c>
      <c r="G112" s="47">
        <v>-18529</v>
      </c>
      <c r="H112" s="47">
        <f t="shared" si="3"/>
        <v>-250147</v>
      </c>
      <c r="I112" s="46" t="s">
        <v>46</v>
      </c>
      <c r="J112" s="46" t="s">
        <v>47</v>
      </c>
    </row>
    <row r="113" spans="2:10" ht="27" customHeight="1" x14ac:dyDescent="0.25">
      <c r="B113" s="45">
        <v>45983</v>
      </c>
      <c r="C113" s="46" t="s">
        <v>1351</v>
      </c>
      <c r="D113" s="46" t="s">
        <v>61</v>
      </c>
      <c r="E113" s="46" t="s">
        <v>1367</v>
      </c>
      <c r="F113" s="47">
        <v>-77206</v>
      </c>
      <c r="G113" s="47">
        <v>-6176</v>
      </c>
      <c r="H113" s="47">
        <f t="shared" si="3"/>
        <v>-83382</v>
      </c>
      <c r="I113" s="46" t="s">
        <v>46</v>
      </c>
      <c r="J113" s="46" t="s">
        <v>47</v>
      </c>
    </row>
    <row r="114" spans="2:10" ht="27" customHeight="1" x14ac:dyDescent="0.25">
      <c r="B114" s="45">
        <v>45983</v>
      </c>
      <c r="C114" s="46" t="s">
        <v>1352</v>
      </c>
      <c r="D114" s="46" t="s">
        <v>61</v>
      </c>
      <c r="E114" s="46" t="s">
        <v>1367</v>
      </c>
      <c r="F114" s="47">
        <v>-77206</v>
      </c>
      <c r="G114" s="47">
        <v>-6176</v>
      </c>
      <c r="H114" s="47">
        <f t="shared" si="3"/>
        <v>-83382</v>
      </c>
      <c r="I114" s="46" t="s">
        <v>46</v>
      </c>
      <c r="J114" s="46" t="s">
        <v>47</v>
      </c>
    </row>
    <row r="115" spans="2:10" ht="27" customHeight="1" x14ac:dyDescent="0.25">
      <c r="B115" s="45">
        <v>45983</v>
      </c>
      <c r="C115" s="46" t="s">
        <v>1353</v>
      </c>
      <c r="D115" s="46" t="s">
        <v>61</v>
      </c>
      <c r="E115" s="46" t="s">
        <v>1367</v>
      </c>
      <c r="F115" s="47">
        <v>-38603</v>
      </c>
      <c r="G115" s="47">
        <v>-3088</v>
      </c>
      <c r="H115" s="47">
        <f t="shared" si="3"/>
        <v>-41691</v>
      </c>
      <c r="I115" s="46" t="s">
        <v>46</v>
      </c>
      <c r="J115" s="46" t="s">
        <v>47</v>
      </c>
    </row>
    <row r="116" spans="2:10" ht="27" customHeight="1" x14ac:dyDescent="0.25">
      <c r="B116" s="45">
        <v>45983</v>
      </c>
      <c r="C116" s="46" t="s">
        <v>1354</v>
      </c>
      <c r="D116" s="46" t="s">
        <v>61</v>
      </c>
      <c r="E116" s="46" t="s">
        <v>1367</v>
      </c>
      <c r="F116" s="47">
        <v>-38603</v>
      </c>
      <c r="G116" s="47">
        <v>-3088</v>
      </c>
      <c r="H116" s="47">
        <f t="shared" si="3"/>
        <v>-41691</v>
      </c>
      <c r="I116" s="46" t="s">
        <v>46</v>
      </c>
      <c r="J116" s="46" t="s">
        <v>47</v>
      </c>
    </row>
    <row r="117" spans="2:10" ht="27" customHeight="1" x14ac:dyDescent="0.25">
      <c r="B117" s="45">
        <v>45983</v>
      </c>
      <c r="C117" s="46" t="s">
        <v>1355</v>
      </c>
      <c r="D117" s="46" t="s">
        <v>61</v>
      </c>
      <c r="E117" s="46" t="s">
        <v>1367</v>
      </c>
      <c r="F117" s="47">
        <v>-38603</v>
      </c>
      <c r="G117" s="47">
        <v>-3088</v>
      </c>
      <c r="H117" s="47">
        <f t="shared" si="3"/>
        <v>-41691</v>
      </c>
      <c r="I117" s="46" t="s">
        <v>46</v>
      </c>
      <c r="J117" s="46" t="s">
        <v>47</v>
      </c>
    </row>
    <row r="118" spans="2:10" ht="27" customHeight="1" x14ac:dyDescent="0.25">
      <c r="B118" s="45">
        <v>45983</v>
      </c>
      <c r="C118" s="46" t="s">
        <v>1356</v>
      </c>
      <c r="D118" s="46" t="s">
        <v>61</v>
      </c>
      <c r="E118" s="46" t="s">
        <v>1367</v>
      </c>
      <c r="F118" s="47">
        <v>-105058</v>
      </c>
      <c r="G118" s="47">
        <v>-8404</v>
      </c>
      <c r="H118" s="47">
        <f t="shared" si="3"/>
        <v>-113462</v>
      </c>
      <c r="I118" s="46" t="s">
        <v>46</v>
      </c>
      <c r="J118" s="46" t="s">
        <v>47</v>
      </c>
    </row>
    <row r="119" spans="2:10" ht="27" customHeight="1" x14ac:dyDescent="0.25">
      <c r="B119" s="45">
        <v>45983</v>
      </c>
      <c r="C119" s="46" t="s">
        <v>1357</v>
      </c>
      <c r="D119" s="46" t="s">
        <v>61</v>
      </c>
      <c r="E119" s="46" t="s">
        <v>1367</v>
      </c>
      <c r="F119" s="47">
        <v>-170862</v>
      </c>
      <c r="G119" s="47">
        <v>-13669</v>
      </c>
      <c r="H119" s="47">
        <f t="shared" si="3"/>
        <v>-184531</v>
      </c>
      <c r="I119" s="46" t="s">
        <v>46</v>
      </c>
      <c r="J119" s="46" t="s">
        <v>47</v>
      </c>
    </row>
    <row r="120" spans="2:10" ht="27" customHeight="1" x14ac:dyDescent="0.25">
      <c r="B120" s="45">
        <v>45983</v>
      </c>
      <c r="C120" s="46" t="s">
        <v>1358</v>
      </c>
      <c r="D120" s="46" t="s">
        <v>61</v>
      </c>
      <c r="E120" s="46" t="s">
        <v>1367</v>
      </c>
      <c r="F120" s="47">
        <v>-85431</v>
      </c>
      <c r="G120" s="47">
        <v>-6834</v>
      </c>
      <c r="H120" s="47">
        <f t="shared" si="3"/>
        <v>-92265</v>
      </c>
      <c r="I120" s="46" t="s">
        <v>46</v>
      </c>
      <c r="J120" s="46" t="s">
        <v>47</v>
      </c>
    </row>
    <row r="121" spans="2:10" ht="27" customHeight="1" x14ac:dyDescent="0.25">
      <c r="B121" s="45">
        <v>45983</v>
      </c>
      <c r="C121" s="46" t="s">
        <v>1359</v>
      </c>
      <c r="D121" s="46" t="s">
        <v>61</v>
      </c>
      <c r="E121" s="46" t="s">
        <v>1367</v>
      </c>
      <c r="F121" s="47">
        <v>-85431</v>
      </c>
      <c r="G121" s="47">
        <v>-6834</v>
      </c>
      <c r="H121" s="47">
        <f t="shared" si="3"/>
        <v>-92265</v>
      </c>
      <c r="I121" s="46" t="s">
        <v>46</v>
      </c>
      <c r="J121" s="46" t="s">
        <v>47</v>
      </c>
    </row>
    <row r="122" spans="2:10" ht="27" customHeight="1" x14ac:dyDescent="0.25">
      <c r="B122" s="45">
        <v>45983</v>
      </c>
      <c r="C122" s="46" t="s">
        <v>1360</v>
      </c>
      <c r="D122" s="46" t="s">
        <v>61</v>
      </c>
      <c r="E122" s="46" t="s">
        <v>1367</v>
      </c>
      <c r="F122" s="47">
        <v>-85431</v>
      </c>
      <c r="G122" s="47">
        <v>-6834</v>
      </c>
      <c r="H122" s="47">
        <f t="shared" si="3"/>
        <v>-92265</v>
      </c>
      <c r="I122" s="46" t="s">
        <v>46</v>
      </c>
      <c r="J122" s="46" t="s">
        <v>47</v>
      </c>
    </row>
    <row r="123" spans="2:10" ht="27" customHeight="1" x14ac:dyDescent="0.25">
      <c r="B123" s="45">
        <v>45983</v>
      </c>
      <c r="C123" s="46" t="s">
        <v>1361</v>
      </c>
      <c r="D123" s="46" t="s">
        <v>61</v>
      </c>
      <c r="E123" s="46" t="s">
        <v>1367</v>
      </c>
      <c r="F123" s="47">
        <v>-170862</v>
      </c>
      <c r="G123" s="47">
        <v>-13669</v>
      </c>
      <c r="H123" s="47">
        <f t="shared" si="3"/>
        <v>-184531</v>
      </c>
      <c r="I123" s="46" t="s">
        <v>46</v>
      </c>
      <c r="J123" s="46" t="s">
        <v>47</v>
      </c>
    </row>
    <row r="124" spans="2:10" ht="27" customHeight="1" x14ac:dyDescent="0.25">
      <c r="B124" s="45">
        <v>45983</v>
      </c>
      <c r="C124" s="46" t="s">
        <v>1362</v>
      </c>
      <c r="D124" s="46" t="s">
        <v>61</v>
      </c>
      <c r="E124" s="46" t="s">
        <v>1367</v>
      </c>
      <c r="F124" s="47">
        <v>-85431</v>
      </c>
      <c r="G124" s="47">
        <v>-6834</v>
      </c>
      <c r="H124" s="47">
        <f t="shared" si="3"/>
        <v>-92265</v>
      </c>
      <c r="I124" s="46" t="s">
        <v>46</v>
      </c>
      <c r="J124" s="46" t="s">
        <v>47</v>
      </c>
    </row>
    <row r="125" spans="2:10" ht="27" customHeight="1" x14ac:dyDescent="0.25">
      <c r="B125" s="45">
        <v>45990</v>
      </c>
      <c r="C125" s="46" t="s">
        <v>1363</v>
      </c>
      <c r="D125" s="46" t="s">
        <v>61</v>
      </c>
      <c r="E125" s="46" t="s">
        <v>1367</v>
      </c>
      <c r="F125" s="47">
        <v>-139110</v>
      </c>
      <c r="G125" s="47">
        <v>-11129</v>
      </c>
      <c r="H125" s="47">
        <f t="shared" si="3"/>
        <v>-150239</v>
      </c>
      <c r="I125" s="46" t="s">
        <v>46</v>
      </c>
      <c r="J125" s="46" t="s">
        <v>47</v>
      </c>
    </row>
    <row r="126" spans="2:10" ht="27" customHeight="1" x14ac:dyDescent="0.25">
      <c r="B126" s="45">
        <v>45990</v>
      </c>
      <c r="C126" s="46" t="s">
        <v>1364</v>
      </c>
      <c r="D126" s="46" t="s">
        <v>61</v>
      </c>
      <c r="E126" s="46" t="s">
        <v>1367</v>
      </c>
      <c r="F126" s="47">
        <v>-66455</v>
      </c>
      <c r="G126" s="47">
        <v>-5316</v>
      </c>
      <c r="H126" s="47">
        <f t="shared" si="3"/>
        <v>-71771</v>
      </c>
      <c r="I126" s="46" t="s">
        <v>46</v>
      </c>
      <c r="J126" s="46" t="s">
        <v>47</v>
      </c>
    </row>
    <row r="127" spans="2:10" ht="27" customHeight="1" x14ac:dyDescent="0.25">
      <c r="B127" s="45">
        <v>45990</v>
      </c>
      <c r="C127" s="46" t="s">
        <v>1365</v>
      </c>
      <c r="D127" s="46" t="s">
        <v>61</v>
      </c>
      <c r="E127" s="46" t="s">
        <v>1367</v>
      </c>
      <c r="F127" s="47">
        <v>-85431</v>
      </c>
      <c r="G127" s="47">
        <v>-6834</v>
      </c>
      <c r="H127" s="47">
        <f t="shared" si="3"/>
        <v>-92265</v>
      </c>
      <c r="I127" s="46" t="s">
        <v>46</v>
      </c>
      <c r="J127" s="46" t="s">
        <v>47</v>
      </c>
    </row>
    <row r="128" spans="2:10" ht="27" customHeight="1" x14ac:dyDescent="0.25">
      <c r="B128" s="45">
        <v>45990</v>
      </c>
      <c r="C128" s="46" t="s">
        <v>1366</v>
      </c>
      <c r="D128" s="46" t="s">
        <v>61</v>
      </c>
      <c r="E128" s="46" t="s">
        <v>1367</v>
      </c>
      <c r="F128" s="47">
        <v>-85431</v>
      </c>
      <c r="G128" s="47">
        <v>-6834</v>
      </c>
      <c r="H128" s="47">
        <f t="shared" si="3"/>
        <v>-92265</v>
      </c>
      <c r="I128" s="46" t="s">
        <v>46</v>
      </c>
      <c r="J128" s="46" t="s">
        <v>47</v>
      </c>
    </row>
    <row r="129" spans="6:8" ht="27" customHeight="1" x14ac:dyDescent="0.25">
      <c r="F129" s="62">
        <f>SUM(F19:F128)</f>
        <v>-9931651</v>
      </c>
      <c r="G129" s="62">
        <f t="shared" ref="G129" si="4">SUM(G19:G128)</f>
        <v>-794512</v>
      </c>
      <c r="H129" s="62">
        <f>SUM(H19:H128)</f>
        <v>-10726163</v>
      </c>
    </row>
  </sheetData>
  <mergeCells count="4">
    <mergeCell ref="A1:I1"/>
    <mergeCell ref="A2:I2"/>
    <mergeCell ref="A16:I16"/>
    <mergeCell ref="A17:I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9"/>
  <sheetViews>
    <sheetView topLeftCell="A86" zoomScaleNormal="100" workbookViewId="0">
      <selection activeCell="H102" activeCellId="1" sqref="H107 H102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21.7109375" customWidth="1"/>
    <col min="6" max="6" width="17.140625" style="48" customWidth="1"/>
    <col min="7" max="7" width="15.7109375" style="48" customWidth="1"/>
    <col min="8" max="8" width="17.28515625" customWidth="1"/>
    <col min="9" max="9" width="33.28515625" customWidth="1"/>
    <col min="10" max="10" width="14.28515625" customWidth="1"/>
  </cols>
  <sheetData>
    <row r="1" spans="1:10" ht="27" customHeight="1" x14ac:dyDescent="0.3">
      <c r="A1" s="75" t="s">
        <v>153</v>
      </c>
      <c r="B1" s="75"/>
      <c r="C1" s="75"/>
      <c r="D1" s="75"/>
      <c r="E1" s="75"/>
      <c r="F1" s="75"/>
      <c r="G1" s="75"/>
      <c r="H1" s="75"/>
      <c r="I1" s="75"/>
    </row>
    <row r="2" spans="1:10" ht="27" customHeight="1" x14ac:dyDescent="0.25">
      <c r="A2" s="76" t="s">
        <v>1127</v>
      </c>
      <c r="B2" s="76"/>
      <c r="C2" s="76"/>
      <c r="D2" s="76"/>
      <c r="E2" s="76"/>
      <c r="F2" s="76"/>
      <c r="G2" s="76"/>
      <c r="H2" s="76"/>
      <c r="I2" s="76"/>
    </row>
    <row r="3" spans="1:10" ht="27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1148</v>
      </c>
      <c r="I3" s="42" t="s">
        <v>42</v>
      </c>
      <c r="J3" s="42" t="s">
        <v>43</v>
      </c>
    </row>
    <row r="4" spans="1:10" ht="27" customHeight="1" outlineLevel="1" x14ac:dyDescent="0.25">
      <c r="B4" s="45">
        <v>45931</v>
      </c>
      <c r="C4" s="46" t="s">
        <v>1128</v>
      </c>
      <c r="D4" s="46" t="s">
        <v>45</v>
      </c>
      <c r="E4" s="46" t="s">
        <v>1129</v>
      </c>
      <c r="F4" s="47">
        <v>14222675</v>
      </c>
      <c r="G4" s="47">
        <v>1137814</v>
      </c>
      <c r="H4" s="47">
        <f>F4+G4</f>
        <v>15360489</v>
      </c>
      <c r="I4" s="46" t="s">
        <v>46</v>
      </c>
      <c r="J4" s="46" t="s">
        <v>47</v>
      </c>
    </row>
    <row r="5" spans="1:10" ht="27" customHeight="1" outlineLevel="1" x14ac:dyDescent="0.25">
      <c r="B5" s="45">
        <v>45934</v>
      </c>
      <c r="C5" s="46" t="s">
        <v>1130</v>
      </c>
      <c r="D5" s="46" t="s">
        <v>45</v>
      </c>
      <c r="E5" s="46" t="s">
        <v>1131</v>
      </c>
      <c r="F5" s="47">
        <v>9899225</v>
      </c>
      <c r="G5" s="47">
        <v>791938</v>
      </c>
      <c r="H5" s="47">
        <f t="shared" ref="H5:H13" si="0">F5+G5</f>
        <v>10691163</v>
      </c>
      <c r="I5" s="46" t="s">
        <v>46</v>
      </c>
      <c r="J5" s="46" t="s">
        <v>47</v>
      </c>
    </row>
    <row r="6" spans="1:10" ht="27" customHeight="1" outlineLevel="1" x14ac:dyDescent="0.25">
      <c r="B6" s="45">
        <v>45938</v>
      </c>
      <c r="C6" s="46" t="s">
        <v>1132</v>
      </c>
      <c r="D6" s="46" t="s">
        <v>45</v>
      </c>
      <c r="E6" s="46" t="s">
        <v>1133</v>
      </c>
      <c r="F6" s="47">
        <v>23299495</v>
      </c>
      <c r="G6" s="47">
        <v>1863960</v>
      </c>
      <c r="H6" s="47">
        <f t="shared" si="0"/>
        <v>25163455</v>
      </c>
      <c r="I6" s="46" t="s">
        <v>46</v>
      </c>
      <c r="J6" s="46" t="s">
        <v>47</v>
      </c>
    </row>
    <row r="7" spans="1:10" ht="27" customHeight="1" outlineLevel="1" x14ac:dyDescent="0.25">
      <c r="B7" s="45">
        <v>45941</v>
      </c>
      <c r="C7" s="46" t="s">
        <v>1134</v>
      </c>
      <c r="D7" s="46" t="s">
        <v>45</v>
      </c>
      <c r="E7" s="46" t="s">
        <v>1135</v>
      </c>
      <c r="F7" s="47">
        <v>28598120</v>
      </c>
      <c r="G7" s="47">
        <v>2287850</v>
      </c>
      <c r="H7" s="47">
        <f t="shared" si="0"/>
        <v>30885970</v>
      </c>
      <c r="I7" s="46" t="s">
        <v>46</v>
      </c>
      <c r="J7" s="46" t="s">
        <v>47</v>
      </c>
    </row>
    <row r="8" spans="1:10" ht="27" customHeight="1" outlineLevel="1" x14ac:dyDescent="0.25">
      <c r="B8" s="45">
        <v>45945</v>
      </c>
      <c r="C8" s="46" t="s">
        <v>1136</v>
      </c>
      <c r="D8" s="46" t="s">
        <v>45</v>
      </c>
      <c r="E8" s="46" t="s">
        <v>1137</v>
      </c>
      <c r="F8" s="47">
        <v>29494071</v>
      </c>
      <c r="G8" s="47">
        <v>2359526</v>
      </c>
      <c r="H8" s="47">
        <f t="shared" si="0"/>
        <v>31853597</v>
      </c>
      <c r="I8" s="46" t="s">
        <v>46</v>
      </c>
      <c r="J8" s="46" t="s">
        <v>47</v>
      </c>
    </row>
    <row r="9" spans="1:10" ht="27" customHeight="1" outlineLevel="1" x14ac:dyDescent="0.25">
      <c r="B9" s="45">
        <v>45948</v>
      </c>
      <c r="C9" s="46" t="s">
        <v>1138</v>
      </c>
      <c r="D9" s="46" t="s">
        <v>45</v>
      </c>
      <c r="E9" s="46" t="s">
        <v>1139</v>
      </c>
      <c r="F9" s="47">
        <v>15724470</v>
      </c>
      <c r="G9" s="47">
        <v>1257958</v>
      </c>
      <c r="H9" s="47">
        <f t="shared" si="0"/>
        <v>16982428</v>
      </c>
      <c r="I9" s="46" t="s">
        <v>46</v>
      </c>
      <c r="J9" s="46" t="s">
        <v>47</v>
      </c>
    </row>
    <row r="10" spans="1:10" ht="27" customHeight="1" outlineLevel="1" x14ac:dyDescent="0.25">
      <c r="B10" s="45">
        <v>45952</v>
      </c>
      <c r="C10" s="46" t="s">
        <v>1140</v>
      </c>
      <c r="D10" s="46" t="s">
        <v>45</v>
      </c>
      <c r="E10" s="46" t="s">
        <v>1141</v>
      </c>
      <c r="F10" s="47">
        <v>27514531</v>
      </c>
      <c r="G10" s="47">
        <v>2201162</v>
      </c>
      <c r="H10" s="47">
        <f t="shared" si="0"/>
        <v>29715693</v>
      </c>
      <c r="I10" s="46" t="s">
        <v>46</v>
      </c>
      <c r="J10" s="46" t="s">
        <v>47</v>
      </c>
    </row>
    <row r="11" spans="1:10" ht="27" customHeight="1" outlineLevel="1" x14ac:dyDescent="0.25">
      <c r="B11" s="45">
        <v>45953</v>
      </c>
      <c r="C11" s="46" t="s">
        <v>1142</v>
      </c>
      <c r="D11" s="46" t="s">
        <v>45</v>
      </c>
      <c r="E11" s="46" t="s">
        <v>1143</v>
      </c>
      <c r="F11" s="47">
        <v>996825</v>
      </c>
      <c r="G11" s="47">
        <v>79746</v>
      </c>
      <c r="H11" s="47">
        <f t="shared" si="0"/>
        <v>1076571</v>
      </c>
      <c r="I11" s="46" t="s">
        <v>46</v>
      </c>
      <c r="J11" s="46" t="s">
        <v>47</v>
      </c>
    </row>
    <row r="12" spans="1:10" ht="27" customHeight="1" outlineLevel="1" x14ac:dyDescent="0.25">
      <c r="B12" s="45">
        <v>45955</v>
      </c>
      <c r="C12" s="46" t="s">
        <v>1144</v>
      </c>
      <c r="D12" s="46" t="s">
        <v>45</v>
      </c>
      <c r="E12" s="46" t="s">
        <v>1145</v>
      </c>
      <c r="F12" s="47">
        <v>18591250</v>
      </c>
      <c r="G12" s="47">
        <v>1487300</v>
      </c>
      <c r="H12" s="47">
        <f t="shared" si="0"/>
        <v>20078550</v>
      </c>
      <c r="I12" s="46" t="s">
        <v>46</v>
      </c>
      <c r="J12" s="46" t="s">
        <v>47</v>
      </c>
    </row>
    <row r="13" spans="1:10" ht="27" customHeight="1" outlineLevel="1" x14ac:dyDescent="0.25">
      <c r="B13" s="45">
        <v>45959</v>
      </c>
      <c r="C13" s="46" t="s">
        <v>1146</v>
      </c>
      <c r="D13" s="46" t="s">
        <v>45</v>
      </c>
      <c r="E13" s="46" t="s">
        <v>1147</v>
      </c>
      <c r="F13" s="47">
        <v>31650342</v>
      </c>
      <c r="G13" s="47">
        <v>2532027</v>
      </c>
      <c r="H13" s="47">
        <f t="shared" si="0"/>
        <v>34182369</v>
      </c>
      <c r="I13" s="46" t="s">
        <v>46</v>
      </c>
      <c r="J13" s="46" t="s">
        <v>47</v>
      </c>
    </row>
    <row r="14" spans="1:10" ht="15.75" x14ac:dyDescent="0.25">
      <c r="F14" s="52">
        <f>SUM(F4:F13)</f>
        <v>199991004</v>
      </c>
      <c r="G14" s="52">
        <f t="shared" ref="G14:H14" si="1">SUM(G4:G13)</f>
        <v>15999281</v>
      </c>
      <c r="H14" s="52">
        <f t="shared" si="1"/>
        <v>215990285</v>
      </c>
    </row>
    <row r="18" spans="1:10" ht="18.75" x14ac:dyDescent="0.3">
      <c r="A18" s="75" t="s">
        <v>71</v>
      </c>
      <c r="B18" s="75"/>
      <c r="C18" s="75"/>
      <c r="D18" s="75"/>
      <c r="E18" s="75"/>
      <c r="F18" s="75"/>
      <c r="G18" s="75"/>
      <c r="H18" s="75"/>
      <c r="I18" s="75"/>
    </row>
    <row r="19" spans="1:10" ht="26.25" customHeight="1" x14ac:dyDescent="0.25">
      <c r="A19" s="76" t="s">
        <v>1127</v>
      </c>
      <c r="B19" s="76"/>
      <c r="C19" s="76"/>
      <c r="D19" s="76"/>
      <c r="E19" s="76"/>
      <c r="F19" s="76"/>
      <c r="G19" s="76"/>
      <c r="H19" s="76"/>
      <c r="I19" s="76"/>
    </row>
    <row r="20" spans="1:10" ht="26.25" customHeight="1" x14ac:dyDescent="0.25">
      <c r="B20" s="41" t="s">
        <v>37</v>
      </c>
      <c r="C20" s="42" t="s">
        <v>38</v>
      </c>
      <c r="D20" s="42" t="s">
        <v>39</v>
      </c>
      <c r="E20" s="42" t="s">
        <v>40</v>
      </c>
      <c r="F20" s="43" t="s">
        <v>41</v>
      </c>
      <c r="G20" s="43" t="s">
        <v>4</v>
      </c>
      <c r="H20" s="42" t="s">
        <v>59</v>
      </c>
      <c r="I20" s="42" t="s">
        <v>42</v>
      </c>
      <c r="J20" s="42" t="s">
        <v>43</v>
      </c>
    </row>
    <row r="21" spans="1:10" ht="26.25" customHeight="1" x14ac:dyDescent="0.25">
      <c r="B21" s="45">
        <v>45934</v>
      </c>
      <c r="C21" s="46" t="s">
        <v>1149</v>
      </c>
      <c r="D21" s="46" t="s">
        <v>61</v>
      </c>
      <c r="E21" s="46" t="s">
        <v>243</v>
      </c>
      <c r="F21" s="47">
        <v>-66455</v>
      </c>
      <c r="G21" s="47">
        <v>-5316</v>
      </c>
      <c r="H21" s="47">
        <f>F21+G21</f>
        <v>-71771</v>
      </c>
      <c r="I21" s="46" t="s">
        <v>46</v>
      </c>
      <c r="J21" s="46" t="s">
        <v>47</v>
      </c>
    </row>
    <row r="22" spans="1:10" ht="26.25" customHeight="1" x14ac:dyDescent="0.25">
      <c r="B22" s="45">
        <v>45934</v>
      </c>
      <c r="C22" s="46" t="s">
        <v>1150</v>
      </c>
      <c r="D22" s="46" t="s">
        <v>61</v>
      </c>
      <c r="E22" s="46" t="s">
        <v>243</v>
      </c>
      <c r="F22" s="47">
        <v>-66455</v>
      </c>
      <c r="G22" s="47">
        <v>-5316</v>
      </c>
      <c r="H22" s="47">
        <f t="shared" ref="H22:H85" si="2">F22+G22</f>
        <v>-71771</v>
      </c>
      <c r="I22" s="46" t="s">
        <v>46</v>
      </c>
      <c r="J22" s="46" t="s">
        <v>47</v>
      </c>
    </row>
    <row r="23" spans="1:10" ht="26.25" customHeight="1" x14ac:dyDescent="0.25">
      <c r="B23" s="45">
        <v>45934</v>
      </c>
      <c r="C23" s="46" t="s">
        <v>1151</v>
      </c>
      <c r="D23" s="46" t="s">
        <v>61</v>
      </c>
      <c r="E23" s="46" t="s">
        <v>243</v>
      </c>
      <c r="F23" s="47">
        <v>-66455</v>
      </c>
      <c r="G23" s="47">
        <v>-5316</v>
      </c>
      <c r="H23" s="47">
        <f t="shared" si="2"/>
        <v>-71771</v>
      </c>
      <c r="I23" s="46" t="s">
        <v>46</v>
      </c>
      <c r="J23" s="46" t="s">
        <v>47</v>
      </c>
    </row>
    <row r="24" spans="1:10" ht="26.25" customHeight="1" x14ac:dyDescent="0.25">
      <c r="B24" s="45">
        <v>45934</v>
      </c>
      <c r="C24" s="46" t="s">
        <v>1152</v>
      </c>
      <c r="D24" s="46" t="s">
        <v>61</v>
      </c>
      <c r="E24" s="46" t="s">
        <v>243</v>
      </c>
      <c r="F24" s="47">
        <v>-38603</v>
      </c>
      <c r="G24" s="47">
        <v>-3088</v>
      </c>
      <c r="H24" s="47">
        <f t="shared" si="2"/>
        <v>-41691</v>
      </c>
      <c r="I24" s="46" t="s">
        <v>46</v>
      </c>
      <c r="J24" s="46" t="s">
        <v>47</v>
      </c>
    </row>
    <row r="25" spans="1:10" ht="26.25" customHeight="1" x14ac:dyDescent="0.25">
      <c r="B25" s="45">
        <v>45934</v>
      </c>
      <c r="C25" s="46" t="s">
        <v>1153</v>
      </c>
      <c r="D25" s="46" t="s">
        <v>61</v>
      </c>
      <c r="E25" s="46" t="s">
        <v>243</v>
      </c>
      <c r="F25" s="47">
        <v>-38603</v>
      </c>
      <c r="G25" s="47">
        <v>-3088</v>
      </c>
      <c r="H25" s="47">
        <f t="shared" si="2"/>
        <v>-41691</v>
      </c>
      <c r="I25" s="46" t="s">
        <v>46</v>
      </c>
      <c r="J25" s="46" t="s">
        <v>47</v>
      </c>
    </row>
    <row r="26" spans="1:10" ht="26.25" customHeight="1" x14ac:dyDescent="0.25">
      <c r="B26" s="45">
        <v>45934</v>
      </c>
      <c r="C26" s="46" t="s">
        <v>1154</v>
      </c>
      <c r="D26" s="46" t="s">
        <v>61</v>
      </c>
      <c r="E26" s="46" t="s">
        <v>243</v>
      </c>
      <c r="F26" s="47">
        <v>-38603</v>
      </c>
      <c r="G26" s="47">
        <v>-3088</v>
      </c>
      <c r="H26" s="47">
        <f t="shared" si="2"/>
        <v>-41691</v>
      </c>
      <c r="I26" s="46" t="s">
        <v>46</v>
      </c>
      <c r="J26" s="46" t="s">
        <v>47</v>
      </c>
    </row>
    <row r="27" spans="1:10" ht="26.25" customHeight="1" x14ac:dyDescent="0.25">
      <c r="B27" s="45">
        <v>45934</v>
      </c>
      <c r="C27" s="46" t="s">
        <v>1155</v>
      </c>
      <c r="D27" s="46" t="s">
        <v>61</v>
      </c>
      <c r="E27" s="46" t="s">
        <v>243</v>
      </c>
      <c r="F27" s="47">
        <v>-38603</v>
      </c>
      <c r="G27" s="47">
        <v>-3088</v>
      </c>
      <c r="H27" s="47">
        <f t="shared" si="2"/>
        <v>-41691</v>
      </c>
      <c r="I27" s="46" t="s">
        <v>46</v>
      </c>
      <c r="J27" s="46" t="s">
        <v>47</v>
      </c>
    </row>
    <row r="28" spans="1:10" ht="26.25" customHeight="1" x14ac:dyDescent="0.25">
      <c r="B28" s="45">
        <v>45934</v>
      </c>
      <c r="C28" s="46" t="s">
        <v>1156</v>
      </c>
      <c r="D28" s="46" t="s">
        <v>61</v>
      </c>
      <c r="E28" s="46" t="s">
        <v>243</v>
      </c>
      <c r="F28" s="47">
        <v>-38603</v>
      </c>
      <c r="G28" s="47">
        <v>-3088</v>
      </c>
      <c r="H28" s="47">
        <f t="shared" si="2"/>
        <v>-41691</v>
      </c>
      <c r="I28" s="46" t="s">
        <v>46</v>
      </c>
      <c r="J28" s="46" t="s">
        <v>47</v>
      </c>
    </row>
    <row r="29" spans="1:10" ht="26.25" customHeight="1" x14ac:dyDescent="0.25">
      <c r="B29" s="45">
        <v>45934</v>
      </c>
      <c r="C29" s="46" t="s">
        <v>1157</v>
      </c>
      <c r="D29" s="46" t="s">
        <v>61</v>
      </c>
      <c r="E29" s="46" t="s">
        <v>243</v>
      </c>
      <c r="F29" s="47">
        <v>-38603</v>
      </c>
      <c r="G29" s="47">
        <v>-3088</v>
      </c>
      <c r="H29" s="47">
        <f t="shared" si="2"/>
        <v>-41691</v>
      </c>
      <c r="I29" s="46" t="s">
        <v>46</v>
      </c>
      <c r="J29" s="46" t="s">
        <v>47</v>
      </c>
    </row>
    <row r="30" spans="1:10" ht="26.25" customHeight="1" x14ac:dyDescent="0.25">
      <c r="B30" s="45">
        <v>45934</v>
      </c>
      <c r="C30" s="46" t="s">
        <v>1158</v>
      </c>
      <c r="D30" s="46" t="s">
        <v>61</v>
      </c>
      <c r="E30" s="46" t="s">
        <v>243</v>
      </c>
      <c r="F30" s="47">
        <v>-301521</v>
      </c>
      <c r="G30" s="47">
        <v>-24122</v>
      </c>
      <c r="H30" s="47">
        <f t="shared" si="2"/>
        <v>-325643</v>
      </c>
      <c r="I30" s="46" t="s">
        <v>46</v>
      </c>
      <c r="J30" s="46" t="s">
        <v>47</v>
      </c>
    </row>
    <row r="31" spans="1:10" ht="26.25" customHeight="1" x14ac:dyDescent="0.25">
      <c r="B31" s="45">
        <v>45934</v>
      </c>
      <c r="C31" s="46" t="s">
        <v>1159</v>
      </c>
      <c r="D31" s="46" t="s">
        <v>61</v>
      </c>
      <c r="E31" s="46" t="s">
        <v>243</v>
      </c>
      <c r="F31" s="47">
        <v>-100507</v>
      </c>
      <c r="G31" s="47">
        <v>-8041</v>
      </c>
      <c r="H31" s="47">
        <f t="shared" si="2"/>
        <v>-108548</v>
      </c>
      <c r="I31" s="46" t="s">
        <v>46</v>
      </c>
      <c r="J31" s="46" t="s">
        <v>47</v>
      </c>
    </row>
    <row r="32" spans="1:10" ht="26.25" customHeight="1" x14ac:dyDescent="0.25">
      <c r="B32" s="45">
        <v>45934</v>
      </c>
      <c r="C32" s="46" t="s">
        <v>1160</v>
      </c>
      <c r="D32" s="46" t="s">
        <v>61</v>
      </c>
      <c r="E32" s="46" t="s">
        <v>243</v>
      </c>
      <c r="F32" s="47">
        <v>-100507</v>
      </c>
      <c r="G32" s="47">
        <v>-8041</v>
      </c>
      <c r="H32" s="47">
        <f t="shared" si="2"/>
        <v>-108548</v>
      </c>
      <c r="I32" s="46" t="s">
        <v>46</v>
      </c>
      <c r="J32" s="46" t="s">
        <v>47</v>
      </c>
    </row>
    <row r="33" spans="2:10" ht="26.25" customHeight="1" x14ac:dyDescent="0.25">
      <c r="B33" s="45">
        <v>45934</v>
      </c>
      <c r="C33" s="46" t="s">
        <v>1161</v>
      </c>
      <c r="D33" s="46" t="s">
        <v>61</v>
      </c>
      <c r="E33" s="46" t="s">
        <v>243</v>
      </c>
      <c r="F33" s="47">
        <v>-100507</v>
      </c>
      <c r="G33" s="47">
        <v>-8041</v>
      </c>
      <c r="H33" s="47">
        <f t="shared" si="2"/>
        <v>-108548</v>
      </c>
      <c r="I33" s="46" t="s">
        <v>46</v>
      </c>
      <c r="J33" s="46" t="s">
        <v>47</v>
      </c>
    </row>
    <row r="34" spans="2:10" ht="26.25" customHeight="1" x14ac:dyDescent="0.25">
      <c r="B34" s="45">
        <v>45934</v>
      </c>
      <c r="C34" s="46" t="s">
        <v>1162</v>
      </c>
      <c r="D34" s="46" t="s">
        <v>61</v>
      </c>
      <c r="E34" s="46" t="s">
        <v>243</v>
      </c>
      <c r="F34" s="47">
        <v>-100507</v>
      </c>
      <c r="G34" s="47">
        <v>-8041</v>
      </c>
      <c r="H34" s="47">
        <f t="shared" si="2"/>
        <v>-108548</v>
      </c>
      <c r="I34" s="46" t="s">
        <v>46</v>
      </c>
      <c r="J34" s="46" t="s">
        <v>47</v>
      </c>
    </row>
    <row r="35" spans="2:10" ht="26.25" customHeight="1" x14ac:dyDescent="0.25">
      <c r="B35" s="45">
        <v>45934</v>
      </c>
      <c r="C35" s="46" t="s">
        <v>1163</v>
      </c>
      <c r="D35" s="46" t="s">
        <v>61</v>
      </c>
      <c r="E35" s="46" t="s">
        <v>243</v>
      </c>
      <c r="F35" s="47">
        <v>-100507</v>
      </c>
      <c r="G35" s="47">
        <v>-8041</v>
      </c>
      <c r="H35" s="47">
        <f t="shared" si="2"/>
        <v>-108548</v>
      </c>
      <c r="I35" s="46" t="s">
        <v>46</v>
      </c>
      <c r="J35" s="46" t="s">
        <v>47</v>
      </c>
    </row>
    <row r="36" spans="2:10" ht="26.25" customHeight="1" x14ac:dyDescent="0.25">
      <c r="B36" s="45">
        <v>45934</v>
      </c>
      <c r="C36" s="46" t="s">
        <v>1164</v>
      </c>
      <c r="D36" s="46" t="s">
        <v>61</v>
      </c>
      <c r="E36" s="46" t="s">
        <v>243</v>
      </c>
      <c r="F36" s="47">
        <v>-201014</v>
      </c>
      <c r="G36" s="47">
        <v>-16081</v>
      </c>
      <c r="H36" s="47">
        <f t="shared" si="2"/>
        <v>-217095</v>
      </c>
      <c r="I36" s="46" t="s">
        <v>46</v>
      </c>
      <c r="J36" s="46" t="s">
        <v>47</v>
      </c>
    </row>
    <row r="37" spans="2:10" ht="26.25" customHeight="1" x14ac:dyDescent="0.25">
      <c r="B37" s="45">
        <v>45934</v>
      </c>
      <c r="C37" s="46" t="s">
        <v>1165</v>
      </c>
      <c r="D37" s="46" t="s">
        <v>61</v>
      </c>
      <c r="E37" s="46" t="s">
        <v>243</v>
      </c>
      <c r="F37" s="47">
        <v>-100507</v>
      </c>
      <c r="G37" s="47">
        <v>-8041</v>
      </c>
      <c r="H37" s="47">
        <f t="shared" si="2"/>
        <v>-108548</v>
      </c>
      <c r="I37" s="46" t="s">
        <v>46</v>
      </c>
      <c r="J37" s="46" t="s">
        <v>47</v>
      </c>
    </row>
    <row r="38" spans="2:10" ht="26.25" customHeight="1" x14ac:dyDescent="0.25">
      <c r="B38" s="45">
        <v>45934</v>
      </c>
      <c r="C38" s="46" t="s">
        <v>1166</v>
      </c>
      <c r="D38" s="46" t="s">
        <v>61</v>
      </c>
      <c r="E38" s="46" t="s">
        <v>243</v>
      </c>
      <c r="F38" s="47">
        <v>-100507</v>
      </c>
      <c r="G38" s="47">
        <v>-8041</v>
      </c>
      <c r="H38" s="47">
        <f t="shared" si="2"/>
        <v>-108548</v>
      </c>
      <c r="I38" s="46" t="s">
        <v>46</v>
      </c>
      <c r="J38" s="46" t="s">
        <v>47</v>
      </c>
    </row>
    <row r="39" spans="2:10" ht="26.25" customHeight="1" x14ac:dyDescent="0.25">
      <c r="B39" s="45">
        <v>45934</v>
      </c>
      <c r="C39" s="46" t="s">
        <v>1167</v>
      </c>
      <c r="D39" s="46" t="s">
        <v>61</v>
      </c>
      <c r="E39" s="46" t="s">
        <v>243</v>
      </c>
      <c r="F39" s="47">
        <v>-100507</v>
      </c>
      <c r="G39" s="47">
        <v>-8041</v>
      </c>
      <c r="H39" s="47">
        <f t="shared" si="2"/>
        <v>-108548</v>
      </c>
      <c r="I39" s="46" t="s">
        <v>46</v>
      </c>
      <c r="J39" s="46" t="s">
        <v>47</v>
      </c>
    </row>
    <row r="40" spans="2:10" ht="26.25" customHeight="1" x14ac:dyDescent="0.25">
      <c r="B40" s="45">
        <v>45934</v>
      </c>
      <c r="C40" s="46" t="s">
        <v>1168</v>
      </c>
      <c r="D40" s="46" t="s">
        <v>61</v>
      </c>
      <c r="E40" s="46" t="s">
        <v>243</v>
      </c>
      <c r="F40" s="47">
        <v>-100507</v>
      </c>
      <c r="G40" s="47">
        <v>-8041</v>
      </c>
      <c r="H40" s="47">
        <f t="shared" si="2"/>
        <v>-108548</v>
      </c>
      <c r="I40" s="46" t="s">
        <v>46</v>
      </c>
      <c r="J40" s="46" t="s">
        <v>47</v>
      </c>
    </row>
    <row r="41" spans="2:10" ht="26.25" customHeight="1" x14ac:dyDescent="0.25">
      <c r="B41" s="45">
        <v>45934</v>
      </c>
      <c r="C41" s="46" t="s">
        <v>1169</v>
      </c>
      <c r="D41" s="46" t="s">
        <v>61</v>
      </c>
      <c r="E41" s="46" t="s">
        <v>243</v>
      </c>
      <c r="F41" s="47">
        <v>-100507</v>
      </c>
      <c r="G41" s="47">
        <v>-8041</v>
      </c>
      <c r="H41" s="47">
        <f t="shared" si="2"/>
        <v>-108548</v>
      </c>
      <c r="I41" s="46" t="s">
        <v>46</v>
      </c>
      <c r="J41" s="46" t="s">
        <v>47</v>
      </c>
    </row>
    <row r="42" spans="2:10" ht="26.25" customHeight="1" x14ac:dyDescent="0.25">
      <c r="B42" s="45">
        <v>45934</v>
      </c>
      <c r="C42" s="46" t="s">
        <v>1170</v>
      </c>
      <c r="D42" s="46" t="s">
        <v>61</v>
      </c>
      <c r="E42" s="46" t="s">
        <v>243</v>
      </c>
      <c r="F42" s="47">
        <v>-100507</v>
      </c>
      <c r="G42" s="47">
        <v>-8041</v>
      </c>
      <c r="H42" s="47">
        <f t="shared" si="2"/>
        <v>-108548</v>
      </c>
      <c r="I42" s="46" t="s">
        <v>46</v>
      </c>
      <c r="J42" s="46" t="s">
        <v>47</v>
      </c>
    </row>
    <row r="43" spans="2:10" ht="26.25" customHeight="1" x14ac:dyDescent="0.25">
      <c r="B43" s="45">
        <v>45934</v>
      </c>
      <c r="C43" s="46" t="s">
        <v>1171</v>
      </c>
      <c r="D43" s="46" t="s">
        <v>61</v>
      </c>
      <c r="E43" s="46" t="s">
        <v>243</v>
      </c>
      <c r="F43" s="47">
        <v>-201014</v>
      </c>
      <c r="G43" s="47">
        <v>-16081</v>
      </c>
      <c r="H43" s="47">
        <f t="shared" si="2"/>
        <v>-217095</v>
      </c>
      <c r="I43" s="46" t="s">
        <v>46</v>
      </c>
      <c r="J43" s="46" t="s">
        <v>47</v>
      </c>
    </row>
    <row r="44" spans="2:10" ht="26.25" customHeight="1" x14ac:dyDescent="0.25">
      <c r="B44" s="45">
        <v>45934</v>
      </c>
      <c r="C44" s="46" t="s">
        <v>1172</v>
      </c>
      <c r="D44" s="46" t="s">
        <v>61</v>
      </c>
      <c r="E44" s="46" t="s">
        <v>243</v>
      </c>
      <c r="F44" s="47">
        <v>-440631</v>
      </c>
      <c r="G44" s="47">
        <v>-35250</v>
      </c>
      <c r="H44" s="47">
        <f t="shared" si="2"/>
        <v>-475881</v>
      </c>
      <c r="I44" s="46" t="s">
        <v>46</v>
      </c>
      <c r="J44" s="46" t="s">
        <v>47</v>
      </c>
    </row>
    <row r="45" spans="2:10" ht="26.25" customHeight="1" x14ac:dyDescent="0.25">
      <c r="B45" s="45">
        <v>45934</v>
      </c>
      <c r="C45" s="46" t="s">
        <v>1173</v>
      </c>
      <c r="D45" s="46" t="s">
        <v>61</v>
      </c>
      <c r="E45" s="46" t="s">
        <v>243</v>
      </c>
      <c r="F45" s="47">
        <v>-56487</v>
      </c>
      <c r="G45" s="47">
        <v>-4519</v>
      </c>
      <c r="H45" s="47">
        <f t="shared" si="2"/>
        <v>-61006</v>
      </c>
      <c r="I45" s="46" t="s">
        <v>46</v>
      </c>
      <c r="J45" s="46" t="s">
        <v>47</v>
      </c>
    </row>
    <row r="46" spans="2:10" ht="26.25" customHeight="1" x14ac:dyDescent="0.25">
      <c r="B46" s="45">
        <v>45934</v>
      </c>
      <c r="C46" s="46" t="s">
        <v>1174</v>
      </c>
      <c r="D46" s="46" t="s">
        <v>61</v>
      </c>
      <c r="E46" s="46" t="s">
        <v>243</v>
      </c>
      <c r="F46" s="47">
        <v>-56487</v>
      </c>
      <c r="G46" s="47">
        <v>-4519</v>
      </c>
      <c r="H46" s="47">
        <f t="shared" si="2"/>
        <v>-61006</v>
      </c>
      <c r="I46" s="46" t="s">
        <v>46</v>
      </c>
      <c r="J46" s="46" t="s">
        <v>47</v>
      </c>
    </row>
    <row r="47" spans="2:10" ht="26.25" customHeight="1" x14ac:dyDescent="0.25">
      <c r="B47" s="45">
        <v>45934</v>
      </c>
      <c r="C47" s="46" t="s">
        <v>1175</v>
      </c>
      <c r="D47" s="46" t="s">
        <v>61</v>
      </c>
      <c r="E47" s="46" t="s">
        <v>243</v>
      </c>
      <c r="F47" s="47">
        <v>-56487</v>
      </c>
      <c r="G47" s="47">
        <v>-4519</v>
      </c>
      <c r="H47" s="47">
        <f t="shared" si="2"/>
        <v>-61006</v>
      </c>
      <c r="I47" s="46" t="s">
        <v>46</v>
      </c>
      <c r="J47" s="46" t="s">
        <v>47</v>
      </c>
    </row>
    <row r="48" spans="2:10" ht="26.25" customHeight="1" x14ac:dyDescent="0.25">
      <c r="B48" s="45">
        <v>45934</v>
      </c>
      <c r="C48" s="46" t="s">
        <v>1176</v>
      </c>
      <c r="D48" s="46" t="s">
        <v>61</v>
      </c>
      <c r="E48" s="46" t="s">
        <v>243</v>
      </c>
      <c r="F48" s="47">
        <v>-56487</v>
      </c>
      <c r="G48" s="47">
        <v>-4519</v>
      </c>
      <c r="H48" s="47">
        <f t="shared" si="2"/>
        <v>-61006</v>
      </c>
      <c r="I48" s="46" t="s">
        <v>46</v>
      </c>
      <c r="J48" s="46" t="s">
        <v>47</v>
      </c>
    </row>
    <row r="49" spans="2:10" ht="26.25" customHeight="1" x14ac:dyDescent="0.25">
      <c r="B49" s="45">
        <v>45934</v>
      </c>
      <c r="C49" s="46" t="s">
        <v>1177</v>
      </c>
      <c r="D49" s="46" t="s">
        <v>61</v>
      </c>
      <c r="E49" s="46" t="s">
        <v>243</v>
      </c>
      <c r="F49" s="47">
        <v>-80406</v>
      </c>
      <c r="G49" s="47">
        <v>-6432</v>
      </c>
      <c r="H49" s="47">
        <f t="shared" si="2"/>
        <v>-86838</v>
      </c>
      <c r="I49" s="46" t="s">
        <v>46</v>
      </c>
      <c r="J49" s="46" t="s">
        <v>47</v>
      </c>
    </row>
    <row r="50" spans="2:10" ht="26.25" customHeight="1" x14ac:dyDescent="0.25">
      <c r="B50" s="45">
        <v>45934</v>
      </c>
      <c r="C50" s="46" t="s">
        <v>1178</v>
      </c>
      <c r="D50" s="46" t="s">
        <v>61</v>
      </c>
      <c r="E50" s="46" t="s">
        <v>243</v>
      </c>
      <c r="F50" s="47">
        <v>-80406</v>
      </c>
      <c r="G50" s="47">
        <v>-6432</v>
      </c>
      <c r="H50" s="47">
        <f t="shared" si="2"/>
        <v>-86838</v>
      </c>
      <c r="I50" s="46" t="s">
        <v>46</v>
      </c>
      <c r="J50" s="46" t="s">
        <v>47</v>
      </c>
    </row>
    <row r="51" spans="2:10" ht="26.25" customHeight="1" x14ac:dyDescent="0.25">
      <c r="B51" s="45">
        <v>45934</v>
      </c>
      <c r="C51" s="46" t="s">
        <v>1179</v>
      </c>
      <c r="D51" s="46" t="s">
        <v>61</v>
      </c>
      <c r="E51" s="46" t="s">
        <v>243</v>
      </c>
      <c r="F51" s="47">
        <v>-45416</v>
      </c>
      <c r="G51" s="47">
        <v>-3633</v>
      </c>
      <c r="H51" s="47">
        <f t="shared" si="2"/>
        <v>-49049</v>
      </c>
      <c r="I51" s="46" t="s">
        <v>46</v>
      </c>
      <c r="J51" s="46" t="s">
        <v>47</v>
      </c>
    </row>
    <row r="52" spans="2:10" ht="26.25" customHeight="1" x14ac:dyDescent="0.25">
      <c r="B52" s="45">
        <v>45934</v>
      </c>
      <c r="C52" s="46" t="s">
        <v>1180</v>
      </c>
      <c r="D52" s="46" t="s">
        <v>61</v>
      </c>
      <c r="E52" s="46" t="s">
        <v>243</v>
      </c>
      <c r="F52" s="47">
        <v>-45416</v>
      </c>
      <c r="G52" s="47">
        <v>-3633</v>
      </c>
      <c r="H52" s="47">
        <f t="shared" si="2"/>
        <v>-49049</v>
      </c>
      <c r="I52" s="46" t="s">
        <v>46</v>
      </c>
      <c r="J52" s="46" t="s">
        <v>47</v>
      </c>
    </row>
    <row r="53" spans="2:10" ht="26.25" customHeight="1" x14ac:dyDescent="0.25">
      <c r="B53" s="45">
        <v>45934</v>
      </c>
      <c r="C53" s="46" t="s">
        <v>1181</v>
      </c>
      <c r="D53" s="46" t="s">
        <v>61</v>
      </c>
      <c r="E53" s="46" t="s">
        <v>243</v>
      </c>
      <c r="F53" s="47">
        <v>-170862</v>
      </c>
      <c r="G53" s="47">
        <v>-13669</v>
      </c>
      <c r="H53" s="47">
        <f t="shared" si="2"/>
        <v>-184531</v>
      </c>
      <c r="I53" s="46" t="s">
        <v>46</v>
      </c>
      <c r="J53" s="46" t="s">
        <v>47</v>
      </c>
    </row>
    <row r="54" spans="2:10" ht="26.25" customHeight="1" x14ac:dyDescent="0.25">
      <c r="B54" s="45">
        <v>45934</v>
      </c>
      <c r="C54" s="46" t="s">
        <v>1182</v>
      </c>
      <c r="D54" s="46" t="s">
        <v>61</v>
      </c>
      <c r="E54" s="46" t="s">
        <v>243</v>
      </c>
      <c r="F54" s="47">
        <v>-85431</v>
      </c>
      <c r="G54" s="47">
        <v>-6834</v>
      </c>
      <c r="H54" s="47">
        <f t="shared" si="2"/>
        <v>-92265</v>
      </c>
      <c r="I54" s="46" t="s">
        <v>46</v>
      </c>
      <c r="J54" s="46" t="s">
        <v>47</v>
      </c>
    </row>
    <row r="55" spans="2:10" ht="26.25" customHeight="1" x14ac:dyDescent="0.25">
      <c r="B55" s="45">
        <v>45934</v>
      </c>
      <c r="C55" s="46" t="s">
        <v>1183</v>
      </c>
      <c r="D55" s="46" t="s">
        <v>61</v>
      </c>
      <c r="E55" s="46" t="s">
        <v>243</v>
      </c>
      <c r="F55" s="47">
        <v>-85431</v>
      </c>
      <c r="G55" s="47">
        <v>-6834</v>
      </c>
      <c r="H55" s="47">
        <f t="shared" si="2"/>
        <v>-92265</v>
      </c>
      <c r="I55" s="46" t="s">
        <v>46</v>
      </c>
      <c r="J55" s="46" t="s">
        <v>47</v>
      </c>
    </row>
    <row r="56" spans="2:10" ht="26.25" customHeight="1" x14ac:dyDescent="0.25">
      <c r="B56" s="45">
        <v>45934</v>
      </c>
      <c r="C56" s="46" t="s">
        <v>1184</v>
      </c>
      <c r="D56" s="46" t="s">
        <v>61</v>
      </c>
      <c r="E56" s="46" t="s">
        <v>243</v>
      </c>
      <c r="F56" s="47">
        <v>-85431</v>
      </c>
      <c r="G56" s="47">
        <v>-6834</v>
      </c>
      <c r="H56" s="47">
        <f t="shared" si="2"/>
        <v>-92265</v>
      </c>
      <c r="I56" s="46" t="s">
        <v>46</v>
      </c>
      <c r="J56" s="46" t="s">
        <v>47</v>
      </c>
    </row>
    <row r="57" spans="2:10" ht="26.25" customHeight="1" x14ac:dyDescent="0.25">
      <c r="B57" s="45">
        <v>45934</v>
      </c>
      <c r="C57" s="46" t="s">
        <v>1185</v>
      </c>
      <c r="D57" s="46" t="s">
        <v>61</v>
      </c>
      <c r="E57" s="46" t="s">
        <v>243</v>
      </c>
      <c r="F57" s="47">
        <v>-45416</v>
      </c>
      <c r="G57" s="47">
        <v>-3633</v>
      </c>
      <c r="H57" s="47">
        <f t="shared" si="2"/>
        <v>-49049</v>
      </c>
      <c r="I57" s="46" t="s">
        <v>46</v>
      </c>
      <c r="J57" s="46" t="s">
        <v>47</v>
      </c>
    </row>
    <row r="58" spans="2:10" ht="26.25" customHeight="1" x14ac:dyDescent="0.25">
      <c r="B58" s="45">
        <v>45934</v>
      </c>
      <c r="C58" s="46" t="s">
        <v>1186</v>
      </c>
      <c r="D58" s="46" t="s">
        <v>61</v>
      </c>
      <c r="E58" s="46" t="s">
        <v>243</v>
      </c>
      <c r="F58" s="47">
        <v>-56487</v>
      </c>
      <c r="G58" s="47">
        <v>-4519</v>
      </c>
      <c r="H58" s="47">
        <f t="shared" si="2"/>
        <v>-61006</v>
      </c>
      <c r="I58" s="46" t="s">
        <v>46</v>
      </c>
      <c r="J58" s="46" t="s">
        <v>47</v>
      </c>
    </row>
    <row r="59" spans="2:10" ht="26.25" customHeight="1" x14ac:dyDescent="0.25">
      <c r="B59" s="45">
        <v>45934</v>
      </c>
      <c r="C59" s="46" t="s">
        <v>1187</v>
      </c>
      <c r="D59" s="46" t="s">
        <v>61</v>
      </c>
      <c r="E59" s="46" t="s">
        <v>243</v>
      </c>
      <c r="F59" s="47">
        <v>-38603</v>
      </c>
      <c r="G59" s="47">
        <v>-3088</v>
      </c>
      <c r="H59" s="47">
        <f t="shared" si="2"/>
        <v>-41691</v>
      </c>
      <c r="I59" s="46" t="s">
        <v>46</v>
      </c>
      <c r="J59" s="46" t="s">
        <v>47</v>
      </c>
    </row>
    <row r="60" spans="2:10" ht="26.25" customHeight="1" x14ac:dyDescent="0.25">
      <c r="B60" s="45">
        <v>45934</v>
      </c>
      <c r="C60" s="46" t="s">
        <v>1188</v>
      </c>
      <c r="D60" s="46" t="s">
        <v>61</v>
      </c>
      <c r="E60" s="46" t="s">
        <v>243</v>
      </c>
      <c r="F60" s="47">
        <v>-170862</v>
      </c>
      <c r="G60" s="47">
        <v>-13669</v>
      </c>
      <c r="H60" s="47">
        <f t="shared" si="2"/>
        <v>-184531</v>
      </c>
      <c r="I60" s="46" t="s">
        <v>46</v>
      </c>
      <c r="J60" s="46" t="s">
        <v>47</v>
      </c>
    </row>
    <row r="61" spans="2:10" ht="26.25" customHeight="1" x14ac:dyDescent="0.25">
      <c r="B61" s="45">
        <v>45948</v>
      </c>
      <c r="C61" s="46" t="s">
        <v>1189</v>
      </c>
      <c r="D61" s="46" t="s">
        <v>61</v>
      </c>
      <c r="E61" s="46" t="s">
        <v>243</v>
      </c>
      <c r="F61" s="47">
        <v>-56487</v>
      </c>
      <c r="G61" s="47">
        <v>-4519</v>
      </c>
      <c r="H61" s="47">
        <f t="shared" si="2"/>
        <v>-61006</v>
      </c>
      <c r="I61" s="46" t="s">
        <v>46</v>
      </c>
      <c r="J61" s="46" t="s">
        <v>47</v>
      </c>
    </row>
    <row r="62" spans="2:10" ht="26.25" customHeight="1" x14ac:dyDescent="0.25">
      <c r="B62" s="45">
        <v>45948</v>
      </c>
      <c r="C62" s="46" t="s">
        <v>1190</v>
      </c>
      <c r="D62" s="46" t="s">
        <v>61</v>
      </c>
      <c r="E62" s="46" t="s">
        <v>243</v>
      </c>
      <c r="F62" s="47">
        <v>-85431</v>
      </c>
      <c r="G62" s="47">
        <v>-6834</v>
      </c>
      <c r="H62" s="47">
        <f t="shared" si="2"/>
        <v>-92265</v>
      </c>
      <c r="I62" s="46" t="s">
        <v>46</v>
      </c>
      <c r="J62" s="46" t="s">
        <v>47</v>
      </c>
    </row>
    <row r="63" spans="2:10" ht="26.25" customHeight="1" x14ac:dyDescent="0.25">
      <c r="B63" s="45">
        <v>45948</v>
      </c>
      <c r="C63" s="46" t="s">
        <v>1191</v>
      </c>
      <c r="D63" s="46" t="s">
        <v>61</v>
      </c>
      <c r="E63" s="46" t="s">
        <v>243</v>
      </c>
      <c r="F63" s="47">
        <v>-45416</v>
      </c>
      <c r="G63" s="47">
        <v>-3633</v>
      </c>
      <c r="H63" s="47">
        <f t="shared" si="2"/>
        <v>-49049</v>
      </c>
      <c r="I63" s="46" t="s">
        <v>46</v>
      </c>
      <c r="J63" s="46" t="s">
        <v>47</v>
      </c>
    </row>
    <row r="64" spans="2:10" ht="26.25" customHeight="1" x14ac:dyDescent="0.25">
      <c r="B64" s="45">
        <v>45948</v>
      </c>
      <c r="C64" s="46" t="s">
        <v>1192</v>
      </c>
      <c r="D64" s="46" t="s">
        <v>61</v>
      </c>
      <c r="E64" s="46" t="s">
        <v>243</v>
      </c>
      <c r="F64" s="47">
        <v>-45416</v>
      </c>
      <c r="G64" s="47">
        <v>-3633</v>
      </c>
      <c r="H64" s="47">
        <f t="shared" si="2"/>
        <v>-49049</v>
      </c>
      <c r="I64" s="46" t="s">
        <v>46</v>
      </c>
      <c r="J64" s="46" t="s">
        <v>47</v>
      </c>
    </row>
    <row r="65" spans="2:10" ht="26.25" customHeight="1" x14ac:dyDescent="0.25">
      <c r="B65" s="45">
        <v>45948</v>
      </c>
      <c r="C65" s="46" t="s">
        <v>1193</v>
      </c>
      <c r="D65" s="46" t="s">
        <v>61</v>
      </c>
      <c r="E65" s="46" t="s">
        <v>243</v>
      </c>
      <c r="F65" s="47">
        <v>-45416</v>
      </c>
      <c r="G65" s="47">
        <v>-3633</v>
      </c>
      <c r="H65" s="47">
        <f t="shared" si="2"/>
        <v>-49049</v>
      </c>
      <c r="I65" s="46" t="s">
        <v>46</v>
      </c>
      <c r="J65" s="46" t="s">
        <v>47</v>
      </c>
    </row>
    <row r="66" spans="2:10" ht="26.25" customHeight="1" x14ac:dyDescent="0.25">
      <c r="B66" s="45">
        <v>45948</v>
      </c>
      <c r="C66" s="46" t="s">
        <v>1194</v>
      </c>
      <c r="D66" s="46" t="s">
        <v>61</v>
      </c>
      <c r="E66" s="46" t="s">
        <v>243</v>
      </c>
      <c r="F66" s="47">
        <v>-45416</v>
      </c>
      <c r="G66" s="47">
        <v>-3633</v>
      </c>
      <c r="H66" s="47">
        <f t="shared" si="2"/>
        <v>-49049</v>
      </c>
      <c r="I66" s="46" t="s">
        <v>46</v>
      </c>
      <c r="J66" s="46" t="s">
        <v>47</v>
      </c>
    </row>
    <row r="67" spans="2:10" ht="26.25" customHeight="1" x14ac:dyDescent="0.25">
      <c r="B67" s="45">
        <v>45948</v>
      </c>
      <c r="C67" s="46" t="s">
        <v>1195</v>
      </c>
      <c r="D67" s="46" t="s">
        <v>61</v>
      </c>
      <c r="E67" s="46" t="s">
        <v>243</v>
      </c>
      <c r="F67" s="47">
        <v>-45416</v>
      </c>
      <c r="G67" s="47">
        <v>-3633</v>
      </c>
      <c r="H67" s="47">
        <f t="shared" si="2"/>
        <v>-49049</v>
      </c>
      <c r="I67" s="46" t="s">
        <v>46</v>
      </c>
      <c r="J67" s="46" t="s">
        <v>47</v>
      </c>
    </row>
    <row r="68" spans="2:10" ht="26.25" customHeight="1" x14ac:dyDescent="0.25">
      <c r="B68" s="45">
        <v>45948</v>
      </c>
      <c r="C68" s="46" t="s">
        <v>1196</v>
      </c>
      <c r="D68" s="46" t="s">
        <v>61</v>
      </c>
      <c r="E68" s="46" t="s">
        <v>243</v>
      </c>
      <c r="F68" s="47">
        <v>-45416</v>
      </c>
      <c r="G68" s="47">
        <v>-3633</v>
      </c>
      <c r="H68" s="47">
        <f t="shared" si="2"/>
        <v>-49049</v>
      </c>
      <c r="I68" s="46" t="s">
        <v>46</v>
      </c>
      <c r="J68" s="46" t="s">
        <v>47</v>
      </c>
    </row>
    <row r="69" spans="2:10" ht="26.25" customHeight="1" x14ac:dyDescent="0.25">
      <c r="B69" s="45">
        <v>45948</v>
      </c>
      <c r="C69" s="46" t="s">
        <v>1197</v>
      </c>
      <c r="D69" s="46" t="s">
        <v>61</v>
      </c>
      <c r="E69" s="46" t="s">
        <v>243</v>
      </c>
      <c r="F69" s="47">
        <v>-132910</v>
      </c>
      <c r="G69" s="47">
        <v>-10633</v>
      </c>
      <c r="H69" s="47">
        <f t="shared" si="2"/>
        <v>-143543</v>
      </c>
      <c r="I69" s="46" t="s">
        <v>46</v>
      </c>
      <c r="J69" s="46" t="s">
        <v>47</v>
      </c>
    </row>
    <row r="70" spans="2:10" ht="26.25" customHeight="1" x14ac:dyDescent="0.25">
      <c r="B70" s="45">
        <v>45948</v>
      </c>
      <c r="C70" s="46" t="s">
        <v>1198</v>
      </c>
      <c r="D70" s="46" t="s">
        <v>61</v>
      </c>
      <c r="E70" s="46" t="s">
        <v>243</v>
      </c>
      <c r="F70" s="47">
        <v>-100507</v>
      </c>
      <c r="G70" s="47">
        <v>-8041</v>
      </c>
      <c r="H70" s="47">
        <f t="shared" si="2"/>
        <v>-108548</v>
      </c>
      <c r="I70" s="46" t="s">
        <v>46</v>
      </c>
      <c r="J70" s="46" t="s">
        <v>47</v>
      </c>
    </row>
    <row r="71" spans="2:10" ht="26.25" customHeight="1" x14ac:dyDescent="0.25">
      <c r="B71" s="45">
        <v>45948</v>
      </c>
      <c r="C71" s="46" t="s">
        <v>1199</v>
      </c>
      <c r="D71" s="46" t="s">
        <v>61</v>
      </c>
      <c r="E71" s="46" t="s">
        <v>243</v>
      </c>
      <c r="F71" s="47">
        <v>-100507</v>
      </c>
      <c r="G71" s="47">
        <v>-8041</v>
      </c>
      <c r="H71" s="47">
        <f t="shared" si="2"/>
        <v>-108548</v>
      </c>
      <c r="I71" s="46" t="s">
        <v>46</v>
      </c>
      <c r="J71" s="46" t="s">
        <v>47</v>
      </c>
    </row>
    <row r="72" spans="2:10" ht="26.25" customHeight="1" x14ac:dyDescent="0.25">
      <c r="B72" s="45">
        <v>45948</v>
      </c>
      <c r="C72" s="46" t="s">
        <v>1200</v>
      </c>
      <c r="D72" s="46" t="s">
        <v>61</v>
      </c>
      <c r="E72" s="46" t="s">
        <v>243</v>
      </c>
      <c r="F72" s="47">
        <v>-100507</v>
      </c>
      <c r="G72" s="47">
        <v>-8041</v>
      </c>
      <c r="H72" s="47">
        <f t="shared" si="2"/>
        <v>-108548</v>
      </c>
      <c r="I72" s="46" t="s">
        <v>46</v>
      </c>
      <c r="J72" s="46" t="s">
        <v>47</v>
      </c>
    </row>
    <row r="73" spans="2:10" ht="26.25" customHeight="1" x14ac:dyDescent="0.25">
      <c r="B73" s="45">
        <v>45948</v>
      </c>
      <c r="C73" s="46" t="s">
        <v>1201</v>
      </c>
      <c r="D73" s="46" t="s">
        <v>61</v>
      </c>
      <c r="E73" s="46" t="s">
        <v>243</v>
      </c>
      <c r="F73" s="47">
        <v>-100507</v>
      </c>
      <c r="G73" s="47">
        <v>-8041</v>
      </c>
      <c r="H73" s="47">
        <f t="shared" si="2"/>
        <v>-108548</v>
      </c>
      <c r="I73" s="46" t="s">
        <v>46</v>
      </c>
      <c r="J73" s="46" t="s">
        <v>47</v>
      </c>
    </row>
    <row r="74" spans="2:10" ht="26.25" customHeight="1" x14ac:dyDescent="0.25">
      <c r="B74" s="45">
        <v>45948</v>
      </c>
      <c r="C74" s="46" t="s">
        <v>1202</v>
      </c>
      <c r="D74" s="46" t="s">
        <v>61</v>
      </c>
      <c r="E74" s="46" t="s">
        <v>243</v>
      </c>
      <c r="F74" s="47">
        <v>-100507</v>
      </c>
      <c r="G74" s="47">
        <v>-8041</v>
      </c>
      <c r="H74" s="47">
        <f t="shared" si="2"/>
        <v>-108548</v>
      </c>
      <c r="I74" s="46" t="s">
        <v>46</v>
      </c>
      <c r="J74" s="46" t="s">
        <v>47</v>
      </c>
    </row>
    <row r="75" spans="2:10" ht="26.25" customHeight="1" x14ac:dyDescent="0.25">
      <c r="B75" s="45">
        <v>45948</v>
      </c>
      <c r="C75" s="46" t="s">
        <v>1203</v>
      </c>
      <c r="D75" s="46" t="s">
        <v>61</v>
      </c>
      <c r="E75" s="46" t="s">
        <v>243</v>
      </c>
      <c r="F75" s="47">
        <v>-100507</v>
      </c>
      <c r="G75" s="47">
        <v>-8041</v>
      </c>
      <c r="H75" s="47">
        <f t="shared" si="2"/>
        <v>-108548</v>
      </c>
      <c r="I75" s="46" t="s">
        <v>46</v>
      </c>
      <c r="J75" s="46" t="s">
        <v>47</v>
      </c>
    </row>
    <row r="76" spans="2:10" ht="26.25" customHeight="1" x14ac:dyDescent="0.25">
      <c r="B76" s="45">
        <v>45948</v>
      </c>
      <c r="C76" s="46" t="s">
        <v>1204</v>
      </c>
      <c r="D76" s="46" t="s">
        <v>61</v>
      </c>
      <c r="E76" s="46" t="s">
        <v>243</v>
      </c>
      <c r="F76" s="47">
        <v>-100507</v>
      </c>
      <c r="G76" s="47">
        <v>-8041</v>
      </c>
      <c r="H76" s="47">
        <f t="shared" si="2"/>
        <v>-108548</v>
      </c>
      <c r="I76" s="46" t="s">
        <v>46</v>
      </c>
      <c r="J76" s="46" t="s">
        <v>47</v>
      </c>
    </row>
    <row r="77" spans="2:10" ht="26.25" customHeight="1" x14ac:dyDescent="0.25">
      <c r="B77" s="45">
        <v>45948</v>
      </c>
      <c r="C77" s="46" t="s">
        <v>1205</v>
      </c>
      <c r="D77" s="46" t="s">
        <v>61</v>
      </c>
      <c r="E77" s="46" t="s">
        <v>243</v>
      </c>
      <c r="F77" s="47">
        <v>-100507</v>
      </c>
      <c r="G77" s="47">
        <v>-8041</v>
      </c>
      <c r="H77" s="47">
        <f t="shared" si="2"/>
        <v>-108548</v>
      </c>
      <c r="I77" s="46" t="s">
        <v>46</v>
      </c>
      <c r="J77" s="46" t="s">
        <v>47</v>
      </c>
    </row>
    <row r="78" spans="2:10" ht="26.25" customHeight="1" x14ac:dyDescent="0.25">
      <c r="B78" s="45">
        <v>45948</v>
      </c>
      <c r="C78" s="46" t="s">
        <v>1206</v>
      </c>
      <c r="D78" s="46" t="s">
        <v>61</v>
      </c>
      <c r="E78" s="46" t="s">
        <v>243</v>
      </c>
      <c r="F78" s="47">
        <v>-100507</v>
      </c>
      <c r="G78" s="47">
        <v>-8041</v>
      </c>
      <c r="H78" s="47">
        <f t="shared" si="2"/>
        <v>-108548</v>
      </c>
      <c r="I78" s="46" t="s">
        <v>46</v>
      </c>
      <c r="J78" s="46" t="s">
        <v>47</v>
      </c>
    </row>
    <row r="79" spans="2:10" ht="26.25" customHeight="1" x14ac:dyDescent="0.25">
      <c r="B79" s="45">
        <v>45948</v>
      </c>
      <c r="C79" s="46" t="s">
        <v>1207</v>
      </c>
      <c r="D79" s="46" t="s">
        <v>61</v>
      </c>
      <c r="E79" s="46" t="s">
        <v>243</v>
      </c>
      <c r="F79" s="47">
        <v>-100507</v>
      </c>
      <c r="G79" s="47">
        <v>-8041</v>
      </c>
      <c r="H79" s="47">
        <f t="shared" si="2"/>
        <v>-108548</v>
      </c>
      <c r="I79" s="46" t="s">
        <v>46</v>
      </c>
      <c r="J79" s="46" t="s">
        <v>47</v>
      </c>
    </row>
    <row r="80" spans="2:10" ht="26.25" customHeight="1" x14ac:dyDescent="0.25">
      <c r="B80" s="45">
        <v>45948</v>
      </c>
      <c r="C80" s="46" t="s">
        <v>1208</v>
      </c>
      <c r="D80" s="46" t="s">
        <v>61</v>
      </c>
      <c r="E80" s="46" t="s">
        <v>243</v>
      </c>
      <c r="F80" s="47">
        <v>-100507</v>
      </c>
      <c r="G80" s="47">
        <v>-8041</v>
      </c>
      <c r="H80" s="47">
        <f t="shared" si="2"/>
        <v>-108548</v>
      </c>
      <c r="I80" s="46" t="s">
        <v>46</v>
      </c>
      <c r="J80" s="46" t="s">
        <v>47</v>
      </c>
    </row>
    <row r="81" spans="2:10" ht="26.25" customHeight="1" x14ac:dyDescent="0.25">
      <c r="B81" s="45">
        <v>45948</v>
      </c>
      <c r="C81" s="46" t="s">
        <v>1209</v>
      </c>
      <c r="D81" s="46" t="s">
        <v>61</v>
      </c>
      <c r="E81" s="46" t="s">
        <v>243</v>
      </c>
      <c r="F81" s="47">
        <v>-100507</v>
      </c>
      <c r="G81" s="47">
        <v>-8041</v>
      </c>
      <c r="H81" s="47">
        <f t="shared" si="2"/>
        <v>-108548</v>
      </c>
      <c r="I81" s="46" t="s">
        <v>46</v>
      </c>
      <c r="J81" s="46" t="s">
        <v>47</v>
      </c>
    </row>
    <row r="82" spans="2:10" ht="26.25" customHeight="1" x14ac:dyDescent="0.25">
      <c r="B82" s="45">
        <v>45948</v>
      </c>
      <c r="C82" s="46" t="s">
        <v>1210</v>
      </c>
      <c r="D82" s="46" t="s">
        <v>61</v>
      </c>
      <c r="E82" s="46" t="s">
        <v>243</v>
      </c>
      <c r="F82" s="47">
        <v>-100507</v>
      </c>
      <c r="G82" s="47">
        <v>-8041</v>
      </c>
      <c r="H82" s="47">
        <f t="shared" si="2"/>
        <v>-108548</v>
      </c>
      <c r="I82" s="46" t="s">
        <v>46</v>
      </c>
      <c r="J82" s="46" t="s">
        <v>47</v>
      </c>
    </row>
    <row r="83" spans="2:10" ht="26.25" customHeight="1" x14ac:dyDescent="0.25">
      <c r="B83" s="45">
        <v>45948</v>
      </c>
      <c r="C83" s="46" t="s">
        <v>1211</v>
      </c>
      <c r="D83" s="46" t="s">
        <v>61</v>
      </c>
      <c r="E83" s="46" t="s">
        <v>243</v>
      </c>
      <c r="F83" s="47">
        <v>-100507</v>
      </c>
      <c r="G83" s="47">
        <v>-8041</v>
      </c>
      <c r="H83" s="47">
        <f t="shared" si="2"/>
        <v>-108548</v>
      </c>
      <c r="I83" s="46" t="s">
        <v>46</v>
      </c>
      <c r="J83" s="46" t="s">
        <v>47</v>
      </c>
    </row>
    <row r="84" spans="2:10" ht="26.25" customHeight="1" x14ac:dyDescent="0.25">
      <c r="B84" s="45">
        <v>45948</v>
      </c>
      <c r="C84" s="46" t="s">
        <v>1212</v>
      </c>
      <c r="D84" s="46" t="s">
        <v>61</v>
      </c>
      <c r="E84" s="46" t="s">
        <v>243</v>
      </c>
      <c r="F84" s="47">
        <v>-100507</v>
      </c>
      <c r="G84" s="47">
        <v>-8041</v>
      </c>
      <c r="H84" s="47">
        <f t="shared" si="2"/>
        <v>-108548</v>
      </c>
      <c r="I84" s="46" t="s">
        <v>46</v>
      </c>
      <c r="J84" s="46" t="s">
        <v>47</v>
      </c>
    </row>
    <row r="85" spans="2:10" ht="26.25" customHeight="1" x14ac:dyDescent="0.25">
      <c r="B85" s="45">
        <v>45948</v>
      </c>
      <c r="C85" s="46" t="s">
        <v>1213</v>
      </c>
      <c r="D85" s="46" t="s">
        <v>61</v>
      </c>
      <c r="E85" s="46" t="s">
        <v>243</v>
      </c>
      <c r="F85" s="47">
        <v>-100507</v>
      </c>
      <c r="G85" s="47">
        <v>-8041</v>
      </c>
      <c r="H85" s="47">
        <f t="shared" si="2"/>
        <v>-108548</v>
      </c>
      <c r="I85" s="46" t="s">
        <v>46</v>
      </c>
      <c r="J85" s="46" t="s">
        <v>47</v>
      </c>
    </row>
    <row r="86" spans="2:10" ht="26.25" customHeight="1" x14ac:dyDescent="0.25">
      <c r="B86" s="45">
        <v>45948</v>
      </c>
      <c r="C86" s="46" t="s">
        <v>1214</v>
      </c>
      <c r="D86" s="46" t="s">
        <v>61</v>
      </c>
      <c r="E86" s="46" t="s">
        <v>243</v>
      </c>
      <c r="F86" s="47">
        <v>-38603</v>
      </c>
      <c r="G86" s="47">
        <v>-3088</v>
      </c>
      <c r="H86" s="47">
        <f t="shared" ref="H86:H108" si="3">F86+G86</f>
        <v>-41691</v>
      </c>
      <c r="I86" s="46" t="s">
        <v>46</v>
      </c>
      <c r="J86" s="46" t="s">
        <v>47</v>
      </c>
    </row>
    <row r="87" spans="2:10" ht="26.25" customHeight="1" x14ac:dyDescent="0.25">
      <c r="B87" s="45">
        <v>45948</v>
      </c>
      <c r="C87" s="46" t="s">
        <v>1215</v>
      </c>
      <c r="D87" s="46" t="s">
        <v>61</v>
      </c>
      <c r="E87" s="46" t="s">
        <v>243</v>
      </c>
      <c r="F87" s="47">
        <v>-38603</v>
      </c>
      <c r="G87" s="47">
        <v>-3088</v>
      </c>
      <c r="H87" s="47">
        <f t="shared" si="3"/>
        <v>-41691</v>
      </c>
      <c r="I87" s="46" t="s">
        <v>46</v>
      </c>
      <c r="J87" s="46" t="s">
        <v>47</v>
      </c>
    </row>
    <row r="88" spans="2:10" ht="26.25" customHeight="1" x14ac:dyDescent="0.25">
      <c r="B88" s="45">
        <v>45948</v>
      </c>
      <c r="C88" s="46" t="s">
        <v>1216</v>
      </c>
      <c r="D88" s="46" t="s">
        <v>61</v>
      </c>
      <c r="E88" s="46" t="s">
        <v>243</v>
      </c>
      <c r="F88" s="47">
        <v>-77206</v>
      </c>
      <c r="G88" s="47">
        <v>-6176</v>
      </c>
      <c r="H88" s="47">
        <f t="shared" si="3"/>
        <v>-83382</v>
      </c>
      <c r="I88" s="46" t="s">
        <v>46</v>
      </c>
      <c r="J88" s="46" t="s">
        <v>47</v>
      </c>
    </row>
    <row r="89" spans="2:10" ht="26.25" customHeight="1" x14ac:dyDescent="0.25">
      <c r="B89" s="45">
        <v>45948</v>
      </c>
      <c r="C89" s="46" t="s">
        <v>1217</v>
      </c>
      <c r="D89" s="46" t="s">
        <v>61</v>
      </c>
      <c r="E89" s="46" t="s">
        <v>243</v>
      </c>
      <c r="F89" s="47">
        <v>-38603</v>
      </c>
      <c r="G89" s="47">
        <v>-3088</v>
      </c>
      <c r="H89" s="47">
        <f t="shared" si="3"/>
        <v>-41691</v>
      </c>
      <c r="I89" s="46" t="s">
        <v>46</v>
      </c>
      <c r="J89" s="46" t="s">
        <v>47</v>
      </c>
    </row>
    <row r="90" spans="2:10" ht="26.25" customHeight="1" x14ac:dyDescent="0.25">
      <c r="B90" s="45">
        <v>45948</v>
      </c>
      <c r="C90" s="46" t="s">
        <v>1218</v>
      </c>
      <c r="D90" s="46" t="s">
        <v>61</v>
      </c>
      <c r="E90" s="46" t="s">
        <v>243</v>
      </c>
      <c r="F90" s="47">
        <v>-38603</v>
      </c>
      <c r="G90" s="47">
        <v>-3088</v>
      </c>
      <c r="H90" s="47">
        <f t="shared" si="3"/>
        <v>-41691</v>
      </c>
      <c r="I90" s="46" t="s">
        <v>46</v>
      </c>
      <c r="J90" s="46" t="s">
        <v>47</v>
      </c>
    </row>
    <row r="91" spans="2:10" ht="26.25" customHeight="1" x14ac:dyDescent="0.25">
      <c r="B91" s="45">
        <v>45948</v>
      </c>
      <c r="C91" s="46" t="s">
        <v>1219</v>
      </c>
      <c r="D91" s="46" t="s">
        <v>61</v>
      </c>
      <c r="E91" s="46" t="s">
        <v>243</v>
      </c>
      <c r="F91" s="47">
        <v>-154412</v>
      </c>
      <c r="G91" s="47">
        <v>-12353</v>
      </c>
      <c r="H91" s="47">
        <f t="shared" si="3"/>
        <v>-166765</v>
      </c>
      <c r="I91" s="46" t="s">
        <v>46</v>
      </c>
      <c r="J91" s="46" t="s">
        <v>47</v>
      </c>
    </row>
    <row r="92" spans="2:10" ht="26.25" customHeight="1" x14ac:dyDescent="0.25">
      <c r="B92" s="45">
        <v>45948</v>
      </c>
      <c r="C92" s="46" t="s">
        <v>1220</v>
      </c>
      <c r="D92" s="46" t="s">
        <v>61</v>
      </c>
      <c r="E92" s="46" t="s">
        <v>243</v>
      </c>
      <c r="F92" s="47">
        <v>-241218</v>
      </c>
      <c r="G92" s="47">
        <v>-19297</v>
      </c>
      <c r="H92" s="47">
        <f t="shared" si="3"/>
        <v>-260515</v>
      </c>
      <c r="I92" s="46" t="s">
        <v>46</v>
      </c>
      <c r="J92" s="46" t="s">
        <v>47</v>
      </c>
    </row>
    <row r="93" spans="2:10" ht="26.25" customHeight="1" x14ac:dyDescent="0.25">
      <c r="B93" s="45">
        <v>45948</v>
      </c>
      <c r="C93" s="46" t="s">
        <v>1221</v>
      </c>
      <c r="D93" s="46" t="s">
        <v>61</v>
      </c>
      <c r="E93" s="46" t="s">
        <v>243</v>
      </c>
      <c r="F93" s="47">
        <v>-160812</v>
      </c>
      <c r="G93" s="47">
        <v>-12865</v>
      </c>
      <c r="H93" s="47">
        <f t="shared" si="3"/>
        <v>-173677</v>
      </c>
      <c r="I93" s="46" t="s">
        <v>46</v>
      </c>
      <c r="J93" s="46" t="s">
        <v>47</v>
      </c>
    </row>
    <row r="94" spans="2:10" ht="26.25" customHeight="1" x14ac:dyDescent="0.25">
      <c r="B94" s="45">
        <v>45948</v>
      </c>
      <c r="C94" s="46" t="s">
        <v>1222</v>
      </c>
      <c r="D94" s="46" t="s">
        <v>61</v>
      </c>
      <c r="E94" s="46" t="s">
        <v>243</v>
      </c>
      <c r="F94" s="47">
        <v>-80406</v>
      </c>
      <c r="G94" s="47">
        <v>-6432</v>
      </c>
      <c r="H94" s="47">
        <f t="shared" si="3"/>
        <v>-86838</v>
      </c>
      <c r="I94" s="46" t="s">
        <v>46</v>
      </c>
      <c r="J94" s="46" t="s">
        <v>47</v>
      </c>
    </row>
    <row r="95" spans="2:10" ht="26.25" customHeight="1" x14ac:dyDescent="0.25">
      <c r="B95" s="45">
        <v>45948</v>
      </c>
      <c r="C95" s="46" t="s">
        <v>1223</v>
      </c>
      <c r="D95" s="46" t="s">
        <v>61</v>
      </c>
      <c r="E95" s="46" t="s">
        <v>243</v>
      </c>
      <c r="F95" s="47">
        <v>-80406</v>
      </c>
      <c r="G95" s="47">
        <v>-6432</v>
      </c>
      <c r="H95" s="47">
        <f t="shared" si="3"/>
        <v>-86838</v>
      </c>
      <c r="I95" s="46" t="s">
        <v>46</v>
      </c>
      <c r="J95" s="46" t="s">
        <v>47</v>
      </c>
    </row>
    <row r="96" spans="2:10" ht="26.25" customHeight="1" x14ac:dyDescent="0.25">
      <c r="B96" s="45">
        <v>45948</v>
      </c>
      <c r="C96" s="46" t="s">
        <v>1224</v>
      </c>
      <c r="D96" s="46" t="s">
        <v>61</v>
      </c>
      <c r="E96" s="46" t="s">
        <v>243</v>
      </c>
      <c r="F96" s="47">
        <v>-80406</v>
      </c>
      <c r="G96" s="47">
        <v>-6432</v>
      </c>
      <c r="H96" s="47">
        <f t="shared" si="3"/>
        <v>-86838</v>
      </c>
      <c r="I96" s="46" t="s">
        <v>46</v>
      </c>
      <c r="J96" s="46" t="s">
        <v>47</v>
      </c>
    </row>
    <row r="97" spans="2:10" ht="26.25" customHeight="1" x14ac:dyDescent="0.25">
      <c r="B97" s="45">
        <v>45948</v>
      </c>
      <c r="C97" s="46" t="s">
        <v>1225</v>
      </c>
      <c r="D97" s="46" t="s">
        <v>61</v>
      </c>
      <c r="E97" s="46" t="s">
        <v>243</v>
      </c>
      <c r="F97" s="47">
        <v>-80406</v>
      </c>
      <c r="G97" s="47">
        <v>-6432</v>
      </c>
      <c r="H97" s="47">
        <f t="shared" si="3"/>
        <v>-86838</v>
      </c>
      <c r="I97" s="46" t="s">
        <v>46</v>
      </c>
      <c r="J97" s="46" t="s">
        <v>47</v>
      </c>
    </row>
    <row r="98" spans="2:10" ht="26.25" customHeight="1" x14ac:dyDescent="0.25">
      <c r="B98" s="45">
        <v>45948</v>
      </c>
      <c r="C98" s="46" t="s">
        <v>1226</v>
      </c>
      <c r="D98" s="46" t="s">
        <v>61</v>
      </c>
      <c r="E98" s="46" t="s">
        <v>243</v>
      </c>
      <c r="F98" s="47">
        <v>-80406</v>
      </c>
      <c r="G98" s="47">
        <v>-6432</v>
      </c>
      <c r="H98" s="47">
        <f t="shared" si="3"/>
        <v>-86838</v>
      </c>
      <c r="I98" s="46" t="s">
        <v>46</v>
      </c>
      <c r="J98" s="46" t="s">
        <v>47</v>
      </c>
    </row>
    <row r="99" spans="2:10" ht="26.25" customHeight="1" x14ac:dyDescent="0.25">
      <c r="B99" s="45">
        <v>45948</v>
      </c>
      <c r="C99" s="46" t="s">
        <v>1227</v>
      </c>
      <c r="D99" s="46" t="s">
        <v>61</v>
      </c>
      <c r="E99" s="46" t="s">
        <v>243</v>
      </c>
      <c r="F99" s="47">
        <v>-80406</v>
      </c>
      <c r="G99" s="47">
        <v>-6432</v>
      </c>
      <c r="H99" s="47">
        <f t="shared" si="3"/>
        <v>-86838</v>
      </c>
      <c r="I99" s="46" t="s">
        <v>46</v>
      </c>
      <c r="J99" s="46" t="s">
        <v>47</v>
      </c>
    </row>
    <row r="100" spans="2:10" ht="26.25" customHeight="1" x14ac:dyDescent="0.25">
      <c r="B100" s="45">
        <v>45948</v>
      </c>
      <c r="C100" s="46" t="s">
        <v>1228</v>
      </c>
      <c r="D100" s="46" t="s">
        <v>61</v>
      </c>
      <c r="E100" s="46" t="s">
        <v>243</v>
      </c>
      <c r="F100" s="47">
        <v>-1421840</v>
      </c>
      <c r="G100" s="47">
        <v>-113747</v>
      </c>
      <c r="H100" s="47">
        <f t="shared" si="3"/>
        <v>-1535587</v>
      </c>
      <c r="I100" s="46" t="s">
        <v>46</v>
      </c>
      <c r="J100" s="46" t="s">
        <v>47</v>
      </c>
    </row>
    <row r="101" spans="2:10" ht="26.25" customHeight="1" x14ac:dyDescent="0.25">
      <c r="B101" s="45">
        <v>45948</v>
      </c>
      <c r="C101" s="46" t="s">
        <v>1229</v>
      </c>
      <c r="D101" s="46" t="s">
        <v>61</v>
      </c>
      <c r="E101" s="46" t="s">
        <v>243</v>
      </c>
      <c r="F101" s="47">
        <v>-830162</v>
      </c>
      <c r="G101" s="47">
        <v>-66413</v>
      </c>
      <c r="H101" s="47">
        <f t="shared" si="3"/>
        <v>-896575</v>
      </c>
      <c r="I101" s="46" t="s">
        <v>46</v>
      </c>
      <c r="J101" s="46" t="s">
        <v>47</v>
      </c>
    </row>
    <row r="102" spans="2:10" ht="26.25" customHeight="1" x14ac:dyDescent="0.25">
      <c r="B102" s="45">
        <v>45955</v>
      </c>
      <c r="C102" s="46" t="s">
        <v>1230</v>
      </c>
      <c r="D102" s="46" t="s">
        <v>61</v>
      </c>
      <c r="E102" s="46" t="s">
        <v>243</v>
      </c>
      <c r="F102" s="47">
        <v>-45416</v>
      </c>
      <c r="G102" s="47">
        <v>-3633</v>
      </c>
      <c r="H102" s="47">
        <f t="shared" si="3"/>
        <v>-49049</v>
      </c>
      <c r="I102" s="46" t="s">
        <v>46</v>
      </c>
      <c r="J102" s="46" t="s">
        <v>47</v>
      </c>
    </row>
    <row r="103" spans="2:10" ht="26.25" customHeight="1" x14ac:dyDescent="0.25">
      <c r="B103" s="45">
        <v>45955</v>
      </c>
      <c r="C103" s="46" t="s">
        <v>1231</v>
      </c>
      <c r="D103" s="46" t="s">
        <v>61</v>
      </c>
      <c r="E103" s="46" t="s">
        <v>243</v>
      </c>
      <c r="F103" s="47">
        <v>-66455</v>
      </c>
      <c r="G103" s="47">
        <v>-5316</v>
      </c>
      <c r="H103" s="47">
        <f t="shared" si="3"/>
        <v>-71771</v>
      </c>
      <c r="I103" s="46" t="s">
        <v>46</v>
      </c>
      <c r="J103" s="46" t="s">
        <v>47</v>
      </c>
    </row>
    <row r="104" spans="2:10" ht="26.25" customHeight="1" x14ac:dyDescent="0.25">
      <c r="B104" s="45">
        <v>45955</v>
      </c>
      <c r="C104" s="46" t="s">
        <v>1232</v>
      </c>
      <c r="D104" s="46" t="s">
        <v>61</v>
      </c>
      <c r="E104" s="46" t="s">
        <v>243</v>
      </c>
      <c r="F104" s="47">
        <v>-100507</v>
      </c>
      <c r="G104" s="47">
        <v>-8041</v>
      </c>
      <c r="H104" s="47">
        <f t="shared" si="3"/>
        <v>-108548</v>
      </c>
      <c r="I104" s="46" t="s">
        <v>46</v>
      </c>
      <c r="J104" s="46" t="s">
        <v>47</v>
      </c>
    </row>
    <row r="105" spans="2:10" ht="26.25" customHeight="1" x14ac:dyDescent="0.25">
      <c r="B105" s="45">
        <v>45955</v>
      </c>
      <c r="C105" s="46" t="s">
        <v>1233</v>
      </c>
      <c r="D105" s="46" t="s">
        <v>61</v>
      </c>
      <c r="E105" s="46" t="s">
        <v>243</v>
      </c>
      <c r="F105" s="47">
        <v>-100507</v>
      </c>
      <c r="G105" s="47">
        <v>-8041</v>
      </c>
      <c r="H105" s="47">
        <f t="shared" si="3"/>
        <v>-108548</v>
      </c>
      <c r="I105" s="46" t="s">
        <v>46</v>
      </c>
      <c r="J105" s="46" t="s">
        <v>47</v>
      </c>
    </row>
    <row r="106" spans="2:10" ht="26.25" customHeight="1" x14ac:dyDescent="0.25">
      <c r="B106" s="45">
        <v>45955</v>
      </c>
      <c r="C106" s="46" t="s">
        <v>1234</v>
      </c>
      <c r="D106" s="46" t="s">
        <v>61</v>
      </c>
      <c r="E106" s="46" t="s">
        <v>243</v>
      </c>
      <c r="F106" s="47">
        <v>-100507</v>
      </c>
      <c r="G106" s="47">
        <v>-8041</v>
      </c>
      <c r="H106" s="47">
        <f t="shared" si="3"/>
        <v>-108548</v>
      </c>
      <c r="I106" s="46" t="s">
        <v>46</v>
      </c>
      <c r="J106" s="46" t="s">
        <v>47</v>
      </c>
    </row>
    <row r="107" spans="2:10" ht="26.25" customHeight="1" x14ac:dyDescent="0.25">
      <c r="B107" s="45">
        <v>45955</v>
      </c>
      <c r="C107" s="46" t="s">
        <v>1235</v>
      </c>
      <c r="D107" s="46" t="s">
        <v>61</v>
      </c>
      <c r="E107" s="46" t="s">
        <v>243</v>
      </c>
      <c r="F107" s="47">
        <v>-80406</v>
      </c>
      <c r="G107" s="47">
        <v>-6432</v>
      </c>
      <c r="H107" s="47">
        <f t="shared" si="3"/>
        <v>-86838</v>
      </c>
      <c r="I107" s="46" t="s">
        <v>46</v>
      </c>
      <c r="J107" s="46" t="s">
        <v>47</v>
      </c>
    </row>
    <row r="108" spans="2:10" ht="26.25" customHeight="1" x14ac:dyDescent="0.25">
      <c r="B108" s="45">
        <v>45955</v>
      </c>
      <c r="C108" s="46" t="s">
        <v>1236</v>
      </c>
      <c r="D108" s="46" t="s">
        <v>61</v>
      </c>
      <c r="E108" s="46" t="s">
        <v>243</v>
      </c>
      <c r="F108" s="47">
        <v>-56487</v>
      </c>
      <c r="G108" s="47">
        <v>-4519</v>
      </c>
      <c r="H108" s="47">
        <f t="shared" si="3"/>
        <v>-61006</v>
      </c>
      <c r="I108" s="46" t="s">
        <v>46</v>
      </c>
      <c r="J108" s="46" t="s">
        <v>47</v>
      </c>
    </row>
    <row r="109" spans="2:10" x14ac:dyDescent="0.25">
      <c r="F109" s="63">
        <f>SUM(F21:F108)</f>
        <v>-10125074</v>
      </c>
      <c r="G109" s="63">
        <f t="shared" ref="G109:H109" si="4">SUM(G21:G108)</f>
        <v>-810005</v>
      </c>
      <c r="H109" s="63">
        <f t="shared" si="4"/>
        <v>-10935079</v>
      </c>
    </row>
  </sheetData>
  <mergeCells count="4">
    <mergeCell ref="A1:I1"/>
    <mergeCell ref="A2:I2"/>
    <mergeCell ref="A18:I18"/>
    <mergeCell ref="A19:I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7"/>
  <sheetViews>
    <sheetView zoomScaleNormal="100" workbookViewId="0">
      <selection activeCell="H117" sqref="H117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6.85546875" customWidth="1"/>
    <col min="6" max="6" width="17.140625" style="48" customWidth="1"/>
    <col min="7" max="7" width="15.7109375" style="48" customWidth="1"/>
    <col min="8" max="8" width="15.140625" customWidth="1"/>
    <col min="9" max="9" width="37.140625" customWidth="1"/>
    <col min="10" max="10" width="13.5703125" customWidth="1"/>
  </cols>
  <sheetData>
    <row r="1" spans="1:10" ht="24" customHeight="1" x14ac:dyDescent="0.3">
      <c r="A1" s="75" t="s">
        <v>153</v>
      </c>
      <c r="B1" s="75"/>
      <c r="C1" s="75"/>
      <c r="D1" s="75"/>
      <c r="E1" s="75"/>
      <c r="F1" s="75"/>
      <c r="G1" s="75"/>
      <c r="H1" s="75"/>
      <c r="I1" s="75"/>
    </row>
    <row r="2" spans="1:10" ht="24" customHeight="1" x14ac:dyDescent="0.25">
      <c r="A2" s="76" t="s">
        <v>1013</v>
      </c>
      <c r="B2" s="76"/>
      <c r="C2" s="76"/>
      <c r="D2" s="76"/>
      <c r="E2" s="76"/>
      <c r="F2" s="76"/>
      <c r="G2" s="76"/>
      <c r="H2" s="76"/>
      <c r="I2" s="76"/>
    </row>
    <row r="3" spans="1:10" ht="30.7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6.25" customHeight="1" outlineLevel="1" x14ac:dyDescent="0.25">
      <c r="B4" s="45">
        <v>45906</v>
      </c>
      <c r="C4" s="46" t="s">
        <v>1014</v>
      </c>
      <c r="D4" s="46" t="s">
        <v>45</v>
      </c>
      <c r="E4" s="46" t="s">
        <v>1015</v>
      </c>
      <c r="F4" s="47">
        <v>36887520</v>
      </c>
      <c r="G4" s="47">
        <v>2951002</v>
      </c>
      <c r="H4" s="47">
        <f>F4+G4</f>
        <v>39838522</v>
      </c>
      <c r="I4" s="46" t="s">
        <v>46</v>
      </c>
      <c r="J4" s="46" t="s">
        <v>47</v>
      </c>
    </row>
    <row r="5" spans="1:10" ht="26.25" customHeight="1" outlineLevel="1" x14ac:dyDescent="0.25">
      <c r="B5" s="45">
        <v>45910</v>
      </c>
      <c r="C5" s="46" t="s">
        <v>1016</v>
      </c>
      <c r="D5" s="46" t="s">
        <v>45</v>
      </c>
      <c r="E5" s="46" t="s">
        <v>1017</v>
      </c>
      <c r="F5" s="47">
        <v>42143345</v>
      </c>
      <c r="G5" s="47">
        <v>3371468</v>
      </c>
      <c r="H5" s="47">
        <f t="shared" ref="H5:H10" si="0">F5+G5</f>
        <v>45514813</v>
      </c>
      <c r="I5" s="46" t="s">
        <v>46</v>
      </c>
      <c r="J5" s="46" t="s">
        <v>47</v>
      </c>
    </row>
    <row r="6" spans="1:10" ht="26.25" customHeight="1" outlineLevel="1" x14ac:dyDescent="0.25">
      <c r="B6" s="45">
        <v>45913</v>
      </c>
      <c r="C6" s="46" t="s">
        <v>1018</v>
      </c>
      <c r="D6" s="46" t="s">
        <v>45</v>
      </c>
      <c r="E6" s="46" t="s">
        <v>1019</v>
      </c>
      <c r="F6" s="47">
        <v>22187555</v>
      </c>
      <c r="G6" s="47">
        <v>1775004</v>
      </c>
      <c r="H6" s="47">
        <f t="shared" si="0"/>
        <v>23962559</v>
      </c>
      <c r="I6" s="46" t="s">
        <v>46</v>
      </c>
      <c r="J6" s="46" t="s">
        <v>47</v>
      </c>
    </row>
    <row r="7" spans="1:10" ht="26.25" customHeight="1" outlineLevel="1" x14ac:dyDescent="0.25">
      <c r="B7" s="45">
        <v>45917</v>
      </c>
      <c r="C7" s="46" t="s">
        <v>1020</v>
      </c>
      <c r="D7" s="46" t="s">
        <v>45</v>
      </c>
      <c r="E7" s="46" t="s">
        <v>1021</v>
      </c>
      <c r="F7" s="47">
        <v>19135830</v>
      </c>
      <c r="G7" s="47">
        <v>1530866</v>
      </c>
      <c r="H7" s="47">
        <f t="shared" si="0"/>
        <v>20666696</v>
      </c>
      <c r="I7" s="46" t="s">
        <v>46</v>
      </c>
      <c r="J7" s="46" t="s">
        <v>47</v>
      </c>
    </row>
    <row r="8" spans="1:10" ht="26.25" customHeight="1" outlineLevel="1" x14ac:dyDescent="0.25">
      <c r="B8" s="45">
        <v>45920</v>
      </c>
      <c r="C8" s="46" t="s">
        <v>1022</v>
      </c>
      <c r="D8" s="46" t="s">
        <v>45</v>
      </c>
      <c r="E8" s="46" t="s">
        <v>1023</v>
      </c>
      <c r="F8" s="47">
        <v>16464500</v>
      </c>
      <c r="G8" s="47">
        <v>1317160</v>
      </c>
      <c r="H8" s="47">
        <f t="shared" si="0"/>
        <v>17781660</v>
      </c>
      <c r="I8" s="46" t="s">
        <v>46</v>
      </c>
      <c r="J8" s="46" t="s">
        <v>47</v>
      </c>
    </row>
    <row r="9" spans="1:10" ht="26.25" customHeight="1" outlineLevel="1" x14ac:dyDescent="0.25">
      <c r="B9" s="45">
        <v>45924</v>
      </c>
      <c r="C9" s="46" t="s">
        <v>1024</v>
      </c>
      <c r="D9" s="46" t="s">
        <v>45</v>
      </c>
      <c r="E9" s="46" t="s">
        <v>1025</v>
      </c>
      <c r="F9" s="47">
        <v>32252510</v>
      </c>
      <c r="G9" s="47">
        <v>2580201</v>
      </c>
      <c r="H9" s="47">
        <f t="shared" si="0"/>
        <v>34832711</v>
      </c>
      <c r="I9" s="46" t="s">
        <v>46</v>
      </c>
      <c r="J9" s="46" t="s">
        <v>47</v>
      </c>
    </row>
    <row r="10" spans="1:10" ht="26.25" customHeight="1" outlineLevel="1" x14ac:dyDescent="0.25">
      <c r="B10" s="45">
        <v>45927</v>
      </c>
      <c r="C10" s="46" t="s">
        <v>1026</v>
      </c>
      <c r="D10" s="46" t="s">
        <v>45</v>
      </c>
      <c r="E10" s="46" t="s">
        <v>1027</v>
      </c>
      <c r="F10" s="47">
        <v>17629550</v>
      </c>
      <c r="G10" s="47">
        <v>1410364</v>
      </c>
      <c r="H10" s="47">
        <f t="shared" si="0"/>
        <v>19039914</v>
      </c>
      <c r="I10" s="46" t="s">
        <v>46</v>
      </c>
      <c r="J10" s="46" t="s">
        <v>47</v>
      </c>
    </row>
    <row r="11" spans="1:10" ht="22.5" customHeight="1" x14ac:dyDescent="0.25">
      <c r="F11" s="62">
        <f>SUM(F4:F10)</f>
        <v>186700810</v>
      </c>
      <c r="G11" s="62">
        <f t="shared" ref="G11:H11" si="1">SUM(G4:G10)</f>
        <v>14936065</v>
      </c>
      <c r="H11" s="62">
        <f t="shared" si="1"/>
        <v>201636875</v>
      </c>
    </row>
    <row r="13" spans="1:10" ht="23.25" customHeight="1" x14ac:dyDescent="0.3">
      <c r="A13" s="75" t="s">
        <v>71</v>
      </c>
      <c r="B13" s="75"/>
      <c r="C13" s="75"/>
      <c r="D13" s="75"/>
      <c r="E13" s="75"/>
      <c r="F13" s="75"/>
      <c r="G13" s="75"/>
      <c r="H13" s="75"/>
      <c r="I13" s="75"/>
    </row>
    <row r="14" spans="1:10" ht="23.25" customHeight="1" x14ac:dyDescent="0.25">
      <c r="A14" s="76" t="s">
        <v>1013</v>
      </c>
      <c r="B14" s="76"/>
      <c r="C14" s="76"/>
      <c r="D14" s="76"/>
      <c r="E14" s="76"/>
      <c r="F14" s="76"/>
      <c r="G14" s="76"/>
      <c r="H14" s="76"/>
      <c r="I14" s="76"/>
    </row>
    <row r="15" spans="1:10" ht="23.25" customHeight="1" x14ac:dyDescent="0.25">
      <c r="B15" s="41" t="s">
        <v>37</v>
      </c>
      <c r="C15" s="42" t="s">
        <v>38</v>
      </c>
      <c r="D15" s="42" t="s">
        <v>39</v>
      </c>
      <c r="E15" s="42" t="s">
        <v>40</v>
      </c>
      <c r="F15" s="43" t="s">
        <v>41</v>
      </c>
      <c r="G15" s="43" t="s">
        <v>4</v>
      </c>
      <c r="H15" s="42" t="s">
        <v>59</v>
      </c>
      <c r="I15" s="42" t="s">
        <v>42</v>
      </c>
      <c r="J15" s="42" t="s">
        <v>43</v>
      </c>
    </row>
    <row r="16" spans="1:10" ht="21.75" customHeight="1" x14ac:dyDescent="0.25">
      <c r="B16" s="45">
        <v>45913</v>
      </c>
      <c r="C16" s="46" t="s">
        <v>1028</v>
      </c>
      <c r="D16" s="46" t="s">
        <v>61</v>
      </c>
      <c r="E16" s="46" t="s">
        <v>243</v>
      </c>
      <c r="F16" s="47">
        <v>-45416</v>
      </c>
      <c r="G16" s="47">
        <v>-3633</v>
      </c>
      <c r="H16" s="47">
        <f t="shared" ref="H16:H79" si="2">F16+G16</f>
        <v>-49049</v>
      </c>
      <c r="I16" s="46" t="s">
        <v>46</v>
      </c>
      <c r="J16" s="46" t="s">
        <v>47</v>
      </c>
    </row>
    <row r="17" spans="2:10" ht="21.75" customHeight="1" x14ac:dyDescent="0.25">
      <c r="B17" s="45">
        <v>45913</v>
      </c>
      <c r="C17" s="46" t="s">
        <v>1029</v>
      </c>
      <c r="D17" s="46" t="s">
        <v>61</v>
      </c>
      <c r="E17" s="46" t="s">
        <v>243</v>
      </c>
      <c r="F17" s="47">
        <v>-45416</v>
      </c>
      <c r="G17" s="47">
        <v>-3633</v>
      </c>
      <c r="H17" s="47">
        <f t="shared" si="2"/>
        <v>-49049</v>
      </c>
      <c r="I17" s="46" t="s">
        <v>46</v>
      </c>
      <c r="J17" s="46" t="s">
        <v>47</v>
      </c>
    </row>
    <row r="18" spans="2:10" ht="21.75" customHeight="1" x14ac:dyDescent="0.25">
      <c r="B18" s="45">
        <v>45913</v>
      </c>
      <c r="C18" s="46" t="s">
        <v>1030</v>
      </c>
      <c r="D18" s="46" t="s">
        <v>61</v>
      </c>
      <c r="E18" s="46" t="s">
        <v>243</v>
      </c>
      <c r="F18" s="47">
        <v>-66455</v>
      </c>
      <c r="G18" s="47">
        <v>-5316</v>
      </c>
      <c r="H18" s="47">
        <f t="shared" si="2"/>
        <v>-71771</v>
      </c>
      <c r="I18" s="46" t="s">
        <v>46</v>
      </c>
      <c r="J18" s="46" t="s">
        <v>47</v>
      </c>
    </row>
    <row r="19" spans="2:10" ht="21.75" customHeight="1" x14ac:dyDescent="0.25">
      <c r="B19" s="45">
        <v>45913</v>
      </c>
      <c r="C19" s="46" t="s">
        <v>1031</v>
      </c>
      <c r="D19" s="46" t="s">
        <v>61</v>
      </c>
      <c r="E19" s="46" t="s">
        <v>243</v>
      </c>
      <c r="F19" s="47">
        <v>-66455</v>
      </c>
      <c r="G19" s="47">
        <v>-5316</v>
      </c>
      <c r="H19" s="47">
        <f t="shared" si="2"/>
        <v>-71771</v>
      </c>
      <c r="I19" s="46" t="s">
        <v>46</v>
      </c>
      <c r="J19" s="46" t="s">
        <v>47</v>
      </c>
    </row>
    <row r="20" spans="2:10" ht="21.75" customHeight="1" x14ac:dyDescent="0.25">
      <c r="B20" s="45">
        <v>45913</v>
      </c>
      <c r="C20" s="46" t="s">
        <v>1032</v>
      </c>
      <c r="D20" s="46" t="s">
        <v>61</v>
      </c>
      <c r="E20" s="46" t="s">
        <v>243</v>
      </c>
      <c r="F20" s="47">
        <v>-66455</v>
      </c>
      <c r="G20" s="47">
        <v>-5316</v>
      </c>
      <c r="H20" s="47">
        <f t="shared" si="2"/>
        <v>-71771</v>
      </c>
      <c r="I20" s="46" t="s">
        <v>46</v>
      </c>
      <c r="J20" s="46" t="s">
        <v>47</v>
      </c>
    </row>
    <row r="21" spans="2:10" ht="21.75" customHeight="1" x14ac:dyDescent="0.25">
      <c r="B21" s="45">
        <v>45913</v>
      </c>
      <c r="C21" s="46" t="s">
        <v>1033</v>
      </c>
      <c r="D21" s="46" t="s">
        <v>61</v>
      </c>
      <c r="E21" s="46" t="s">
        <v>243</v>
      </c>
      <c r="F21" s="47">
        <v>-66455</v>
      </c>
      <c r="G21" s="47">
        <v>-5316</v>
      </c>
      <c r="H21" s="47">
        <f t="shared" si="2"/>
        <v>-71771</v>
      </c>
      <c r="I21" s="46" t="s">
        <v>46</v>
      </c>
      <c r="J21" s="46" t="s">
        <v>47</v>
      </c>
    </row>
    <row r="22" spans="2:10" ht="21.75" customHeight="1" x14ac:dyDescent="0.25">
      <c r="B22" s="45">
        <v>45913</v>
      </c>
      <c r="C22" s="46" t="s">
        <v>1034</v>
      </c>
      <c r="D22" s="46" t="s">
        <v>61</v>
      </c>
      <c r="E22" s="46" t="s">
        <v>243</v>
      </c>
      <c r="F22" s="47">
        <v>-66455</v>
      </c>
      <c r="G22" s="47">
        <v>-5316</v>
      </c>
      <c r="H22" s="47">
        <f t="shared" si="2"/>
        <v>-71771</v>
      </c>
      <c r="I22" s="46" t="s">
        <v>46</v>
      </c>
      <c r="J22" s="46" t="s">
        <v>47</v>
      </c>
    </row>
    <row r="23" spans="2:10" ht="21.75" customHeight="1" x14ac:dyDescent="0.25">
      <c r="B23" s="45">
        <v>45913</v>
      </c>
      <c r="C23" s="46" t="s">
        <v>1035</v>
      </c>
      <c r="D23" s="46" t="s">
        <v>61</v>
      </c>
      <c r="E23" s="46" t="s">
        <v>243</v>
      </c>
      <c r="F23" s="47">
        <v>-66455</v>
      </c>
      <c r="G23" s="47">
        <v>-5316</v>
      </c>
      <c r="H23" s="47">
        <f t="shared" si="2"/>
        <v>-71771</v>
      </c>
      <c r="I23" s="46" t="s">
        <v>46</v>
      </c>
      <c r="J23" s="46" t="s">
        <v>47</v>
      </c>
    </row>
    <row r="24" spans="2:10" ht="21.75" customHeight="1" x14ac:dyDescent="0.25">
      <c r="B24" s="45">
        <v>45913</v>
      </c>
      <c r="C24" s="46" t="s">
        <v>1036</v>
      </c>
      <c r="D24" s="46" t="s">
        <v>61</v>
      </c>
      <c r="E24" s="46" t="s">
        <v>243</v>
      </c>
      <c r="F24" s="47">
        <v>-66455</v>
      </c>
      <c r="G24" s="47">
        <v>-5316</v>
      </c>
      <c r="H24" s="47">
        <f t="shared" si="2"/>
        <v>-71771</v>
      </c>
      <c r="I24" s="46" t="s">
        <v>46</v>
      </c>
      <c r="J24" s="46" t="s">
        <v>47</v>
      </c>
    </row>
    <row r="25" spans="2:10" ht="21.75" customHeight="1" x14ac:dyDescent="0.25">
      <c r="B25" s="45">
        <v>45913</v>
      </c>
      <c r="C25" s="46" t="s">
        <v>1037</v>
      </c>
      <c r="D25" s="46" t="s">
        <v>61</v>
      </c>
      <c r="E25" s="46" t="s">
        <v>243</v>
      </c>
      <c r="F25" s="47">
        <v>-66455</v>
      </c>
      <c r="G25" s="47">
        <v>-5316</v>
      </c>
      <c r="H25" s="47">
        <f t="shared" si="2"/>
        <v>-71771</v>
      </c>
      <c r="I25" s="46" t="s">
        <v>46</v>
      </c>
      <c r="J25" s="46" t="s">
        <v>47</v>
      </c>
    </row>
    <row r="26" spans="2:10" ht="21.75" customHeight="1" x14ac:dyDescent="0.25">
      <c r="B26" s="45">
        <v>45913</v>
      </c>
      <c r="C26" s="46" t="s">
        <v>1038</v>
      </c>
      <c r="D26" s="46" t="s">
        <v>61</v>
      </c>
      <c r="E26" s="46" t="s">
        <v>243</v>
      </c>
      <c r="F26" s="47">
        <v>-66455</v>
      </c>
      <c r="G26" s="47">
        <v>-5316</v>
      </c>
      <c r="H26" s="47">
        <f t="shared" si="2"/>
        <v>-71771</v>
      </c>
      <c r="I26" s="46" t="s">
        <v>46</v>
      </c>
      <c r="J26" s="46" t="s">
        <v>47</v>
      </c>
    </row>
    <row r="27" spans="2:10" ht="21.75" customHeight="1" x14ac:dyDescent="0.25">
      <c r="B27" s="45">
        <v>45913</v>
      </c>
      <c r="C27" s="46" t="s">
        <v>1039</v>
      </c>
      <c r="D27" s="46" t="s">
        <v>61</v>
      </c>
      <c r="E27" s="46" t="s">
        <v>243</v>
      </c>
      <c r="F27" s="47">
        <v>-66455</v>
      </c>
      <c r="G27" s="47">
        <v>-5316</v>
      </c>
      <c r="H27" s="47">
        <f t="shared" si="2"/>
        <v>-71771</v>
      </c>
      <c r="I27" s="46" t="s">
        <v>46</v>
      </c>
      <c r="J27" s="46" t="s">
        <v>47</v>
      </c>
    </row>
    <row r="28" spans="2:10" ht="21.75" customHeight="1" x14ac:dyDescent="0.25">
      <c r="B28" s="45">
        <v>45913</v>
      </c>
      <c r="C28" s="46" t="s">
        <v>1040</v>
      </c>
      <c r="D28" s="46" t="s">
        <v>61</v>
      </c>
      <c r="E28" s="46" t="s">
        <v>243</v>
      </c>
      <c r="F28" s="47">
        <v>-66455</v>
      </c>
      <c r="G28" s="47">
        <v>-5316</v>
      </c>
      <c r="H28" s="47">
        <f t="shared" si="2"/>
        <v>-71771</v>
      </c>
      <c r="I28" s="46" t="s">
        <v>46</v>
      </c>
      <c r="J28" s="46" t="s">
        <v>47</v>
      </c>
    </row>
    <row r="29" spans="2:10" ht="21.75" customHeight="1" x14ac:dyDescent="0.25">
      <c r="B29" s="45">
        <v>45913</v>
      </c>
      <c r="C29" s="46" t="s">
        <v>1041</v>
      </c>
      <c r="D29" s="46" t="s">
        <v>61</v>
      </c>
      <c r="E29" s="46" t="s">
        <v>243</v>
      </c>
      <c r="F29" s="47">
        <v>-201014</v>
      </c>
      <c r="G29" s="47">
        <v>-16081</v>
      </c>
      <c r="H29" s="47">
        <f t="shared" si="2"/>
        <v>-217095</v>
      </c>
      <c r="I29" s="46" t="s">
        <v>46</v>
      </c>
      <c r="J29" s="46" t="s">
        <v>47</v>
      </c>
    </row>
    <row r="30" spans="2:10" ht="21.75" customHeight="1" x14ac:dyDescent="0.25">
      <c r="B30" s="45">
        <v>45913</v>
      </c>
      <c r="C30" s="46" t="s">
        <v>48</v>
      </c>
      <c r="D30" s="46" t="s">
        <v>61</v>
      </c>
      <c r="E30" s="46" t="s">
        <v>243</v>
      </c>
      <c r="F30" s="47">
        <v>-100507</v>
      </c>
      <c r="G30" s="47">
        <v>-8041</v>
      </c>
      <c r="H30" s="47">
        <f t="shared" si="2"/>
        <v>-108548</v>
      </c>
      <c r="I30" s="46" t="s">
        <v>46</v>
      </c>
      <c r="J30" s="46" t="s">
        <v>47</v>
      </c>
    </row>
    <row r="31" spans="2:10" ht="21.75" customHeight="1" x14ac:dyDescent="0.25">
      <c r="B31" s="45">
        <v>45913</v>
      </c>
      <c r="C31" s="46" t="s">
        <v>1042</v>
      </c>
      <c r="D31" s="46" t="s">
        <v>61</v>
      </c>
      <c r="E31" s="46" t="s">
        <v>243</v>
      </c>
      <c r="F31" s="47">
        <v>-100507</v>
      </c>
      <c r="G31" s="47">
        <v>-8041</v>
      </c>
      <c r="H31" s="47">
        <f t="shared" si="2"/>
        <v>-108548</v>
      </c>
      <c r="I31" s="46" t="s">
        <v>46</v>
      </c>
      <c r="J31" s="46" t="s">
        <v>47</v>
      </c>
    </row>
    <row r="32" spans="2:10" ht="21.75" customHeight="1" x14ac:dyDescent="0.25">
      <c r="B32" s="45">
        <v>45913</v>
      </c>
      <c r="C32" s="46" t="s">
        <v>1043</v>
      </c>
      <c r="D32" s="46" t="s">
        <v>61</v>
      </c>
      <c r="E32" s="46" t="s">
        <v>243</v>
      </c>
      <c r="F32" s="47">
        <v>-100507</v>
      </c>
      <c r="G32" s="47">
        <v>-8041</v>
      </c>
      <c r="H32" s="47">
        <f t="shared" si="2"/>
        <v>-108548</v>
      </c>
      <c r="I32" s="46" t="s">
        <v>46</v>
      </c>
      <c r="J32" s="46" t="s">
        <v>47</v>
      </c>
    </row>
    <row r="33" spans="2:10" ht="21.75" customHeight="1" x14ac:dyDescent="0.25">
      <c r="B33" s="45">
        <v>45913</v>
      </c>
      <c r="C33" s="46" t="s">
        <v>1044</v>
      </c>
      <c r="D33" s="46" t="s">
        <v>61</v>
      </c>
      <c r="E33" s="46" t="s">
        <v>243</v>
      </c>
      <c r="F33" s="47">
        <v>-100507</v>
      </c>
      <c r="G33" s="47">
        <v>-8041</v>
      </c>
      <c r="H33" s="47">
        <f t="shared" si="2"/>
        <v>-108548</v>
      </c>
      <c r="I33" s="46" t="s">
        <v>46</v>
      </c>
      <c r="J33" s="46" t="s">
        <v>47</v>
      </c>
    </row>
    <row r="34" spans="2:10" ht="21.75" customHeight="1" x14ac:dyDescent="0.25">
      <c r="B34" s="45">
        <v>45913</v>
      </c>
      <c r="C34" s="46" t="s">
        <v>1045</v>
      </c>
      <c r="D34" s="46" t="s">
        <v>61</v>
      </c>
      <c r="E34" s="46" t="s">
        <v>243</v>
      </c>
      <c r="F34" s="47">
        <v>-100507</v>
      </c>
      <c r="G34" s="47">
        <v>-8041</v>
      </c>
      <c r="H34" s="47">
        <f t="shared" si="2"/>
        <v>-108548</v>
      </c>
      <c r="I34" s="46" t="s">
        <v>46</v>
      </c>
      <c r="J34" s="46" t="s">
        <v>47</v>
      </c>
    </row>
    <row r="35" spans="2:10" ht="21.75" customHeight="1" x14ac:dyDescent="0.25">
      <c r="B35" s="45">
        <v>45913</v>
      </c>
      <c r="C35" s="46" t="s">
        <v>1046</v>
      </c>
      <c r="D35" s="46" t="s">
        <v>61</v>
      </c>
      <c r="E35" s="46" t="s">
        <v>243</v>
      </c>
      <c r="F35" s="47">
        <v>-100507</v>
      </c>
      <c r="G35" s="47">
        <v>-8041</v>
      </c>
      <c r="H35" s="47">
        <f t="shared" si="2"/>
        <v>-108548</v>
      </c>
      <c r="I35" s="46" t="s">
        <v>46</v>
      </c>
      <c r="J35" s="46" t="s">
        <v>47</v>
      </c>
    </row>
    <row r="36" spans="2:10" ht="21.75" customHeight="1" x14ac:dyDescent="0.25">
      <c r="B36" s="45">
        <v>45913</v>
      </c>
      <c r="C36" s="46" t="s">
        <v>1047</v>
      </c>
      <c r="D36" s="46" t="s">
        <v>61</v>
      </c>
      <c r="E36" s="46" t="s">
        <v>243</v>
      </c>
      <c r="F36" s="47">
        <v>-100507</v>
      </c>
      <c r="G36" s="47">
        <v>-8041</v>
      </c>
      <c r="H36" s="47">
        <f t="shared" si="2"/>
        <v>-108548</v>
      </c>
      <c r="I36" s="46" t="s">
        <v>46</v>
      </c>
      <c r="J36" s="46" t="s">
        <v>47</v>
      </c>
    </row>
    <row r="37" spans="2:10" ht="21.75" customHeight="1" x14ac:dyDescent="0.25">
      <c r="B37" s="45">
        <v>45913</v>
      </c>
      <c r="C37" s="46" t="s">
        <v>1048</v>
      </c>
      <c r="D37" s="46" t="s">
        <v>61</v>
      </c>
      <c r="E37" s="46" t="s">
        <v>243</v>
      </c>
      <c r="F37" s="47">
        <v>-100507</v>
      </c>
      <c r="G37" s="47">
        <v>-8041</v>
      </c>
      <c r="H37" s="47">
        <f t="shared" si="2"/>
        <v>-108548</v>
      </c>
      <c r="I37" s="46" t="s">
        <v>46</v>
      </c>
      <c r="J37" s="46" t="s">
        <v>47</v>
      </c>
    </row>
    <row r="38" spans="2:10" ht="21.75" customHeight="1" x14ac:dyDescent="0.25">
      <c r="B38" s="45">
        <v>45913</v>
      </c>
      <c r="C38" s="46" t="s">
        <v>1049</v>
      </c>
      <c r="D38" s="46" t="s">
        <v>61</v>
      </c>
      <c r="E38" s="46" t="s">
        <v>243</v>
      </c>
      <c r="F38" s="47">
        <v>-100507</v>
      </c>
      <c r="G38" s="47">
        <v>-8041</v>
      </c>
      <c r="H38" s="47">
        <f t="shared" si="2"/>
        <v>-108548</v>
      </c>
      <c r="I38" s="46" t="s">
        <v>46</v>
      </c>
      <c r="J38" s="46" t="s">
        <v>47</v>
      </c>
    </row>
    <row r="39" spans="2:10" ht="21.75" customHeight="1" x14ac:dyDescent="0.25">
      <c r="B39" s="45">
        <v>45913</v>
      </c>
      <c r="C39" s="46" t="s">
        <v>1050</v>
      </c>
      <c r="D39" s="46" t="s">
        <v>61</v>
      </c>
      <c r="E39" s="46" t="s">
        <v>243</v>
      </c>
      <c r="F39" s="47">
        <v>-100507</v>
      </c>
      <c r="G39" s="47">
        <v>-8041</v>
      </c>
      <c r="H39" s="47">
        <f t="shared" si="2"/>
        <v>-108548</v>
      </c>
      <c r="I39" s="46" t="s">
        <v>46</v>
      </c>
      <c r="J39" s="46" t="s">
        <v>47</v>
      </c>
    </row>
    <row r="40" spans="2:10" ht="21.75" customHeight="1" x14ac:dyDescent="0.25">
      <c r="B40" s="45">
        <v>45913</v>
      </c>
      <c r="C40" s="46" t="s">
        <v>1051</v>
      </c>
      <c r="D40" s="46" t="s">
        <v>61</v>
      </c>
      <c r="E40" s="46" t="s">
        <v>243</v>
      </c>
      <c r="F40" s="47">
        <v>-100507</v>
      </c>
      <c r="G40" s="47">
        <v>-8041</v>
      </c>
      <c r="H40" s="47">
        <f t="shared" si="2"/>
        <v>-108548</v>
      </c>
      <c r="I40" s="46" t="s">
        <v>46</v>
      </c>
      <c r="J40" s="46" t="s">
        <v>47</v>
      </c>
    </row>
    <row r="41" spans="2:10" ht="21.75" customHeight="1" x14ac:dyDescent="0.25">
      <c r="B41" s="45">
        <v>45913</v>
      </c>
      <c r="C41" s="46" t="s">
        <v>1052</v>
      </c>
      <c r="D41" s="46" t="s">
        <v>61</v>
      </c>
      <c r="E41" s="46" t="s">
        <v>243</v>
      </c>
      <c r="F41" s="47">
        <v>-100507</v>
      </c>
      <c r="G41" s="47">
        <v>-8041</v>
      </c>
      <c r="H41" s="47">
        <f t="shared" si="2"/>
        <v>-108548</v>
      </c>
      <c r="I41" s="46" t="s">
        <v>46</v>
      </c>
      <c r="J41" s="46" t="s">
        <v>47</v>
      </c>
    </row>
    <row r="42" spans="2:10" ht="21.75" customHeight="1" x14ac:dyDescent="0.25">
      <c r="B42" s="45">
        <v>45913</v>
      </c>
      <c r="C42" s="46" t="s">
        <v>1053</v>
      </c>
      <c r="D42" s="46" t="s">
        <v>61</v>
      </c>
      <c r="E42" s="46" t="s">
        <v>243</v>
      </c>
      <c r="F42" s="47">
        <v>-100507</v>
      </c>
      <c r="G42" s="47">
        <v>-8041</v>
      </c>
      <c r="H42" s="47">
        <f t="shared" si="2"/>
        <v>-108548</v>
      </c>
      <c r="I42" s="46" t="s">
        <v>46</v>
      </c>
      <c r="J42" s="46" t="s">
        <v>47</v>
      </c>
    </row>
    <row r="43" spans="2:10" ht="21.75" customHeight="1" x14ac:dyDescent="0.25">
      <c r="B43" s="45">
        <v>45913</v>
      </c>
      <c r="C43" s="46" t="s">
        <v>1054</v>
      </c>
      <c r="D43" s="46" t="s">
        <v>61</v>
      </c>
      <c r="E43" s="46" t="s">
        <v>243</v>
      </c>
      <c r="F43" s="47">
        <v>-100507</v>
      </c>
      <c r="G43" s="47">
        <v>-8041</v>
      </c>
      <c r="H43" s="47">
        <f t="shared" si="2"/>
        <v>-108548</v>
      </c>
      <c r="I43" s="46" t="s">
        <v>46</v>
      </c>
      <c r="J43" s="46" t="s">
        <v>47</v>
      </c>
    </row>
    <row r="44" spans="2:10" ht="21.75" customHeight="1" x14ac:dyDescent="0.25">
      <c r="B44" s="45">
        <v>45913</v>
      </c>
      <c r="C44" s="46" t="s">
        <v>1055</v>
      </c>
      <c r="D44" s="46" t="s">
        <v>61</v>
      </c>
      <c r="E44" s="46" t="s">
        <v>243</v>
      </c>
      <c r="F44" s="47">
        <v>-100507</v>
      </c>
      <c r="G44" s="47">
        <v>-8041</v>
      </c>
      <c r="H44" s="47">
        <f t="shared" si="2"/>
        <v>-108548</v>
      </c>
      <c r="I44" s="46" t="s">
        <v>46</v>
      </c>
      <c r="J44" s="46" t="s">
        <v>47</v>
      </c>
    </row>
    <row r="45" spans="2:10" ht="21.75" customHeight="1" x14ac:dyDescent="0.25">
      <c r="B45" s="45">
        <v>45913</v>
      </c>
      <c r="C45" s="46" t="s">
        <v>1056</v>
      </c>
      <c r="D45" s="46" t="s">
        <v>61</v>
      </c>
      <c r="E45" s="46" t="s">
        <v>243</v>
      </c>
      <c r="F45" s="47">
        <v>-100507</v>
      </c>
      <c r="G45" s="47">
        <v>-8041</v>
      </c>
      <c r="H45" s="47">
        <f t="shared" si="2"/>
        <v>-108548</v>
      </c>
      <c r="I45" s="46" t="s">
        <v>46</v>
      </c>
      <c r="J45" s="46" t="s">
        <v>47</v>
      </c>
    </row>
    <row r="46" spans="2:10" ht="21.75" customHeight="1" x14ac:dyDescent="0.25">
      <c r="B46" s="45">
        <v>45913</v>
      </c>
      <c r="C46" s="46" t="s">
        <v>1057</v>
      </c>
      <c r="D46" s="46" t="s">
        <v>61</v>
      </c>
      <c r="E46" s="46" t="s">
        <v>243</v>
      </c>
      <c r="F46" s="47">
        <v>-166962</v>
      </c>
      <c r="G46" s="47">
        <v>-13357</v>
      </c>
      <c r="H46" s="47">
        <f t="shared" si="2"/>
        <v>-180319</v>
      </c>
      <c r="I46" s="46" t="s">
        <v>46</v>
      </c>
      <c r="J46" s="46" t="s">
        <v>47</v>
      </c>
    </row>
    <row r="47" spans="2:10" ht="21.75" customHeight="1" x14ac:dyDescent="0.25">
      <c r="B47" s="45">
        <v>45913</v>
      </c>
      <c r="C47" s="46" t="s">
        <v>1058</v>
      </c>
      <c r="D47" s="46" t="s">
        <v>61</v>
      </c>
      <c r="E47" s="46" t="s">
        <v>243</v>
      </c>
      <c r="F47" s="47">
        <v>-38603</v>
      </c>
      <c r="G47" s="47">
        <v>-3088</v>
      </c>
      <c r="H47" s="47">
        <f t="shared" si="2"/>
        <v>-41691</v>
      </c>
      <c r="I47" s="46" t="s">
        <v>46</v>
      </c>
      <c r="J47" s="46" t="s">
        <v>47</v>
      </c>
    </row>
    <row r="48" spans="2:10" ht="21.75" customHeight="1" x14ac:dyDescent="0.25">
      <c r="B48" s="45">
        <v>45913</v>
      </c>
      <c r="C48" s="46" t="s">
        <v>1059</v>
      </c>
      <c r="D48" s="46" t="s">
        <v>61</v>
      </c>
      <c r="E48" s="46" t="s">
        <v>243</v>
      </c>
      <c r="F48" s="47">
        <v>-38603</v>
      </c>
      <c r="G48" s="47">
        <v>-3088</v>
      </c>
      <c r="H48" s="47">
        <f t="shared" si="2"/>
        <v>-41691</v>
      </c>
      <c r="I48" s="46" t="s">
        <v>46</v>
      </c>
      <c r="J48" s="46" t="s">
        <v>47</v>
      </c>
    </row>
    <row r="49" spans="2:10" ht="21.75" customHeight="1" x14ac:dyDescent="0.25">
      <c r="B49" s="45">
        <v>45913</v>
      </c>
      <c r="C49" s="46" t="s">
        <v>1060</v>
      </c>
      <c r="D49" s="46" t="s">
        <v>61</v>
      </c>
      <c r="E49" s="46" t="s">
        <v>243</v>
      </c>
      <c r="F49" s="47">
        <v>-38603</v>
      </c>
      <c r="G49" s="47">
        <v>-3088</v>
      </c>
      <c r="H49" s="47">
        <f t="shared" si="2"/>
        <v>-41691</v>
      </c>
      <c r="I49" s="46" t="s">
        <v>46</v>
      </c>
      <c r="J49" s="46" t="s">
        <v>47</v>
      </c>
    </row>
    <row r="50" spans="2:10" ht="21.75" customHeight="1" x14ac:dyDescent="0.25">
      <c r="B50" s="45">
        <v>45913</v>
      </c>
      <c r="C50" s="46" t="s">
        <v>1061</v>
      </c>
      <c r="D50" s="46" t="s">
        <v>61</v>
      </c>
      <c r="E50" s="46" t="s">
        <v>243</v>
      </c>
      <c r="F50" s="47">
        <v>-38603</v>
      </c>
      <c r="G50" s="47">
        <v>-3088</v>
      </c>
      <c r="H50" s="47">
        <f t="shared" si="2"/>
        <v>-41691</v>
      </c>
      <c r="I50" s="46" t="s">
        <v>46</v>
      </c>
      <c r="J50" s="46" t="s">
        <v>47</v>
      </c>
    </row>
    <row r="51" spans="2:10" ht="21.75" customHeight="1" x14ac:dyDescent="0.25">
      <c r="B51" s="45">
        <v>45913</v>
      </c>
      <c r="C51" s="46" t="s">
        <v>1062</v>
      </c>
      <c r="D51" s="46" t="s">
        <v>61</v>
      </c>
      <c r="E51" s="46" t="s">
        <v>243</v>
      </c>
      <c r="F51" s="47">
        <v>-105058</v>
      </c>
      <c r="G51" s="47">
        <v>-8404</v>
      </c>
      <c r="H51" s="47">
        <f t="shared" si="2"/>
        <v>-113462</v>
      </c>
      <c r="I51" s="46" t="s">
        <v>46</v>
      </c>
      <c r="J51" s="46" t="s">
        <v>47</v>
      </c>
    </row>
    <row r="52" spans="2:10" ht="21.75" customHeight="1" x14ac:dyDescent="0.25">
      <c r="B52" s="45">
        <v>45913</v>
      </c>
      <c r="C52" s="46" t="s">
        <v>1063</v>
      </c>
      <c r="D52" s="46" t="s">
        <v>61</v>
      </c>
      <c r="E52" s="46" t="s">
        <v>243</v>
      </c>
      <c r="F52" s="47">
        <v>-85431</v>
      </c>
      <c r="G52" s="47">
        <v>-6834</v>
      </c>
      <c r="H52" s="47">
        <f t="shared" si="2"/>
        <v>-92265</v>
      </c>
      <c r="I52" s="46" t="s">
        <v>46</v>
      </c>
      <c r="J52" s="46" t="s">
        <v>47</v>
      </c>
    </row>
    <row r="53" spans="2:10" ht="21.75" customHeight="1" x14ac:dyDescent="0.25">
      <c r="B53" s="45">
        <v>45913</v>
      </c>
      <c r="C53" s="46" t="s">
        <v>1064</v>
      </c>
      <c r="D53" s="46" t="s">
        <v>61</v>
      </c>
      <c r="E53" s="46" t="s">
        <v>243</v>
      </c>
      <c r="F53" s="47">
        <v>-85431</v>
      </c>
      <c r="G53" s="47">
        <v>-6834</v>
      </c>
      <c r="H53" s="47">
        <f t="shared" si="2"/>
        <v>-92265</v>
      </c>
      <c r="I53" s="46" t="s">
        <v>46</v>
      </c>
      <c r="J53" s="46" t="s">
        <v>47</v>
      </c>
    </row>
    <row r="54" spans="2:10" ht="21.75" customHeight="1" x14ac:dyDescent="0.25">
      <c r="B54" s="45">
        <v>45913</v>
      </c>
      <c r="C54" s="46" t="s">
        <v>1065</v>
      </c>
      <c r="D54" s="46" t="s">
        <v>61</v>
      </c>
      <c r="E54" s="46" t="s">
        <v>243</v>
      </c>
      <c r="F54" s="47">
        <v>-80406</v>
      </c>
      <c r="G54" s="47">
        <v>-6432</v>
      </c>
      <c r="H54" s="47">
        <f t="shared" si="2"/>
        <v>-86838</v>
      </c>
      <c r="I54" s="46" t="s">
        <v>46</v>
      </c>
      <c r="J54" s="46" t="s">
        <v>47</v>
      </c>
    </row>
    <row r="55" spans="2:10" ht="21.75" customHeight="1" x14ac:dyDescent="0.25">
      <c r="B55" s="45">
        <v>45913</v>
      </c>
      <c r="C55" s="46" t="s">
        <v>1066</v>
      </c>
      <c r="D55" s="46" t="s">
        <v>61</v>
      </c>
      <c r="E55" s="46" t="s">
        <v>243</v>
      </c>
      <c r="F55" s="47">
        <v>-146861</v>
      </c>
      <c r="G55" s="47">
        <v>-11748</v>
      </c>
      <c r="H55" s="47">
        <f t="shared" si="2"/>
        <v>-158609</v>
      </c>
      <c r="I55" s="46" t="s">
        <v>46</v>
      </c>
      <c r="J55" s="46" t="s">
        <v>47</v>
      </c>
    </row>
    <row r="56" spans="2:10" ht="21.75" customHeight="1" x14ac:dyDescent="0.25">
      <c r="B56" s="45">
        <v>45920</v>
      </c>
      <c r="C56" s="46" t="s">
        <v>1067</v>
      </c>
      <c r="D56" s="46" t="s">
        <v>61</v>
      </c>
      <c r="E56" s="46" t="s">
        <v>243</v>
      </c>
      <c r="F56" s="47">
        <v>-56487</v>
      </c>
      <c r="G56" s="47">
        <v>-4519</v>
      </c>
      <c r="H56" s="47">
        <f t="shared" si="2"/>
        <v>-61006</v>
      </c>
      <c r="I56" s="46" t="s">
        <v>46</v>
      </c>
      <c r="J56" s="46" t="s">
        <v>47</v>
      </c>
    </row>
    <row r="57" spans="2:10" ht="21.75" customHeight="1" x14ac:dyDescent="0.25">
      <c r="B57" s="45">
        <v>45920</v>
      </c>
      <c r="C57" s="46" t="s">
        <v>1068</v>
      </c>
      <c r="D57" s="46" t="s">
        <v>61</v>
      </c>
      <c r="E57" s="46" t="s">
        <v>243</v>
      </c>
      <c r="F57" s="47">
        <v>-56487</v>
      </c>
      <c r="G57" s="47">
        <v>-4519</v>
      </c>
      <c r="H57" s="47">
        <f t="shared" si="2"/>
        <v>-61006</v>
      </c>
      <c r="I57" s="46" t="s">
        <v>46</v>
      </c>
      <c r="J57" s="46" t="s">
        <v>47</v>
      </c>
    </row>
    <row r="58" spans="2:10" ht="21.75" customHeight="1" x14ac:dyDescent="0.25">
      <c r="B58" s="45">
        <v>45920</v>
      </c>
      <c r="C58" s="46" t="s">
        <v>1069</v>
      </c>
      <c r="D58" s="46" t="s">
        <v>61</v>
      </c>
      <c r="E58" s="46" t="s">
        <v>243</v>
      </c>
      <c r="F58" s="47">
        <v>-80406</v>
      </c>
      <c r="G58" s="47">
        <v>-6432</v>
      </c>
      <c r="H58" s="47">
        <f t="shared" si="2"/>
        <v>-86838</v>
      </c>
      <c r="I58" s="46" t="s">
        <v>46</v>
      </c>
      <c r="J58" s="46" t="s">
        <v>47</v>
      </c>
    </row>
    <row r="59" spans="2:10" ht="21.75" customHeight="1" x14ac:dyDescent="0.25">
      <c r="B59" s="45">
        <v>45920</v>
      </c>
      <c r="C59" s="46" t="s">
        <v>1070</v>
      </c>
      <c r="D59" s="46" t="s">
        <v>61</v>
      </c>
      <c r="E59" s="46" t="s">
        <v>243</v>
      </c>
      <c r="F59" s="47">
        <v>-80406</v>
      </c>
      <c r="G59" s="47">
        <v>-6432</v>
      </c>
      <c r="H59" s="47">
        <f t="shared" si="2"/>
        <v>-86838</v>
      </c>
      <c r="I59" s="46" t="s">
        <v>46</v>
      </c>
      <c r="J59" s="46" t="s">
        <v>47</v>
      </c>
    </row>
    <row r="60" spans="2:10" ht="21.75" customHeight="1" x14ac:dyDescent="0.25">
      <c r="B60" s="45">
        <v>45920</v>
      </c>
      <c r="C60" s="46" t="s">
        <v>1071</v>
      </c>
      <c r="D60" s="46" t="s">
        <v>61</v>
      </c>
      <c r="E60" s="46" t="s">
        <v>243</v>
      </c>
      <c r="F60" s="47">
        <v>-45416</v>
      </c>
      <c r="G60" s="47">
        <v>-3633</v>
      </c>
      <c r="H60" s="47">
        <f t="shared" si="2"/>
        <v>-49049</v>
      </c>
      <c r="I60" s="46" t="s">
        <v>46</v>
      </c>
      <c r="J60" s="46" t="s">
        <v>47</v>
      </c>
    </row>
    <row r="61" spans="2:10" ht="21.75" customHeight="1" x14ac:dyDescent="0.25">
      <c r="B61" s="45">
        <v>45920</v>
      </c>
      <c r="C61" s="46" t="s">
        <v>1072</v>
      </c>
      <c r="D61" s="46" t="s">
        <v>61</v>
      </c>
      <c r="E61" s="46" t="s">
        <v>243</v>
      </c>
      <c r="F61" s="47">
        <v>-66455</v>
      </c>
      <c r="G61" s="47">
        <v>-5316</v>
      </c>
      <c r="H61" s="47">
        <f t="shared" si="2"/>
        <v>-71771</v>
      </c>
      <c r="I61" s="46" t="s">
        <v>46</v>
      </c>
      <c r="J61" s="46" t="s">
        <v>47</v>
      </c>
    </row>
    <row r="62" spans="2:10" ht="21.75" customHeight="1" x14ac:dyDescent="0.25">
      <c r="B62" s="45">
        <v>45920</v>
      </c>
      <c r="C62" s="46" t="s">
        <v>1073</v>
      </c>
      <c r="D62" s="46" t="s">
        <v>61</v>
      </c>
      <c r="E62" s="46" t="s">
        <v>243</v>
      </c>
      <c r="F62" s="47">
        <v>-66455</v>
      </c>
      <c r="G62" s="47">
        <v>-5316</v>
      </c>
      <c r="H62" s="47">
        <f t="shared" si="2"/>
        <v>-71771</v>
      </c>
      <c r="I62" s="46" t="s">
        <v>46</v>
      </c>
      <c r="J62" s="46" t="s">
        <v>47</v>
      </c>
    </row>
    <row r="63" spans="2:10" ht="21.75" customHeight="1" x14ac:dyDescent="0.25">
      <c r="B63" s="45">
        <v>45920</v>
      </c>
      <c r="C63" s="46" t="s">
        <v>1074</v>
      </c>
      <c r="D63" s="46" t="s">
        <v>61</v>
      </c>
      <c r="E63" s="46" t="s">
        <v>243</v>
      </c>
      <c r="F63" s="47">
        <v>-66455</v>
      </c>
      <c r="G63" s="47">
        <v>-5316</v>
      </c>
      <c r="H63" s="47">
        <f t="shared" si="2"/>
        <v>-71771</v>
      </c>
      <c r="I63" s="46" t="s">
        <v>46</v>
      </c>
      <c r="J63" s="46" t="s">
        <v>47</v>
      </c>
    </row>
    <row r="64" spans="2:10" ht="21.75" customHeight="1" x14ac:dyDescent="0.25">
      <c r="B64" s="45">
        <v>45920</v>
      </c>
      <c r="C64" s="46" t="s">
        <v>1075</v>
      </c>
      <c r="D64" s="46" t="s">
        <v>61</v>
      </c>
      <c r="E64" s="46" t="s">
        <v>243</v>
      </c>
      <c r="F64" s="47">
        <v>-66455</v>
      </c>
      <c r="G64" s="47">
        <v>-5316</v>
      </c>
      <c r="H64" s="47">
        <f t="shared" si="2"/>
        <v>-71771</v>
      </c>
      <c r="I64" s="46" t="s">
        <v>46</v>
      </c>
      <c r="J64" s="46" t="s">
        <v>47</v>
      </c>
    </row>
    <row r="65" spans="2:10" ht="21.75" customHeight="1" x14ac:dyDescent="0.25">
      <c r="B65" s="45">
        <v>45920</v>
      </c>
      <c r="C65" s="46" t="s">
        <v>1076</v>
      </c>
      <c r="D65" s="46" t="s">
        <v>61</v>
      </c>
      <c r="E65" s="46" t="s">
        <v>243</v>
      </c>
      <c r="F65" s="47">
        <v>-66455</v>
      </c>
      <c r="G65" s="47">
        <v>-5316</v>
      </c>
      <c r="H65" s="47">
        <f t="shared" si="2"/>
        <v>-71771</v>
      </c>
      <c r="I65" s="46" t="s">
        <v>46</v>
      </c>
      <c r="J65" s="46" t="s">
        <v>47</v>
      </c>
    </row>
    <row r="66" spans="2:10" ht="21.75" customHeight="1" x14ac:dyDescent="0.25">
      <c r="B66" s="45">
        <v>45920</v>
      </c>
      <c r="C66" s="46" t="s">
        <v>1077</v>
      </c>
      <c r="D66" s="46" t="s">
        <v>61</v>
      </c>
      <c r="E66" s="46" t="s">
        <v>243</v>
      </c>
      <c r="F66" s="47">
        <v>-100507</v>
      </c>
      <c r="G66" s="47">
        <v>-8041</v>
      </c>
      <c r="H66" s="47">
        <f t="shared" si="2"/>
        <v>-108548</v>
      </c>
      <c r="I66" s="46" t="s">
        <v>46</v>
      </c>
      <c r="J66" s="46" t="s">
        <v>47</v>
      </c>
    </row>
    <row r="67" spans="2:10" ht="21.75" customHeight="1" x14ac:dyDescent="0.25">
      <c r="B67" s="45">
        <v>45920</v>
      </c>
      <c r="C67" s="46" t="s">
        <v>1078</v>
      </c>
      <c r="D67" s="46" t="s">
        <v>61</v>
      </c>
      <c r="E67" s="46" t="s">
        <v>243</v>
      </c>
      <c r="F67" s="47">
        <v>-100507</v>
      </c>
      <c r="G67" s="47">
        <v>-8041</v>
      </c>
      <c r="H67" s="47">
        <f t="shared" si="2"/>
        <v>-108548</v>
      </c>
      <c r="I67" s="46" t="s">
        <v>46</v>
      </c>
      <c r="J67" s="46" t="s">
        <v>47</v>
      </c>
    </row>
    <row r="68" spans="2:10" ht="21.75" customHeight="1" x14ac:dyDescent="0.25">
      <c r="B68" s="45">
        <v>45920</v>
      </c>
      <c r="C68" s="46" t="s">
        <v>1079</v>
      </c>
      <c r="D68" s="46" t="s">
        <v>61</v>
      </c>
      <c r="E68" s="46" t="s">
        <v>243</v>
      </c>
      <c r="F68" s="47">
        <v>-201014</v>
      </c>
      <c r="G68" s="47">
        <v>-16081</v>
      </c>
      <c r="H68" s="47">
        <f t="shared" si="2"/>
        <v>-217095</v>
      </c>
      <c r="I68" s="46" t="s">
        <v>46</v>
      </c>
      <c r="J68" s="46" t="s">
        <v>47</v>
      </c>
    </row>
    <row r="69" spans="2:10" ht="21.75" customHeight="1" x14ac:dyDescent="0.25">
      <c r="B69" s="45">
        <v>45920</v>
      </c>
      <c r="C69" s="46" t="s">
        <v>1080</v>
      </c>
      <c r="D69" s="46" t="s">
        <v>61</v>
      </c>
      <c r="E69" s="46" t="s">
        <v>243</v>
      </c>
      <c r="F69" s="47">
        <v>-100507</v>
      </c>
      <c r="G69" s="47">
        <v>-8041</v>
      </c>
      <c r="H69" s="47">
        <f t="shared" si="2"/>
        <v>-108548</v>
      </c>
      <c r="I69" s="46" t="s">
        <v>46</v>
      </c>
      <c r="J69" s="46" t="s">
        <v>47</v>
      </c>
    </row>
    <row r="70" spans="2:10" ht="21.75" customHeight="1" x14ac:dyDescent="0.25">
      <c r="B70" s="45">
        <v>45920</v>
      </c>
      <c r="C70" s="46" t="s">
        <v>49</v>
      </c>
      <c r="D70" s="46" t="s">
        <v>61</v>
      </c>
      <c r="E70" s="46" t="s">
        <v>243</v>
      </c>
      <c r="F70" s="47">
        <v>-100507</v>
      </c>
      <c r="G70" s="47">
        <v>-8041</v>
      </c>
      <c r="H70" s="47">
        <f t="shared" si="2"/>
        <v>-108548</v>
      </c>
      <c r="I70" s="46" t="s">
        <v>46</v>
      </c>
      <c r="J70" s="46" t="s">
        <v>47</v>
      </c>
    </row>
    <row r="71" spans="2:10" ht="21.75" customHeight="1" x14ac:dyDescent="0.25">
      <c r="B71" s="45">
        <v>45920</v>
      </c>
      <c r="C71" s="46" t="s">
        <v>50</v>
      </c>
      <c r="D71" s="46" t="s">
        <v>61</v>
      </c>
      <c r="E71" s="46" t="s">
        <v>243</v>
      </c>
      <c r="F71" s="47">
        <v>-100507</v>
      </c>
      <c r="G71" s="47">
        <v>-8041</v>
      </c>
      <c r="H71" s="47">
        <f t="shared" si="2"/>
        <v>-108548</v>
      </c>
      <c r="I71" s="46" t="s">
        <v>46</v>
      </c>
      <c r="J71" s="46" t="s">
        <v>47</v>
      </c>
    </row>
    <row r="72" spans="2:10" ht="21.75" customHeight="1" x14ac:dyDescent="0.25">
      <c r="B72" s="45">
        <v>45920</v>
      </c>
      <c r="C72" s="46" t="s">
        <v>1081</v>
      </c>
      <c r="D72" s="46" t="s">
        <v>61</v>
      </c>
      <c r="E72" s="46" t="s">
        <v>243</v>
      </c>
      <c r="F72" s="47">
        <v>-166962</v>
      </c>
      <c r="G72" s="47">
        <v>-13357</v>
      </c>
      <c r="H72" s="47">
        <f t="shared" si="2"/>
        <v>-180319</v>
      </c>
      <c r="I72" s="46" t="s">
        <v>46</v>
      </c>
      <c r="J72" s="46" t="s">
        <v>47</v>
      </c>
    </row>
    <row r="73" spans="2:10" ht="21.75" customHeight="1" x14ac:dyDescent="0.25">
      <c r="B73" s="45">
        <v>45920</v>
      </c>
      <c r="C73" s="46" t="s">
        <v>1082</v>
      </c>
      <c r="D73" s="46" t="s">
        <v>61</v>
      </c>
      <c r="E73" s="46" t="s">
        <v>243</v>
      </c>
      <c r="F73" s="47">
        <v>-166962</v>
      </c>
      <c r="G73" s="47">
        <v>-13357</v>
      </c>
      <c r="H73" s="47">
        <f t="shared" si="2"/>
        <v>-180319</v>
      </c>
      <c r="I73" s="46" t="s">
        <v>46</v>
      </c>
      <c r="J73" s="46" t="s">
        <v>47</v>
      </c>
    </row>
    <row r="74" spans="2:10" ht="21.75" customHeight="1" x14ac:dyDescent="0.25">
      <c r="B74" s="45">
        <v>45920</v>
      </c>
      <c r="C74" s="46" t="s">
        <v>1083</v>
      </c>
      <c r="D74" s="46" t="s">
        <v>61</v>
      </c>
      <c r="E74" s="46" t="s">
        <v>243</v>
      </c>
      <c r="F74" s="47">
        <v>-166962</v>
      </c>
      <c r="G74" s="47">
        <v>-13357</v>
      </c>
      <c r="H74" s="47">
        <f t="shared" si="2"/>
        <v>-180319</v>
      </c>
      <c r="I74" s="46" t="s">
        <v>46</v>
      </c>
      <c r="J74" s="46" t="s">
        <v>47</v>
      </c>
    </row>
    <row r="75" spans="2:10" ht="21.75" customHeight="1" x14ac:dyDescent="0.25">
      <c r="B75" s="45">
        <v>45920</v>
      </c>
      <c r="C75" s="46" t="s">
        <v>1084</v>
      </c>
      <c r="D75" s="46" t="s">
        <v>61</v>
      </c>
      <c r="E75" s="46" t="s">
        <v>243</v>
      </c>
      <c r="F75" s="47">
        <v>-38603</v>
      </c>
      <c r="G75" s="47">
        <v>-3088</v>
      </c>
      <c r="H75" s="47">
        <f t="shared" si="2"/>
        <v>-41691</v>
      </c>
      <c r="I75" s="46" t="s">
        <v>46</v>
      </c>
      <c r="J75" s="46" t="s">
        <v>47</v>
      </c>
    </row>
    <row r="76" spans="2:10" ht="21.75" customHeight="1" x14ac:dyDescent="0.25">
      <c r="B76" s="45">
        <v>45920</v>
      </c>
      <c r="C76" s="46" t="s">
        <v>1085</v>
      </c>
      <c r="D76" s="46" t="s">
        <v>61</v>
      </c>
      <c r="E76" s="46" t="s">
        <v>243</v>
      </c>
      <c r="F76" s="47">
        <v>-38603</v>
      </c>
      <c r="G76" s="47">
        <v>-3088</v>
      </c>
      <c r="H76" s="47">
        <f t="shared" si="2"/>
        <v>-41691</v>
      </c>
      <c r="I76" s="46" t="s">
        <v>46</v>
      </c>
      <c r="J76" s="46" t="s">
        <v>47</v>
      </c>
    </row>
    <row r="77" spans="2:10" ht="21.75" customHeight="1" x14ac:dyDescent="0.25">
      <c r="B77" s="45">
        <v>45920</v>
      </c>
      <c r="C77" s="46" t="s">
        <v>1086</v>
      </c>
      <c r="D77" s="46" t="s">
        <v>61</v>
      </c>
      <c r="E77" s="46" t="s">
        <v>243</v>
      </c>
      <c r="F77" s="47">
        <v>-77206</v>
      </c>
      <c r="G77" s="47">
        <v>-6176</v>
      </c>
      <c r="H77" s="47">
        <f t="shared" si="2"/>
        <v>-83382</v>
      </c>
      <c r="I77" s="46" t="s">
        <v>46</v>
      </c>
      <c r="J77" s="46" t="s">
        <v>47</v>
      </c>
    </row>
    <row r="78" spans="2:10" ht="21.75" customHeight="1" x14ac:dyDescent="0.25">
      <c r="B78" s="45">
        <v>45920</v>
      </c>
      <c r="C78" s="46" t="s">
        <v>1087</v>
      </c>
      <c r="D78" s="46" t="s">
        <v>61</v>
      </c>
      <c r="E78" s="46" t="s">
        <v>243</v>
      </c>
      <c r="F78" s="47">
        <v>-38603</v>
      </c>
      <c r="G78" s="47">
        <v>-3088</v>
      </c>
      <c r="H78" s="47">
        <f t="shared" si="2"/>
        <v>-41691</v>
      </c>
      <c r="I78" s="46" t="s">
        <v>46</v>
      </c>
      <c r="J78" s="46" t="s">
        <v>47</v>
      </c>
    </row>
    <row r="79" spans="2:10" ht="21.75" customHeight="1" x14ac:dyDescent="0.25">
      <c r="B79" s="45">
        <v>45920</v>
      </c>
      <c r="C79" s="46" t="s">
        <v>1088</v>
      </c>
      <c r="D79" s="46" t="s">
        <v>61</v>
      </c>
      <c r="E79" s="46" t="s">
        <v>243</v>
      </c>
      <c r="F79" s="47">
        <v>-201014</v>
      </c>
      <c r="G79" s="47">
        <v>-16081</v>
      </c>
      <c r="H79" s="47">
        <f t="shared" si="2"/>
        <v>-217095</v>
      </c>
      <c r="I79" s="46" t="s">
        <v>46</v>
      </c>
      <c r="J79" s="46" t="s">
        <v>47</v>
      </c>
    </row>
    <row r="80" spans="2:10" ht="21.75" customHeight="1" x14ac:dyDescent="0.25">
      <c r="B80" s="45">
        <v>45920</v>
      </c>
      <c r="C80" s="46" t="s">
        <v>1089</v>
      </c>
      <c r="D80" s="46" t="s">
        <v>61</v>
      </c>
      <c r="E80" s="46" t="s">
        <v>243</v>
      </c>
      <c r="F80" s="47">
        <v>-170862</v>
      </c>
      <c r="G80" s="47">
        <v>-13669</v>
      </c>
      <c r="H80" s="47">
        <f t="shared" ref="H80:H116" si="3">F80+G80</f>
        <v>-184531</v>
      </c>
      <c r="I80" s="46" t="s">
        <v>46</v>
      </c>
      <c r="J80" s="46" t="s">
        <v>47</v>
      </c>
    </row>
    <row r="81" spans="2:10" ht="21.75" customHeight="1" x14ac:dyDescent="0.25">
      <c r="B81" s="45">
        <v>45920</v>
      </c>
      <c r="C81" s="46" t="s">
        <v>1090</v>
      </c>
      <c r="D81" s="46" t="s">
        <v>61</v>
      </c>
      <c r="E81" s="46" t="s">
        <v>243</v>
      </c>
      <c r="F81" s="47">
        <v>-85431</v>
      </c>
      <c r="G81" s="47">
        <v>-6834</v>
      </c>
      <c r="H81" s="47">
        <f t="shared" si="3"/>
        <v>-92265</v>
      </c>
      <c r="I81" s="46" t="s">
        <v>46</v>
      </c>
      <c r="J81" s="46" t="s">
        <v>47</v>
      </c>
    </row>
    <row r="82" spans="2:10" ht="21.75" customHeight="1" x14ac:dyDescent="0.25">
      <c r="B82" s="45">
        <v>45920</v>
      </c>
      <c r="C82" s="46" t="s">
        <v>1091</v>
      </c>
      <c r="D82" s="46" t="s">
        <v>61</v>
      </c>
      <c r="E82" s="46" t="s">
        <v>243</v>
      </c>
      <c r="F82" s="47">
        <v>-85431</v>
      </c>
      <c r="G82" s="47">
        <v>-6834</v>
      </c>
      <c r="H82" s="47">
        <f t="shared" si="3"/>
        <v>-92265</v>
      </c>
      <c r="I82" s="46" t="s">
        <v>46</v>
      </c>
      <c r="J82" s="46" t="s">
        <v>47</v>
      </c>
    </row>
    <row r="83" spans="2:10" ht="21.75" customHeight="1" x14ac:dyDescent="0.25">
      <c r="B83" s="45">
        <v>45920</v>
      </c>
      <c r="C83" s="46" t="s">
        <v>1092</v>
      </c>
      <c r="D83" s="46" t="s">
        <v>61</v>
      </c>
      <c r="E83" s="46" t="s">
        <v>243</v>
      </c>
      <c r="F83" s="47">
        <v>-85431</v>
      </c>
      <c r="G83" s="47">
        <v>-6834</v>
      </c>
      <c r="H83" s="47">
        <f t="shared" si="3"/>
        <v>-92265</v>
      </c>
      <c r="I83" s="46" t="s">
        <v>46</v>
      </c>
      <c r="J83" s="46" t="s">
        <v>47</v>
      </c>
    </row>
    <row r="84" spans="2:10" ht="21.75" customHeight="1" x14ac:dyDescent="0.25">
      <c r="B84" s="45">
        <v>45920</v>
      </c>
      <c r="C84" s="46" t="s">
        <v>1093</v>
      </c>
      <c r="D84" s="46" t="s">
        <v>61</v>
      </c>
      <c r="E84" s="46" t="s">
        <v>243</v>
      </c>
      <c r="F84" s="47">
        <v>-85431</v>
      </c>
      <c r="G84" s="47">
        <v>-6834</v>
      </c>
      <c r="H84" s="47">
        <f t="shared" si="3"/>
        <v>-92265</v>
      </c>
      <c r="I84" s="46" t="s">
        <v>46</v>
      </c>
      <c r="J84" s="46" t="s">
        <v>47</v>
      </c>
    </row>
    <row r="85" spans="2:10" ht="21.75" customHeight="1" x14ac:dyDescent="0.25">
      <c r="B85" s="45">
        <v>45920</v>
      </c>
      <c r="C85" s="46" t="s">
        <v>1094</v>
      </c>
      <c r="D85" s="46" t="s">
        <v>61</v>
      </c>
      <c r="E85" s="46" t="s">
        <v>243</v>
      </c>
      <c r="F85" s="47">
        <v>-85431</v>
      </c>
      <c r="G85" s="47">
        <v>-6834</v>
      </c>
      <c r="H85" s="47">
        <f t="shared" si="3"/>
        <v>-92265</v>
      </c>
      <c r="I85" s="46" t="s">
        <v>46</v>
      </c>
      <c r="J85" s="46" t="s">
        <v>47</v>
      </c>
    </row>
    <row r="86" spans="2:10" ht="21.75" customHeight="1" x14ac:dyDescent="0.25">
      <c r="B86" s="45">
        <v>45920</v>
      </c>
      <c r="C86" s="46" t="s">
        <v>1095</v>
      </c>
      <c r="D86" s="46" t="s">
        <v>61</v>
      </c>
      <c r="E86" s="46" t="s">
        <v>243</v>
      </c>
      <c r="F86" s="47">
        <v>-256293</v>
      </c>
      <c r="G86" s="47">
        <v>-20503</v>
      </c>
      <c r="H86" s="47">
        <f t="shared" si="3"/>
        <v>-276796</v>
      </c>
      <c r="I86" s="46" t="s">
        <v>46</v>
      </c>
      <c r="J86" s="46" t="s">
        <v>47</v>
      </c>
    </row>
    <row r="87" spans="2:10" ht="21.75" customHeight="1" x14ac:dyDescent="0.25">
      <c r="B87" s="45">
        <v>45920</v>
      </c>
      <c r="C87" s="46" t="s">
        <v>1096</v>
      </c>
      <c r="D87" s="46" t="s">
        <v>61</v>
      </c>
      <c r="E87" s="46" t="s">
        <v>243</v>
      </c>
      <c r="F87" s="47">
        <v>-85431</v>
      </c>
      <c r="G87" s="47">
        <v>-6834</v>
      </c>
      <c r="H87" s="47">
        <f t="shared" si="3"/>
        <v>-92265</v>
      </c>
      <c r="I87" s="46" t="s">
        <v>46</v>
      </c>
      <c r="J87" s="46" t="s">
        <v>47</v>
      </c>
    </row>
    <row r="88" spans="2:10" ht="21.75" customHeight="1" x14ac:dyDescent="0.25">
      <c r="B88" s="45">
        <v>45920</v>
      </c>
      <c r="C88" s="46" t="s">
        <v>1097</v>
      </c>
      <c r="D88" s="46" t="s">
        <v>61</v>
      </c>
      <c r="E88" s="46" t="s">
        <v>243</v>
      </c>
      <c r="F88" s="47">
        <v>-85431</v>
      </c>
      <c r="G88" s="47">
        <v>-6834</v>
      </c>
      <c r="H88" s="47">
        <f t="shared" si="3"/>
        <v>-92265</v>
      </c>
      <c r="I88" s="46" t="s">
        <v>46</v>
      </c>
      <c r="J88" s="46" t="s">
        <v>47</v>
      </c>
    </row>
    <row r="89" spans="2:10" ht="21.75" customHeight="1" x14ac:dyDescent="0.25">
      <c r="B89" s="45">
        <v>45920</v>
      </c>
      <c r="C89" s="46" t="s">
        <v>1098</v>
      </c>
      <c r="D89" s="46" t="s">
        <v>61</v>
      </c>
      <c r="E89" s="46" t="s">
        <v>243</v>
      </c>
      <c r="F89" s="47">
        <v>-130847</v>
      </c>
      <c r="G89" s="47">
        <v>-10467</v>
      </c>
      <c r="H89" s="47">
        <f t="shared" si="3"/>
        <v>-141314</v>
      </c>
      <c r="I89" s="46" t="s">
        <v>46</v>
      </c>
      <c r="J89" s="46" t="s">
        <v>47</v>
      </c>
    </row>
    <row r="90" spans="2:10" ht="21.75" customHeight="1" x14ac:dyDescent="0.25">
      <c r="B90" s="45">
        <v>45929</v>
      </c>
      <c r="C90" s="46" t="s">
        <v>1099</v>
      </c>
      <c r="D90" s="46" t="s">
        <v>61</v>
      </c>
      <c r="E90" s="46" t="s">
        <v>243</v>
      </c>
      <c r="F90" s="47">
        <v>-45416</v>
      </c>
      <c r="G90" s="47">
        <v>-3633</v>
      </c>
      <c r="H90" s="47">
        <f t="shared" si="3"/>
        <v>-49049</v>
      </c>
      <c r="I90" s="46" t="s">
        <v>46</v>
      </c>
      <c r="J90" s="46" t="s">
        <v>47</v>
      </c>
    </row>
    <row r="91" spans="2:10" ht="21.75" customHeight="1" x14ac:dyDescent="0.25">
      <c r="B91" s="45">
        <v>45929</v>
      </c>
      <c r="C91" s="46" t="s">
        <v>1100</v>
      </c>
      <c r="D91" s="46" t="s">
        <v>61</v>
      </c>
      <c r="E91" s="46" t="s">
        <v>243</v>
      </c>
      <c r="F91" s="47">
        <v>-45416</v>
      </c>
      <c r="G91" s="47">
        <v>-3633</v>
      </c>
      <c r="H91" s="47">
        <f t="shared" si="3"/>
        <v>-49049</v>
      </c>
      <c r="I91" s="46" t="s">
        <v>46</v>
      </c>
      <c r="J91" s="46" t="s">
        <v>47</v>
      </c>
    </row>
    <row r="92" spans="2:10" ht="21.75" customHeight="1" x14ac:dyDescent="0.25">
      <c r="B92" s="45">
        <v>45929</v>
      </c>
      <c r="C92" s="46" t="s">
        <v>1101</v>
      </c>
      <c r="D92" s="46" t="s">
        <v>61</v>
      </c>
      <c r="E92" s="46" t="s">
        <v>243</v>
      </c>
      <c r="F92" s="47">
        <v>-45416</v>
      </c>
      <c r="G92" s="47">
        <v>-3633</v>
      </c>
      <c r="H92" s="47">
        <f t="shared" si="3"/>
        <v>-49049</v>
      </c>
      <c r="I92" s="46" t="s">
        <v>46</v>
      </c>
      <c r="J92" s="46" t="s">
        <v>47</v>
      </c>
    </row>
    <row r="93" spans="2:10" ht="21.75" customHeight="1" x14ac:dyDescent="0.25">
      <c r="B93" s="45">
        <v>45929</v>
      </c>
      <c r="C93" s="46" t="s">
        <v>1102</v>
      </c>
      <c r="D93" s="46" t="s">
        <v>61</v>
      </c>
      <c r="E93" s="46" t="s">
        <v>243</v>
      </c>
      <c r="F93" s="47">
        <v>-90832</v>
      </c>
      <c r="G93" s="47">
        <v>-7267</v>
      </c>
      <c r="H93" s="47">
        <f t="shared" si="3"/>
        <v>-98099</v>
      </c>
      <c r="I93" s="46" t="s">
        <v>46</v>
      </c>
      <c r="J93" s="46" t="s">
        <v>47</v>
      </c>
    </row>
    <row r="94" spans="2:10" ht="21.75" customHeight="1" x14ac:dyDescent="0.25">
      <c r="B94" s="45">
        <v>45929</v>
      </c>
      <c r="C94" s="46" t="s">
        <v>1103</v>
      </c>
      <c r="D94" s="46" t="s">
        <v>61</v>
      </c>
      <c r="E94" s="46" t="s">
        <v>243</v>
      </c>
      <c r="F94" s="47">
        <v>-45416</v>
      </c>
      <c r="G94" s="47">
        <v>-3633</v>
      </c>
      <c r="H94" s="47">
        <f t="shared" si="3"/>
        <v>-49049</v>
      </c>
      <c r="I94" s="46" t="s">
        <v>46</v>
      </c>
      <c r="J94" s="46" t="s">
        <v>47</v>
      </c>
    </row>
    <row r="95" spans="2:10" ht="21.75" customHeight="1" x14ac:dyDescent="0.25">
      <c r="B95" s="45">
        <v>45929</v>
      </c>
      <c r="C95" s="46" t="s">
        <v>1104</v>
      </c>
      <c r="D95" s="46" t="s">
        <v>61</v>
      </c>
      <c r="E95" s="46" t="s">
        <v>243</v>
      </c>
      <c r="F95" s="47">
        <v>-66455</v>
      </c>
      <c r="G95" s="47">
        <v>-5316</v>
      </c>
      <c r="H95" s="47">
        <f t="shared" si="3"/>
        <v>-71771</v>
      </c>
      <c r="I95" s="46" t="s">
        <v>46</v>
      </c>
      <c r="J95" s="46" t="s">
        <v>47</v>
      </c>
    </row>
    <row r="96" spans="2:10" ht="21.75" customHeight="1" x14ac:dyDescent="0.25">
      <c r="B96" s="45">
        <v>45929</v>
      </c>
      <c r="C96" s="46" t="s">
        <v>1105</v>
      </c>
      <c r="D96" s="46" t="s">
        <v>61</v>
      </c>
      <c r="E96" s="46" t="s">
        <v>243</v>
      </c>
      <c r="F96" s="47">
        <v>-199365</v>
      </c>
      <c r="G96" s="47">
        <v>-15949</v>
      </c>
      <c r="H96" s="47">
        <f t="shared" si="3"/>
        <v>-215314</v>
      </c>
      <c r="I96" s="46" t="s">
        <v>46</v>
      </c>
      <c r="J96" s="46" t="s">
        <v>47</v>
      </c>
    </row>
    <row r="97" spans="2:10" ht="21.75" customHeight="1" x14ac:dyDescent="0.25">
      <c r="B97" s="45">
        <v>45929</v>
      </c>
      <c r="C97" s="46" t="s">
        <v>1106</v>
      </c>
      <c r="D97" s="46" t="s">
        <v>61</v>
      </c>
      <c r="E97" s="46" t="s">
        <v>243</v>
      </c>
      <c r="F97" s="47">
        <v>-66455</v>
      </c>
      <c r="G97" s="47">
        <v>-5316</v>
      </c>
      <c r="H97" s="47">
        <f t="shared" si="3"/>
        <v>-71771</v>
      </c>
      <c r="I97" s="46" t="s">
        <v>46</v>
      </c>
      <c r="J97" s="46" t="s">
        <v>47</v>
      </c>
    </row>
    <row r="98" spans="2:10" ht="21.75" customHeight="1" x14ac:dyDescent="0.25">
      <c r="B98" s="45">
        <v>45929</v>
      </c>
      <c r="C98" s="46" t="s">
        <v>1107</v>
      </c>
      <c r="D98" s="46" t="s">
        <v>61</v>
      </c>
      <c r="E98" s="46" t="s">
        <v>243</v>
      </c>
      <c r="F98" s="47">
        <v>-100507</v>
      </c>
      <c r="G98" s="47">
        <v>-8041</v>
      </c>
      <c r="H98" s="47">
        <f t="shared" si="3"/>
        <v>-108548</v>
      </c>
      <c r="I98" s="46" t="s">
        <v>46</v>
      </c>
      <c r="J98" s="46" t="s">
        <v>47</v>
      </c>
    </row>
    <row r="99" spans="2:10" ht="21.75" customHeight="1" x14ac:dyDescent="0.25">
      <c r="B99" s="45">
        <v>45929</v>
      </c>
      <c r="C99" s="46" t="s">
        <v>1108</v>
      </c>
      <c r="D99" s="46" t="s">
        <v>61</v>
      </c>
      <c r="E99" s="46" t="s">
        <v>243</v>
      </c>
      <c r="F99" s="47">
        <v>-100507</v>
      </c>
      <c r="G99" s="47">
        <v>-8041</v>
      </c>
      <c r="H99" s="47">
        <f t="shared" si="3"/>
        <v>-108548</v>
      </c>
      <c r="I99" s="46" t="s">
        <v>46</v>
      </c>
      <c r="J99" s="46" t="s">
        <v>47</v>
      </c>
    </row>
    <row r="100" spans="2:10" ht="21.75" customHeight="1" x14ac:dyDescent="0.25">
      <c r="B100" s="45">
        <v>45929</v>
      </c>
      <c r="C100" s="46" t="s">
        <v>1109</v>
      </c>
      <c r="D100" s="46" t="s">
        <v>61</v>
      </c>
      <c r="E100" s="46" t="s">
        <v>243</v>
      </c>
      <c r="F100" s="47">
        <v>-100507</v>
      </c>
      <c r="G100" s="47">
        <v>-8041</v>
      </c>
      <c r="H100" s="47">
        <f t="shared" si="3"/>
        <v>-108548</v>
      </c>
      <c r="I100" s="46" t="s">
        <v>46</v>
      </c>
      <c r="J100" s="46" t="s">
        <v>47</v>
      </c>
    </row>
    <row r="101" spans="2:10" ht="21.75" customHeight="1" x14ac:dyDescent="0.25">
      <c r="B101" s="45">
        <v>45929</v>
      </c>
      <c r="C101" s="46" t="s">
        <v>1110</v>
      </c>
      <c r="D101" s="46" t="s">
        <v>61</v>
      </c>
      <c r="E101" s="46" t="s">
        <v>243</v>
      </c>
      <c r="F101" s="47">
        <v>-201014</v>
      </c>
      <c r="G101" s="47">
        <v>-16081</v>
      </c>
      <c r="H101" s="47">
        <f t="shared" si="3"/>
        <v>-217095</v>
      </c>
      <c r="I101" s="46" t="s">
        <v>46</v>
      </c>
      <c r="J101" s="46" t="s">
        <v>47</v>
      </c>
    </row>
    <row r="102" spans="2:10" ht="21.75" customHeight="1" x14ac:dyDescent="0.25">
      <c r="B102" s="45">
        <v>45929</v>
      </c>
      <c r="C102" s="46" t="s">
        <v>1111</v>
      </c>
      <c r="D102" s="46" t="s">
        <v>61</v>
      </c>
      <c r="E102" s="46" t="s">
        <v>243</v>
      </c>
      <c r="F102" s="47">
        <v>-100507</v>
      </c>
      <c r="G102" s="47">
        <v>-8041</v>
      </c>
      <c r="H102" s="47">
        <f t="shared" si="3"/>
        <v>-108548</v>
      </c>
      <c r="I102" s="46" t="s">
        <v>46</v>
      </c>
      <c r="J102" s="46" t="s">
        <v>47</v>
      </c>
    </row>
    <row r="103" spans="2:10" ht="21.75" customHeight="1" x14ac:dyDescent="0.25">
      <c r="B103" s="45">
        <v>45929</v>
      </c>
      <c r="C103" s="46" t="s">
        <v>1112</v>
      </c>
      <c r="D103" s="46" t="s">
        <v>61</v>
      </c>
      <c r="E103" s="46" t="s">
        <v>243</v>
      </c>
      <c r="F103" s="47">
        <v>-100507</v>
      </c>
      <c r="G103" s="47">
        <v>-8041</v>
      </c>
      <c r="H103" s="47">
        <f t="shared" si="3"/>
        <v>-108548</v>
      </c>
      <c r="I103" s="46" t="s">
        <v>46</v>
      </c>
      <c r="J103" s="46" t="s">
        <v>47</v>
      </c>
    </row>
    <row r="104" spans="2:10" ht="21.75" customHeight="1" x14ac:dyDescent="0.25">
      <c r="B104" s="45">
        <v>45929</v>
      </c>
      <c r="C104" s="46" t="s">
        <v>1113</v>
      </c>
      <c r="D104" s="46" t="s">
        <v>61</v>
      </c>
      <c r="E104" s="46" t="s">
        <v>243</v>
      </c>
      <c r="F104" s="47">
        <v>-100507</v>
      </c>
      <c r="G104" s="47">
        <v>-8041</v>
      </c>
      <c r="H104" s="47">
        <f t="shared" si="3"/>
        <v>-108548</v>
      </c>
      <c r="I104" s="46" t="s">
        <v>46</v>
      </c>
      <c r="J104" s="46" t="s">
        <v>47</v>
      </c>
    </row>
    <row r="105" spans="2:10" ht="21.75" customHeight="1" x14ac:dyDescent="0.25">
      <c r="B105" s="45">
        <v>45929</v>
      </c>
      <c r="C105" s="46" t="s">
        <v>1114</v>
      </c>
      <c r="D105" s="46" t="s">
        <v>61</v>
      </c>
      <c r="E105" s="46" t="s">
        <v>243</v>
      </c>
      <c r="F105" s="47">
        <v>-100507</v>
      </c>
      <c r="G105" s="47">
        <v>-8041</v>
      </c>
      <c r="H105" s="47">
        <f t="shared" si="3"/>
        <v>-108548</v>
      </c>
      <c r="I105" s="46" t="s">
        <v>46</v>
      </c>
      <c r="J105" s="46" t="s">
        <v>47</v>
      </c>
    </row>
    <row r="106" spans="2:10" ht="21.75" customHeight="1" x14ac:dyDescent="0.25">
      <c r="B106" s="45">
        <v>45929</v>
      </c>
      <c r="C106" s="46" t="s">
        <v>1115</v>
      </c>
      <c r="D106" s="46" t="s">
        <v>61</v>
      </c>
      <c r="E106" s="46" t="s">
        <v>243</v>
      </c>
      <c r="F106" s="47">
        <v>-100507</v>
      </c>
      <c r="G106" s="47">
        <v>-8041</v>
      </c>
      <c r="H106" s="47">
        <f t="shared" si="3"/>
        <v>-108548</v>
      </c>
      <c r="I106" s="46" t="s">
        <v>46</v>
      </c>
      <c r="J106" s="46" t="s">
        <v>47</v>
      </c>
    </row>
    <row r="107" spans="2:10" ht="21.75" customHeight="1" x14ac:dyDescent="0.25">
      <c r="B107" s="45">
        <v>45929</v>
      </c>
      <c r="C107" s="46" t="s">
        <v>1116</v>
      </c>
      <c r="D107" s="46" t="s">
        <v>61</v>
      </c>
      <c r="E107" s="46" t="s">
        <v>243</v>
      </c>
      <c r="F107" s="47">
        <v>-111871</v>
      </c>
      <c r="G107" s="47">
        <v>-8949</v>
      </c>
      <c r="H107" s="47">
        <f t="shared" si="3"/>
        <v>-120820</v>
      </c>
      <c r="I107" s="46" t="s">
        <v>46</v>
      </c>
      <c r="J107" s="46" t="s">
        <v>47</v>
      </c>
    </row>
    <row r="108" spans="2:10" ht="21.75" customHeight="1" x14ac:dyDescent="0.25">
      <c r="B108" s="45">
        <v>45929</v>
      </c>
      <c r="C108" s="46" t="s">
        <v>1117</v>
      </c>
      <c r="D108" s="46" t="s">
        <v>61</v>
      </c>
      <c r="E108" s="46" t="s">
        <v>243</v>
      </c>
      <c r="F108" s="47">
        <v>-111871</v>
      </c>
      <c r="G108" s="47">
        <v>-8949</v>
      </c>
      <c r="H108" s="47">
        <f t="shared" si="3"/>
        <v>-120820</v>
      </c>
      <c r="I108" s="46" t="s">
        <v>46</v>
      </c>
      <c r="J108" s="46" t="s">
        <v>47</v>
      </c>
    </row>
    <row r="109" spans="2:10" ht="21.75" customHeight="1" x14ac:dyDescent="0.25">
      <c r="B109" s="45">
        <v>45929</v>
      </c>
      <c r="C109" s="46" t="s">
        <v>1118</v>
      </c>
      <c r="D109" s="46" t="s">
        <v>61</v>
      </c>
      <c r="E109" s="46" t="s">
        <v>243</v>
      </c>
      <c r="F109" s="47">
        <v>-80406</v>
      </c>
      <c r="G109" s="47">
        <v>-6432</v>
      </c>
      <c r="H109" s="47">
        <f t="shared" si="3"/>
        <v>-86838</v>
      </c>
      <c r="I109" s="46" t="s">
        <v>46</v>
      </c>
      <c r="J109" s="46" t="s">
        <v>47</v>
      </c>
    </row>
    <row r="110" spans="2:10" ht="21.75" customHeight="1" x14ac:dyDescent="0.25">
      <c r="B110" s="45">
        <v>45929</v>
      </c>
      <c r="C110" s="46" t="s">
        <v>1119</v>
      </c>
      <c r="D110" s="46" t="s">
        <v>61</v>
      </c>
      <c r="E110" s="46" t="s">
        <v>243</v>
      </c>
      <c r="F110" s="47">
        <v>-80406</v>
      </c>
      <c r="G110" s="47">
        <v>-6432</v>
      </c>
      <c r="H110" s="47">
        <f t="shared" si="3"/>
        <v>-86838</v>
      </c>
      <c r="I110" s="46" t="s">
        <v>46</v>
      </c>
      <c r="J110" s="46" t="s">
        <v>47</v>
      </c>
    </row>
    <row r="111" spans="2:10" ht="21.75" customHeight="1" x14ac:dyDescent="0.25">
      <c r="B111" s="45">
        <v>45929</v>
      </c>
      <c r="C111" s="46" t="s">
        <v>1120</v>
      </c>
      <c r="D111" s="46" t="s">
        <v>61</v>
      </c>
      <c r="E111" s="46" t="s">
        <v>243</v>
      </c>
      <c r="F111" s="47">
        <v>-80406</v>
      </c>
      <c r="G111" s="47">
        <v>-6432</v>
      </c>
      <c r="H111" s="47">
        <f t="shared" si="3"/>
        <v>-86838</v>
      </c>
      <c r="I111" s="46" t="s">
        <v>46</v>
      </c>
      <c r="J111" s="46" t="s">
        <v>47</v>
      </c>
    </row>
    <row r="112" spans="2:10" ht="21.75" customHeight="1" x14ac:dyDescent="0.25">
      <c r="B112" s="45">
        <v>45929</v>
      </c>
      <c r="C112" s="46" t="s">
        <v>1121</v>
      </c>
      <c r="D112" s="46" t="s">
        <v>61</v>
      </c>
      <c r="E112" s="46" t="s">
        <v>243</v>
      </c>
      <c r="F112" s="47">
        <v>-85431</v>
      </c>
      <c r="G112" s="47">
        <v>-6834</v>
      </c>
      <c r="H112" s="47">
        <f t="shared" si="3"/>
        <v>-92265</v>
      </c>
      <c r="I112" s="46" t="s">
        <v>46</v>
      </c>
      <c r="J112" s="46" t="s">
        <v>47</v>
      </c>
    </row>
    <row r="113" spans="2:10" ht="21.75" customHeight="1" x14ac:dyDescent="0.25">
      <c r="B113" s="45">
        <v>45929</v>
      </c>
      <c r="C113" s="46" t="s">
        <v>1122</v>
      </c>
      <c r="D113" s="46" t="s">
        <v>61</v>
      </c>
      <c r="E113" s="46" t="s">
        <v>243</v>
      </c>
      <c r="F113" s="47">
        <v>-170862</v>
      </c>
      <c r="G113" s="47">
        <v>-13669</v>
      </c>
      <c r="H113" s="47">
        <f t="shared" si="3"/>
        <v>-184531</v>
      </c>
      <c r="I113" s="46" t="s">
        <v>46</v>
      </c>
      <c r="J113" s="46" t="s">
        <v>47</v>
      </c>
    </row>
    <row r="114" spans="2:10" ht="21.75" customHeight="1" x14ac:dyDescent="0.25">
      <c r="B114" s="45">
        <v>45929</v>
      </c>
      <c r="C114" s="46" t="s">
        <v>1123</v>
      </c>
      <c r="D114" s="46" t="s">
        <v>61</v>
      </c>
      <c r="E114" s="46" t="s">
        <v>243</v>
      </c>
      <c r="F114" s="47">
        <v>-170862</v>
      </c>
      <c r="G114" s="47">
        <v>-13669</v>
      </c>
      <c r="H114" s="47">
        <f t="shared" si="3"/>
        <v>-184531</v>
      </c>
      <c r="I114" s="46" t="s">
        <v>46</v>
      </c>
      <c r="J114" s="46" t="s">
        <v>47</v>
      </c>
    </row>
    <row r="115" spans="2:10" ht="21.75" customHeight="1" x14ac:dyDescent="0.25">
      <c r="B115" s="45">
        <v>45929</v>
      </c>
      <c r="C115" s="46" t="s">
        <v>1124</v>
      </c>
      <c r="D115" s="46" t="s">
        <v>61</v>
      </c>
      <c r="E115" s="46" t="s">
        <v>243</v>
      </c>
      <c r="F115" s="47">
        <v>-85431</v>
      </c>
      <c r="G115" s="47">
        <v>-6834</v>
      </c>
      <c r="H115" s="47">
        <f t="shared" si="3"/>
        <v>-92265</v>
      </c>
      <c r="I115" s="46" t="s">
        <v>46</v>
      </c>
      <c r="J115" s="46" t="s">
        <v>47</v>
      </c>
    </row>
    <row r="116" spans="2:10" ht="21.75" customHeight="1" x14ac:dyDescent="0.25">
      <c r="B116" s="45">
        <v>45929</v>
      </c>
      <c r="C116" s="46" t="s">
        <v>1125</v>
      </c>
      <c r="D116" s="46" t="s">
        <v>61</v>
      </c>
      <c r="E116" s="46" t="s">
        <v>243</v>
      </c>
      <c r="F116" s="47">
        <v>-66455</v>
      </c>
      <c r="G116" s="47">
        <v>-5316</v>
      </c>
      <c r="H116" s="47">
        <f t="shared" si="3"/>
        <v>-71771</v>
      </c>
      <c r="I116" s="46" t="s">
        <v>46</v>
      </c>
      <c r="J116" s="46" t="s">
        <v>47</v>
      </c>
    </row>
    <row r="117" spans="2:10" ht="21.75" customHeight="1" x14ac:dyDescent="0.25">
      <c r="F117" s="52">
        <f>SUM(F16:F116)</f>
        <v>-9515326</v>
      </c>
      <c r="G117" s="52">
        <f>SUM(G16:G116)</f>
        <v>-761215</v>
      </c>
      <c r="H117" s="52">
        <f>SUM(H16:H116)</f>
        <v>-10276541</v>
      </c>
    </row>
  </sheetData>
  <mergeCells count="4">
    <mergeCell ref="A1:I1"/>
    <mergeCell ref="A2:I2"/>
    <mergeCell ref="A13:I13"/>
    <mergeCell ref="A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1"/>
  <sheetViews>
    <sheetView topLeftCell="A68" zoomScaleNormal="100" workbookViewId="0">
      <selection activeCell="H81" sqref="H81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3" width="11.42578125" customWidth="1"/>
    <col min="4" max="4" width="13.42578125" customWidth="1"/>
    <col min="5" max="5" width="21.28515625" customWidth="1"/>
    <col min="6" max="6" width="17.140625" style="48" customWidth="1"/>
    <col min="7" max="7" width="15.7109375" style="48" customWidth="1"/>
    <col min="8" max="8" width="13.85546875" customWidth="1"/>
    <col min="9" max="9" width="37.5703125" customWidth="1"/>
    <col min="10" max="10" width="17.28515625" customWidth="1"/>
  </cols>
  <sheetData>
    <row r="1" spans="1:10" ht="33" customHeight="1" x14ac:dyDescent="0.3">
      <c r="A1" s="75" t="s">
        <v>929</v>
      </c>
      <c r="B1" s="75"/>
      <c r="C1" s="75"/>
      <c r="D1" s="75"/>
      <c r="E1" s="75"/>
      <c r="F1" s="75"/>
      <c r="G1" s="75"/>
      <c r="H1" s="75"/>
      <c r="I1" s="75"/>
    </row>
    <row r="2" spans="1:10" ht="33" customHeight="1" x14ac:dyDescent="0.25">
      <c r="A2" s="76" t="s">
        <v>930</v>
      </c>
      <c r="B2" s="76"/>
      <c r="C2" s="76"/>
      <c r="D2" s="76"/>
      <c r="E2" s="76"/>
      <c r="F2" s="76"/>
      <c r="G2" s="76"/>
      <c r="H2" s="76"/>
      <c r="I2" s="76"/>
    </row>
    <row r="3" spans="1:10" ht="33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33" customHeight="1" outlineLevel="1" x14ac:dyDescent="0.25">
      <c r="B4" s="45">
        <v>45871</v>
      </c>
      <c r="C4" s="46" t="s">
        <v>931</v>
      </c>
      <c r="D4" s="46" t="s">
        <v>45</v>
      </c>
      <c r="E4" s="46" t="s">
        <v>932</v>
      </c>
      <c r="F4" s="47">
        <v>16919780</v>
      </c>
      <c r="G4" s="47">
        <v>1353582</v>
      </c>
      <c r="H4" s="47">
        <f>F4+G4</f>
        <v>18273362</v>
      </c>
      <c r="I4" s="46" t="s">
        <v>46</v>
      </c>
      <c r="J4" s="46" t="s">
        <v>47</v>
      </c>
    </row>
    <row r="5" spans="1:10" ht="33" customHeight="1" outlineLevel="1" x14ac:dyDescent="0.25">
      <c r="B5" s="45">
        <v>45875</v>
      </c>
      <c r="C5" s="46" t="s">
        <v>933</v>
      </c>
      <c r="D5" s="46" t="s">
        <v>45</v>
      </c>
      <c r="E5" s="46" t="s">
        <v>934</v>
      </c>
      <c r="F5" s="47">
        <v>24121450</v>
      </c>
      <c r="G5" s="47">
        <v>1929716</v>
      </c>
      <c r="H5" s="47">
        <f t="shared" ref="H5:H12" si="0">F5+G5</f>
        <v>26051166</v>
      </c>
      <c r="I5" s="46" t="s">
        <v>46</v>
      </c>
      <c r="J5" s="46" t="s">
        <v>47</v>
      </c>
    </row>
    <row r="6" spans="1:10" ht="33" customHeight="1" outlineLevel="1" x14ac:dyDescent="0.25">
      <c r="B6" s="45">
        <v>45878</v>
      </c>
      <c r="C6" s="46" t="s">
        <v>935</v>
      </c>
      <c r="D6" s="46" t="s">
        <v>45</v>
      </c>
      <c r="E6" s="46" t="s">
        <v>936</v>
      </c>
      <c r="F6" s="47">
        <v>19147800</v>
      </c>
      <c r="G6" s="47">
        <v>1531824</v>
      </c>
      <c r="H6" s="47">
        <f t="shared" si="0"/>
        <v>20679624</v>
      </c>
      <c r="I6" s="46" t="s">
        <v>46</v>
      </c>
      <c r="J6" s="46" t="s">
        <v>47</v>
      </c>
    </row>
    <row r="7" spans="1:10" ht="33" customHeight="1" outlineLevel="1" x14ac:dyDescent="0.25">
      <c r="B7" s="45">
        <v>45882</v>
      </c>
      <c r="C7" s="46" t="s">
        <v>937</v>
      </c>
      <c r="D7" s="46" t="s">
        <v>45</v>
      </c>
      <c r="E7" s="46" t="s">
        <v>938</v>
      </c>
      <c r="F7" s="47">
        <v>25011855</v>
      </c>
      <c r="G7" s="47">
        <v>2000948</v>
      </c>
      <c r="H7" s="47">
        <f t="shared" si="0"/>
        <v>27012803</v>
      </c>
      <c r="I7" s="46" t="s">
        <v>46</v>
      </c>
      <c r="J7" s="46" t="s">
        <v>47</v>
      </c>
    </row>
    <row r="8" spans="1:10" ht="33" customHeight="1" outlineLevel="1" x14ac:dyDescent="0.25">
      <c r="B8" s="45">
        <v>45885</v>
      </c>
      <c r="C8" s="46" t="s">
        <v>939</v>
      </c>
      <c r="D8" s="46" t="s">
        <v>45</v>
      </c>
      <c r="E8" s="46" t="s">
        <v>940</v>
      </c>
      <c r="F8" s="47">
        <v>18852400</v>
      </c>
      <c r="G8" s="47">
        <v>1508192</v>
      </c>
      <c r="H8" s="47">
        <f t="shared" si="0"/>
        <v>20360592</v>
      </c>
      <c r="I8" s="46" t="s">
        <v>46</v>
      </c>
      <c r="J8" s="46" t="s">
        <v>47</v>
      </c>
    </row>
    <row r="9" spans="1:10" ht="33" customHeight="1" outlineLevel="1" x14ac:dyDescent="0.25">
      <c r="B9" s="45">
        <v>45889</v>
      </c>
      <c r="C9" s="46" t="s">
        <v>941</v>
      </c>
      <c r="D9" s="46" t="s">
        <v>45</v>
      </c>
      <c r="E9" s="46" t="s">
        <v>942</v>
      </c>
      <c r="F9" s="47">
        <v>27739550</v>
      </c>
      <c r="G9" s="47">
        <v>2219164</v>
      </c>
      <c r="H9" s="47">
        <f t="shared" si="0"/>
        <v>29958714</v>
      </c>
      <c r="I9" s="46" t="s">
        <v>46</v>
      </c>
      <c r="J9" s="46" t="s">
        <v>47</v>
      </c>
    </row>
    <row r="10" spans="1:10" ht="33" customHeight="1" outlineLevel="1" x14ac:dyDescent="0.25">
      <c r="B10" s="45">
        <v>45892</v>
      </c>
      <c r="C10" s="46" t="s">
        <v>943</v>
      </c>
      <c r="D10" s="46" t="s">
        <v>45</v>
      </c>
      <c r="E10" s="46" t="s">
        <v>944</v>
      </c>
      <c r="F10" s="47">
        <v>20360005</v>
      </c>
      <c r="G10" s="47">
        <v>1628800</v>
      </c>
      <c r="H10" s="47">
        <f t="shared" si="0"/>
        <v>21988805</v>
      </c>
      <c r="I10" s="46" t="s">
        <v>46</v>
      </c>
      <c r="J10" s="46" t="s">
        <v>47</v>
      </c>
    </row>
    <row r="11" spans="1:10" ht="33" customHeight="1" outlineLevel="1" x14ac:dyDescent="0.25">
      <c r="B11" s="45">
        <v>45896</v>
      </c>
      <c r="C11" s="46" t="s">
        <v>945</v>
      </c>
      <c r="D11" s="46" t="s">
        <v>45</v>
      </c>
      <c r="E11" s="46" t="s">
        <v>946</v>
      </c>
      <c r="F11" s="47">
        <v>37390300</v>
      </c>
      <c r="G11" s="47">
        <v>2991224</v>
      </c>
      <c r="H11" s="47">
        <f t="shared" si="0"/>
        <v>40381524</v>
      </c>
      <c r="I11" s="46" t="s">
        <v>46</v>
      </c>
      <c r="J11" s="46" t="s">
        <v>47</v>
      </c>
    </row>
    <row r="12" spans="1:10" ht="33" customHeight="1" outlineLevel="1" x14ac:dyDescent="0.25">
      <c r="B12" s="45">
        <v>45899</v>
      </c>
      <c r="C12" s="46" t="s">
        <v>947</v>
      </c>
      <c r="D12" s="46" t="s">
        <v>45</v>
      </c>
      <c r="E12" s="46" t="s">
        <v>948</v>
      </c>
      <c r="F12" s="47">
        <v>27122010</v>
      </c>
      <c r="G12" s="47">
        <v>2169761</v>
      </c>
      <c r="H12" s="47">
        <f t="shared" si="0"/>
        <v>29291771</v>
      </c>
      <c r="I12" s="46" t="s">
        <v>46</v>
      </c>
      <c r="J12" s="46" t="s">
        <v>47</v>
      </c>
    </row>
    <row r="13" spans="1:10" ht="25.5" customHeight="1" x14ac:dyDescent="0.25">
      <c r="F13" s="52">
        <f>SUM(F4:F12)</f>
        <v>216665150</v>
      </c>
      <c r="G13" s="52">
        <f t="shared" ref="G13:H13" si="1">SUM(G4:G12)</f>
        <v>17333211</v>
      </c>
      <c r="H13" s="52">
        <f t="shared" si="1"/>
        <v>233998361</v>
      </c>
    </row>
    <row r="15" spans="1:10" ht="23.25" customHeight="1" x14ac:dyDescent="0.3">
      <c r="A15" s="75" t="s">
        <v>71</v>
      </c>
      <c r="B15" s="75"/>
      <c r="C15" s="75"/>
      <c r="D15" s="75"/>
      <c r="E15" s="75"/>
      <c r="F15" s="75"/>
      <c r="G15" s="75"/>
      <c r="H15" s="75"/>
      <c r="I15" s="75"/>
    </row>
    <row r="16" spans="1:10" ht="31.5" customHeight="1" x14ac:dyDescent="0.25">
      <c r="A16" s="76" t="s">
        <v>930</v>
      </c>
      <c r="B16" s="76"/>
      <c r="C16" s="76"/>
      <c r="D16" s="76"/>
      <c r="E16" s="76"/>
      <c r="F16" s="76"/>
      <c r="G16" s="76"/>
      <c r="H16" s="76"/>
      <c r="I16" s="76"/>
    </row>
    <row r="17" spans="2:10" ht="31.5" customHeight="1" x14ac:dyDescent="0.25">
      <c r="B17" s="41" t="s">
        <v>37</v>
      </c>
      <c r="C17" s="42" t="s">
        <v>38</v>
      </c>
      <c r="D17" s="42" t="s">
        <v>39</v>
      </c>
      <c r="E17" s="42" t="s">
        <v>40</v>
      </c>
      <c r="F17" s="43" t="s">
        <v>41</v>
      </c>
      <c r="G17" s="43" t="s">
        <v>4</v>
      </c>
      <c r="H17" s="42" t="s">
        <v>59</v>
      </c>
      <c r="I17" s="42" t="s">
        <v>42</v>
      </c>
      <c r="J17" s="42" t="s">
        <v>43</v>
      </c>
    </row>
    <row r="18" spans="2:10" ht="31.5" customHeight="1" x14ac:dyDescent="0.25">
      <c r="B18" s="45">
        <v>45871</v>
      </c>
      <c r="C18" s="46" t="s">
        <v>949</v>
      </c>
      <c r="D18" s="46" t="s">
        <v>61</v>
      </c>
      <c r="E18" s="46" t="s">
        <v>243</v>
      </c>
      <c r="F18" s="47">
        <v>-45416</v>
      </c>
      <c r="G18" s="47">
        <v>-3633</v>
      </c>
      <c r="H18" s="47">
        <f>F18+G18</f>
        <v>-49049</v>
      </c>
      <c r="I18" s="46" t="s">
        <v>46</v>
      </c>
      <c r="J18" s="46" t="s">
        <v>47</v>
      </c>
    </row>
    <row r="19" spans="2:10" ht="31.5" customHeight="1" x14ac:dyDescent="0.25">
      <c r="B19" s="45">
        <v>45871</v>
      </c>
      <c r="C19" s="46" t="s">
        <v>950</v>
      </c>
      <c r="D19" s="46" t="s">
        <v>61</v>
      </c>
      <c r="E19" s="46" t="s">
        <v>243</v>
      </c>
      <c r="F19" s="47">
        <v>-45416</v>
      </c>
      <c r="G19" s="47">
        <v>-3633</v>
      </c>
      <c r="H19" s="47">
        <f t="shared" ref="H19:H80" si="2">F19+G19</f>
        <v>-49049</v>
      </c>
      <c r="I19" s="46" t="s">
        <v>46</v>
      </c>
      <c r="J19" s="46" t="s">
        <v>47</v>
      </c>
    </row>
    <row r="20" spans="2:10" ht="31.5" customHeight="1" x14ac:dyDescent="0.25">
      <c r="B20" s="45">
        <v>45871</v>
      </c>
      <c r="C20" s="46" t="s">
        <v>951</v>
      </c>
      <c r="D20" s="46" t="s">
        <v>61</v>
      </c>
      <c r="E20" s="46" t="s">
        <v>243</v>
      </c>
      <c r="F20" s="47">
        <v>-45416</v>
      </c>
      <c r="G20" s="47">
        <v>-3633</v>
      </c>
      <c r="H20" s="47">
        <f t="shared" si="2"/>
        <v>-49049</v>
      </c>
      <c r="I20" s="46" t="s">
        <v>46</v>
      </c>
      <c r="J20" s="46" t="s">
        <v>47</v>
      </c>
    </row>
    <row r="21" spans="2:10" ht="31.5" customHeight="1" x14ac:dyDescent="0.25">
      <c r="B21" s="45">
        <v>45871</v>
      </c>
      <c r="C21" s="46" t="s">
        <v>952</v>
      </c>
      <c r="D21" s="46" t="s">
        <v>61</v>
      </c>
      <c r="E21" s="46" t="s">
        <v>243</v>
      </c>
      <c r="F21" s="47">
        <v>-45416</v>
      </c>
      <c r="G21" s="47">
        <v>-3633</v>
      </c>
      <c r="H21" s="47">
        <f t="shared" si="2"/>
        <v>-49049</v>
      </c>
      <c r="I21" s="46" t="s">
        <v>46</v>
      </c>
      <c r="J21" s="46" t="s">
        <v>47</v>
      </c>
    </row>
    <row r="22" spans="2:10" ht="31.5" customHeight="1" x14ac:dyDescent="0.25">
      <c r="B22" s="45">
        <v>45871</v>
      </c>
      <c r="C22" s="46" t="s">
        <v>953</v>
      </c>
      <c r="D22" s="46" t="s">
        <v>61</v>
      </c>
      <c r="E22" s="46" t="s">
        <v>243</v>
      </c>
      <c r="F22" s="47">
        <v>-45416</v>
      </c>
      <c r="G22" s="47">
        <v>-3633</v>
      </c>
      <c r="H22" s="47">
        <f t="shared" si="2"/>
        <v>-49049</v>
      </c>
      <c r="I22" s="46" t="s">
        <v>46</v>
      </c>
      <c r="J22" s="46" t="s">
        <v>47</v>
      </c>
    </row>
    <row r="23" spans="2:10" ht="31.5" customHeight="1" x14ac:dyDescent="0.25">
      <c r="B23" s="45">
        <v>45871</v>
      </c>
      <c r="C23" s="46" t="s">
        <v>954</v>
      </c>
      <c r="D23" s="46" t="s">
        <v>61</v>
      </c>
      <c r="E23" s="46" t="s">
        <v>243</v>
      </c>
      <c r="F23" s="47">
        <v>-80406</v>
      </c>
      <c r="G23" s="47">
        <v>-6432</v>
      </c>
      <c r="H23" s="47">
        <f t="shared" si="2"/>
        <v>-86838</v>
      </c>
      <c r="I23" s="46" t="s">
        <v>46</v>
      </c>
      <c r="J23" s="46" t="s">
        <v>47</v>
      </c>
    </row>
    <row r="24" spans="2:10" ht="31.5" customHeight="1" x14ac:dyDescent="0.25">
      <c r="B24" s="45">
        <v>45871</v>
      </c>
      <c r="C24" s="46" t="s">
        <v>955</v>
      </c>
      <c r="D24" s="46" t="s">
        <v>61</v>
      </c>
      <c r="E24" s="46" t="s">
        <v>243</v>
      </c>
      <c r="F24" s="47">
        <v>-80406</v>
      </c>
      <c r="G24" s="47">
        <v>-6432</v>
      </c>
      <c r="H24" s="47">
        <f t="shared" si="2"/>
        <v>-86838</v>
      </c>
      <c r="I24" s="46" t="s">
        <v>46</v>
      </c>
      <c r="J24" s="46" t="s">
        <v>47</v>
      </c>
    </row>
    <row r="25" spans="2:10" ht="31.5" customHeight="1" x14ac:dyDescent="0.25">
      <c r="B25" s="45">
        <v>45871</v>
      </c>
      <c r="C25" s="46" t="s">
        <v>956</v>
      </c>
      <c r="D25" s="46" t="s">
        <v>61</v>
      </c>
      <c r="E25" s="46" t="s">
        <v>243</v>
      </c>
      <c r="F25" s="47">
        <v>-80406</v>
      </c>
      <c r="G25" s="47">
        <v>-6432</v>
      </c>
      <c r="H25" s="47">
        <f t="shared" si="2"/>
        <v>-86838</v>
      </c>
      <c r="I25" s="46" t="s">
        <v>46</v>
      </c>
      <c r="J25" s="46" t="s">
        <v>47</v>
      </c>
    </row>
    <row r="26" spans="2:10" ht="31.5" customHeight="1" x14ac:dyDescent="0.25">
      <c r="B26" s="45">
        <v>45871</v>
      </c>
      <c r="C26" s="46" t="s">
        <v>957</v>
      </c>
      <c r="D26" s="46" t="s">
        <v>61</v>
      </c>
      <c r="E26" s="46" t="s">
        <v>243</v>
      </c>
      <c r="F26" s="47">
        <v>-80406</v>
      </c>
      <c r="G26" s="47">
        <v>-6432</v>
      </c>
      <c r="H26" s="47">
        <f t="shared" si="2"/>
        <v>-86838</v>
      </c>
      <c r="I26" s="46" t="s">
        <v>46</v>
      </c>
      <c r="J26" s="46" t="s">
        <v>47</v>
      </c>
    </row>
    <row r="27" spans="2:10" ht="31.5" customHeight="1" x14ac:dyDescent="0.25">
      <c r="B27" s="45">
        <v>45871</v>
      </c>
      <c r="C27" s="46" t="s">
        <v>958</v>
      </c>
      <c r="D27" s="46" t="s">
        <v>61</v>
      </c>
      <c r="E27" s="46" t="s">
        <v>243</v>
      </c>
      <c r="F27" s="47">
        <v>-160812</v>
      </c>
      <c r="G27" s="47">
        <v>-12865</v>
      </c>
      <c r="H27" s="47">
        <f t="shared" si="2"/>
        <v>-173677</v>
      </c>
      <c r="I27" s="46" t="s">
        <v>46</v>
      </c>
      <c r="J27" s="46" t="s">
        <v>47</v>
      </c>
    </row>
    <row r="28" spans="2:10" ht="31.5" customHeight="1" x14ac:dyDescent="0.25">
      <c r="B28" s="45">
        <v>45871</v>
      </c>
      <c r="C28" s="46" t="s">
        <v>959</v>
      </c>
      <c r="D28" s="46" t="s">
        <v>61</v>
      </c>
      <c r="E28" s="46" t="s">
        <v>243</v>
      </c>
      <c r="F28" s="47">
        <v>-80406</v>
      </c>
      <c r="G28" s="47">
        <v>-6432</v>
      </c>
      <c r="H28" s="47">
        <f t="shared" si="2"/>
        <v>-86838</v>
      </c>
      <c r="I28" s="46" t="s">
        <v>46</v>
      </c>
      <c r="J28" s="46" t="s">
        <v>47</v>
      </c>
    </row>
    <row r="29" spans="2:10" ht="31.5" customHeight="1" x14ac:dyDescent="0.25">
      <c r="B29" s="45">
        <v>45871</v>
      </c>
      <c r="C29" s="46" t="s">
        <v>960</v>
      </c>
      <c r="D29" s="46" t="s">
        <v>61</v>
      </c>
      <c r="E29" s="46" t="s">
        <v>243</v>
      </c>
      <c r="F29" s="47">
        <v>-66455</v>
      </c>
      <c r="G29" s="47">
        <v>-5316</v>
      </c>
      <c r="H29" s="47">
        <f t="shared" si="2"/>
        <v>-71771</v>
      </c>
      <c r="I29" s="46" t="s">
        <v>46</v>
      </c>
      <c r="J29" s="46" t="s">
        <v>47</v>
      </c>
    </row>
    <row r="30" spans="2:10" ht="31.5" customHeight="1" x14ac:dyDescent="0.25">
      <c r="B30" s="45">
        <v>45871</v>
      </c>
      <c r="C30" s="46" t="s">
        <v>961</v>
      </c>
      <c r="D30" s="46" t="s">
        <v>61</v>
      </c>
      <c r="E30" s="46" t="s">
        <v>243</v>
      </c>
      <c r="F30" s="47">
        <v>-66455</v>
      </c>
      <c r="G30" s="47">
        <v>-5316</v>
      </c>
      <c r="H30" s="47">
        <f t="shared" si="2"/>
        <v>-71771</v>
      </c>
      <c r="I30" s="46" t="s">
        <v>46</v>
      </c>
      <c r="J30" s="46" t="s">
        <v>47</v>
      </c>
    </row>
    <row r="31" spans="2:10" ht="31.5" customHeight="1" x14ac:dyDescent="0.25">
      <c r="B31" s="45">
        <v>45871</v>
      </c>
      <c r="C31" s="46" t="s">
        <v>962</v>
      </c>
      <c r="D31" s="46" t="s">
        <v>61</v>
      </c>
      <c r="E31" s="46" t="s">
        <v>243</v>
      </c>
      <c r="F31" s="47">
        <v>-66455</v>
      </c>
      <c r="G31" s="47">
        <v>-5316</v>
      </c>
      <c r="H31" s="47">
        <f t="shared" si="2"/>
        <v>-71771</v>
      </c>
      <c r="I31" s="46" t="s">
        <v>46</v>
      </c>
      <c r="J31" s="46" t="s">
        <v>47</v>
      </c>
    </row>
    <row r="32" spans="2:10" ht="31.5" customHeight="1" x14ac:dyDescent="0.25">
      <c r="B32" s="45">
        <v>45871</v>
      </c>
      <c r="C32" s="46" t="s">
        <v>963</v>
      </c>
      <c r="D32" s="46" t="s">
        <v>61</v>
      </c>
      <c r="E32" s="46" t="s">
        <v>243</v>
      </c>
      <c r="F32" s="47">
        <v>-66455</v>
      </c>
      <c r="G32" s="47">
        <v>-5316</v>
      </c>
      <c r="H32" s="47">
        <f t="shared" si="2"/>
        <v>-71771</v>
      </c>
      <c r="I32" s="46" t="s">
        <v>46</v>
      </c>
      <c r="J32" s="46" t="s">
        <v>47</v>
      </c>
    </row>
    <row r="33" spans="2:10" ht="31.5" customHeight="1" x14ac:dyDescent="0.25">
      <c r="B33" s="45">
        <v>45871</v>
      </c>
      <c r="C33" s="46" t="s">
        <v>964</v>
      </c>
      <c r="D33" s="46" t="s">
        <v>61</v>
      </c>
      <c r="E33" s="46" t="s">
        <v>243</v>
      </c>
      <c r="F33" s="47">
        <v>-66455</v>
      </c>
      <c r="G33" s="47">
        <v>-5316</v>
      </c>
      <c r="H33" s="47">
        <f t="shared" si="2"/>
        <v>-71771</v>
      </c>
      <c r="I33" s="46" t="s">
        <v>46</v>
      </c>
      <c r="J33" s="46" t="s">
        <v>47</v>
      </c>
    </row>
    <row r="34" spans="2:10" ht="31.5" customHeight="1" x14ac:dyDescent="0.25">
      <c r="B34" s="45">
        <v>45871</v>
      </c>
      <c r="C34" s="46" t="s">
        <v>965</v>
      </c>
      <c r="D34" s="46" t="s">
        <v>61</v>
      </c>
      <c r="E34" s="46" t="s">
        <v>243</v>
      </c>
      <c r="F34" s="47">
        <v>-66455</v>
      </c>
      <c r="G34" s="47">
        <v>-5316</v>
      </c>
      <c r="H34" s="47">
        <f t="shared" si="2"/>
        <v>-71771</v>
      </c>
      <c r="I34" s="46" t="s">
        <v>46</v>
      </c>
      <c r="J34" s="46" t="s">
        <v>47</v>
      </c>
    </row>
    <row r="35" spans="2:10" ht="31.5" customHeight="1" x14ac:dyDescent="0.25">
      <c r="B35" s="45">
        <v>45871</v>
      </c>
      <c r="C35" s="46" t="s">
        <v>966</v>
      </c>
      <c r="D35" s="46" t="s">
        <v>61</v>
      </c>
      <c r="E35" s="46" t="s">
        <v>243</v>
      </c>
      <c r="F35" s="47">
        <v>-111871</v>
      </c>
      <c r="G35" s="47">
        <v>-8949</v>
      </c>
      <c r="H35" s="47">
        <f t="shared" si="2"/>
        <v>-120820</v>
      </c>
      <c r="I35" s="46" t="s">
        <v>46</v>
      </c>
      <c r="J35" s="46" t="s">
        <v>47</v>
      </c>
    </row>
    <row r="36" spans="2:10" ht="31.5" customHeight="1" x14ac:dyDescent="0.25">
      <c r="B36" s="45">
        <v>45871</v>
      </c>
      <c r="C36" s="46" t="s">
        <v>967</v>
      </c>
      <c r="D36" s="46" t="s">
        <v>61</v>
      </c>
      <c r="E36" s="46" t="s">
        <v>243</v>
      </c>
      <c r="F36" s="47">
        <v>-85431</v>
      </c>
      <c r="G36" s="47">
        <v>-6834</v>
      </c>
      <c r="H36" s="47">
        <f t="shared" si="2"/>
        <v>-92265</v>
      </c>
      <c r="I36" s="46" t="s">
        <v>46</v>
      </c>
      <c r="J36" s="46" t="s">
        <v>47</v>
      </c>
    </row>
    <row r="37" spans="2:10" ht="31.5" customHeight="1" x14ac:dyDescent="0.25">
      <c r="B37" s="45">
        <v>45871</v>
      </c>
      <c r="C37" s="46" t="s">
        <v>968</v>
      </c>
      <c r="D37" s="46" t="s">
        <v>61</v>
      </c>
      <c r="E37" s="46" t="s">
        <v>243</v>
      </c>
      <c r="F37" s="47">
        <v>-227267</v>
      </c>
      <c r="G37" s="47">
        <v>-18181</v>
      </c>
      <c r="H37" s="47">
        <f t="shared" si="2"/>
        <v>-245448</v>
      </c>
      <c r="I37" s="46" t="s">
        <v>46</v>
      </c>
      <c r="J37" s="46" t="s">
        <v>47</v>
      </c>
    </row>
    <row r="38" spans="2:10" ht="31.5" customHeight="1" x14ac:dyDescent="0.25">
      <c r="B38" s="45">
        <v>45871</v>
      </c>
      <c r="C38" s="46" t="s">
        <v>969</v>
      </c>
      <c r="D38" s="46" t="s">
        <v>61</v>
      </c>
      <c r="E38" s="46" t="s">
        <v>243</v>
      </c>
      <c r="F38" s="47">
        <v>-213316</v>
      </c>
      <c r="G38" s="47">
        <v>-17065</v>
      </c>
      <c r="H38" s="47">
        <f t="shared" si="2"/>
        <v>-230381</v>
      </c>
      <c r="I38" s="46" t="s">
        <v>46</v>
      </c>
      <c r="J38" s="46" t="s">
        <v>47</v>
      </c>
    </row>
    <row r="39" spans="2:10" ht="31.5" customHeight="1" x14ac:dyDescent="0.25">
      <c r="B39" s="45">
        <v>45885</v>
      </c>
      <c r="C39" s="46" t="s">
        <v>970</v>
      </c>
      <c r="D39" s="46" t="s">
        <v>61</v>
      </c>
      <c r="E39" s="46" t="s">
        <v>243</v>
      </c>
      <c r="F39" s="47">
        <v>-160812</v>
      </c>
      <c r="G39" s="47">
        <v>-12865</v>
      </c>
      <c r="H39" s="47">
        <f t="shared" si="2"/>
        <v>-173677</v>
      </c>
      <c r="I39" s="46" t="s">
        <v>46</v>
      </c>
      <c r="J39" s="46" t="s">
        <v>47</v>
      </c>
    </row>
    <row r="40" spans="2:10" ht="31.5" customHeight="1" x14ac:dyDescent="0.25">
      <c r="B40" s="45">
        <v>45892</v>
      </c>
      <c r="C40" s="46" t="s">
        <v>971</v>
      </c>
      <c r="D40" s="46" t="s">
        <v>61</v>
      </c>
      <c r="E40" s="46" t="s">
        <v>243</v>
      </c>
      <c r="F40" s="47">
        <v>-45416</v>
      </c>
      <c r="G40" s="47">
        <v>-3633</v>
      </c>
      <c r="H40" s="47">
        <f t="shared" si="2"/>
        <v>-49049</v>
      </c>
      <c r="I40" s="46" t="s">
        <v>46</v>
      </c>
      <c r="J40" s="46" t="s">
        <v>47</v>
      </c>
    </row>
    <row r="41" spans="2:10" ht="31.5" customHeight="1" x14ac:dyDescent="0.25">
      <c r="B41" s="45">
        <v>45892</v>
      </c>
      <c r="C41" s="46" t="s">
        <v>972</v>
      </c>
      <c r="D41" s="46" t="s">
        <v>61</v>
      </c>
      <c r="E41" s="46" t="s">
        <v>243</v>
      </c>
      <c r="F41" s="47">
        <v>-45416</v>
      </c>
      <c r="G41" s="47">
        <v>-3633</v>
      </c>
      <c r="H41" s="47">
        <f t="shared" si="2"/>
        <v>-49049</v>
      </c>
      <c r="I41" s="46" t="s">
        <v>46</v>
      </c>
      <c r="J41" s="46" t="s">
        <v>47</v>
      </c>
    </row>
    <row r="42" spans="2:10" ht="31.5" customHeight="1" x14ac:dyDescent="0.25">
      <c r="B42" s="45">
        <v>45892</v>
      </c>
      <c r="C42" s="46" t="s">
        <v>973</v>
      </c>
      <c r="D42" s="46" t="s">
        <v>61</v>
      </c>
      <c r="E42" s="46" t="s">
        <v>243</v>
      </c>
      <c r="F42" s="47">
        <v>-90832</v>
      </c>
      <c r="G42" s="47">
        <v>-7267</v>
      </c>
      <c r="H42" s="47">
        <f t="shared" si="2"/>
        <v>-98099</v>
      </c>
      <c r="I42" s="46" t="s">
        <v>46</v>
      </c>
      <c r="J42" s="46" t="s">
        <v>47</v>
      </c>
    </row>
    <row r="43" spans="2:10" ht="31.5" customHeight="1" x14ac:dyDescent="0.25">
      <c r="B43" s="45">
        <v>45892</v>
      </c>
      <c r="C43" s="46" t="s">
        <v>974</v>
      </c>
      <c r="D43" s="46" t="s">
        <v>61</v>
      </c>
      <c r="E43" s="46" t="s">
        <v>243</v>
      </c>
      <c r="F43" s="47">
        <v>-45416</v>
      </c>
      <c r="G43" s="47">
        <v>-3633</v>
      </c>
      <c r="H43" s="47">
        <f t="shared" si="2"/>
        <v>-49049</v>
      </c>
      <c r="I43" s="46" t="s">
        <v>46</v>
      </c>
      <c r="J43" s="46" t="s">
        <v>47</v>
      </c>
    </row>
    <row r="44" spans="2:10" ht="31.5" customHeight="1" x14ac:dyDescent="0.25">
      <c r="B44" s="45">
        <v>45892</v>
      </c>
      <c r="C44" s="46" t="s">
        <v>975</v>
      </c>
      <c r="D44" s="46" t="s">
        <v>61</v>
      </c>
      <c r="E44" s="46" t="s">
        <v>243</v>
      </c>
      <c r="F44" s="47">
        <v>-45416</v>
      </c>
      <c r="G44" s="47">
        <v>-3633</v>
      </c>
      <c r="H44" s="47">
        <f t="shared" si="2"/>
        <v>-49049</v>
      </c>
      <c r="I44" s="46" t="s">
        <v>46</v>
      </c>
      <c r="J44" s="46" t="s">
        <v>47</v>
      </c>
    </row>
    <row r="45" spans="2:10" ht="31.5" customHeight="1" x14ac:dyDescent="0.25">
      <c r="B45" s="45">
        <v>45892</v>
      </c>
      <c r="C45" s="46" t="s">
        <v>976</v>
      </c>
      <c r="D45" s="46" t="s">
        <v>61</v>
      </c>
      <c r="E45" s="46" t="s">
        <v>243</v>
      </c>
      <c r="F45" s="47">
        <v>-100507</v>
      </c>
      <c r="G45" s="47">
        <v>-8041</v>
      </c>
      <c r="H45" s="47">
        <f t="shared" si="2"/>
        <v>-108548</v>
      </c>
      <c r="I45" s="46" t="s">
        <v>46</v>
      </c>
      <c r="J45" s="46" t="s">
        <v>47</v>
      </c>
    </row>
    <row r="46" spans="2:10" ht="31.5" customHeight="1" x14ac:dyDescent="0.25">
      <c r="B46" s="45">
        <v>45892</v>
      </c>
      <c r="C46" s="46" t="s">
        <v>977</v>
      </c>
      <c r="D46" s="46" t="s">
        <v>61</v>
      </c>
      <c r="E46" s="46" t="s">
        <v>243</v>
      </c>
      <c r="F46" s="47">
        <v>-201014</v>
      </c>
      <c r="G46" s="47">
        <v>-16081</v>
      </c>
      <c r="H46" s="47">
        <f t="shared" si="2"/>
        <v>-217095</v>
      </c>
      <c r="I46" s="46" t="s">
        <v>46</v>
      </c>
      <c r="J46" s="46" t="s">
        <v>47</v>
      </c>
    </row>
    <row r="47" spans="2:10" ht="31.5" customHeight="1" x14ac:dyDescent="0.25">
      <c r="B47" s="45">
        <v>45892</v>
      </c>
      <c r="C47" s="46" t="s">
        <v>978</v>
      </c>
      <c r="D47" s="46" t="s">
        <v>61</v>
      </c>
      <c r="E47" s="46" t="s">
        <v>243</v>
      </c>
      <c r="F47" s="47">
        <v>-100507</v>
      </c>
      <c r="G47" s="47">
        <v>-8041</v>
      </c>
      <c r="H47" s="47">
        <f t="shared" si="2"/>
        <v>-108548</v>
      </c>
      <c r="I47" s="46" t="s">
        <v>46</v>
      </c>
      <c r="J47" s="46" t="s">
        <v>47</v>
      </c>
    </row>
    <row r="48" spans="2:10" ht="31.5" customHeight="1" x14ac:dyDescent="0.25">
      <c r="B48" s="45">
        <v>45892</v>
      </c>
      <c r="C48" s="46" t="s">
        <v>979</v>
      </c>
      <c r="D48" s="46" t="s">
        <v>61</v>
      </c>
      <c r="E48" s="46" t="s">
        <v>243</v>
      </c>
      <c r="F48" s="47">
        <v>-91592</v>
      </c>
      <c r="G48" s="47">
        <v>-7327</v>
      </c>
      <c r="H48" s="47">
        <f t="shared" si="2"/>
        <v>-98919</v>
      </c>
      <c r="I48" s="46" t="s">
        <v>46</v>
      </c>
      <c r="J48" s="46" t="s">
        <v>47</v>
      </c>
    </row>
    <row r="49" spans="2:10" ht="31.5" customHeight="1" x14ac:dyDescent="0.25">
      <c r="B49" s="45">
        <v>45892</v>
      </c>
      <c r="C49" s="46" t="s">
        <v>980</v>
      </c>
      <c r="D49" s="46" t="s">
        <v>61</v>
      </c>
      <c r="E49" s="46" t="s">
        <v>243</v>
      </c>
      <c r="F49" s="47">
        <v>-183184</v>
      </c>
      <c r="G49" s="47">
        <v>-14655</v>
      </c>
      <c r="H49" s="47">
        <f t="shared" si="2"/>
        <v>-197839</v>
      </c>
      <c r="I49" s="46" t="s">
        <v>46</v>
      </c>
      <c r="J49" s="46" t="s">
        <v>47</v>
      </c>
    </row>
    <row r="50" spans="2:10" ht="31.5" customHeight="1" x14ac:dyDescent="0.25">
      <c r="B50" s="45">
        <v>45892</v>
      </c>
      <c r="C50" s="46" t="s">
        <v>981</v>
      </c>
      <c r="D50" s="46" t="s">
        <v>61</v>
      </c>
      <c r="E50" s="46" t="s">
        <v>243</v>
      </c>
      <c r="F50" s="47">
        <v>-91592</v>
      </c>
      <c r="G50" s="47">
        <v>-7327</v>
      </c>
      <c r="H50" s="47">
        <f t="shared" si="2"/>
        <v>-98919</v>
      </c>
      <c r="I50" s="46" t="s">
        <v>46</v>
      </c>
      <c r="J50" s="46" t="s">
        <v>47</v>
      </c>
    </row>
    <row r="51" spans="2:10" ht="31.5" customHeight="1" x14ac:dyDescent="0.25">
      <c r="B51" s="45">
        <v>45892</v>
      </c>
      <c r="C51" s="46" t="s">
        <v>982</v>
      </c>
      <c r="D51" s="46" t="s">
        <v>61</v>
      </c>
      <c r="E51" s="46" t="s">
        <v>243</v>
      </c>
      <c r="F51" s="47">
        <v>-66455</v>
      </c>
      <c r="G51" s="47">
        <v>-5316</v>
      </c>
      <c r="H51" s="47">
        <f t="shared" si="2"/>
        <v>-71771</v>
      </c>
      <c r="I51" s="46" t="s">
        <v>46</v>
      </c>
      <c r="J51" s="46" t="s">
        <v>47</v>
      </c>
    </row>
    <row r="52" spans="2:10" ht="31.5" customHeight="1" x14ac:dyDescent="0.25">
      <c r="B52" s="45">
        <v>45892</v>
      </c>
      <c r="C52" s="46" t="s">
        <v>983</v>
      </c>
      <c r="D52" s="46" t="s">
        <v>61</v>
      </c>
      <c r="E52" s="46" t="s">
        <v>243</v>
      </c>
      <c r="F52" s="47">
        <v>-199365</v>
      </c>
      <c r="G52" s="47">
        <v>-15949</v>
      </c>
      <c r="H52" s="47">
        <f t="shared" si="2"/>
        <v>-215314</v>
      </c>
      <c r="I52" s="46" t="s">
        <v>46</v>
      </c>
      <c r="J52" s="46" t="s">
        <v>47</v>
      </c>
    </row>
    <row r="53" spans="2:10" ht="31.5" customHeight="1" x14ac:dyDescent="0.25">
      <c r="B53" s="45">
        <v>45892</v>
      </c>
      <c r="C53" s="46" t="s">
        <v>984</v>
      </c>
      <c r="D53" s="46" t="s">
        <v>61</v>
      </c>
      <c r="E53" s="46" t="s">
        <v>243</v>
      </c>
      <c r="F53" s="47">
        <v>-132910</v>
      </c>
      <c r="G53" s="47">
        <v>-10633</v>
      </c>
      <c r="H53" s="47">
        <f t="shared" si="2"/>
        <v>-143543</v>
      </c>
      <c r="I53" s="46" t="s">
        <v>46</v>
      </c>
      <c r="J53" s="46" t="s">
        <v>47</v>
      </c>
    </row>
    <row r="54" spans="2:10" ht="31.5" customHeight="1" x14ac:dyDescent="0.25">
      <c r="B54" s="45">
        <v>45892</v>
      </c>
      <c r="C54" s="46" t="s">
        <v>985</v>
      </c>
      <c r="D54" s="46" t="s">
        <v>61</v>
      </c>
      <c r="E54" s="46" t="s">
        <v>243</v>
      </c>
      <c r="F54" s="47">
        <v>-66455</v>
      </c>
      <c r="G54" s="47">
        <v>-5316</v>
      </c>
      <c r="H54" s="47">
        <f t="shared" si="2"/>
        <v>-71771</v>
      </c>
      <c r="I54" s="46" t="s">
        <v>46</v>
      </c>
      <c r="J54" s="46" t="s">
        <v>47</v>
      </c>
    </row>
    <row r="55" spans="2:10" ht="31.5" customHeight="1" x14ac:dyDescent="0.25">
      <c r="B55" s="45">
        <v>45892</v>
      </c>
      <c r="C55" s="46" t="s">
        <v>986</v>
      </c>
      <c r="D55" s="46" t="s">
        <v>61</v>
      </c>
      <c r="E55" s="46" t="s">
        <v>243</v>
      </c>
      <c r="F55" s="47">
        <v>-66455</v>
      </c>
      <c r="G55" s="47">
        <v>-5316</v>
      </c>
      <c r="H55" s="47">
        <f t="shared" si="2"/>
        <v>-71771</v>
      </c>
      <c r="I55" s="46" t="s">
        <v>46</v>
      </c>
      <c r="J55" s="46" t="s">
        <v>47</v>
      </c>
    </row>
    <row r="56" spans="2:10" ht="31.5" customHeight="1" x14ac:dyDescent="0.25">
      <c r="B56" s="45">
        <v>45892</v>
      </c>
      <c r="C56" s="46" t="s">
        <v>987</v>
      </c>
      <c r="D56" s="46" t="s">
        <v>61</v>
      </c>
      <c r="E56" s="46" t="s">
        <v>243</v>
      </c>
      <c r="F56" s="47">
        <v>-66455</v>
      </c>
      <c r="G56" s="47">
        <v>-5316</v>
      </c>
      <c r="H56" s="47">
        <f t="shared" si="2"/>
        <v>-71771</v>
      </c>
      <c r="I56" s="46" t="s">
        <v>46</v>
      </c>
      <c r="J56" s="46" t="s">
        <v>47</v>
      </c>
    </row>
    <row r="57" spans="2:10" ht="31.5" customHeight="1" x14ac:dyDescent="0.25">
      <c r="B57" s="45">
        <v>45892</v>
      </c>
      <c r="C57" s="46" t="s">
        <v>988</v>
      </c>
      <c r="D57" s="46" t="s">
        <v>61</v>
      </c>
      <c r="E57" s="46" t="s">
        <v>243</v>
      </c>
      <c r="F57" s="47">
        <v>-236755</v>
      </c>
      <c r="G57" s="47">
        <v>-18941</v>
      </c>
      <c r="H57" s="47">
        <f t="shared" si="2"/>
        <v>-255696</v>
      </c>
      <c r="I57" s="46" t="s">
        <v>46</v>
      </c>
      <c r="J57" s="46" t="s">
        <v>47</v>
      </c>
    </row>
    <row r="58" spans="2:10" ht="31.5" customHeight="1" x14ac:dyDescent="0.25">
      <c r="B58" s="45">
        <v>45892</v>
      </c>
      <c r="C58" s="46" t="s">
        <v>989</v>
      </c>
      <c r="D58" s="46" t="s">
        <v>61</v>
      </c>
      <c r="E58" s="46" t="s">
        <v>243</v>
      </c>
      <c r="F58" s="47">
        <v>-85431</v>
      </c>
      <c r="G58" s="47">
        <v>-6834</v>
      </c>
      <c r="H58" s="47">
        <f t="shared" si="2"/>
        <v>-92265</v>
      </c>
      <c r="I58" s="46" t="s">
        <v>46</v>
      </c>
      <c r="J58" s="46" t="s">
        <v>47</v>
      </c>
    </row>
    <row r="59" spans="2:10" ht="31.5" customHeight="1" x14ac:dyDescent="0.25">
      <c r="B59" s="45">
        <v>45892</v>
      </c>
      <c r="C59" s="46" t="s">
        <v>990</v>
      </c>
      <c r="D59" s="46" t="s">
        <v>61</v>
      </c>
      <c r="E59" s="46" t="s">
        <v>243</v>
      </c>
      <c r="F59" s="47">
        <v>-85431</v>
      </c>
      <c r="G59" s="47">
        <v>-6834</v>
      </c>
      <c r="H59" s="47">
        <f t="shared" si="2"/>
        <v>-92265</v>
      </c>
      <c r="I59" s="46" t="s">
        <v>46</v>
      </c>
      <c r="J59" s="46" t="s">
        <v>47</v>
      </c>
    </row>
    <row r="60" spans="2:10" ht="31.5" customHeight="1" x14ac:dyDescent="0.25">
      <c r="B60" s="45">
        <v>45892</v>
      </c>
      <c r="C60" s="46" t="s">
        <v>991</v>
      </c>
      <c r="D60" s="46" t="s">
        <v>61</v>
      </c>
      <c r="E60" s="46" t="s">
        <v>243</v>
      </c>
      <c r="F60" s="47">
        <v>-80406</v>
      </c>
      <c r="G60" s="47">
        <v>-6432</v>
      </c>
      <c r="H60" s="47">
        <f t="shared" si="2"/>
        <v>-86838</v>
      </c>
      <c r="I60" s="46" t="s">
        <v>46</v>
      </c>
      <c r="J60" s="46" t="s">
        <v>47</v>
      </c>
    </row>
    <row r="61" spans="2:10" ht="31.5" customHeight="1" x14ac:dyDescent="0.25">
      <c r="B61" s="45">
        <v>45892</v>
      </c>
      <c r="C61" s="46" t="s">
        <v>992</v>
      </c>
      <c r="D61" s="46" t="s">
        <v>61</v>
      </c>
      <c r="E61" s="46" t="s">
        <v>243</v>
      </c>
      <c r="F61" s="47">
        <v>-80406</v>
      </c>
      <c r="G61" s="47">
        <v>-6432</v>
      </c>
      <c r="H61" s="47">
        <f t="shared" si="2"/>
        <v>-86838</v>
      </c>
      <c r="I61" s="46" t="s">
        <v>46</v>
      </c>
      <c r="J61" s="46" t="s">
        <v>47</v>
      </c>
    </row>
    <row r="62" spans="2:10" ht="31.5" customHeight="1" x14ac:dyDescent="0.25">
      <c r="B62" s="45">
        <v>45892</v>
      </c>
      <c r="C62" s="46" t="s">
        <v>993</v>
      </c>
      <c r="D62" s="46" t="s">
        <v>61</v>
      </c>
      <c r="E62" s="46" t="s">
        <v>243</v>
      </c>
      <c r="F62" s="47">
        <v>-160812</v>
      </c>
      <c r="G62" s="47">
        <v>-12865</v>
      </c>
      <c r="H62" s="47">
        <f t="shared" si="2"/>
        <v>-173677</v>
      </c>
      <c r="I62" s="46" t="s">
        <v>46</v>
      </c>
      <c r="J62" s="46" t="s">
        <v>47</v>
      </c>
    </row>
    <row r="63" spans="2:10" ht="31.5" customHeight="1" x14ac:dyDescent="0.25">
      <c r="B63" s="45">
        <v>45892</v>
      </c>
      <c r="C63" s="46" t="s">
        <v>994</v>
      </c>
      <c r="D63" s="46" t="s">
        <v>61</v>
      </c>
      <c r="E63" s="46" t="s">
        <v>243</v>
      </c>
      <c r="F63" s="47">
        <v>-80406</v>
      </c>
      <c r="G63" s="47">
        <v>-6432</v>
      </c>
      <c r="H63" s="47">
        <f t="shared" si="2"/>
        <v>-86838</v>
      </c>
      <c r="I63" s="46" t="s">
        <v>46</v>
      </c>
      <c r="J63" s="46" t="s">
        <v>47</v>
      </c>
    </row>
    <row r="64" spans="2:10" ht="31.5" customHeight="1" x14ac:dyDescent="0.25">
      <c r="B64" s="45">
        <v>45892</v>
      </c>
      <c r="C64" s="46" t="s">
        <v>995</v>
      </c>
      <c r="D64" s="46" t="s">
        <v>61</v>
      </c>
      <c r="E64" s="46" t="s">
        <v>243</v>
      </c>
      <c r="F64" s="47">
        <v>-80406</v>
      </c>
      <c r="G64" s="47">
        <v>-6432</v>
      </c>
      <c r="H64" s="47">
        <f t="shared" si="2"/>
        <v>-86838</v>
      </c>
      <c r="I64" s="46" t="s">
        <v>46</v>
      </c>
      <c r="J64" s="46" t="s">
        <v>47</v>
      </c>
    </row>
    <row r="65" spans="2:10" ht="31.5" customHeight="1" x14ac:dyDescent="0.25">
      <c r="B65" s="45">
        <v>45892</v>
      </c>
      <c r="C65" s="46" t="s">
        <v>996</v>
      </c>
      <c r="D65" s="46" t="s">
        <v>61</v>
      </c>
      <c r="E65" s="46" t="s">
        <v>243</v>
      </c>
      <c r="F65" s="47">
        <v>-80406</v>
      </c>
      <c r="G65" s="47">
        <v>-6432</v>
      </c>
      <c r="H65" s="47">
        <f t="shared" si="2"/>
        <v>-86838</v>
      </c>
      <c r="I65" s="46" t="s">
        <v>46</v>
      </c>
      <c r="J65" s="46" t="s">
        <v>47</v>
      </c>
    </row>
    <row r="66" spans="2:10" ht="31.5" customHeight="1" x14ac:dyDescent="0.25">
      <c r="B66" s="45">
        <v>45892</v>
      </c>
      <c r="C66" s="46" t="s">
        <v>997</v>
      </c>
      <c r="D66" s="46" t="s">
        <v>61</v>
      </c>
      <c r="E66" s="46" t="s">
        <v>243</v>
      </c>
      <c r="F66" s="47">
        <v>-80406</v>
      </c>
      <c r="G66" s="47">
        <v>-6432</v>
      </c>
      <c r="H66" s="47">
        <f t="shared" si="2"/>
        <v>-86838</v>
      </c>
      <c r="I66" s="46" t="s">
        <v>46</v>
      </c>
      <c r="J66" s="46" t="s">
        <v>47</v>
      </c>
    </row>
    <row r="67" spans="2:10" ht="31.5" customHeight="1" x14ac:dyDescent="0.25">
      <c r="B67" s="45">
        <v>45892</v>
      </c>
      <c r="C67" s="46" t="s">
        <v>998</v>
      </c>
      <c r="D67" s="46" t="s">
        <v>61</v>
      </c>
      <c r="E67" s="46" t="s">
        <v>243</v>
      </c>
      <c r="F67" s="47">
        <v>-402030</v>
      </c>
      <c r="G67" s="47">
        <v>-32162</v>
      </c>
      <c r="H67" s="47">
        <f t="shared" si="2"/>
        <v>-434192</v>
      </c>
      <c r="I67" s="46" t="s">
        <v>46</v>
      </c>
      <c r="J67" s="46" t="s">
        <v>47</v>
      </c>
    </row>
    <row r="68" spans="2:10" ht="31.5" customHeight="1" x14ac:dyDescent="0.25">
      <c r="B68" s="45">
        <v>45892</v>
      </c>
      <c r="C68" s="46" t="s">
        <v>999</v>
      </c>
      <c r="D68" s="46" t="s">
        <v>61</v>
      </c>
      <c r="E68" s="46" t="s">
        <v>243</v>
      </c>
      <c r="F68" s="47">
        <v>-80406</v>
      </c>
      <c r="G68" s="47">
        <v>-6432</v>
      </c>
      <c r="H68" s="47">
        <f t="shared" si="2"/>
        <v>-86838</v>
      </c>
      <c r="I68" s="46" t="s">
        <v>46</v>
      </c>
      <c r="J68" s="46" t="s">
        <v>47</v>
      </c>
    </row>
    <row r="69" spans="2:10" ht="31.5" customHeight="1" x14ac:dyDescent="0.25">
      <c r="B69" s="45">
        <v>45892</v>
      </c>
      <c r="C69" s="46" t="s">
        <v>1000</v>
      </c>
      <c r="D69" s="46" t="s">
        <v>61</v>
      </c>
      <c r="E69" s="46" t="s">
        <v>243</v>
      </c>
      <c r="F69" s="47">
        <v>-80406</v>
      </c>
      <c r="G69" s="47">
        <v>-6432</v>
      </c>
      <c r="H69" s="47">
        <f t="shared" si="2"/>
        <v>-86838</v>
      </c>
      <c r="I69" s="46" t="s">
        <v>46</v>
      </c>
      <c r="J69" s="46" t="s">
        <v>47</v>
      </c>
    </row>
    <row r="70" spans="2:10" ht="31.5" customHeight="1" x14ac:dyDescent="0.25">
      <c r="B70" s="45">
        <v>45892</v>
      </c>
      <c r="C70" s="46" t="s">
        <v>1001</v>
      </c>
      <c r="D70" s="46" t="s">
        <v>61</v>
      </c>
      <c r="E70" s="46" t="s">
        <v>243</v>
      </c>
      <c r="F70" s="47">
        <v>-160812</v>
      </c>
      <c r="G70" s="47">
        <v>-12865</v>
      </c>
      <c r="H70" s="47">
        <f t="shared" si="2"/>
        <v>-173677</v>
      </c>
      <c r="I70" s="46" t="s">
        <v>46</v>
      </c>
      <c r="J70" s="46" t="s">
        <v>47</v>
      </c>
    </row>
    <row r="71" spans="2:10" ht="31.5" customHeight="1" x14ac:dyDescent="0.25">
      <c r="B71" s="45">
        <v>45892</v>
      </c>
      <c r="C71" s="46" t="s">
        <v>1002</v>
      </c>
      <c r="D71" s="46" t="s">
        <v>61</v>
      </c>
      <c r="E71" s="46" t="s">
        <v>243</v>
      </c>
      <c r="F71" s="47">
        <v>-80406</v>
      </c>
      <c r="G71" s="47">
        <v>-6432</v>
      </c>
      <c r="H71" s="47">
        <f t="shared" si="2"/>
        <v>-86838</v>
      </c>
      <c r="I71" s="46" t="s">
        <v>46</v>
      </c>
      <c r="J71" s="46" t="s">
        <v>47</v>
      </c>
    </row>
    <row r="72" spans="2:10" ht="31.5" customHeight="1" x14ac:dyDescent="0.25">
      <c r="B72" s="45">
        <v>45892</v>
      </c>
      <c r="C72" s="46" t="s">
        <v>1003</v>
      </c>
      <c r="D72" s="46" t="s">
        <v>61</v>
      </c>
      <c r="E72" s="46" t="s">
        <v>243</v>
      </c>
      <c r="F72" s="47">
        <v>-80406</v>
      </c>
      <c r="G72" s="47">
        <v>-6432</v>
      </c>
      <c r="H72" s="47">
        <f t="shared" si="2"/>
        <v>-86838</v>
      </c>
      <c r="I72" s="46" t="s">
        <v>46</v>
      </c>
      <c r="J72" s="46" t="s">
        <v>47</v>
      </c>
    </row>
    <row r="73" spans="2:10" ht="31.5" customHeight="1" x14ac:dyDescent="0.25">
      <c r="B73" s="45">
        <v>45892</v>
      </c>
      <c r="C73" s="46" t="s">
        <v>1004</v>
      </c>
      <c r="D73" s="46" t="s">
        <v>61</v>
      </c>
      <c r="E73" s="46" t="s">
        <v>243</v>
      </c>
      <c r="F73" s="47">
        <v>-160812</v>
      </c>
      <c r="G73" s="47">
        <v>-12865</v>
      </c>
      <c r="H73" s="47">
        <f t="shared" si="2"/>
        <v>-173677</v>
      </c>
      <c r="I73" s="46" t="s">
        <v>46</v>
      </c>
      <c r="J73" s="46" t="s">
        <v>47</v>
      </c>
    </row>
    <row r="74" spans="2:10" ht="31.5" customHeight="1" x14ac:dyDescent="0.25">
      <c r="B74" s="45">
        <v>45892</v>
      </c>
      <c r="C74" s="46" t="s">
        <v>1005</v>
      </c>
      <c r="D74" s="46" t="s">
        <v>61</v>
      </c>
      <c r="E74" s="46" t="s">
        <v>243</v>
      </c>
      <c r="F74" s="47">
        <v>-80406</v>
      </c>
      <c r="G74" s="47">
        <v>-6432</v>
      </c>
      <c r="H74" s="47">
        <f t="shared" si="2"/>
        <v>-86838</v>
      </c>
      <c r="I74" s="46" t="s">
        <v>46</v>
      </c>
      <c r="J74" s="46" t="s">
        <v>47</v>
      </c>
    </row>
    <row r="75" spans="2:10" ht="31.5" customHeight="1" x14ac:dyDescent="0.25">
      <c r="B75" s="45">
        <v>45892</v>
      </c>
      <c r="C75" s="46" t="s">
        <v>1006</v>
      </c>
      <c r="D75" s="46" t="s">
        <v>61</v>
      </c>
      <c r="E75" s="46" t="s">
        <v>243</v>
      </c>
      <c r="F75" s="47">
        <v>-80406</v>
      </c>
      <c r="G75" s="47">
        <v>-6432</v>
      </c>
      <c r="H75" s="47">
        <f t="shared" si="2"/>
        <v>-86838</v>
      </c>
      <c r="I75" s="46" t="s">
        <v>46</v>
      </c>
      <c r="J75" s="46" t="s">
        <v>47</v>
      </c>
    </row>
    <row r="76" spans="2:10" ht="31.5" customHeight="1" x14ac:dyDescent="0.25">
      <c r="B76" s="45">
        <v>45892</v>
      </c>
      <c r="C76" s="46" t="s">
        <v>1007</v>
      </c>
      <c r="D76" s="46" t="s">
        <v>61</v>
      </c>
      <c r="E76" s="46" t="s">
        <v>243</v>
      </c>
      <c r="F76" s="47">
        <v>-80406</v>
      </c>
      <c r="G76" s="47">
        <v>-6432</v>
      </c>
      <c r="H76" s="47">
        <f t="shared" si="2"/>
        <v>-86838</v>
      </c>
      <c r="I76" s="46" t="s">
        <v>46</v>
      </c>
      <c r="J76" s="46" t="s">
        <v>47</v>
      </c>
    </row>
    <row r="77" spans="2:10" ht="31.5" customHeight="1" x14ac:dyDescent="0.25">
      <c r="B77" s="45">
        <v>45892</v>
      </c>
      <c r="C77" s="46" t="s">
        <v>1008</v>
      </c>
      <c r="D77" s="46" t="s">
        <v>61</v>
      </c>
      <c r="E77" s="46" t="s">
        <v>243</v>
      </c>
      <c r="F77" s="47">
        <v>-146861</v>
      </c>
      <c r="G77" s="47">
        <v>-11748</v>
      </c>
      <c r="H77" s="47">
        <f t="shared" si="2"/>
        <v>-158609</v>
      </c>
      <c r="I77" s="46" t="s">
        <v>46</v>
      </c>
      <c r="J77" s="46" t="s">
        <v>47</v>
      </c>
    </row>
    <row r="78" spans="2:10" ht="31.5" customHeight="1" x14ac:dyDescent="0.25">
      <c r="B78" s="45">
        <v>45892</v>
      </c>
      <c r="C78" s="46" t="s">
        <v>1009</v>
      </c>
      <c r="D78" s="46" t="s">
        <v>61</v>
      </c>
      <c r="E78" s="46" t="s">
        <v>243</v>
      </c>
      <c r="F78" s="47">
        <v>-146861</v>
      </c>
      <c r="G78" s="47">
        <v>-11748</v>
      </c>
      <c r="H78" s="47">
        <f t="shared" si="2"/>
        <v>-158609</v>
      </c>
      <c r="I78" s="46" t="s">
        <v>46</v>
      </c>
      <c r="J78" s="46" t="s">
        <v>47</v>
      </c>
    </row>
    <row r="79" spans="2:10" ht="31.5" customHeight="1" x14ac:dyDescent="0.25">
      <c r="B79" s="45">
        <v>45892</v>
      </c>
      <c r="C79" s="46" t="s">
        <v>1010</v>
      </c>
      <c r="D79" s="46" t="s">
        <v>61</v>
      </c>
      <c r="E79" s="46" t="s">
        <v>243</v>
      </c>
      <c r="F79" s="47">
        <v>-286634</v>
      </c>
      <c r="G79" s="47">
        <v>-22930</v>
      </c>
      <c r="H79" s="47">
        <f t="shared" si="2"/>
        <v>-309564</v>
      </c>
      <c r="I79" s="46" t="s">
        <v>46</v>
      </c>
      <c r="J79" s="46" t="s">
        <v>47</v>
      </c>
    </row>
    <row r="80" spans="2:10" ht="31.5" customHeight="1" x14ac:dyDescent="0.25">
      <c r="B80" s="45">
        <v>45899</v>
      </c>
      <c r="C80" s="46" t="s">
        <v>1011</v>
      </c>
      <c r="D80" s="46" t="s">
        <v>61</v>
      </c>
      <c r="E80" s="46" t="s">
        <v>243</v>
      </c>
      <c r="F80" s="47">
        <v>-45416</v>
      </c>
      <c r="G80" s="47">
        <v>-3633</v>
      </c>
      <c r="H80" s="47">
        <f t="shared" si="2"/>
        <v>-49049</v>
      </c>
      <c r="I80" s="46" t="s">
        <v>46</v>
      </c>
      <c r="J80" s="46" t="s">
        <v>47</v>
      </c>
    </row>
    <row r="81" spans="6:8" ht="15.75" x14ac:dyDescent="0.25">
      <c r="F81" s="61">
        <f>SUM(F18:F80)</f>
        <v>-6589469</v>
      </c>
      <c r="G81" s="61">
        <f t="shared" ref="G81:H81" si="3">SUM(G18:G80)</f>
        <v>-527138</v>
      </c>
      <c r="H81" s="61">
        <f t="shared" si="3"/>
        <v>-7116607</v>
      </c>
    </row>
  </sheetData>
  <mergeCells count="4">
    <mergeCell ref="A1:I1"/>
    <mergeCell ref="A2:I2"/>
    <mergeCell ref="A15:I15"/>
    <mergeCell ref="A16:I1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4"/>
  <sheetViews>
    <sheetView topLeftCell="A70" zoomScaleNormal="100" workbookViewId="0">
      <selection activeCell="H74" sqref="H74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25" style="60" customWidth="1"/>
    <col min="6" max="6" width="17.140625" style="48" customWidth="1"/>
    <col min="7" max="7" width="15.7109375" style="48" customWidth="1"/>
    <col min="8" max="8" width="15.5703125" customWidth="1"/>
    <col min="9" max="9" width="33.7109375" customWidth="1"/>
    <col min="10" max="10" width="21.42578125" customWidth="1"/>
  </cols>
  <sheetData>
    <row r="1" spans="1:10" ht="24.7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24.75" customHeight="1" x14ac:dyDescent="0.25">
      <c r="A2" s="76" t="s">
        <v>853</v>
      </c>
      <c r="B2" s="76"/>
      <c r="C2" s="76"/>
      <c r="D2" s="76"/>
      <c r="E2" s="76"/>
      <c r="F2" s="76"/>
      <c r="G2" s="76"/>
      <c r="H2" s="76"/>
      <c r="I2" s="76"/>
    </row>
    <row r="3" spans="1:10" ht="24.7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26.25" customHeight="1" outlineLevel="1" x14ac:dyDescent="0.25">
      <c r="B4" s="45">
        <v>45840</v>
      </c>
      <c r="C4" s="46" t="s">
        <v>854</v>
      </c>
      <c r="D4" s="46" t="s">
        <v>45</v>
      </c>
      <c r="E4" s="59" t="s">
        <v>855</v>
      </c>
      <c r="F4" s="47">
        <v>11376080</v>
      </c>
      <c r="G4" s="47">
        <v>910086</v>
      </c>
      <c r="H4" s="47">
        <f>F4+G4</f>
        <v>12286166</v>
      </c>
      <c r="I4" s="46" t="s">
        <v>46</v>
      </c>
      <c r="J4" s="46" t="s">
        <v>47</v>
      </c>
    </row>
    <row r="5" spans="1:10" ht="26.25" customHeight="1" outlineLevel="1" x14ac:dyDescent="0.25">
      <c r="B5" s="45">
        <v>45843</v>
      </c>
      <c r="C5" s="46" t="s">
        <v>856</v>
      </c>
      <c r="D5" s="46" t="s">
        <v>45</v>
      </c>
      <c r="E5" s="59" t="s">
        <v>857</v>
      </c>
      <c r="F5" s="47">
        <v>10142250</v>
      </c>
      <c r="G5" s="47">
        <v>811380</v>
      </c>
      <c r="H5" s="47">
        <f t="shared" ref="H5:H12" si="0">F5+G5</f>
        <v>10953630</v>
      </c>
      <c r="I5" s="46" t="s">
        <v>46</v>
      </c>
      <c r="J5" s="46" t="s">
        <v>47</v>
      </c>
    </row>
    <row r="6" spans="1:10" ht="26.25" customHeight="1" outlineLevel="1" x14ac:dyDescent="0.25">
      <c r="B6" s="45">
        <v>45847</v>
      </c>
      <c r="C6" s="46" t="s">
        <v>858</v>
      </c>
      <c r="D6" s="46" t="s">
        <v>45</v>
      </c>
      <c r="E6" s="59" t="s">
        <v>859</v>
      </c>
      <c r="F6" s="47">
        <v>29657970</v>
      </c>
      <c r="G6" s="47">
        <v>2372638</v>
      </c>
      <c r="H6" s="47">
        <f t="shared" si="0"/>
        <v>32030608</v>
      </c>
      <c r="I6" s="46" t="s">
        <v>46</v>
      </c>
      <c r="J6" s="46" t="s">
        <v>47</v>
      </c>
    </row>
    <row r="7" spans="1:10" ht="26.25" customHeight="1" outlineLevel="1" x14ac:dyDescent="0.25">
      <c r="B7" s="45">
        <v>45850</v>
      </c>
      <c r="C7" s="46" t="s">
        <v>860</v>
      </c>
      <c r="D7" s="46" t="s">
        <v>45</v>
      </c>
      <c r="E7" s="59" t="s">
        <v>861</v>
      </c>
      <c r="F7" s="47">
        <v>24944260</v>
      </c>
      <c r="G7" s="47">
        <v>1995541</v>
      </c>
      <c r="H7" s="47">
        <f t="shared" si="0"/>
        <v>26939801</v>
      </c>
      <c r="I7" s="46" t="s">
        <v>46</v>
      </c>
      <c r="J7" s="46" t="s">
        <v>47</v>
      </c>
    </row>
    <row r="8" spans="1:10" ht="26.25" customHeight="1" outlineLevel="1" x14ac:dyDescent="0.25">
      <c r="B8" s="45">
        <v>45854</v>
      </c>
      <c r="C8" s="46" t="s">
        <v>862</v>
      </c>
      <c r="D8" s="46" t="s">
        <v>45</v>
      </c>
      <c r="E8" s="59" t="s">
        <v>863</v>
      </c>
      <c r="F8" s="47">
        <v>16011460</v>
      </c>
      <c r="G8" s="47">
        <v>1280917</v>
      </c>
      <c r="H8" s="47">
        <f t="shared" si="0"/>
        <v>17292377</v>
      </c>
      <c r="I8" s="46" t="s">
        <v>46</v>
      </c>
      <c r="J8" s="46" t="s">
        <v>47</v>
      </c>
    </row>
    <row r="9" spans="1:10" ht="26.25" customHeight="1" outlineLevel="1" x14ac:dyDescent="0.25">
      <c r="B9" s="45">
        <v>45857</v>
      </c>
      <c r="C9" s="46" t="s">
        <v>864</v>
      </c>
      <c r="D9" s="46" t="s">
        <v>45</v>
      </c>
      <c r="E9" s="59" t="s">
        <v>865</v>
      </c>
      <c r="F9" s="47">
        <v>18790420</v>
      </c>
      <c r="G9" s="47">
        <v>1503234</v>
      </c>
      <c r="H9" s="47">
        <f t="shared" si="0"/>
        <v>20293654</v>
      </c>
      <c r="I9" s="46" t="s">
        <v>46</v>
      </c>
      <c r="J9" s="46" t="s">
        <v>47</v>
      </c>
    </row>
    <row r="10" spans="1:10" ht="26.25" customHeight="1" outlineLevel="1" x14ac:dyDescent="0.25">
      <c r="B10" s="45">
        <v>45861</v>
      </c>
      <c r="C10" s="46" t="s">
        <v>866</v>
      </c>
      <c r="D10" s="46" t="s">
        <v>45</v>
      </c>
      <c r="E10" s="59" t="s">
        <v>867</v>
      </c>
      <c r="F10" s="47">
        <v>24540360</v>
      </c>
      <c r="G10" s="47">
        <v>1963229</v>
      </c>
      <c r="H10" s="47">
        <f t="shared" si="0"/>
        <v>26503589</v>
      </c>
      <c r="I10" s="46" t="s">
        <v>46</v>
      </c>
      <c r="J10" s="46" t="s">
        <v>47</v>
      </c>
    </row>
    <row r="11" spans="1:10" ht="26.25" customHeight="1" outlineLevel="1" x14ac:dyDescent="0.25">
      <c r="B11" s="45">
        <v>45864</v>
      </c>
      <c r="C11" s="46" t="s">
        <v>868</v>
      </c>
      <c r="D11" s="46" t="s">
        <v>45</v>
      </c>
      <c r="E11" s="59" t="s">
        <v>869</v>
      </c>
      <c r="F11" s="47">
        <v>17619580</v>
      </c>
      <c r="G11" s="47">
        <v>1409566</v>
      </c>
      <c r="H11" s="47">
        <f t="shared" si="0"/>
        <v>19029146</v>
      </c>
      <c r="I11" s="46" t="s">
        <v>46</v>
      </c>
      <c r="J11" s="46" t="s">
        <v>47</v>
      </c>
    </row>
    <row r="12" spans="1:10" ht="26.25" customHeight="1" outlineLevel="1" x14ac:dyDescent="0.25">
      <c r="B12" s="45">
        <v>45868</v>
      </c>
      <c r="C12" s="46" t="s">
        <v>870</v>
      </c>
      <c r="D12" s="46" t="s">
        <v>45</v>
      </c>
      <c r="E12" s="59" t="s">
        <v>871</v>
      </c>
      <c r="F12" s="47">
        <v>33526400</v>
      </c>
      <c r="G12" s="47">
        <v>2682112</v>
      </c>
      <c r="H12" s="47">
        <f t="shared" si="0"/>
        <v>36208512</v>
      </c>
      <c r="I12" s="46" t="s">
        <v>46</v>
      </c>
      <c r="J12" s="46" t="s">
        <v>47</v>
      </c>
    </row>
    <row r="13" spans="1:10" ht="15.75" x14ac:dyDescent="0.25">
      <c r="F13" s="52">
        <f>SUM(F4:F12)</f>
        <v>186608780</v>
      </c>
      <c r="G13" s="52">
        <f t="shared" ref="G13:H13" si="1">SUM(G4:G12)</f>
        <v>14928703</v>
      </c>
      <c r="H13" s="52">
        <f t="shared" si="1"/>
        <v>201537483</v>
      </c>
    </row>
    <row r="15" spans="1:10" ht="22.5" customHeight="1" x14ac:dyDescent="0.3">
      <c r="A15" s="75" t="s">
        <v>71</v>
      </c>
      <c r="B15" s="75"/>
      <c r="C15" s="75"/>
      <c r="D15" s="75"/>
      <c r="E15" s="75"/>
      <c r="F15" s="75"/>
      <c r="G15" s="75"/>
      <c r="H15" s="75"/>
      <c r="I15" s="75"/>
    </row>
    <row r="16" spans="1:10" ht="26.25" customHeight="1" x14ac:dyDescent="0.25">
      <c r="A16" s="76" t="s">
        <v>853</v>
      </c>
      <c r="B16" s="76"/>
      <c r="C16" s="76"/>
      <c r="D16" s="76"/>
      <c r="E16" s="76"/>
      <c r="F16" s="76"/>
      <c r="G16" s="76"/>
      <c r="H16" s="76"/>
      <c r="I16" s="76"/>
    </row>
    <row r="17" spans="2:9" ht="26.25" customHeight="1" x14ac:dyDescent="0.25">
      <c r="B17" s="41" t="s">
        <v>37</v>
      </c>
      <c r="C17" s="42" t="s">
        <v>38</v>
      </c>
      <c r="D17" s="42" t="s">
        <v>39</v>
      </c>
      <c r="E17" s="42" t="s">
        <v>40</v>
      </c>
      <c r="F17" s="43" t="s">
        <v>41</v>
      </c>
      <c r="G17" s="43" t="s">
        <v>4</v>
      </c>
      <c r="H17" s="42" t="s">
        <v>59</v>
      </c>
      <c r="I17" s="42" t="s">
        <v>42</v>
      </c>
    </row>
    <row r="18" spans="2:9" ht="26.25" customHeight="1" x14ac:dyDescent="0.25">
      <c r="B18" s="45">
        <v>45850</v>
      </c>
      <c r="C18" s="46" t="s">
        <v>872</v>
      </c>
      <c r="D18" s="46" t="s">
        <v>61</v>
      </c>
      <c r="E18" s="59" t="s">
        <v>243</v>
      </c>
      <c r="F18" s="47">
        <v>-75753</v>
      </c>
      <c r="G18" s="47">
        <v>-6060</v>
      </c>
      <c r="H18" s="47">
        <f>F18+G18</f>
        <v>-81813</v>
      </c>
      <c r="I18" s="46" t="s">
        <v>46</v>
      </c>
    </row>
    <row r="19" spans="2:9" ht="26.25" customHeight="1" x14ac:dyDescent="0.25">
      <c r="B19" s="45">
        <v>45850</v>
      </c>
      <c r="C19" s="46" t="s">
        <v>873</v>
      </c>
      <c r="D19" s="46" t="s">
        <v>61</v>
      </c>
      <c r="E19" s="59" t="s">
        <v>243</v>
      </c>
      <c r="F19" s="47">
        <v>-100507</v>
      </c>
      <c r="G19" s="47">
        <v>-8041</v>
      </c>
      <c r="H19" s="47">
        <f t="shared" ref="H19:H73" si="2">F19+G19</f>
        <v>-108548</v>
      </c>
      <c r="I19" s="46" t="s">
        <v>46</v>
      </c>
    </row>
    <row r="20" spans="2:9" ht="26.25" customHeight="1" x14ac:dyDescent="0.25">
      <c r="B20" s="45">
        <v>45850</v>
      </c>
      <c r="C20" s="46" t="s">
        <v>874</v>
      </c>
      <c r="D20" s="46" t="s">
        <v>61</v>
      </c>
      <c r="E20" s="59" t="s">
        <v>243</v>
      </c>
      <c r="F20" s="47">
        <v>-45416</v>
      </c>
      <c r="G20" s="47">
        <v>-3633</v>
      </c>
      <c r="H20" s="47">
        <f t="shared" si="2"/>
        <v>-49049</v>
      </c>
      <c r="I20" s="46" t="s">
        <v>46</v>
      </c>
    </row>
    <row r="21" spans="2:9" ht="26.25" customHeight="1" x14ac:dyDescent="0.25">
      <c r="B21" s="45">
        <v>45850</v>
      </c>
      <c r="C21" s="46" t="s">
        <v>875</v>
      </c>
      <c r="D21" s="46" t="s">
        <v>61</v>
      </c>
      <c r="E21" s="59" t="s">
        <v>243</v>
      </c>
      <c r="F21" s="47">
        <v>-45416</v>
      </c>
      <c r="G21" s="47">
        <v>-3633</v>
      </c>
      <c r="H21" s="47">
        <f t="shared" si="2"/>
        <v>-49049</v>
      </c>
      <c r="I21" s="46" t="s">
        <v>46</v>
      </c>
    </row>
    <row r="22" spans="2:9" ht="26.25" customHeight="1" x14ac:dyDescent="0.25">
      <c r="B22" s="45">
        <v>45850</v>
      </c>
      <c r="C22" s="46" t="s">
        <v>876</v>
      </c>
      <c r="D22" s="46" t="s">
        <v>61</v>
      </c>
      <c r="E22" s="59" t="s">
        <v>243</v>
      </c>
      <c r="F22" s="47">
        <v>-66455</v>
      </c>
      <c r="G22" s="47">
        <v>-5316</v>
      </c>
      <c r="H22" s="47">
        <f t="shared" si="2"/>
        <v>-71771</v>
      </c>
      <c r="I22" s="46" t="s">
        <v>46</v>
      </c>
    </row>
    <row r="23" spans="2:9" ht="26.25" customHeight="1" x14ac:dyDescent="0.25">
      <c r="B23" s="45">
        <v>45850</v>
      </c>
      <c r="C23" s="46" t="s">
        <v>877</v>
      </c>
      <c r="D23" s="46" t="s">
        <v>61</v>
      </c>
      <c r="E23" s="59" t="s">
        <v>243</v>
      </c>
      <c r="F23" s="47">
        <v>-66455</v>
      </c>
      <c r="G23" s="47">
        <v>-5316</v>
      </c>
      <c r="H23" s="47">
        <f t="shared" si="2"/>
        <v>-71771</v>
      </c>
      <c r="I23" s="46" t="s">
        <v>46</v>
      </c>
    </row>
    <row r="24" spans="2:9" ht="26.25" customHeight="1" x14ac:dyDescent="0.25">
      <c r="B24" s="45">
        <v>45857</v>
      </c>
      <c r="C24" s="46" t="s">
        <v>878</v>
      </c>
      <c r="D24" s="46" t="s">
        <v>61</v>
      </c>
      <c r="E24" s="59" t="s">
        <v>243</v>
      </c>
      <c r="F24" s="47">
        <v>-45416</v>
      </c>
      <c r="G24" s="47">
        <v>-3633</v>
      </c>
      <c r="H24" s="47">
        <f t="shared" si="2"/>
        <v>-49049</v>
      </c>
      <c r="I24" s="46" t="s">
        <v>46</v>
      </c>
    </row>
    <row r="25" spans="2:9" ht="26.25" customHeight="1" x14ac:dyDescent="0.25">
      <c r="B25" s="45">
        <v>45857</v>
      </c>
      <c r="C25" s="46" t="s">
        <v>879</v>
      </c>
      <c r="D25" s="46" t="s">
        <v>61</v>
      </c>
      <c r="E25" s="59" t="s">
        <v>243</v>
      </c>
      <c r="F25" s="47">
        <v>-45416</v>
      </c>
      <c r="G25" s="47">
        <v>-3633</v>
      </c>
      <c r="H25" s="47">
        <f t="shared" si="2"/>
        <v>-49049</v>
      </c>
      <c r="I25" s="46" t="s">
        <v>46</v>
      </c>
    </row>
    <row r="26" spans="2:9" ht="26.25" customHeight="1" x14ac:dyDescent="0.25">
      <c r="B26" s="45">
        <v>45857</v>
      </c>
      <c r="C26" s="46" t="s">
        <v>880</v>
      </c>
      <c r="D26" s="46" t="s">
        <v>61</v>
      </c>
      <c r="E26" s="59" t="s">
        <v>243</v>
      </c>
      <c r="F26" s="47">
        <v>-90832</v>
      </c>
      <c r="G26" s="47">
        <v>-7267</v>
      </c>
      <c r="H26" s="47">
        <f t="shared" si="2"/>
        <v>-98099</v>
      </c>
      <c r="I26" s="46" t="s">
        <v>46</v>
      </c>
    </row>
    <row r="27" spans="2:9" ht="26.25" customHeight="1" x14ac:dyDescent="0.25">
      <c r="B27" s="45">
        <v>45857</v>
      </c>
      <c r="C27" s="46" t="s">
        <v>881</v>
      </c>
      <c r="D27" s="46" t="s">
        <v>61</v>
      </c>
      <c r="E27" s="59" t="s">
        <v>243</v>
      </c>
      <c r="F27" s="47">
        <v>-227080</v>
      </c>
      <c r="G27" s="47">
        <v>-18166</v>
      </c>
      <c r="H27" s="47">
        <f t="shared" si="2"/>
        <v>-245246</v>
      </c>
      <c r="I27" s="46" t="s">
        <v>46</v>
      </c>
    </row>
    <row r="28" spans="2:9" ht="26.25" customHeight="1" x14ac:dyDescent="0.25">
      <c r="B28" s="45">
        <v>45857</v>
      </c>
      <c r="C28" s="46" t="s">
        <v>882</v>
      </c>
      <c r="D28" s="46" t="s">
        <v>61</v>
      </c>
      <c r="E28" s="59" t="s">
        <v>243</v>
      </c>
      <c r="F28" s="47">
        <v>-66455</v>
      </c>
      <c r="G28" s="47">
        <v>-5316</v>
      </c>
      <c r="H28" s="47">
        <f t="shared" si="2"/>
        <v>-71771</v>
      </c>
      <c r="I28" s="46" t="s">
        <v>46</v>
      </c>
    </row>
    <row r="29" spans="2:9" ht="26.25" customHeight="1" x14ac:dyDescent="0.25">
      <c r="B29" s="45">
        <v>45857</v>
      </c>
      <c r="C29" s="46" t="s">
        <v>883</v>
      </c>
      <c r="D29" s="46" t="s">
        <v>61</v>
      </c>
      <c r="E29" s="59" t="s">
        <v>243</v>
      </c>
      <c r="F29" s="47">
        <v>-66455</v>
      </c>
      <c r="G29" s="47">
        <v>-5316</v>
      </c>
      <c r="H29" s="47">
        <f t="shared" si="2"/>
        <v>-71771</v>
      </c>
      <c r="I29" s="46" t="s">
        <v>46</v>
      </c>
    </row>
    <row r="30" spans="2:9" ht="26.25" customHeight="1" x14ac:dyDescent="0.25">
      <c r="B30" s="45">
        <v>45857</v>
      </c>
      <c r="C30" s="46" t="s">
        <v>884</v>
      </c>
      <c r="D30" s="46" t="s">
        <v>61</v>
      </c>
      <c r="E30" s="59" t="s">
        <v>243</v>
      </c>
      <c r="F30" s="47">
        <v>-66455</v>
      </c>
      <c r="G30" s="47">
        <v>-5316</v>
      </c>
      <c r="H30" s="47">
        <f t="shared" si="2"/>
        <v>-71771</v>
      </c>
      <c r="I30" s="46" t="s">
        <v>46</v>
      </c>
    </row>
    <row r="31" spans="2:9" ht="26.25" customHeight="1" x14ac:dyDescent="0.25">
      <c r="B31" s="45">
        <v>45857</v>
      </c>
      <c r="C31" s="46" t="s">
        <v>885</v>
      </c>
      <c r="D31" s="46" t="s">
        <v>61</v>
      </c>
      <c r="E31" s="59" t="s">
        <v>243</v>
      </c>
      <c r="F31" s="47">
        <v>-66455</v>
      </c>
      <c r="G31" s="47">
        <v>-5316</v>
      </c>
      <c r="H31" s="47">
        <f t="shared" si="2"/>
        <v>-71771</v>
      </c>
      <c r="I31" s="46" t="s">
        <v>46</v>
      </c>
    </row>
    <row r="32" spans="2:9" ht="26.25" customHeight="1" x14ac:dyDescent="0.25">
      <c r="B32" s="45">
        <v>45857</v>
      </c>
      <c r="C32" s="46" t="s">
        <v>886</v>
      </c>
      <c r="D32" s="46" t="s">
        <v>61</v>
      </c>
      <c r="E32" s="59" t="s">
        <v>243</v>
      </c>
      <c r="F32" s="47">
        <v>-201014</v>
      </c>
      <c r="G32" s="47">
        <v>-16081</v>
      </c>
      <c r="H32" s="47">
        <f t="shared" si="2"/>
        <v>-217095</v>
      </c>
      <c r="I32" s="46" t="s">
        <v>46</v>
      </c>
    </row>
    <row r="33" spans="2:9" ht="26.25" customHeight="1" x14ac:dyDescent="0.25">
      <c r="B33" s="45">
        <v>45857</v>
      </c>
      <c r="C33" s="46" t="s">
        <v>887</v>
      </c>
      <c r="D33" s="46" t="s">
        <v>61</v>
      </c>
      <c r="E33" s="59" t="s">
        <v>243</v>
      </c>
      <c r="F33" s="47">
        <v>-100507</v>
      </c>
      <c r="G33" s="47">
        <v>-8041</v>
      </c>
      <c r="H33" s="47">
        <f t="shared" si="2"/>
        <v>-108548</v>
      </c>
      <c r="I33" s="46" t="s">
        <v>46</v>
      </c>
    </row>
    <row r="34" spans="2:9" ht="26.25" customHeight="1" x14ac:dyDescent="0.25">
      <c r="B34" s="45">
        <v>45857</v>
      </c>
      <c r="C34" s="46" t="s">
        <v>888</v>
      </c>
      <c r="D34" s="46" t="s">
        <v>61</v>
      </c>
      <c r="E34" s="59" t="s">
        <v>243</v>
      </c>
      <c r="F34" s="47">
        <v>-201014</v>
      </c>
      <c r="G34" s="47">
        <v>-16081</v>
      </c>
      <c r="H34" s="47">
        <f t="shared" si="2"/>
        <v>-217095</v>
      </c>
      <c r="I34" s="46" t="s">
        <v>46</v>
      </c>
    </row>
    <row r="35" spans="2:9" ht="26.25" customHeight="1" x14ac:dyDescent="0.25">
      <c r="B35" s="45">
        <v>45857</v>
      </c>
      <c r="C35" s="46" t="s">
        <v>889</v>
      </c>
      <c r="D35" s="46" t="s">
        <v>61</v>
      </c>
      <c r="E35" s="59" t="s">
        <v>243</v>
      </c>
      <c r="F35" s="47">
        <v>-201014</v>
      </c>
      <c r="G35" s="47">
        <v>-16081</v>
      </c>
      <c r="H35" s="47">
        <f t="shared" si="2"/>
        <v>-217095</v>
      </c>
      <c r="I35" s="46" t="s">
        <v>46</v>
      </c>
    </row>
    <row r="36" spans="2:9" ht="26.25" customHeight="1" x14ac:dyDescent="0.25">
      <c r="B36" s="45">
        <v>45857</v>
      </c>
      <c r="C36" s="46" t="s">
        <v>890</v>
      </c>
      <c r="D36" s="46" t="s">
        <v>61</v>
      </c>
      <c r="E36" s="59" t="s">
        <v>243</v>
      </c>
      <c r="F36" s="47">
        <v>-100507</v>
      </c>
      <c r="G36" s="47">
        <v>-8041</v>
      </c>
      <c r="H36" s="47">
        <f t="shared" si="2"/>
        <v>-108548</v>
      </c>
      <c r="I36" s="46" t="s">
        <v>46</v>
      </c>
    </row>
    <row r="37" spans="2:9" ht="26.25" customHeight="1" x14ac:dyDescent="0.25">
      <c r="B37" s="45">
        <v>45857</v>
      </c>
      <c r="C37" s="46" t="s">
        <v>891</v>
      </c>
      <c r="D37" s="46" t="s">
        <v>61</v>
      </c>
      <c r="E37" s="59" t="s">
        <v>243</v>
      </c>
      <c r="F37" s="47">
        <v>-100507</v>
      </c>
      <c r="G37" s="47">
        <v>-8041</v>
      </c>
      <c r="H37" s="47">
        <f t="shared" si="2"/>
        <v>-108548</v>
      </c>
      <c r="I37" s="46" t="s">
        <v>46</v>
      </c>
    </row>
    <row r="38" spans="2:9" ht="26.25" customHeight="1" x14ac:dyDescent="0.25">
      <c r="B38" s="45">
        <v>45857</v>
      </c>
      <c r="C38" s="46" t="s">
        <v>892</v>
      </c>
      <c r="D38" s="46" t="s">
        <v>61</v>
      </c>
      <c r="E38" s="59" t="s">
        <v>243</v>
      </c>
      <c r="F38" s="47">
        <v>-100507</v>
      </c>
      <c r="G38" s="47">
        <v>-8041</v>
      </c>
      <c r="H38" s="47">
        <f t="shared" si="2"/>
        <v>-108548</v>
      </c>
      <c r="I38" s="46" t="s">
        <v>46</v>
      </c>
    </row>
    <row r="39" spans="2:9" ht="26.25" customHeight="1" x14ac:dyDescent="0.25">
      <c r="B39" s="45">
        <v>45857</v>
      </c>
      <c r="C39" s="46" t="s">
        <v>893</v>
      </c>
      <c r="D39" s="46" t="s">
        <v>61</v>
      </c>
      <c r="E39" s="59" t="s">
        <v>243</v>
      </c>
      <c r="F39" s="47">
        <v>-100507</v>
      </c>
      <c r="G39" s="47">
        <v>-8041</v>
      </c>
      <c r="H39" s="47">
        <f t="shared" si="2"/>
        <v>-108548</v>
      </c>
      <c r="I39" s="46" t="s">
        <v>46</v>
      </c>
    </row>
    <row r="40" spans="2:9" ht="26.25" customHeight="1" x14ac:dyDescent="0.25">
      <c r="B40" s="45">
        <v>45857</v>
      </c>
      <c r="C40" s="46" t="s">
        <v>894</v>
      </c>
      <c r="D40" s="46" t="s">
        <v>61</v>
      </c>
      <c r="E40" s="59" t="s">
        <v>243</v>
      </c>
      <c r="F40" s="47">
        <v>-166962</v>
      </c>
      <c r="G40" s="47">
        <v>-13357</v>
      </c>
      <c r="H40" s="47">
        <f t="shared" si="2"/>
        <v>-180319</v>
      </c>
      <c r="I40" s="46" t="s">
        <v>46</v>
      </c>
    </row>
    <row r="41" spans="2:9" ht="26.25" customHeight="1" x14ac:dyDescent="0.25">
      <c r="B41" s="45">
        <v>45864</v>
      </c>
      <c r="C41" s="46" t="s">
        <v>895</v>
      </c>
      <c r="D41" s="46" t="s">
        <v>61</v>
      </c>
      <c r="E41" s="59" t="s">
        <v>243</v>
      </c>
      <c r="F41" s="47">
        <v>-45416</v>
      </c>
      <c r="G41" s="47">
        <v>-3633</v>
      </c>
      <c r="H41" s="47">
        <f t="shared" si="2"/>
        <v>-49049</v>
      </c>
      <c r="I41" s="46" t="s">
        <v>46</v>
      </c>
    </row>
    <row r="42" spans="2:9" ht="26.25" customHeight="1" x14ac:dyDescent="0.25">
      <c r="B42" s="45">
        <v>45864</v>
      </c>
      <c r="C42" s="46" t="s">
        <v>896</v>
      </c>
      <c r="D42" s="46" t="s">
        <v>61</v>
      </c>
      <c r="E42" s="59" t="s">
        <v>243</v>
      </c>
      <c r="F42" s="47">
        <v>-100507</v>
      </c>
      <c r="G42" s="47">
        <v>-8041</v>
      </c>
      <c r="H42" s="47">
        <f t="shared" si="2"/>
        <v>-108548</v>
      </c>
      <c r="I42" s="46" t="s">
        <v>46</v>
      </c>
    </row>
    <row r="43" spans="2:9" ht="26.25" customHeight="1" x14ac:dyDescent="0.25">
      <c r="B43" s="45">
        <v>45864</v>
      </c>
      <c r="C43" s="46" t="s">
        <v>897</v>
      </c>
      <c r="D43" s="46" t="s">
        <v>61</v>
      </c>
      <c r="E43" s="59" t="s">
        <v>243</v>
      </c>
      <c r="F43" s="47">
        <v>-66455</v>
      </c>
      <c r="G43" s="47">
        <v>-5316</v>
      </c>
      <c r="H43" s="47">
        <f t="shared" si="2"/>
        <v>-71771</v>
      </c>
      <c r="I43" s="46" t="s">
        <v>46</v>
      </c>
    </row>
    <row r="44" spans="2:9" ht="26.25" customHeight="1" x14ac:dyDescent="0.25">
      <c r="B44" s="45">
        <v>45864</v>
      </c>
      <c r="C44" s="46" t="s">
        <v>898</v>
      </c>
      <c r="D44" s="46" t="s">
        <v>61</v>
      </c>
      <c r="E44" s="59" t="s">
        <v>243</v>
      </c>
      <c r="F44" s="47">
        <v>-66455</v>
      </c>
      <c r="G44" s="47">
        <v>-5316</v>
      </c>
      <c r="H44" s="47">
        <f t="shared" si="2"/>
        <v>-71771</v>
      </c>
      <c r="I44" s="46" t="s">
        <v>46</v>
      </c>
    </row>
    <row r="45" spans="2:9" ht="26.25" customHeight="1" x14ac:dyDescent="0.25">
      <c r="B45" s="45">
        <v>45864</v>
      </c>
      <c r="C45" s="46" t="s">
        <v>899</v>
      </c>
      <c r="D45" s="46" t="s">
        <v>61</v>
      </c>
      <c r="E45" s="59" t="s">
        <v>243</v>
      </c>
      <c r="F45" s="47">
        <v>-166962</v>
      </c>
      <c r="G45" s="47">
        <v>-13357</v>
      </c>
      <c r="H45" s="47">
        <f t="shared" si="2"/>
        <v>-180319</v>
      </c>
      <c r="I45" s="46" t="s">
        <v>46</v>
      </c>
    </row>
    <row r="46" spans="2:9" ht="26.25" customHeight="1" x14ac:dyDescent="0.25">
      <c r="B46" s="45">
        <v>45864</v>
      </c>
      <c r="C46" s="46" t="s">
        <v>900</v>
      </c>
      <c r="D46" s="46" t="s">
        <v>61</v>
      </c>
      <c r="E46" s="59" t="s">
        <v>243</v>
      </c>
      <c r="F46" s="47">
        <v>-256293</v>
      </c>
      <c r="G46" s="47">
        <v>-20503</v>
      </c>
      <c r="H46" s="47">
        <f t="shared" si="2"/>
        <v>-276796</v>
      </c>
      <c r="I46" s="46" t="s">
        <v>46</v>
      </c>
    </row>
    <row r="47" spans="2:9" ht="26.25" customHeight="1" x14ac:dyDescent="0.25">
      <c r="B47" s="45">
        <v>45866</v>
      </c>
      <c r="C47" s="46" t="s">
        <v>901</v>
      </c>
      <c r="D47" s="46" t="s">
        <v>61</v>
      </c>
      <c r="E47" s="59" t="s">
        <v>243</v>
      </c>
      <c r="F47" s="47">
        <v>-85431</v>
      </c>
      <c r="G47" s="47">
        <v>-6834</v>
      </c>
      <c r="H47" s="47">
        <f t="shared" si="2"/>
        <v>-92265</v>
      </c>
      <c r="I47" s="46" t="s">
        <v>46</v>
      </c>
    </row>
    <row r="48" spans="2:9" ht="26.25" customHeight="1" x14ac:dyDescent="0.25">
      <c r="B48" s="45">
        <v>45868</v>
      </c>
      <c r="C48" s="46" t="s">
        <v>902</v>
      </c>
      <c r="D48" s="46" t="s">
        <v>61</v>
      </c>
      <c r="E48" s="59" t="s">
        <v>243</v>
      </c>
      <c r="F48" s="47">
        <v>-80406</v>
      </c>
      <c r="G48" s="47">
        <v>-6432</v>
      </c>
      <c r="H48" s="47">
        <f t="shared" si="2"/>
        <v>-86838</v>
      </c>
      <c r="I48" s="46" t="s">
        <v>46</v>
      </c>
    </row>
    <row r="49" spans="2:9" ht="26.25" customHeight="1" x14ac:dyDescent="0.25">
      <c r="B49" s="45">
        <v>45868</v>
      </c>
      <c r="C49" s="46" t="s">
        <v>903</v>
      </c>
      <c r="D49" s="46" t="s">
        <v>61</v>
      </c>
      <c r="E49" s="59" t="s">
        <v>243</v>
      </c>
      <c r="F49" s="47">
        <v>-100507</v>
      </c>
      <c r="G49" s="47">
        <v>-8041</v>
      </c>
      <c r="H49" s="47">
        <f t="shared" si="2"/>
        <v>-108548</v>
      </c>
      <c r="I49" s="46" t="s">
        <v>46</v>
      </c>
    </row>
    <row r="50" spans="2:9" ht="26.25" customHeight="1" x14ac:dyDescent="0.25">
      <c r="B50" s="45">
        <v>45868</v>
      </c>
      <c r="C50" s="46" t="s">
        <v>904</v>
      </c>
      <c r="D50" s="46" t="s">
        <v>61</v>
      </c>
      <c r="E50" s="59" t="s">
        <v>243</v>
      </c>
      <c r="F50" s="47">
        <v>-100507</v>
      </c>
      <c r="G50" s="47">
        <v>-8041</v>
      </c>
      <c r="H50" s="47">
        <f t="shared" si="2"/>
        <v>-108548</v>
      </c>
      <c r="I50" s="46" t="s">
        <v>46</v>
      </c>
    </row>
    <row r="51" spans="2:9" ht="26.25" customHeight="1" x14ac:dyDescent="0.25">
      <c r="B51" s="45">
        <v>45868</v>
      </c>
      <c r="C51" s="46" t="s">
        <v>905</v>
      </c>
      <c r="D51" s="46" t="s">
        <v>61</v>
      </c>
      <c r="E51" s="59" t="s">
        <v>243</v>
      </c>
      <c r="F51" s="47">
        <v>-100507</v>
      </c>
      <c r="G51" s="47">
        <v>-8041</v>
      </c>
      <c r="H51" s="47">
        <f t="shared" si="2"/>
        <v>-108548</v>
      </c>
      <c r="I51" s="46" t="s">
        <v>46</v>
      </c>
    </row>
    <row r="52" spans="2:9" ht="26.25" customHeight="1" x14ac:dyDescent="0.25">
      <c r="B52" s="45">
        <v>45868</v>
      </c>
      <c r="C52" s="46" t="s">
        <v>906</v>
      </c>
      <c r="D52" s="46" t="s">
        <v>61</v>
      </c>
      <c r="E52" s="59" t="s">
        <v>243</v>
      </c>
      <c r="F52" s="47">
        <v>-100507</v>
      </c>
      <c r="G52" s="47">
        <v>-8041</v>
      </c>
      <c r="H52" s="47">
        <f t="shared" si="2"/>
        <v>-108548</v>
      </c>
      <c r="I52" s="46" t="s">
        <v>46</v>
      </c>
    </row>
    <row r="53" spans="2:9" ht="26.25" customHeight="1" x14ac:dyDescent="0.25">
      <c r="B53" s="45">
        <v>45868</v>
      </c>
      <c r="C53" s="46" t="s">
        <v>907</v>
      </c>
      <c r="D53" s="46" t="s">
        <v>61</v>
      </c>
      <c r="E53" s="59" t="s">
        <v>243</v>
      </c>
      <c r="F53" s="47">
        <v>-100507</v>
      </c>
      <c r="G53" s="47">
        <v>-8041</v>
      </c>
      <c r="H53" s="47">
        <f t="shared" si="2"/>
        <v>-108548</v>
      </c>
      <c r="I53" s="46" t="s">
        <v>46</v>
      </c>
    </row>
    <row r="54" spans="2:9" ht="26.25" customHeight="1" x14ac:dyDescent="0.25">
      <c r="B54" s="45">
        <v>45868</v>
      </c>
      <c r="C54" s="46" t="s">
        <v>908</v>
      </c>
      <c r="D54" s="46" t="s">
        <v>61</v>
      </c>
      <c r="E54" s="59" t="s">
        <v>243</v>
      </c>
      <c r="F54" s="47">
        <v>-45416</v>
      </c>
      <c r="G54" s="47">
        <v>-3633</v>
      </c>
      <c r="H54" s="47">
        <f t="shared" si="2"/>
        <v>-49049</v>
      </c>
      <c r="I54" s="46" t="s">
        <v>46</v>
      </c>
    </row>
    <row r="55" spans="2:9" ht="26.25" customHeight="1" x14ac:dyDescent="0.25">
      <c r="B55" s="45">
        <v>45868</v>
      </c>
      <c r="C55" s="46" t="s">
        <v>909</v>
      </c>
      <c r="D55" s="46" t="s">
        <v>61</v>
      </c>
      <c r="E55" s="59" t="s">
        <v>243</v>
      </c>
      <c r="F55" s="47">
        <v>-45416</v>
      </c>
      <c r="G55" s="47">
        <v>-3633</v>
      </c>
      <c r="H55" s="47">
        <f t="shared" si="2"/>
        <v>-49049</v>
      </c>
      <c r="I55" s="46" t="s">
        <v>46</v>
      </c>
    </row>
    <row r="56" spans="2:9" ht="26.25" customHeight="1" x14ac:dyDescent="0.25">
      <c r="B56" s="45">
        <v>45868</v>
      </c>
      <c r="C56" s="46" t="s">
        <v>910</v>
      </c>
      <c r="D56" s="46" t="s">
        <v>61</v>
      </c>
      <c r="E56" s="59" t="s">
        <v>243</v>
      </c>
      <c r="F56" s="47">
        <v>-45416</v>
      </c>
      <c r="G56" s="47">
        <v>-3633</v>
      </c>
      <c r="H56" s="47">
        <f t="shared" si="2"/>
        <v>-49049</v>
      </c>
      <c r="I56" s="46" t="s">
        <v>46</v>
      </c>
    </row>
    <row r="57" spans="2:9" ht="26.25" customHeight="1" x14ac:dyDescent="0.25">
      <c r="B57" s="45">
        <v>45868</v>
      </c>
      <c r="C57" s="46" t="s">
        <v>911</v>
      </c>
      <c r="D57" s="46" t="s">
        <v>61</v>
      </c>
      <c r="E57" s="59" t="s">
        <v>243</v>
      </c>
      <c r="F57" s="47">
        <v>-90832</v>
      </c>
      <c r="G57" s="47">
        <v>-7267</v>
      </c>
      <c r="H57" s="47">
        <f t="shared" si="2"/>
        <v>-98099</v>
      </c>
      <c r="I57" s="46" t="s">
        <v>46</v>
      </c>
    </row>
    <row r="58" spans="2:9" ht="26.25" customHeight="1" x14ac:dyDescent="0.25">
      <c r="B58" s="45">
        <v>45868</v>
      </c>
      <c r="C58" s="46" t="s">
        <v>912</v>
      </c>
      <c r="D58" s="46" t="s">
        <v>61</v>
      </c>
      <c r="E58" s="59" t="s">
        <v>243</v>
      </c>
      <c r="F58" s="47">
        <v>-45416</v>
      </c>
      <c r="G58" s="47">
        <v>-3633</v>
      </c>
      <c r="H58" s="47">
        <f t="shared" si="2"/>
        <v>-49049</v>
      </c>
      <c r="I58" s="46" t="s">
        <v>46</v>
      </c>
    </row>
    <row r="59" spans="2:9" ht="26.25" customHeight="1" x14ac:dyDescent="0.25">
      <c r="B59" s="45">
        <v>45868</v>
      </c>
      <c r="C59" s="46" t="s">
        <v>913</v>
      </c>
      <c r="D59" s="46" t="s">
        <v>61</v>
      </c>
      <c r="E59" s="59" t="s">
        <v>243</v>
      </c>
      <c r="F59" s="47">
        <v>-45416</v>
      </c>
      <c r="G59" s="47">
        <v>-3633</v>
      </c>
      <c r="H59" s="47">
        <f t="shared" si="2"/>
        <v>-49049</v>
      </c>
      <c r="I59" s="46" t="s">
        <v>46</v>
      </c>
    </row>
    <row r="60" spans="2:9" ht="26.25" customHeight="1" x14ac:dyDescent="0.25">
      <c r="B60" s="45">
        <v>45868</v>
      </c>
      <c r="C60" s="46" t="s">
        <v>914</v>
      </c>
      <c r="D60" s="46" t="s">
        <v>61</v>
      </c>
      <c r="E60" s="59" t="s">
        <v>243</v>
      </c>
      <c r="F60" s="47">
        <v>-90832</v>
      </c>
      <c r="G60" s="47">
        <v>-7267</v>
      </c>
      <c r="H60" s="47">
        <f t="shared" si="2"/>
        <v>-98099</v>
      </c>
      <c r="I60" s="46" t="s">
        <v>46</v>
      </c>
    </row>
    <row r="61" spans="2:9" ht="26.25" customHeight="1" x14ac:dyDescent="0.25">
      <c r="B61" s="45">
        <v>45868</v>
      </c>
      <c r="C61" s="46" t="s">
        <v>915</v>
      </c>
      <c r="D61" s="46" t="s">
        <v>61</v>
      </c>
      <c r="E61" s="59" t="s">
        <v>243</v>
      </c>
      <c r="F61" s="47">
        <v>-66455</v>
      </c>
      <c r="G61" s="47">
        <v>-5316</v>
      </c>
      <c r="H61" s="47">
        <f t="shared" si="2"/>
        <v>-71771</v>
      </c>
      <c r="I61" s="46" t="s">
        <v>46</v>
      </c>
    </row>
    <row r="62" spans="2:9" ht="26.25" customHeight="1" x14ac:dyDescent="0.25">
      <c r="B62" s="45">
        <v>45868</v>
      </c>
      <c r="C62" s="46" t="s">
        <v>916</v>
      </c>
      <c r="D62" s="46" t="s">
        <v>61</v>
      </c>
      <c r="E62" s="59" t="s">
        <v>243</v>
      </c>
      <c r="F62" s="47">
        <v>-66455</v>
      </c>
      <c r="G62" s="47">
        <v>-5316</v>
      </c>
      <c r="H62" s="47">
        <f t="shared" si="2"/>
        <v>-71771</v>
      </c>
      <c r="I62" s="46" t="s">
        <v>46</v>
      </c>
    </row>
    <row r="63" spans="2:9" ht="26.25" customHeight="1" x14ac:dyDescent="0.25">
      <c r="B63" s="45">
        <v>45868</v>
      </c>
      <c r="C63" s="46" t="s">
        <v>917</v>
      </c>
      <c r="D63" s="46" t="s">
        <v>61</v>
      </c>
      <c r="E63" s="59" t="s">
        <v>243</v>
      </c>
      <c r="F63" s="47">
        <v>-66455</v>
      </c>
      <c r="G63" s="47">
        <v>-5316</v>
      </c>
      <c r="H63" s="47">
        <f t="shared" si="2"/>
        <v>-71771</v>
      </c>
      <c r="I63" s="46" t="s">
        <v>46</v>
      </c>
    </row>
    <row r="64" spans="2:9" ht="26.25" customHeight="1" x14ac:dyDescent="0.25">
      <c r="B64" s="45">
        <v>45868</v>
      </c>
      <c r="C64" s="46" t="s">
        <v>918</v>
      </c>
      <c r="D64" s="46" t="s">
        <v>61</v>
      </c>
      <c r="E64" s="59" t="s">
        <v>243</v>
      </c>
      <c r="F64" s="47">
        <v>-66455</v>
      </c>
      <c r="G64" s="47">
        <v>-5316</v>
      </c>
      <c r="H64" s="47">
        <f t="shared" si="2"/>
        <v>-71771</v>
      </c>
      <c r="I64" s="46" t="s">
        <v>46</v>
      </c>
    </row>
    <row r="65" spans="2:9" ht="26.25" customHeight="1" x14ac:dyDescent="0.25">
      <c r="B65" s="45">
        <v>45868</v>
      </c>
      <c r="C65" s="46" t="s">
        <v>919</v>
      </c>
      <c r="D65" s="46" t="s">
        <v>61</v>
      </c>
      <c r="E65" s="59" t="s">
        <v>243</v>
      </c>
      <c r="F65" s="47">
        <v>-85431</v>
      </c>
      <c r="G65" s="47">
        <v>-6834</v>
      </c>
      <c r="H65" s="47">
        <f t="shared" si="2"/>
        <v>-92265</v>
      </c>
      <c r="I65" s="46" t="s">
        <v>46</v>
      </c>
    </row>
    <row r="66" spans="2:9" ht="26.25" customHeight="1" x14ac:dyDescent="0.25">
      <c r="B66" s="45">
        <v>45868</v>
      </c>
      <c r="C66" s="46" t="s">
        <v>920</v>
      </c>
      <c r="D66" s="46" t="s">
        <v>61</v>
      </c>
      <c r="E66" s="59" t="s">
        <v>243</v>
      </c>
      <c r="F66" s="47">
        <v>-85431</v>
      </c>
      <c r="G66" s="47">
        <v>-6834</v>
      </c>
      <c r="H66" s="47">
        <f t="shared" si="2"/>
        <v>-92265</v>
      </c>
      <c r="I66" s="46" t="s">
        <v>46</v>
      </c>
    </row>
    <row r="67" spans="2:9" ht="26.25" customHeight="1" x14ac:dyDescent="0.25">
      <c r="B67" s="45">
        <v>45868</v>
      </c>
      <c r="C67" s="46" t="s">
        <v>921</v>
      </c>
      <c r="D67" s="46" t="s">
        <v>61</v>
      </c>
      <c r="E67" s="59" t="s">
        <v>243</v>
      </c>
      <c r="F67" s="47">
        <v>-85431</v>
      </c>
      <c r="G67" s="47">
        <v>-6834</v>
      </c>
      <c r="H67" s="47">
        <f t="shared" si="2"/>
        <v>-92265</v>
      </c>
      <c r="I67" s="46" t="s">
        <v>46</v>
      </c>
    </row>
    <row r="68" spans="2:9" ht="26.25" customHeight="1" x14ac:dyDescent="0.25">
      <c r="B68" s="45">
        <v>45868</v>
      </c>
      <c r="C68" s="46" t="s">
        <v>922</v>
      </c>
      <c r="D68" s="46" t="s">
        <v>61</v>
      </c>
      <c r="E68" s="59" t="s">
        <v>243</v>
      </c>
      <c r="F68" s="47">
        <v>-85431</v>
      </c>
      <c r="G68" s="47">
        <v>-6834</v>
      </c>
      <c r="H68" s="47">
        <f t="shared" si="2"/>
        <v>-92265</v>
      </c>
      <c r="I68" s="46" t="s">
        <v>46</v>
      </c>
    </row>
    <row r="69" spans="2:9" ht="26.25" customHeight="1" x14ac:dyDescent="0.25">
      <c r="B69" s="45">
        <v>45868</v>
      </c>
      <c r="C69" s="46" t="s">
        <v>923</v>
      </c>
      <c r="D69" s="46" t="s">
        <v>61</v>
      </c>
      <c r="E69" s="59" t="s">
        <v>243</v>
      </c>
      <c r="F69" s="47">
        <v>-85431</v>
      </c>
      <c r="G69" s="47">
        <v>-6834</v>
      </c>
      <c r="H69" s="47">
        <f t="shared" si="2"/>
        <v>-92265</v>
      </c>
      <c r="I69" s="46" t="s">
        <v>46</v>
      </c>
    </row>
    <row r="70" spans="2:9" ht="26.25" customHeight="1" x14ac:dyDescent="0.25">
      <c r="B70" s="45">
        <v>45868</v>
      </c>
      <c r="C70" s="46" t="s">
        <v>924</v>
      </c>
      <c r="D70" s="46" t="s">
        <v>61</v>
      </c>
      <c r="E70" s="59" t="s">
        <v>243</v>
      </c>
      <c r="F70" s="47">
        <v>-85431</v>
      </c>
      <c r="G70" s="47">
        <v>-6834</v>
      </c>
      <c r="H70" s="47">
        <f t="shared" si="2"/>
        <v>-92265</v>
      </c>
      <c r="I70" s="46" t="s">
        <v>46</v>
      </c>
    </row>
    <row r="71" spans="2:9" ht="26.25" customHeight="1" x14ac:dyDescent="0.25">
      <c r="B71" s="45">
        <v>45868</v>
      </c>
      <c r="C71" s="46" t="s">
        <v>925</v>
      </c>
      <c r="D71" s="46" t="s">
        <v>61</v>
      </c>
      <c r="E71" s="59" t="s">
        <v>243</v>
      </c>
      <c r="F71" s="47">
        <v>-85431</v>
      </c>
      <c r="G71" s="47">
        <v>-6834</v>
      </c>
      <c r="H71" s="47">
        <f t="shared" si="2"/>
        <v>-92265</v>
      </c>
      <c r="I71" s="46" t="s">
        <v>46</v>
      </c>
    </row>
    <row r="72" spans="2:9" ht="26.25" customHeight="1" x14ac:dyDescent="0.25">
      <c r="B72" s="45">
        <v>45868</v>
      </c>
      <c r="C72" s="46" t="s">
        <v>926</v>
      </c>
      <c r="D72" s="46" t="s">
        <v>61</v>
      </c>
      <c r="E72" s="59" t="s">
        <v>243</v>
      </c>
      <c r="F72" s="47">
        <v>-111871</v>
      </c>
      <c r="G72" s="47">
        <v>-8949</v>
      </c>
      <c r="H72" s="47">
        <f t="shared" si="2"/>
        <v>-120820</v>
      </c>
      <c r="I72" s="46" t="s">
        <v>46</v>
      </c>
    </row>
    <row r="73" spans="2:9" ht="26.25" customHeight="1" x14ac:dyDescent="0.25">
      <c r="B73" s="45">
        <v>45868</v>
      </c>
      <c r="C73" s="46" t="s">
        <v>927</v>
      </c>
      <c r="D73" s="46" t="s">
        <v>61</v>
      </c>
      <c r="E73" s="59" t="s">
        <v>243</v>
      </c>
      <c r="F73" s="47">
        <v>-151886</v>
      </c>
      <c r="G73" s="47">
        <v>-12150</v>
      </c>
      <c r="H73" s="47">
        <f t="shared" si="2"/>
        <v>-164036</v>
      </c>
      <c r="I73" s="46" t="s">
        <v>46</v>
      </c>
    </row>
    <row r="74" spans="2:9" ht="15.75" x14ac:dyDescent="0.25">
      <c r="F74" s="52">
        <f>SUM(F18:F73)</f>
        <v>-5253903</v>
      </c>
      <c r="G74" s="52">
        <f t="shared" ref="G74:H74" si="3">SUM(G18:G73)</f>
        <v>-420304</v>
      </c>
      <c r="H74" s="52">
        <f t="shared" si="3"/>
        <v>-5674207</v>
      </c>
    </row>
  </sheetData>
  <mergeCells count="4">
    <mergeCell ref="A1:I1"/>
    <mergeCell ref="A2:I2"/>
    <mergeCell ref="A15:I15"/>
    <mergeCell ref="A16:I1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5"/>
  <sheetViews>
    <sheetView zoomScaleNormal="100" workbookViewId="0">
      <selection activeCell="H65" sqref="H65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0.140625" customWidth="1"/>
    <col min="6" max="6" width="17.140625" style="48" customWidth="1"/>
    <col min="7" max="7" width="15.7109375" style="48" customWidth="1"/>
    <col min="8" max="8" width="14.5703125" customWidth="1"/>
    <col min="9" max="9" width="35.28515625" customWidth="1"/>
    <col min="10" max="10" width="13.85546875" customWidth="1"/>
  </cols>
  <sheetData>
    <row r="1" spans="1:10" ht="25.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25.5" customHeight="1" x14ac:dyDescent="0.25">
      <c r="A2" s="76" t="s">
        <v>791</v>
      </c>
      <c r="B2" s="76"/>
      <c r="C2" s="76"/>
      <c r="D2" s="76"/>
      <c r="E2" s="76"/>
      <c r="F2" s="76"/>
      <c r="G2" s="76"/>
      <c r="H2" s="76"/>
      <c r="I2" s="76"/>
    </row>
    <row r="3" spans="1:10" ht="34.5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2" t="s">
        <v>59</v>
      </c>
      <c r="I3" s="42" t="s">
        <v>42</v>
      </c>
      <c r="J3" s="42" t="s">
        <v>43</v>
      </c>
    </row>
    <row r="4" spans="1:10" ht="30.75" customHeight="1" outlineLevel="1" x14ac:dyDescent="0.25">
      <c r="B4" s="45">
        <v>45812</v>
      </c>
      <c r="C4" s="46" t="s">
        <v>792</v>
      </c>
      <c r="D4" s="46" t="s">
        <v>45</v>
      </c>
      <c r="E4" s="46" t="s">
        <v>46</v>
      </c>
      <c r="F4" s="47">
        <v>28989060</v>
      </c>
      <c r="G4" s="47">
        <v>2319125</v>
      </c>
      <c r="H4" s="47">
        <f>F4+G4</f>
        <v>31308185</v>
      </c>
      <c r="I4" s="46" t="s">
        <v>46</v>
      </c>
      <c r="J4" s="46" t="s">
        <v>47</v>
      </c>
    </row>
    <row r="5" spans="1:10" ht="30.75" customHeight="1" outlineLevel="1" x14ac:dyDescent="0.25">
      <c r="B5" s="45">
        <v>45815</v>
      </c>
      <c r="C5" s="46" t="s">
        <v>793</v>
      </c>
      <c r="D5" s="46" t="s">
        <v>45</v>
      </c>
      <c r="E5" s="46" t="s">
        <v>46</v>
      </c>
      <c r="F5" s="47">
        <v>27883300</v>
      </c>
      <c r="G5" s="47">
        <v>2230664</v>
      </c>
      <c r="H5" s="47">
        <f t="shared" ref="H5:H11" si="0">F5+G5</f>
        <v>30113964</v>
      </c>
      <c r="I5" s="46" t="s">
        <v>46</v>
      </c>
      <c r="J5" s="46" t="s">
        <v>47</v>
      </c>
    </row>
    <row r="6" spans="1:10" ht="30.75" customHeight="1" outlineLevel="1" x14ac:dyDescent="0.25">
      <c r="B6" s="45">
        <v>45819</v>
      </c>
      <c r="C6" s="46" t="s">
        <v>794</v>
      </c>
      <c r="D6" s="46" t="s">
        <v>45</v>
      </c>
      <c r="E6" s="46" t="s">
        <v>46</v>
      </c>
      <c r="F6" s="47">
        <v>17299675</v>
      </c>
      <c r="G6" s="47">
        <v>1383974</v>
      </c>
      <c r="H6" s="47">
        <f t="shared" si="0"/>
        <v>18683649</v>
      </c>
      <c r="I6" s="46" t="s">
        <v>46</v>
      </c>
      <c r="J6" s="46" t="s">
        <v>47</v>
      </c>
    </row>
    <row r="7" spans="1:10" ht="30.75" customHeight="1" outlineLevel="1" x14ac:dyDescent="0.25">
      <c r="B7" s="45">
        <v>45822</v>
      </c>
      <c r="C7" s="46" t="s">
        <v>795</v>
      </c>
      <c r="D7" s="46" t="s">
        <v>45</v>
      </c>
      <c r="E7" s="46" t="s">
        <v>796</v>
      </c>
      <c r="F7" s="47">
        <v>16787800</v>
      </c>
      <c r="G7" s="47">
        <v>1343024</v>
      </c>
      <c r="H7" s="47">
        <f t="shared" si="0"/>
        <v>18130824</v>
      </c>
      <c r="I7" s="46" t="s">
        <v>46</v>
      </c>
      <c r="J7" s="46" t="s">
        <v>47</v>
      </c>
    </row>
    <row r="8" spans="1:10" ht="30.75" customHeight="1" outlineLevel="1" x14ac:dyDescent="0.25">
      <c r="B8" s="45">
        <v>45826</v>
      </c>
      <c r="C8" s="46" t="s">
        <v>797</v>
      </c>
      <c r="D8" s="46" t="s">
        <v>45</v>
      </c>
      <c r="E8" s="46" t="s">
        <v>798</v>
      </c>
      <c r="F8" s="47">
        <v>24667160</v>
      </c>
      <c r="G8" s="47">
        <v>1973373</v>
      </c>
      <c r="H8" s="47">
        <f t="shared" si="0"/>
        <v>26640533</v>
      </c>
      <c r="I8" s="46" t="s">
        <v>46</v>
      </c>
      <c r="J8" s="46" t="s">
        <v>47</v>
      </c>
    </row>
    <row r="9" spans="1:10" ht="30.75" customHeight="1" outlineLevel="1" x14ac:dyDescent="0.25">
      <c r="B9" s="45">
        <v>45829</v>
      </c>
      <c r="C9" s="46" t="s">
        <v>799</v>
      </c>
      <c r="D9" s="46" t="s">
        <v>45</v>
      </c>
      <c r="E9" s="46" t="s">
        <v>800</v>
      </c>
      <c r="F9" s="47">
        <v>4406600</v>
      </c>
      <c r="G9" s="47">
        <v>352528</v>
      </c>
      <c r="H9" s="47">
        <f t="shared" si="0"/>
        <v>4759128</v>
      </c>
      <c r="I9" s="46" t="s">
        <v>46</v>
      </c>
      <c r="J9" s="46" t="s">
        <v>47</v>
      </c>
    </row>
    <row r="10" spans="1:10" ht="30.75" customHeight="1" outlineLevel="1" x14ac:dyDescent="0.25">
      <c r="B10" s="45">
        <v>45833</v>
      </c>
      <c r="C10" s="46" t="s">
        <v>801</v>
      </c>
      <c r="D10" s="46" t="s">
        <v>45</v>
      </c>
      <c r="E10" s="46" t="s">
        <v>802</v>
      </c>
      <c r="F10" s="47">
        <v>24667080</v>
      </c>
      <c r="G10" s="47">
        <v>1973366</v>
      </c>
      <c r="H10" s="47">
        <f t="shared" si="0"/>
        <v>26640446</v>
      </c>
      <c r="I10" s="46" t="s">
        <v>46</v>
      </c>
      <c r="J10" s="46" t="s">
        <v>47</v>
      </c>
    </row>
    <row r="11" spans="1:10" ht="30.75" customHeight="1" outlineLevel="1" x14ac:dyDescent="0.25">
      <c r="B11" s="45">
        <v>45836</v>
      </c>
      <c r="C11" s="46" t="s">
        <v>803</v>
      </c>
      <c r="D11" s="46" t="s">
        <v>45</v>
      </c>
      <c r="E11" s="46" t="s">
        <v>804</v>
      </c>
      <c r="F11" s="47">
        <v>9721470</v>
      </c>
      <c r="G11" s="47">
        <v>777718</v>
      </c>
      <c r="H11" s="47">
        <f t="shared" si="0"/>
        <v>10499188</v>
      </c>
      <c r="I11" s="46" t="s">
        <v>46</v>
      </c>
      <c r="J11" s="46" t="s">
        <v>47</v>
      </c>
    </row>
    <row r="12" spans="1:10" ht="15.75" x14ac:dyDescent="0.25">
      <c r="F12" s="52">
        <f>SUM(F4:F11)</f>
        <v>154422145</v>
      </c>
      <c r="G12" s="52">
        <f t="shared" ref="G12:H12" si="1">SUM(G4:G11)</f>
        <v>12353772</v>
      </c>
      <c r="H12" s="52">
        <f t="shared" si="1"/>
        <v>166775917</v>
      </c>
    </row>
    <row r="15" spans="1:10" ht="18.75" x14ac:dyDescent="0.3">
      <c r="A15" s="75" t="s">
        <v>71</v>
      </c>
      <c r="B15" s="75"/>
      <c r="C15" s="75"/>
      <c r="D15" s="75"/>
      <c r="E15" s="75"/>
      <c r="F15" s="75"/>
      <c r="G15" s="75"/>
      <c r="H15" s="75"/>
      <c r="I15" s="75"/>
    </row>
    <row r="16" spans="1:10" ht="21.75" customHeight="1" x14ac:dyDescent="0.25">
      <c r="A16" s="76" t="s">
        <v>791</v>
      </c>
      <c r="B16" s="76"/>
      <c r="C16" s="76"/>
      <c r="D16" s="76"/>
      <c r="E16" s="76"/>
      <c r="F16" s="76"/>
      <c r="G16" s="76"/>
      <c r="H16" s="76"/>
      <c r="I16" s="76"/>
    </row>
    <row r="17" spans="2:10" ht="34.5" customHeight="1" x14ac:dyDescent="0.25">
      <c r="B17" s="41" t="s">
        <v>37</v>
      </c>
      <c r="C17" s="42" t="s">
        <v>38</v>
      </c>
      <c r="D17" s="42" t="s">
        <v>39</v>
      </c>
      <c r="E17" s="42" t="s">
        <v>40</v>
      </c>
      <c r="F17" s="43" t="s">
        <v>41</v>
      </c>
      <c r="G17" s="43" t="s">
        <v>4</v>
      </c>
      <c r="H17" s="42" t="s">
        <v>59</v>
      </c>
      <c r="I17" s="42" t="s">
        <v>42</v>
      </c>
      <c r="J17" s="42" t="s">
        <v>43</v>
      </c>
    </row>
    <row r="18" spans="2:10" ht="23.25" customHeight="1" x14ac:dyDescent="0.25">
      <c r="B18" s="45">
        <v>45815</v>
      </c>
      <c r="C18" s="46" t="s">
        <v>805</v>
      </c>
      <c r="D18" s="46" t="s">
        <v>61</v>
      </c>
      <c r="E18" s="46" t="s">
        <v>72</v>
      </c>
      <c r="F18" s="47">
        <v>-45416</v>
      </c>
      <c r="G18" s="47">
        <v>-3633</v>
      </c>
      <c r="H18" s="47">
        <f>F18+G18</f>
        <v>-49049</v>
      </c>
      <c r="I18" s="46" t="s">
        <v>46</v>
      </c>
      <c r="J18" s="46" t="s">
        <v>47</v>
      </c>
    </row>
    <row r="19" spans="2:10" ht="23.25" customHeight="1" x14ac:dyDescent="0.25">
      <c r="B19" s="45">
        <v>45815</v>
      </c>
      <c r="C19" s="46" t="s">
        <v>806</v>
      </c>
      <c r="D19" s="46" t="s">
        <v>61</v>
      </c>
      <c r="E19" s="46" t="s">
        <v>72</v>
      </c>
      <c r="F19" s="47">
        <v>-22217</v>
      </c>
      <c r="G19" s="47">
        <v>-1777</v>
      </c>
      <c r="H19" s="47">
        <f t="shared" ref="H19:H64" si="2">F19+G19</f>
        <v>-23994</v>
      </c>
      <c r="I19" s="46" t="s">
        <v>46</v>
      </c>
      <c r="J19" s="46" t="s">
        <v>47</v>
      </c>
    </row>
    <row r="20" spans="2:10" ht="23.25" customHeight="1" x14ac:dyDescent="0.25">
      <c r="B20" s="45">
        <v>45815</v>
      </c>
      <c r="C20" s="46" t="s">
        <v>807</v>
      </c>
      <c r="D20" s="46" t="s">
        <v>61</v>
      </c>
      <c r="E20" s="46" t="s">
        <v>72</v>
      </c>
      <c r="F20" s="47">
        <v>-66455</v>
      </c>
      <c r="G20" s="47">
        <v>-5316</v>
      </c>
      <c r="H20" s="47">
        <f t="shared" si="2"/>
        <v>-71771</v>
      </c>
      <c r="I20" s="46" t="s">
        <v>46</v>
      </c>
      <c r="J20" s="46" t="s">
        <v>47</v>
      </c>
    </row>
    <row r="21" spans="2:10" ht="23.25" customHeight="1" x14ac:dyDescent="0.25">
      <c r="B21" s="45">
        <v>45815</v>
      </c>
      <c r="C21" s="46" t="s">
        <v>808</v>
      </c>
      <c r="D21" s="46" t="s">
        <v>61</v>
      </c>
      <c r="E21" s="46" t="s">
        <v>72</v>
      </c>
      <c r="F21" s="47">
        <v>-66455</v>
      </c>
      <c r="G21" s="47">
        <v>-5316</v>
      </c>
      <c r="H21" s="47">
        <f t="shared" si="2"/>
        <v>-71771</v>
      </c>
      <c r="I21" s="46" t="s">
        <v>46</v>
      </c>
      <c r="J21" s="46" t="s">
        <v>47</v>
      </c>
    </row>
    <row r="22" spans="2:10" ht="23.25" customHeight="1" x14ac:dyDescent="0.25">
      <c r="B22" s="45">
        <v>45815</v>
      </c>
      <c r="C22" s="46" t="s">
        <v>809</v>
      </c>
      <c r="D22" s="46" t="s">
        <v>61</v>
      </c>
      <c r="E22" s="46" t="s">
        <v>72</v>
      </c>
      <c r="F22" s="47">
        <v>-66455</v>
      </c>
      <c r="G22" s="47">
        <v>-5316</v>
      </c>
      <c r="H22" s="47">
        <f t="shared" si="2"/>
        <v>-71771</v>
      </c>
      <c r="I22" s="46" t="s">
        <v>46</v>
      </c>
      <c r="J22" s="46" t="s">
        <v>47</v>
      </c>
    </row>
    <row r="23" spans="2:10" ht="23.25" customHeight="1" x14ac:dyDescent="0.25">
      <c r="B23" s="45">
        <v>45815</v>
      </c>
      <c r="C23" s="46" t="s">
        <v>810</v>
      </c>
      <c r="D23" s="46" t="s">
        <v>61</v>
      </c>
      <c r="E23" s="46" t="s">
        <v>72</v>
      </c>
      <c r="F23" s="47">
        <v>-66455</v>
      </c>
      <c r="G23" s="47">
        <v>-5316</v>
      </c>
      <c r="H23" s="47">
        <f t="shared" si="2"/>
        <v>-71771</v>
      </c>
      <c r="I23" s="46" t="s">
        <v>46</v>
      </c>
      <c r="J23" s="46" t="s">
        <v>47</v>
      </c>
    </row>
    <row r="24" spans="2:10" ht="23.25" customHeight="1" x14ac:dyDescent="0.25">
      <c r="B24" s="45">
        <v>45815</v>
      </c>
      <c r="C24" s="46" t="s">
        <v>811</v>
      </c>
      <c r="D24" s="46" t="s">
        <v>61</v>
      </c>
      <c r="E24" s="46" t="s">
        <v>72</v>
      </c>
      <c r="F24" s="47">
        <v>-66455</v>
      </c>
      <c r="G24" s="47">
        <v>-5316</v>
      </c>
      <c r="H24" s="47">
        <f t="shared" si="2"/>
        <v>-71771</v>
      </c>
      <c r="I24" s="46" t="s">
        <v>46</v>
      </c>
      <c r="J24" s="46" t="s">
        <v>47</v>
      </c>
    </row>
    <row r="25" spans="2:10" ht="23.25" customHeight="1" x14ac:dyDescent="0.25">
      <c r="B25" s="45">
        <v>45815</v>
      </c>
      <c r="C25" s="46" t="s">
        <v>812</v>
      </c>
      <c r="D25" s="46" t="s">
        <v>61</v>
      </c>
      <c r="E25" s="46" t="s">
        <v>72</v>
      </c>
      <c r="F25" s="47">
        <v>-36332</v>
      </c>
      <c r="G25" s="47">
        <v>-2907</v>
      </c>
      <c r="H25" s="47">
        <f t="shared" si="2"/>
        <v>-39239</v>
      </c>
      <c r="I25" s="46" t="s">
        <v>46</v>
      </c>
      <c r="J25" s="46" t="s">
        <v>47</v>
      </c>
    </row>
    <row r="26" spans="2:10" ht="23.25" customHeight="1" x14ac:dyDescent="0.25">
      <c r="B26" s="45">
        <v>45815</v>
      </c>
      <c r="C26" s="46" t="s">
        <v>813</v>
      </c>
      <c r="D26" s="46" t="s">
        <v>61</v>
      </c>
      <c r="E26" s="46" t="s">
        <v>72</v>
      </c>
      <c r="F26" s="47">
        <v>-36332</v>
      </c>
      <c r="G26" s="47">
        <v>-2907</v>
      </c>
      <c r="H26" s="47">
        <f t="shared" si="2"/>
        <v>-39239</v>
      </c>
      <c r="I26" s="46" t="s">
        <v>46</v>
      </c>
      <c r="J26" s="46" t="s">
        <v>47</v>
      </c>
    </row>
    <row r="27" spans="2:10" ht="23.25" customHeight="1" x14ac:dyDescent="0.25">
      <c r="B27" s="45">
        <v>45815</v>
      </c>
      <c r="C27" s="46" t="s">
        <v>814</v>
      </c>
      <c r="D27" s="46" t="s">
        <v>61</v>
      </c>
      <c r="E27" s="46" t="s">
        <v>72</v>
      </c>
      <c r="F27" s="47">
        <v>-36332</v>
      </c>
      <c r="G27" s="47">
        <v>-2907</v>
      </c>
      <c r="H27" s="47">
        <f t="shared" si="2"/>
        <v>-39239</v>
      </c>
      <c r="I27" s="46" t="s">
        <v>46</v>
      </c>
      <c r="J27" s="46" t="s">
        <v>47</v>
      </c>
    </row>
    <row r="28" spans="2:10" ht="23.25" customHeight="1" x14ac:dyDescent="0.25">
      <c r="B28" s="45">
        <v>45815</v>
      </c>
      <c r="C28" s="46" t="s">
        <v>815</v>
      </c>
      <c r="D28" s="46" t="s">
        <v>61</v>
      </c>
      <c r="E28" s="46" t="s">
        <v>72</v>
      </c>
      <c r="F28" s="47">
        <v>-36332</v>
      </c>
      <c r="G28" s="47">
        <v>-2907</v>
      </c>
      <c r="H28" s="47">
        <f t="shared" si="2"/>
        <v>-39239</v>
      </c>
      <c r="I28" s="46" t="s">
        <v>46</v>
      </c>
      <c r="J28" s="46" t="s">
        <v>47</v>
      </c>
    </row>
    <row r="29" spans="2:10" ht="23.25" customHeight="1" x14ac:dyDescent="0.25">
      <c r="B29" s="45">
        <v>45815</v>
      </c>
      <c r="C29" s="46" t="s">
        <v>816</v>
      </c>
      <c r="D29" s="46" t="s">
        <v>61</v>
      </c>
      <c r="E29" s="46" t="s">
        <v>72</v>
      </c>
      <c r="F29" s="47">
        <v>-145328</v>
      </c>
      <c r="G29" s="47">
        <v>-11626</v>
      </c>
      <c r="H29" s="47">
        <f t="shared" si="2"/>
        <v>-156954</v>
      </c>
      <c r="I29" s="46" t="s">
        <v>46</v>
      </c>
      <c r="J29" s="46" t="s">
        <v>47</v>
      </c>
    </row>
    <row r="30" spans="2:10" ht="23.25" customHeight="1" x14ac:dyDescent="0.25">
      <c r="B30" s="45">
        <v>45815</v>
      </c>
      <c r="C30" s="46" t="s">
        <v>817</v>
      </c>
      <c r="D30" s="46" t="s">
        <v>61</v>
      </c>
      <c r="E30" s="46" t="s">
        <v>72</v>
      </c>
      <c r="F30" s="47">
        <v>-36332</v>
      </c>
      <c r="G30" s="47">
        <v>-2907</v>
      </c>
      <c r="H30" s="47">
        <f t="shared" si="2"/>
        <v>-39239</v>
      </c>
      <c r="I30" s="46" t="s">
        <v>46</v>
      </c>
      <c r="J30" s="46" t="s">
        <v>47</v>
      </c>
    </row>
    <row r="31" spans="2:10" ht="23.25" customHeight="1" x14ac:dyDescent="0.25">
      <c r="B31" s="45">
        <v>45815</v>
      </c>
      <c r="C31" s="46" t="s">
        <v>818</v>
      </c>
      <c r="D31" s="46" t="s">
        <v>61</v>
      </c>
      <c r="E31" s="46" t="s">
        <v>72</v>
      </c>
      <c r="F31" s="47">
        <v>-36332</v>
      </c>
      <c r="G31" s="47">
        <v>-2907</v>
      </c>
      <c r="H31" s="47">
        <f t="shared" si="2"/>
        <v>-39239</v>
      </c>
      <c r="I31" s="46" t="s">
        <v>46</v>
      </c>
      <c r="J31" s="46" t="s">
        <v>47</v>
      </c>
    </row>
    <row r="32" spans="2:10" ht="23.25" customHeight="1" x14ac:dyDescent="0.25">
      <c r="B32" s="45">
        <v>45815</v>
      </c>
      <c r="C32" s="46" t="s">
        <v>819</v>
      </c>
      <c r="D32" s="46" t="s">
        <v>61</v>
      </c>
      <c r="E32" s="46" t="s">
        <v>72</v>
      </c>
      <c r="F32" s="47">
        <v>-102787</v>
      </c>
      <c r="G32" s="47">
        <v>-8223</v>
      </c>
      <c r="H32" s="47">
        <f t="shared" si="2"/>
        <v>-111010</v>
      </c>
      <c r="I32" s="46" t="s">
        <v>46</v>
      </c>
      <c r="J32" s="46" t="s">
        <v>47</v>
      </c>
    </row>
    <row r="33" spans="2:10" ht="23.25" customHeight="1" x14ac:dyDescent="0.25">
      <c r="B33" s="45">
        <v>45815</v>
      </c>
      <c r="C33" s="46" t="s">
        <v>820</v>
      </c>
      <c r="D33" s="46" t="s">
        <v>61</v>
      </c>
      <c r="E33" s="46" t="s">
        <v>72</v>
      </c>
      <c r="F33" s="47">
        <v>-100507</v>
      </c>
      <c r="G33" s="47">
        <v>-8041</v>
      </c>
      <c r="H33" s="47">
        <f t="shared" si="2"/>
        <v>-108548</v>
      </c>
      <c r="I33" s="46" t="s">
        <v>46</v>
      </c>
      <c r="J33" s="46" t="s">
        <v>47</v>
      </c>
    </row>
    <row r="34" spans="2:10" ht="23.25" customHeight="1" x14ac:dyDescent="0.25">
      <c r="B34" s="45">
        <v>45815</v>
      </c>
      <c r="C34" s="46" t="s">
        <v>821</v>
      </c>
      <c r="D34" s="46" t="s">
        <v>61</v>
      </c>
      <c r="E34" s="46" t="s">
        <v>72</v>
      </c>
      <c r="F34" s="47">
        <v>-100507</v>
      </c>
      <c r="G34" s="47">
        <v>-8041</v>
      </c>
      <c r="H34" s="47">
        <f t="shared" si="2"/>
        <v>-108548</v>
      </c>
      <c r="I34" s="46" t="s">
        <v>46</v>
      </c>
      <c r="J34" s="46" t="s">
        <v>47</v>
      </c>
    </row>
    <row r="35" spans="2:10" ht="23.25" customHeight="1" x14ac:dyDescent="0.25">
      <c r="B35" s="45">
        <v>45815</v>
      </c>
      <c r="C35" s="46" t="s">
        <v>822</v>
      </c>
      <c r="D35" s="46" t="s">
        <v>61</v>
      </c>
      <c r="E35" s="46" t="s">
        <v>72</v>
      </c>
      <c r="F35" s="47">
        <v>-201014</v>
      </c>
      <c r="G35" s="47">
        <v>-16081</v>
      </c>
      <c r="H35" s="47">
        <f t="shared" si="2"/>
        <v>-217095</v>
      </c>
      <c r="I35" s="46" t="s">
        <v>46</v>
      </c>
      <c r="J35" s="46" t="s">
        <v>47</v>
      </c>
    </row>
    <row r="36" spans="2:10" ht="23.25" customHeight="1" x14ac:dyDescent="0.25">
      <c r="B36" s="45">
        <v>45815</v>
      </c>
      <c r="C36" s="46" t="s">
        <v>823</v>
      </c>
      <c r="D36" s="46" t="s">
        <v>61</v>
      </c>
      <c r="E36" s="46" t="s">
        <v>72</v>
      </c>
      <c r="F36" s="47">
        <v>-100507</v>
      </c>
      <c r="G36" s="47">
        <v>-8041</v>
      </c>
      <c r="H36" s="47">
        <f t="shared" si="2"/>
        <v>-108548</v>
      </c>
      <c r="I36" s="46" t="s">
        <v>46</v>
      </c>
      <c r="J36" s="46" t="s">
        <v>47</v>
      </c>
    </row>
    <row r="37" spans="2:10" ht="23.25" customHeight="1" x14ac:dyDescent="0.25">
      <c r="B37" s="45">
        <v>45815</v>
      </c>
      <c r="C37" s="46" t="s">
        <v>824</v>
      </c>
      <c r="D37" s="46" t="s">
        <v>61</v>
      </c>
      <c r="E37" s="46" t="s">
        <v>72</v>
      </c>
      <c r="F37" s="47">
        <v>-100507</v>
      </c>
      <c r="G37" s="47">
        <v>-8041</v>
      </c>
      <c r="H37" s="47">
        <f t="shared" si="2"/>
        <v>-108548</v>
      </c>
      <c r="I37" s="46" t="s">
        <v>46</v>
      </c>
      <c r="J37" s="46" t="s">
        <v>47</v>
      </c>
    </row>
    <row r="38" spans="2:10" ht="23.25" customHeight="1" x14ac:dyDescent="0.25">
      <c r="B38" s="45">
        <v>45815</v>
      </c>
      <c r="C38" s="46" t="s">
        <v>825</v>
      </c>
      <c r="D38" s="46" t="s">
        <v>61</v>
      </c>
      <c r="E38" s="46" t="s">
        <v>72</v>
      </c>
      <c r="F38" s="47">
        <v>-100507</v>
      </c>
      <c r="G38" s="47">
        <v>-8041</v>
      </c>
      <c r="H38" s="47">
        <f t="shared" si="2"/>
        <v>-108548</v>
      </c>
      <c r="I38" s="46" t="s">
        <v>46</v>
      </c>
      <c r="J38" s="46" t="s">
        <v>47</v>
      </c>
    </row>
    <row r="39" spans="2:10" ht="23.25" customHeight="1" x14ac:dyDescent="0.25">
      <c r="B39" s="45">
        <v>45815</v>
      </c>
      <c r="C39" s="46" t="s">
        <v>826</v>
      </c>
      <c r="D39" s="46" t="s">
        <v>61</v>
      </c>
      <c r="E39" s="46" t="s">
        <v>72</v>
      </c>
      <c r="F39" s="47">
        <v>-201014</v>
      </c>
      <c r="G39" s="47">
        <v>-16081</v>
      </c>
      <c r="H39" s="47">
        <f t="shared" si="2"/>
        <v>-217095</v>
      </c>
      <c r="I39" s="46" t="s">
        <v>46</v>
      </c>
      <c r="J39" s="46" t="s">
        <v>47</v>
      </c>
    </row>
    <row r="40" spans="2:10" ht="23.25" customHeight="1" x14ac:dyDescent="0.25">
      <c r="B40" s="45">
        <v>45815</v>
      </c>
      <c r="C40" s="46" t="s">
        <v>827</v>
      </c>
      <c r="D40" s="46" t="s">
        <v>61</v>
      </c>
      <c r="E40" s="46" t="s">
        <v>72</v>
      </c>
      <c r="F40" s="47">
        <v>-100507</v>
      </c>
      <c r="G40" s="47">
        <v>-8041</v>
      </c>
      <c r="H40" s="47">
        <f t="shared" si="2"/>
        <v>-108548</v>
      </c>
      <c r="I40" s="46" t="s">
        <v>46</v>
      </c>
      <c r="J40" s="46" t="s">
        <v>47</v>
      </c>
    </row>
    <row r="41" spans="2:10" ht="23.25" customHeight="1" x14ac:dyDescent="0.25">
      <c r="B41" s="45">
        <v>45815</v>
      </c>
      <c r="C41" s="46" t="s">
        <v>828</v>
      </c>
      <c r="D41" s="46" t="s">
        <v>61</v>
      </c>
      <c r="E41" s="46" t="s">
        <v>72</v>
      </c>
      <c r="F41" s="47">
        <v>-100507</v>
      </c>
      <c r="G41" s="47">
        <v>-8041</v>
      </c>
      <c r="H41" s="47">
        <f t="shared" si="2"/>
        <v>-108548</v>
      </c>
      <c r="I41" s="46" t="s">
        <v>46</v>
      </c>
      <c r="J41" s="46" t="s">
        <v>47</v>
      </c>
    </row>
    <row r="42" spans="2:10" ht="23.25" customHeight="1" x14ac:dyDescent="0.25">
      <c r="B42" s="45">
        <v>45815</v>
      </c>
      <c r="C42" s="46" t="s">
        <v>829</v>
      </c>
      <c r="D42" s="46" t="s">
        <v>61</v>
      </c>
      <c r="E42" s="46" t="s">
        <v>72</v>
      </c>
      <c r="F42" s="47">
        <v>-100507</v>
      </c>
      <c r="G42" s="47">
        <v>-8041</v>
      </c>
      <c r="H42" s="47">
        <f t="shared" si="2"/>
        <v>-108548</v>
      </c>
      <c r="I42" s="46" t="s">
        <v>46</v>
      </c>
      <c r="J42" s="46" t="s">
        <v>47</v>
      </c>
    </row>
    <row r="43" spans="2:10" ht="23.25" customHeight="1" x14ac:dyDescent="0.25">
      <c r="B43" s="45">
        <v>45815</v>
      </c>
      <c r="C43" s="46" t="s">
        <v>830</v>
      </c>
      <c r="D43" s="46" t="s">
        <v>61</v>
      </c>
      <c r="E43" s="46" t="s">
        <v>72</v>
      </c>
      <c r="F43" s="47">
        <v>-100507</v>
      </c>
      <c r="G43" s="47">
        <v>-8041</v>
      </c>
      <c r="H43" s="47">
        <f t="shared" si="2"/>
        <v>-108548</v>
      </c>
      <c r="I43" s="46" t="s">
        <v>46</v>
      </c>
      <c r="J43" s="46" t="s">
        <v>47</v>
      </c>
    </row>
    <row r="44" spans="2:10" ht="23.25" customHeight="1" x14ac:dyDescent="0.25">
      <c r="B44" s="45">
        <v>45815</v>
      </c>
      <c r="C44" s="46" t="s">
        <v>831</v>
      </c>
      <c r="D44" s="46" t="s">
        <v>61</v>
      </c>
      <c r="E44" s="46" t="s">
        <v>72</v>
      </c>
      <c r="F44" s="47">
        <v>-100507</v>
      </c>
      <c r="G44" s="47">
        <v>-8041</v>
      </c>
      <c r="H44" s="47">
        <f t="shared" si="2"/>
        <v>-108548</v>
      </c>
      <c r="I44" s="46" t="s">
        <v>46</v>
      </c>
      <c r="J44" s="46" t="s">
        <v>47</v>
      </c>
    </row>
    <row r="45" spans="2:10" ht="23.25" customHeight="1" x14ac:dyDescent="0.25">
      <c r="B45" s="45">
        <v>45815</v>
      </c>
      <c r="C45" s="46" t="s">
        <v>832</v>
      </c>
      <c r="D45" s="46" t="s">
        <v>61</v>
      </c>
      <c r="E45" s="46" t="s">
        <v>72</v>
      </c>
      <c r="F45" s="47">
        <v>-100507</v>
      </c>
      <c r="G45" s="47">
        <v>-8041</v>
      </c>
      <c r="H45" s="47">
        <f t="shared" si="2"/>
        <v>-108548</v>
      </c>
      <c r="I45" s="46" t="s">
        <v>46</v>
      </c>
      <c r="J45" s="46" t="s">
        <v>47</v>
      </c>
    </row>
    <row r="46" spans="2:10" ht="23.25" customHeight="1" x14ac:dyDescent="0.25">
      <c r="B46" s="45">
        <v>45815</v>
      </c>
      <c r="C46" s="46" t="s">
        <v>833</v>
      </c>
      <c r="D46" s="46" t="s">
        <v>61</v>
      </c>
      <c r="E46" s="46" t="s">
        <v>72</v>
      </c>
      <c r="F46" s="47">
        <v>-100507</v>
      </c>
      <c r="G46" s="47">
        <v>-8041</v>
      </c>
      <c r="H46" s="47">
        <f t="shared" si="2"/>
        <v>-108548</v>
      </c>
      <c r="I46" s="46" t="s">
        <v>46</v>
      </c>
      <c r="J46" s="46" t="s">
        <v>47</v>
      </c>
    </row>
    <row r="47" spans="2:10" ht="23.25" customHeight="1" x14ac:dyDescent="0.25">
      <c r="B47" s="45">
        <v>45815</v>
      </c>
      <c r="C47" s="46" t="s">
        <v>834</v>
      </c>
      <c r="D47" s="46" t="s">
        <v>61</v>
      </c>
      <c r="E47" s="46" t="s">
        <v>72</v>
      </c>
      <c r="F47" s="47">
        <v>-100507</v>
      </c>
      <c r="G47" s="47">
        <v>-8041</v>
      </c>
      <c r="H47" s="47">
        <f t="shared" si="2"/>
        <v>-108548</v>
      </c>
      <c r="I47" s="46" t="s">
        <v>46</v>
      </c>
      <c r="J47" s="46" t="s">
        <v>47</v>
      </c>
    </row>
    <row r="48" spans="2:10" ht="23.25" customHeight="1" x14ac:dyDescent="0.25">
      <c r="B48" s="45">
        <v>45815</v>
      </c>
      <c r="C48" s="46" t="s">
        <v>835</v>
      </c>
      <c r="D48" s="46" t="s">
        <v>61</v>
      </c>
      <c r="E48" s="46" t="s">
        <v>72</v>
      </c>
      <c r="F48" s="47">
        <v>-267469</v>
      </c>
      <c r="G48" s="47">
        <v>-21397</v>
      </c>
      <c r="H48" s="47">
        <f t="shared" si="2"/>
        <v>-288866</v>
      </c>
      <c r="I48" s="46" t="s">
        <v>46</v>
      </c>
      <c r="J48" s="46" t="s">
        <v>47</v>
      </c>
    </row>
    <row r="49" spans="2:10" ht="23.25" customHeight="1" x14ac:dyDescent="0.25">
      <c r="B49" s="45">
        <v>45815</v>
      </c>
      <c r="C49" s="46" t="s">
        <v>836</v>
      </c>
      <c r="D49" s="46" t="s">
        <v>61</v>
      </c>
      <c r="E49" s="46" t="s">
        <v>72</v>
      </c>
      <c r="F49" s="47">
        <v>-223231</v>
      </c>
      <c r="G49" s="47">
        <v>-17858</v>
      </c>
      <c r="H49" s="47">
        <f t="shared" si="2"/>
        <v>-241089</v>
      </c>
      <c r="I49" s="46" t="s">
        <v>46</v>
      </c>
      <c r="J49" s="46" t="s">
        <v>47</v>
      </c>
    </row>
    <row r="50" spans="2:10" ht="23.25" customHeight="1" x14ac:dyDescent="0.25">
      <c r="B50" s="45">
        <v>45815</v>
      </c>
      <c r="C50" s="46" t="s">
        <v>837</v>
      </c>
      <c r="D50" s="46" t="s">
        <v>61</v>
      </c>
      <c r="E50" s="46" t="s">
        <v>72</v>
      </c>
      <c r="F50" s="47">
        <v>-276767</v>
      </c>
      <c r="G50" s="47">
        <v>-22141</v>
      </c>
      <c r="H50" s="47">
        <f t="shared" si="2"/>
        <v>-298908</v>
      </c>
      <c r="I50" s="46" t="s">
        <v>46</v>
      </c>
      <c r="J50" s="46" t="s">
        <v>47</v>
      </c>
    </row>
    <row r="51" spans="2:10" ht="23.25" customHeight="1" x14ac:dyDescent="0.25">
      <c r="B51" s="45">
        <v>45815</v>
      </c>
      <c r="C51" s="46" t="s">
        <v>838</v>
      </c>
      <c r="D51" s="46" t="s">
        <v>61</v>
      </c>
      <c r="E51" s="46" t="s">
        <v>72</v>
      </c>
      <c r="F51" s="47">
        <v>-139110</v>
      </c>
      <c r="G51" s="47">
        <v>-11129</v>
      </c>
      <c r="H51" s="47">
        <f t="shared" si="2"/>
        <v>-150239</v>
      </c>
      <c r="I51" s="46" t="s">
        <v>46</v>
      </c>
      <c r="J51" s="46" t="s">
        <v>47</v>
      </c>
    </row>
    <row r="52" spans="2:10" ht="23.25" customHeight="1" x14ac:dyDescent="0.25">
      <c r="B52" s="45">
        <v>45815</v>
      </c>
      <c r="C52" s="46" t="s">
        <v>839</v>
      </c>
      <c r="D52" s="46" t="s">
        <v>61</v>
      </c>
      <c r="E52" s="46" t="s">
        <v>72</v>
      </c>
      <c r="F52" s="47">
        <v>-38603</v>
      </c>
      <c r="G52" s="47">
        <v>-3088</v>
      </c>
      <c r="H52" s="47">
        <f t="shared" si="2"/>
        <v>-41691</v>
      </c>
      <c r="I52" s="46" t="s">
        <v>46</v>
      </c>
      <c r="J52" s="46" t="s">
        <v>47</v>
      </c>
    </row>
    <row r="53" spans="2:10" ht="23.25" customHeight="1" x14ac:dyDescent="0.25">
      <c r="B53" s="45">
        <v>45822</v>
      </c>
      <c r="C53" s="46" t="s">
        <v>840</v>
      </c>
      <c r="D53" s="46" t="s">
        <v>61</v>
      </c>
      <c r="E53" s="46" t="s">
        <v>72</v>
      </c>
      <c r="F53" s="47">
        <v>-66455</v>
      </c>
      <c r="G53" s="47">
        <v>-5316</v>
      </c>
      <c r="H53" s="47">
        <f t="shared" si="2"/>
        <v>-71771</v>
      </c>
      <c r="I53" s="46" t="s">
        <v>46</v>
      </c>
      <c r="J53" s="46" t="s">
        <v>47</v>
      </c>
    </row>
    <row r="54" spans="2:10" ht="23.25" customHeight="1" x14ac:dyDescent="0.25">
      <c r="B54" s="45">
        <v>45822</v>
      </c>
      <c r="C54" s="46" t="s">
        <v>841</v>
      </c>
      <c r="D54" s="46" t="s">
        <v>61</v>
      </c>
      <c r="E54" s="46" t="s">
        <v>72</v>
      </c>
      <c r="F54" s="47">
        <v>-301521</v>
      </c>
      <c r="G54" s="47">
        <v>-24122</v>
      </c>
      <c r="H54" s="47">
        <f t="shared" si="2"/>
        <v>-325643</v>
      </c>
      <c r="I54" s="46" t="s">
        <v>46</v>
      </c>
      <c r="J54" s="46" t="s">
        <v>47</v>
      </c>
    </row>
    <row r="55" spans="2:10" ht="23.25" customHeight="1" x14ac:dyDescent="0.25">
      <c r="B55" s="45">
        <v>45822</v>
      </c>
      <c r="C55" s="46" t="s">
        <v>842</v>
      </c>
      <c r="D55" s="46" t="s">
        <v>61</v>
      </c>
      <c r="E55" s="46" t="s">
        <v>72</v>
      </c>
      <c r="F55" s="47">
        <v>-151506</v>
      </c>
      <c r="G55" s="47">
        <v>-12120</v>
      </c>
      <c r="H55" s="47">
        <f t="shared" si="2"/>
        <v>-163626</v>
      </c>
      <c r="I55" s="46" t="s">
        <v>46</v>
      </c>
      <c r="J55" s="46" t="s">
        <v>47</v>
      </c>
    </row>
    <row r="56" spans="2:10" ht="23.25" customHeight="1" x14ac:dyDescent="0.25">
      <c r="B56" s="45">
        <v>45829</v>
      </c>
      <c r="C56" s="46" t="s">
        <v>843</v>
      </c>
      <c r="D56" s="46" t="s">
        <v>61</v>
      </c>
      <c r="E56" s="46" t="s">
        <v>72</v>
      </c>
      <c r="F56" s="47">
        <v>-100507</v>
      </c>
      <c r="G56" s="47">
        <v>-8041</v>
      </c>
      <c r="H56" s="47">
        <f t="shared" si="2"/>
        <v>-108548</v>
      </c>
      <c r="I56" s="46" t="s">
        <v>46</v>
      </c>
      <c r="J56" s="46" t="s">
        <v>47</v>
      </c>
    </row>
    <row r="57" spans="2:10" ht="23.25" customHeight="1" x14ac:dyDescent="0.25">
      <c r="B57" s="45">
        <v>45836</v>
      </c>
      <c r="C57" s="46" t="s">
        <v>844</v>
      </c>
      <c r="D57" s="46" t="s">
        <v>61</v>
      </c>
      <c r="E57" s="46" t="s">
        <v>72</v>
      </c>
      <c r="F57" s="47">
        <v>-90832</v>
      </c>
      <c r="G57" s="47">
        <v>-7267</v>
      </c>
      <c r="H57" s="47">
        <f t="shared" si="2"/>
        <v>-98099</v>
      </c>
      <c r="I57" s="46" t="s">
        <v>46</v>
      </c>
      <c r="J57" s="46" t="s">
        <v>47</v>
      </c>
    </row>
    <row r="58" spans="2:10" ht="23.25" customHeight="1" x14ac:dyDescent="0.25">
      <c r="B58" s="45">
        <v>45836</v>
      </c>
      <c r="C58" s="46" t="s">
        <v>845</v>
      </c>
      <c r="D58" s="46" t="s">
        <v>61</v>
      </c>
      <c r="E58" s="46" t="s">
        <v>72</v>
      </c>
      <c r="F58" s="47">
        <v>-45416</v>
      </c>
      <c r="G58" s="47">
        <v>-3633</v>
      </c>
      <c r="H58" s="47">
        <f t="shared" si="2"/>
        <v>-49049</v>
      </c>
      <c r="I58" s="46" t="s">
        <v>46</v>
      </c>
      <c r="J58" s="46" t="s">
        <v>47</v>
      </c>
    </row>
    <row r="59" spans="2:10" ht="23.25" customHeight="1" x14ac:dyDescent="0.25">
      <c r="B59" s="45">
        <v>45836</v>
      </c>
      <c r="C59" s="46" t="s">
        <v>846</v>
      </c>
      <c r="D59" s="46" t="s">
        <v>61</v>
      </c>
      <c r="E59" s="46" t="s">
        <v>72</v>
      </c>
      <c r="F59" s="47">
        <v>-45416</v>
      </c>
      <c r="G59" s="47">
        <v>-3633</v>
      </c>
      <c r="H59" s="47">
        <f t="shared" si="2"/>
        <v>-49049</v>
      </c>
      <c r="I59" s="46" t="s">
        <v>46</v>
      </c>
      <c r="J59" s="46" t="s">
        <v>47</v>
      </c>
    </row>
    <row r="60" spans="2:10" ht="23.25" customHeight="1" x14ac:dyDescent="0.25">
      <c r="B60" s="45">
        <v>45836</v>
      </c>
      <c r="C60" s="46" t="s">
        <v>847</v>
      </c>
      <c r="D60" s="46" t="s">
        <v>61</v>
      </c>
      <c r="E60" s="46" t="s">
        <v>72</v>
      </c>
      <c r="F60" s="47">
        <v>-293535</v>
      </c>
      <c r="G60" s="47">
        <v>-23482</v>
      </c>
      <c r="H60" s="47">
        <f t="shared" si="2"/>
        <v>-317017</v>
      </c>
      <c r="I60" s="46" t="s">
        <v>46</v>
      </c>
      <c r="J60" s="46" t="s">
        <v>47</v>
      </c>
    </row>
    <row r="61" spans="2:10" ht="23.25" customHeight="1" x14ac:dyDescent="0.25">
      <c r="B61" s="45">
        <v>45836</v>
      </c>
      <c r="C61" s="46" t="s">
        <v>848</v>
      </c>
      <c r="D61" s="46" t="s">
        <v>61</v>
      </c>
      <c r="E61" s="46" t="s">
        <v>72</v>
      </c>
      <c r="F61" s="47">
        <v>-100507</v>
      </c>
      <c r="G61" s="47">
        <v>-8041</v>
      </c>
      <c r="H61" s="47">
        <f t="shared" si="2"/>
        <v>-108548</v>
      </c>
      <c r="I61" s="46" t="s">
        <v>46</v>
      </c>
      <c r="J61" s="46" t="s">
        <v>47</v>
      </c>
    </row>
    <row r="62" spans="2:10" ht="23.25" customHeight="1" x14ac:dyDescent="0.25">
      <c r="B62" s="45">
        <v>45836</v>
      </c>
      <c r="C62" s="46" t="s">
        <v>849</v>
      </c>
      <c r="D62" s="46" t="s">
        <v>61</v>
      </c>
      <c r="E62" s="46" t="s">
        <v>72</v>
      </c>
      <c r="F62" s="47">
        <v>-100507</v>
      </c>
      <c r="G62" s="47">
        <v>-8041</v>
      </c>
      <c r="H62" s="47">
        <f t="shared" si="2"/>
        <v>-108548</v>
      </c>
      <c r="I62" s="46" t="s">
        <v>46</v>
      </c>
      <c r="J62" s="46" t="s">
        <v>47</v>
      </c>
    </row>
    <row r="63" spans="2:10" ht="23.25" customHeight="1" x14ac:dyDescent="0.25">
      <c r="B63" s="45">
        <v>45836</v>
      </c>
      <c r="C63" s="46" t="s">
        <v>850</v>
      </c>
      <c r="D63" s="46" t="s">
        <v>61</v>
      </c>
      <c r="E63" s="46" t="s">
        <v>72</v>
      </c>
      <c r="F63" s="47">
        <v>-100507</v>
      </c>
      <c r="G63" s="47">
        <v>-8041</v>
      </c>
      <c r="H63" s="47">
        <f t="shared" si="2"/>
        <v>-108548</v>
      </c>
      <c r="I63" s="46" t="s">
        <v>46</v>
      </c>
      <c r="J63" s="46" t="s">
        <v>47</v>
      </c>
    </row>
    <row r="64" spans="2:10" ht="23.25" customHeight="1" x14ac:dyDescent="0.25">
      <c r="B64" s="45">
        <v>45836</v>
      </c>
      <c r="C64" s="46" t="s">
        <v>851</v>
      </c>
      <c r="D64" s="46" t="s">
        <v>61</v>
      </c>
      <c r="E64" s="46" t="s">
        <v>72</v>
      </c>
      <c r="F64" s="47">
        <v>-350146</v>
      </c>
      <c r="G64" s="47">
        <v>-28012</v>
      </c>
      <c r="H64" s="47">
        <f t="shared" si="2"/>
        <v>-378158</v>
      </c>
      <c r="I64" s="46" t="s">
        <v>46</v>
      </c>
      <c r="J64" s="46" t="s">
        <v>47</v>
      </c>
    </row>
    <row r="65" spans="6:8" ht="29.25" customHeight="1" x14ac:dyDescent="0.25">
      <c r="F65" s="52">
        <f>SUM(F18:F64)</f>
        <v>-5266669</v>
      </c>
      <c r="G65" s="52">
        <f t="shared" ref="G65:H65" si="3">SUM(G18:G64)</f>
        <v>-421338</v>
      </c>
      <c r="H65" s="52">
        <f t="shared" si="3"/>
        <v>-5688007</v>
      </c>
    </row>
  </sheetData>
  <mergeCells count="4">
    <mergeCell ref="A1:I1"/>
    <mergeCell ref="A2:I2"/>
    <mergeCell ref="A15:I15"/>
    <mergeCell ref="A16:I1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9"/>
  <sheetViews>
    <sheetView topLeftCell="A4" zoomScaleNormal="100" workbookViewId="0">
      <selection activeCell="H14" sqref="H14"/>
    </sheetView>
  </sheetViews>
  <sheetFormatPr defaultColWidth="9.140625" defaultRowHeight="15" outlineLevelRow="1" x14ac:dyDescent="0.25"/>
  <cols>
    <col min="1" max="1" width="1.42578125" customWidth="1"/>
    <col min="2" max="2" width="14.28515625" style="44" customWidth="1"/>
    <col min="3" max="4" width="11.42578125" customWidth="1"/>
    <col min="5" max="5" width="36.5703125" customWidth="1"/>
    <col min="6" max="6" width="17.140625" style="48" customWidth="1"/>
    <col min="7" max="7" width="15.7109375" style="48" customWidth="1"/>
    <col min="8" max="8" width="17.7109375" style="48" customWidth="1"/>
    <col min="9" max="9" width="34.85546875" customWidth="1"/>
    <col min="10" max="10" width="15" customWidth="1"/>
  </cols>
  <sheetData>
    <row r="1" spans="1:10" ht="29.2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</row>
    <row r="2" spans="1:10" ht="29.25" customHeight="1" x14ac:dyDescent="0.25">
      <c r="A2" s="76" t="s">
        <v>679</v>
      </c>
      <c r="B2" s="76"/>
      <c r="C2" s="76"/>
      <c r="D2" s="76"/>
      <c r="E2" s="76"/>
      <c r="F2" s="76"/>
      <c r="G2" s="76"/>
      <c r="H2" s="76"/>
      <c r="I2" s="76"/>
    </row>
    <row r="3" spans="1:10" ht="39" customHeight="1" x14ac:dyDescent="0.25">
      <c r="B3" s="41" t="s">
        <v>37</v>
      </c>
      <c r="C3" s="42" t="s">
        <v>38</v>
      </c>
      <c r="D3" s="42" t="s">
        <v>39</v>
      </c>
      <c r="E3" s="42" t="s">
        <v>40</v>
      </c>
      <c r="F3" s="43" t="s">
        <v>41</v>
      </c>
      <c r="G3" s="43" t="s">
        <v>4</v>
      </c>
      <c r="H3" s="43" t="s">
        <v>59</v>
      </c>
      <c r="I3" s="42" t="s">
        <v>42</v>
      </c>
      <c r="J3" s="42" t="s">
        <v>43</v>
      </c>
    </row>
    <row r="4" spans="1:10" ht="25.5" customHeight="1" outlineLevel="1" x14ac:dyDescent="0.25">
      <c r="B4" s="45">
        <v>45779</v>
      </c>
      <c r="C4" s="46" t="s">
        <v>680</v>
      </c>
      <c r="D4" s="46" t="s">
        <v>45</v>
      </c>
      <c r="E4" s="46" t="s">
        <v>46</v>
      </c>
      <c r="F4" s="47">
        <v>27842439</v>
      </c>
      <c r="G4" s="47">
        <v>2227395</v>
      </c>
      <c r="H4" s="47">
        <f>F4+G4</f>
        <v>30069834</v>
      </c>
      <c r="I4" s="46" t="s">
        <v>46</v>
      </c>
      <c r="J4" s="46" t="s">
        <v>47</v>
      </c>
    </row>
    <row r="5" spans="1:10" ht="25.5" customHeight="1" outlineLevel="1" x14ac:dyDescent="0.25">
      <c r="B5" s="45">
        <v>45785</v>
      </c>
      <c r="C5" s="46" t="s">
        <v>681</v>
      </c>
      <c r="D5" s="46" t="s">
        <v>45</v>
      </c>
      <c r="E5" s="46" t="s">
        <v>46</v>
      </c>
      <c r="F5" s="47">
        <v>525290</v>
      </c>
      <c r="G5" s="47">
        <v>42023</v>
      </c>
      <c r="H5" s="47">
        <f t="shared" ref="H5:H13" si="0">F5+G5</f>
        <v>567313</v>
      </c>
      <c r="I5" s="46" t="s">
        <v>46</v>
      </c>
      <c r="J5" s="46" t="s">
        <v>47</v>
      </c>
    </row>
    <row r="6" spans="1:10" ht="25.5" customHeight="1" outlineLevel="1" x14ac:dyDescent="0.25">
      <c r="B6" s="45">
        <v>45786</v>
      </c>
      <c r="C6" s="46" t="s">
        <v>682</v>
      </c>
      <c r="D6" s="46" t="s">
        <v>45</v>
      </c>
      <c r="E6" s="46" t="s">
        <v>46</v>
      </c>
      <c r="F6" s="47">
        <v>53931957</v>
      </c>
      <c r="G6" s="47">
        <v>4314557</v>
      </c>
      <c r="H6" s="47">
        <f t="shared" si="0"/>
        <v>58246514</v>
      </c>
      <c r="I6" s="46" t="s">
        <v>46</v>
      </c>
      <c r="J6" s="46" t="s">
        <v>47</v>
      </c>
    </row>
    <row r="7" spans="1:10" ht="25.5" customHeight="1" outlineLevel="1" x14ac:dyDescent="0.25">
      <c r="B7" s="45">
        <v>45787</v>
      </c>
      <c r="C7" s="46" t="s">
        <v>683</v>
      </c>
      <c r="D7" s="46" t="s">
        <v>45</v>
      </c>
      <c r="E7" s="46" t="s">
        <v>46</v>
      </c>
      <c r="F7" s="47">
        <v>16864170</v>
      </c>
      <c r="G7" s="47">
        <v>1349134</v>
      </c>
      <c r="H7" s="47">
        <f t="shared" si="0"/>
        <v>18213304</v>
      </c>
      <c r="I7" s="46" t="s">
        <v>46</v>
      </c>
      <c r="J7" s="46" t="s">
        <v>47</v>
      </c>
    </row>
    <row r="8" spans="1:10" ht="25.5" customHeight="1" outlineLevel="1" x14ac:dyDescent="0.25">
      <c r="B8" s="45">
        <v>45791</v>
      </c>
      <c r="C8" s="46" t="s">
        <v>684</v>
      </c>
      <c r="D8" s="46" t="s">
        <v>45</v>
      </c>
      <c r="E8" s="46" t="s">
        <v>46</v>
      </c>
      <c r="F8" s="47">
        <v>27149824</v>
      </c>
      <c r="G8" s="47">
        <v>2171986</v>
      </c>
      <c r="H8" s="47">
        <f t="shared" si="0"/>
        <v>29321810</v>
      </c>
      <c r="I8" s="46" t="s">
        <v>46</v>
      </c>
      <c r="J8" s="46" t="s">
        <v>47</v>
      </c>
    </row>
    <row r="9" spans="1:10" ht="25.5" customHeight="1" outlineLevel="1" x14ac:dyDescent="0.25">
      <c r="B9" s="45">
        <v>45797</v>
      </c>
      <c r="C9" s="46" t="s">
        <v>685</v>
      </c>
      <c r="D9" s="46" t="s">
        <v>45</v>
      </c>
      <c r="E9" s="46" t="s">
        <v>46</v>
      </c>
      <c r="F9" s="47">
        <v>18220792</v>
      </c>
      <c r="G9" s="47">
        <v>1457663</v>
      </c>
      <c r="H9" s="47">
        <f t="shared" si="0"/>
        <v>19678455</v>
      </c>
      <c r="I9" s="46" t="s">
        <v>46</v>
      </c>
      <c r="J9" s="46" t="s">
        <v>47</v>
      </c>
    </row>
    <row r="10" spans="1:10" ht="25.5" customHeight="1" outlineLevel="1" x14ac:dyDescent="0.25">
      <c r="B10" s="45">
        <v>45798</v>
      </c>
      <c r="C10" s="46" t="s">
        <v>686</v>
      </c>
      <c r="D10" s="46" t="s">
        <v>45</v>
      </c>
      <c r="E10" s="46" t="s">
        <v>46</v>
      </c>
      <c r="F10" s="47">
        <v>37753770</v>
      </c>
      <c r="G10" s="47">
        <v>3020302</v>
      </c>
      <c r="H10" s="47">
        <f t="shared" si="0"/>
        <v>40774072</v>
      </c>
      <c r="I10" s="46" t="s">
        <v>46</v>
      </c>
      <c r="J10" s="46" t="s">
        <v>47</v>
      </c>
    </row>
    <row r="11" spans="1:10" ht="25.5" customHeight="1" outlineLevel="1" x14ac:dyDescent="0.25">
      <c r="B11" s="45">
        <v>45801</v>
      </c>
      <c r="C11" s="46" t="s">
        <v>687</v>
      </c>
      <c r="D11" s="46" t="s">
        <v>45</v>
      </c>
      <c r="E11" s="46" t="s">
        <v>46</v>
      </c>
      <c r="F11" s="47">
        <v>16197660</v>
      </c>
      <c r="G11" s="47">
        <v>1295813</v>
      </c>
      <c r="H11" s="47">
        <f t="shared" si="0"/>
        <v>17493473</v>
      </c>
      <c r="I11" s="46" t="s">
        <v>46</v>
      </c>
      <c r="J11" s="46" t="s">
        <v>47</v>
      </c>
    </row>
    <row r="12" spans="1:10" ht="25.5" customHeight="1" outlineLevel="1" x14ac:dyDescent="0.25">
      <c r="B12" s="45">
        <v>45806</v>
      </c>
      <c r="C12" s="46" t="s">
        <v>688</v>
      </c>
      <c r="D12" s="46" t="s">
        <v>45</v>
      </c>
      <c r="E12" s="46" t="s">
        <v>46</v>
      </c>
      <c r="F12" s="47">
        <v>18262150</v>
      </c>
      <c r="G12" s="47">
        <v>1460972</v>
      </c>
      <c r="H12" s="47">
        <f t="shared" si="0"/>
        <v>19723122</v>
      </c>
      <c r="I12" s="46" t="s">
        <v>46</v>
      </c>
      <c r="J12" s="46" t="s">
        <v>47</v>
      </c>
    </row>
    <row r="13" spans="1:10" ht="25.5" customHeight="1" outlineLevel="1" x14ac:dyDescent="0.25">
      <c r="B13" s="45">
        <v>45808</v>
      </c>
      <c r="C13" s="46" t="s">
        <v>689</v>
      </c>
      <c r="D13" s="46" t="s">
        <v>45</v>
      </c>
      <c r="E13" s="46" t="s">
        <v>46</v>
      </c>
      <c r="F13" s="47">
        <v>32908650</v>
      </c>
      <c r="G13" s="47">
        <v>2632692</v>
      </c>
      <c r="H13" s="47">
        <f t="shared" si="0"/>
        <v>35541342</v>
      </c>
      <c r="I13" s="46" t="s">
        <v>46</v>
      </c>
      <c r="J13" s="46" t="s">
        <v>47</v>
      </c>
    </row>
    <row r="14" spans="1:10" ht="18.75" x14ac:dyDescent="0.3">
      <c r="F14" s="54">
        <f>SUM(F4:F13)</f>
        <v>249656702</v>
      </c>
      <c r="G14" s="54">
        <f t="shared" ref="G14:H14" si="1">SUM(G4:G13)</f>
        <v>19972537</v>
      </c>
      <c r="H14" s="54">
        <f t="shared" si="1"/>
        <v>269629239</v>
      </c>
    </row>
    <row r="15" spans="1:10" ht="27.75" customHeight="1" x14ac:dyDescent="0.25">
      <c r="B15" s="45">
        <v>45786</v>
      </c>
      <c r="C15" s="46" t="s">
        <v>690</v>
      </c>
      <c r="D15" s="46" t="s">
        <v>61</v>
      </c>
      <c r="E15" s="58" t="s">
        <v>691</v>
      </c>
      <c r="F15" s="47">
        <v>-913451</v>
      </c>
      <c r="G15" s="47">
        <v>-73076</v>
      </c>
      <c r="H15" s="47">
        <f>F15+G15</f>
        <v>-986527</v>
      </c>
      <c r="I15" s="46" t="s">
        <v>46</v>
      </c>
      <c r="J15" s="46" t="s">
        <v>47</v>
      </c>
    </row>
    <row r="16" spans="1:10" x14ac:dyDescent="0.25">
      <c r="B16" s="55"/>
      <c r="C16" s="56"/>
      <c r="D16" s="56"/>
      <c r="E16" s="56"/>
      <c r="F16" s="57"/>
      <c r="G16" s="57"/>
      <c r="H16" s="57"/>
      <c r="I16" s="56"/>
      <c r="J16" s="56"/>
    </row>
    <row r="17" spans="1:10" x14ac:dyDescent="0.25">
      <c r="B17" s="55"/>
      <c r="C17" s="56"/>
      <c r="D17" s="56"/>
      <c r="E17" s="56"/>
      <c r="F17" s="57"/>
      <c r="G17" s="57"/>
      <c r="H17" s="57"/>
      <c r="I17" s="56"/>
      <c r="J17" s="56"/>
    </row>
    <row r="18" spans="1:10" x14ac:dyDescent="0.25">
      <c r="B18" s="55"/>
      <c r="C18" s="56"/>
      <c r="D18" s="56"/>
      <c r="E18" s="56"/>
      <c r="F18" s="57"/>
      <c r="G18" s="57"/>
      <c r="H18" s="57"/>
      <c r="I18" s="56"/>
      <c r="J18" s="56"/>
    </row>
    <row r="19" spans="1:10" x14ac:dyDescent="0.25">
      <c r="B19" s="55"/>
      <c r="C19" s="56"/>
      <c r="D19" s="56"/>
      <c r="E19" s="56"/>
      <c r="F19" s="57"/>
      <c r="G19" s="57"/>
      <c r="H19" s="57"/>
      <c r="I19" s="56"/>
      <c r="J19" s="56"/>
    </row>
    <row r="20" spans="1:10" ht="18.75" x14ac:dyDescent="0.3">
      <c r="A20" s="75" t="s">
        <v>71</v>
      </c>
      <c r="B20" s="75"/>
      <c r="C20" s="75"/>
      <c r="D20" s="75"/>
      <c r="E20" s="75"/>
      <c r="F20" s="75"/>
      <c r="G20" s="75"/>
      <c r="H20" s="75"/>
      <c r="I20" s="75"/>
    </row>
    <row r="21" spans="1:10" ht="23.25" customHeight="1" x14ac:dyDescent="0.25">
      <c r="A21" s="76" t="s">
        <v>679</v>
      </c>
      <c r="B21" s="76"/>
      <c r="C21" s="76"/>
      <c r="D21" s="76"/>
      <c r="E21" s="76"/>
      <c r="F21" s="76"/>
      <c r="G21" s="76"/>
      <c r="H21" s="76"/>
      <c r="I21" s="76"/>
    </row>
    <row r="22" spans="1:10" ht="39" customHeight="1" x14ac:dyDescent="0.25">
      <c r="B22" s="41" t="s">
        <v>37</v>
      </c>
      <c r="C22" s="42" t="s">
        <v>38</v>
      </c>
      <c r="D22" s="42" t="s">
        <v>39</v>
      </c>
      <c r="E22" s="42" t="s">
        <v>40</v>
      </c>
      <c r="F22" s="43" t="s">
        <v>41</v>
      </c>
      <c r="G22" s="43" t="s">
        <v>4</v>
      </c>
      <c r="H22" s="43" t="s">
        <v>59</v>
      </c>
      <c r="I22" s="42" t="s">
        <v>42</v>
      </c>
      <c r="J22" s="42" t="s">
        <v>43</v>
      </c>
    </row>
    <row r="23" spans="1:10" ht="27" customHeight="1" x14ac:dyDescent="0.25">
      <c r="B23" s="45">
        <v>45787</v>
      </c>
      <c r="C23" s="46" t="s">
        <v>692</v>
      </c>
      <c r="D23" s="46" t="s">
        <v>61</v>
      </c>
      <c r="E23" s="46" t="s">
        <v>788</v>
      </c>
      <c r="F23" s="47">
        <v>-160812</v>
      </c>
      <c r="G23" s="47">
        <v>-12865</v>
      </c>
      <c r="H23" s="47">
        <f>F23+G23</f>
        <v>-173677</v>
      </c>
      <c r="I23" s="46" t="s">
        <v>46</v>
      </c>
      <c r="J23" s="46" t="s">
        <v>47</v>
      </c>
    </row>
    <row r="24" spans="1:10" ht="27" customHeight="1" x14ac:dyDescent="0.25">
      <c r="B24" s="45">
        <v>45787</v>
      </c>
      <c r="C24" s="46" t="s">
        <v>693</v>
      </c>
      <c r="D24" s="46" t="s">
        <v>61</v>
      </c>
      <c r="E24" s="46" t="s">
        <v>788</v>
      </c>
      <c r="F24" s="47">
        <v>-66455</v>
      </c>
      <c r="G24" s="47">
        <v>-5316</v>
      </c>
      <c r="H24" s="47">
        <f t="shared" ref="H24:H87" si="2">F24+G24</f>
        <v>-71771</v>
      </c>
      <c r="I24" s="46" t="s">
        <v>46</v>
      </c>
      <c r="J24" s="46" t="s">
        <v>47</v>
      </c>
    </row>
    <row r="25" spans="1:10" ht="27" customHeight="1" x14ac:dyDescent="0.25">
      <c r="B25" s="45">
        <v>45787</v>
      </c>
      <c r="C25" s="46" t="s">
        <v>694</v>
      </c>
      <c r="D25" s="46" t="s">
        <v>61</v>
      </c>
      <c r="E25" s="46" t="s">
        <v>788</v>
      </c>
      <c r="F25" s="47">
        <v>-132910</v>
      </c>
      <c r="G25" s="47">
        <v>-10633</v>
      </c>
      <c r="H25" s="47">
        <f t="shared" si="2"/>
        <v>-143543</v>
      </c>
      <c r="I25" s="46" t="s">
        <v>46</v>
      </c>
      <c r="J25" s="46" t="s">
        <v>47</v>
      </c>
    </row>
    <row r="26" spans="1:10" ht="27" customHeight="1" x14ac:dyDescent="0.25">
      <c r="B26" s="45">
        <v>45787</v>
      </c>
      <c r="C26" s="46" t="s">
        <v>695</v>
      </c>
      <c r="D26" s="46" t="s">
        <v>61</v>
      </c>
      <c r="E26" s="46" t="s">
        <v>788</v>
      </c>
      <c r="F26" s="47">
        <v>-66455</v>
      </c>
      <c r="G26" s="47">
        <v>-5316</v>
      </c>
      <c r="H26" s="47">
        <f t="shared" si="2"/>
        <v>-71771</v>
      </c>
      <c r="I26" s="46" t="s">
        <v>46</v>
      </c>
      <c r="J26" s="46" t="s">
        <v>47</v>
      </c>
    </row>
    <row r="27" spans="1:10" ht="27" customHeight="1" x14ac:dyDescent="0.25">
      <c r="B27" s="45">
        <v>45787</v>
      </c>
      <c r="C27" s="46" t="s">
        <v>696</v>
      </c>
      <c r="D27" s="46" t="s">
        <v>61</v>
      </c>
      <c r="E27" s="46" t="s">
        <v>788</v>
      </c>
      <c r="F27" s="47">
        <v>-66455</v>
      </c>
      <c r="G27" s="47">
        <v>-5316</v>
      </c>
      <c r="H27" s="47">
        <f t="shared" si="2"/>
        <v>-71771</v>
      </c>
      <c r="I27" s="46" t="s">
        <v>46</v>
      </c>
      <c r="J27" s="46" t="s">
        <v>47</v>
      </c>
    </row>
    <row r="28" spans="1:10" ht="27" customHeight="1" x14ac:dyDescent="0.25">
      <c r="B28" s="45">
        <v>45787</v>
      </c>
      <c r="C28" s="46" t="s">
        <v>697</v>
      </c>
      <c r="D28" s="46" t="s">
        <v>61</v>
      </c>
      <c r="E28" s="46" t="s">
        <v>788</v>
      </c>
      <c r="F28" s="47">
        <v>-66455</v>
      </c>
      <c r="G28" s="47">
        <v>-5316</v>
      </c>
      <c r="H28" s="47">
        <f t="shared" si="2"/>
        <v>-71771</v>
      </c>
      <c r="I28" s="46" t="s">
        <v>46</v>
      </c>
      <c r="J28" s="46" t="s">
        <v>47</v>
      </c>
    </row>
    <row r="29" spans="1:10" ht="27" customHeight="1" x14ac:dyDescent="0.25">
      <c r="B29" s="45">
        <v>45787</v>
      </c>
      <c r="C29" s="46" t="s">
        <v>698</v>
      </c>
      <c r="D29" s="46" t="s">
        <v>61</v>
      </c>
      <c r="E29" s="46" t="s">
        <v>788</v>
      </c>
      <c r="F29" s="47">
        <v>-100507</v>
      </c>
      <c r="G29" s="47">
        <v>-8041</v>
      </c>
      <c r="H29" s="47">
        <f t="shared" si="2"/>
        <v>-108548</v>
      </c>
      <c r="I29" s="46" t="s">
        <v>46</v>
      </c>
      <c r="J29" s="46" t="s">
        <v>47</v>
      </c>
    </row>
    <row r="30" spans="1:10" ht="27" customHeight="1" x14ac:dyDescent="0.25">
      <c r="B30" s="45">
        <v>45787</v>
      </c>
      <c r="C30" s="46" t="s">
        <v>699</v>
      </c>
      <c r="D30" s="46" t="s">
        <v>61</v>
      </c>
      <c r="E30" s="46" t="s">
        <v>788</v>
      </c>
      <c r="F30" s="47">
        <v>-100507</v>
      </c>
      <c r="G30" s="47">
        <v>-8041</v>
      </c>
      <c r="H30" s="47">
        <f t="shared" si="2"/>
        <v>-108548</v>
      </c>
      <c r="I30" s="46" t="s">
        <v>46</v>
      </c>
      <c r="J30" s="46" t="s">
        <v>47</v>
      </c>
    </row>
    <row r="31" spans="1:10" ht="27" customHeight="1" x14ac:dyDescent="0.25">
      <c r="B31" s="45">
        <v>45787</v>
      </c>
      <c r="C31" s="46" t="s">
        <v>700</v>
      </c>
      <c r="D31" s="46" t="s">
        <v>61</v>
      </c>
      <c r="E31" s="46" t="s">
        <v>788</v>
      </c>
      <c r="F31" s="47">
        <v>-100507</v>
      </c>
      <c r="G31" s="47">
        <v>-8041</v>
      </c>
      <c r="H31" s="47">
        <f t="shared" si="2"/>
        <v>-108548</v>
      </c>
      <c r="I31" s="46" t="s">
        <v>46</v>
      </c>
      <c r="J31" s="46" t="s">
        <v>47</v>
      </c>
    </row>
    <row r="32" spans="1:10" ht="27" customHeight="1" x14ac:dyDescent="0.25">
      <c r="B32" s="45">
        <v>45787</v>
      </c>
      <c r="C32" s="46" t="s">
        <v>701</v>
      </c>
      <c r="D32" s="46" t="s">
        <v>61</v>
      </c>
      <c r="E32" s="46" t="s">
        <v>788</v>
      </c>
      <c r="F32" s="47">
        <v>-100507</v>
      </c>
      <c r="G32" s="47">
        <v>-8041</v>
      </c>
      <c r="H32" s="47">
        <f t="shared" si="2"/>
        <v>-108548</v>
      </c>
      <c r="I32" s="46" t="s">
        <v>46</v>
      </c>
      <c r="J32" s="46" t="s">
        <v>47</v>
      </c>
    </row>
    <row r="33" spans="2:10" ht="27" customHeight="1" x14ac:dyDescent="0.25">
      <c r="B33" s="45">
        <v>45794</v>
      </c>
      <c r="C33" s="46" t="s">
        <v>702</v>
      </c>
      <c r="D33" s="46" t="s">
        <v>61</v>
      </c>
      <c r="E33" s="46" t="s">
        <v>788</v>
      </c>
      <c r="F33" s="47">
        <v>-90832</v>
      </c>
      <c r="G33" s="47">
        <v>-7267</v>
      </c>
      <c r="H33" s="47">
        <f t="shared" si="2"/>
        <v>-98099</v>
      </c>
      <c r="I33" s="46" t="s">
        <v>46</v>
      </c>
      <c r="J33" s="46" t="s">
        <v>47</v>
      </c>
    </row>
    <row r="34" spans="2:10" ht="27" customHeight="1" x14ac:dyDescent="0.25">
      <c r="B34" s="45">
        <v>45794</v>
      </c>
      <c r="C34" s="46" t="s">
        <v>703</v>
      </c>
      <c r="D34" s="46" t="s">
        <v>61</v>
      </c>
      <c r="E34" s="46" t="s">
        <v>788</v>
      </c>
      <c r="F34" s="47">
        <v>-227080</v>
      </c>
      <c r="G34" s="47">
        <v>-18166</v>
      </c>
      <c r="H34" s="47">
        <f t="shared" si="2"/>
        <v>-245246</v>
      </c>
      <c r="I34" s="46" t="s">
        <v>46</v>
      </c>
      <c r="J34" s="46" t="s">
        <v>47</v>
      </c>
    </row>
    <row r="35" spans="2:10" ht="27" customHeight="1" x14ac:dyDescent="0.25">
      <c r="B35" s="45">
        <v>45794</v>
      </c>
      <c r="C35" s="46" t="s">
        <v>704</v>
      </c>
      <c r="D35" s="46" t="s">
        <v>61</v>
      </c>
      <c r="E35" s="46" t="s">
        <v>788</v>
      </c>
      <c r="F35" s="47">
        <v>-90832</v>
      </c>
      <c r="G35" s="47">
        <v>-7267</v>
      </c>
      <c r="H35" s="47">
        <f t="shared" si="2"/>
        <v>-98099</v>
      </c>
      <c r="I35" s="46" t="s">
        <v>46</v>
      </c>
      <c r="J35" s="46" t="s">
        <v>47</v>
      </c>
    </row>
    <row r="36" spans="2:10" ht="27" customHeight="1" x14ac:dyDescent="0.25">
      <c r="B36" s="45">
        <v>45794</v>
      </c>
      <c r="C36" s="46" t="s">
        <v>705</v>
      </c>
      <c r="D36" s="46" t="s">
        <v>61</v>
      </c>
      <c r="E36" s="46" t="s">
        <v>788</v>
      </c>
      <c r="F36" s="47">
        <v>-45416</v>
      </c>
      <c r="G36" s="47">
        <v>-3633</v>
      </c>
      <c r="H36" s="47">
        <f t="shared" si="2"/>
        <v>-49049</v>
      </c>
      <c r="I36" s="46" t="s">
        <v>46</v>
      </c>
      <c r="J36" s="46" t="s">
        <v>47</v>
      </c>
    </row>
    <row r="37" spans="2:10" ht="27" customHeight="1" x14ac:dyDescent="0.25">
      <c r="B37" s="45">
        <v>45794</v>
      </c>
      <c r="C37" s="46" t="s">
        <v>706</v>
      </c>
      <c r="D37" s="46" t="s">
        <v>61</v>
      </c>
      <c r="E37" s="46" t="s">
        <v>788</v>
      </c>
      <c r="F37" s="47">
        <v>-90832</v>
      </c>
      <c r="G37" s="47">
        <v>-7267</v>
      </c>
      <c r="H37" s="47">
        <f t="shared" si="2"/>
        <v>-98099</v>
      </c>
      <c r="I37" s="46" t="s">
        <v>46</v>
      </c>
      <c r="J37" s="46" t="s">
        <v>47</v>
      </c>
    </row>
    <row r="38" spans="2:10" ht="27" customHeight="1" x14ac:dyDescent="0.25">
      <c r="B38" s="45">
        <v>45794</v>
      </c>
      <c r="C38" s="46" t="s">
        <v>707</v>
      </c>
      <c r="D38" s="46" t="s">
        <v>61</v>
      </c>
      <c r="E38" s="46" t="s">
        <v>788</v>
      </c>
      <c r="F38" s="47">
        <v>-45416</v>
      </c>
      <c r="G38" s="47">
        <v>-3633</v>
      </c>
      <c r="H38" s="47">
        <f t="shared" si="2"/>
        <v>-49049</v>
      </c>
      <c r="I38" s="46" t="s">
        <v>46</v>
      </c>
      <c r="J38" s="46" t="s">
        <v>47</v>
      </c>
    </row>
    <row r="39" spans="2:10" ht="27" customHeight="1" x14ac:dyDescent="0.25">
      <c r="B39" s="45">
        <v>45794</v>
      </c>
      <c r="C39" s="46" t="s">
        <v>708</v>
      </c>
      <c r="D39" s="46" t="s">
        <v>61</v>
      </c>
      <c r="E39" s="46" t="s">
        <v>788</v>
      </c>
      <c r="F39" s="47">
        <v>-45416</v>
      </c>
      <c r="G39" s="47">
        <v>-3633</v>
      </c>
      <c r="H39" s="47">
        <f t="shared" si="2"/>
        <v>-49049</v>
      </c>
      <c r="I39" s="46" t="s">
        <v>46</v>
      </c>
      <c r="J39" s="46" t="s">
        <v>47</v>
      </c>
    </row>
    <row r="40" spans="2:10" ht="27" customHeight="1" x14ac:dyDescent="0.25">
      <c r="B40" s="45">
        <v>45794</v>
      </c>
      <c r="C40" s="46" t="s">
        <v>709</v>
      </c>
      <c r="D40" s="46" t="s">
        <v>61</v>
      </c>
      <c r="E40" s="46" t="s">
        <v>788</v>
      </c>
      <c r="F40" s="47">
        <v>-45416</v>
      </c>
      <c r="G40" s="47">
        <v>-3633</v>
      </c>
      <c r="H40" s="47">
        <f t="shared" si="2"/>
        <v>-49049</v>
      </c>
      <c r="I40" s="46" t="s">
        <v>46</v>
      </c>
      <c r="J40" s="46" t="s">
        <v>47</v>
      </c>
    </row>
    <row r="41" spans="2:10" ht="27" customHeight="1" x14ac:dyDescent="0.25">
      <c r="B41" s="45">
        <v>45794</v>
      </c>
      <c r="C41" s="46" t="s">
        <v>710</v>
      </c>
      <c r="D41" s="46" t="s">
        <v>61</v>
      </c>
      <c r="E41" s="46" t="s">
        <v>788</v>
      </c>
      <c r="F41" s="47">
        <v>-136248</v>
      </c>
      <c r="G41" s="47">
        <v>-10900</v>
      </c>
      <c r="H41" s="47">
        <f t="shared" si="2"/>
        <v>-147148</v>
      </c>
      <c r="I41" s="46" t="s">
        <v>46</v>
      </c>
      <c r="J41" s="46" t="s">
        <v>47</v>
      </c>
    </row>
    <row r="42" spans="2:10" ht="27" customHeight="1" x14ac:dyDescent="0.25">
      <c r="B42" s="45">
        <v>45794</v>
      </c>
      <c r="C42" s="46" t="s">
        <v>711</v>
      </c>
      <c r="D42" s="46" t="s">
        <v>61</v>
      </c>
      <c r="E42" s="46" t="s">
        <v>788</v>
      </c>
      <c r="F42" s="47">
        <v>-45416</v>
      </c>
      <c r="G42" s="47">
        <v>-3633</v>
      </c>
      <c r="H42" s="47">
        <f t="shared" si="2"/>
        <v>-49049</v>
      </c>
      <c r="I42" s="46" t="s">
        <v>46</v>
      </c>
      <c r="J42" s="46" t="s">
        <v>47</v>
      </c>
    </row>
    <row r="43" spans="2:10" ht="27" customHeight="1" x14ac:dyDescent="0.25">
      <c r="B43" s="45">
        <v>45794</v>
      </c>
      <c r="C43" s="46" t="s">
        <v>712</v>
      </c>
      <c r="D43" s="46" t="s">
        <v>61</v>
      </c>
      <c r="E43" s="46" t="s">
        <v>788</v>
      </c>
      <c r="F43" s="47">
        <v>-136248</v>
      </c>
      <c r="G43" s="47">
        <v>-10900</v>
      </c>
      <c r="H43" s="47">
        <f t="shared" si="2"/>
        <v>-147148</v>
      </c>
      <c r="I43" s="46" t="s">
        <v>46</v>
      </c>
      <c r="J43" s="46" t="s">
        <v>47</v>
      </c>
    </row>
    <row r="44" spans="2:10" ht="27" customHeight="1" x14ac:dyDescent="0.25">
      <c r="B44" s="45">
        <v>45794</v>
      </c>
      <c r="C44" s="46" t="s">
        <v>713</v>
      </c>
      <c r="D44" s="46" t="s">
        <v>61</v>
      </c>
      <c r="E44" s="46" t="s">
        <v>788</v>
      </c>
      <c r="F44" s="47">
        <v>-45416</v>
      </c>
      <c r="G44" s="47">
        <v>-3633</v>
      </c>
      <c r="H44" s="47">
        <f t="shared" si="2"/>
        <v>-49049</v>
      </c>
      <c r="I44" s="46" t="s">
        <v>46</v>
      </c>
      <c r="J44" s="46" t="s">
        <v>47</v>
      </c>
    </row>
    <row r="45" spans="2:10" ht="27" customHeight="1" x14ac:dyDescent="0.25">
      <c r="B45" s="45">
        <v>45794</v>
      </c>
      <c r="C45" s="46" t="s">
        <v>714</v>
      </c>
      <c r="D45" s="46" t="s">
        <v>61</v>
      </c>
      <c r="E45" s="46" t="s">
        <v>788</v>
      </c>
      <c r="F45" s="47">
        <v>-45416</v>
      </c>
      <c r="G45" s="47">
        <v>-3633</v>
      </c>
      <c r="H45" s="47">
        <f t="shared" si="2"/>
        <v>-49049</v>
      </c>
      <c r="I45" s="46" t="s">
        <v>46</v>
      </c>
      <c r="J45" s="46" t="s">
        <v>47</v>
      </c>
    </row>
    <row r="46" spans="2:10" ht="27" customHeight="1" x14ac:dyDescent="0.25">
      <c r="B46" s="45">
        <v>45794</v>
      </c>
      <c r="C46" s="46" t="s">
        <v>715</v>
      </c>
      <c r="D46" s="46" t="s">
        <v>61</v>
      </c>
      <c r="E46" s="46" t="s">
        <v>788</v>
      </c>
      <c r="F46" s="47">
        <v>-45416</v>
      </c>
      <c r="G46" s="47">
        <v>-3633</v>
      </c>
      <c r="H46" s="47">
        <f t="shared" si="2"/>
        <v>-49049</v>
      </c>
      <c r="I46" s="46" t="s">
        <v>46</v>
      </c>
      <c r="J46" s="46" t="s">
        <v>47</v>
      </c>
    </row>
    <row r="47" spans="2:10" ht="27" customHeight="1" x14ac:dyDescent="0.25">
      <c r="B47" s="45">
        <v>45794</v>
      </c>
      <c r="C47" s="46" t="s">
        <v>716</v>
      </c>
      <c r="D47" s="46" t="s">
        <v>61</v>
      </c>
      <c r="E47" s="46" t="s">
        <v>788</v>
      </c>
      <c r="F47" s="47">
        <v>-45416</v>
      </c>
      <c r="G47" s="47">
        <v>-3633</v>
      </c>
      <c r="H47" s="47">
        <f t="shared" si="2"/>
        <v>-49049</v>
      </c>
      <c r="I47" s="46" t="s">
        <v>46</v>
      </c>
      <c r="J47" s="46" t="s">
        <v>47</v>
      </c>
    </row>
    <row r="48" spans="2:10" ht="27" customHeight="1" x14ac:dyDescent="0.25">
      <c r="B48" s="45">
        <v>45794</v>
      </c>
      <c r="C48" s="46" t="s">
        <v>717</v>
      </c>
      <c r="D48" s="46" t="s">
        <v>61</v>
      </c>
      <c r="E48" s="46" t="s">
        <v>788</v>
      </c>
      <c r="F48" s="47">
        <v>-66455</v>
      </c>
      <c r="G48" s="47">
        <v>-5316</v>
      </c>
      <c r="H48" s="47">
        <f t="shared" si="2"/>
        <v>-71771</v>
      </c>
      <c r="I48" s="46" t="s">
        <v>46</v>
      </c>
      <c r="J48" s="46" t="s">
        <v>47</v>
      </c>
    </row>
    <row r="49" spans="2:10" ht="27" customHeight="1" x14ac:dyDescent="0.25">
      <c r="B49" s="45">
        <v>45794</v>
      </c>
      <c r="C49" s="46" t="s">
        <v>718</v>
      </c>
      <c r="D49" s="46" t="s">
        <v>61</v>
      </c>
      <c r="E49" s="46" t="s">
        <v>788</v>
      </c>
      <c r="F49" s="47">
        <v>-66455</v>
      </c>
      <c r="G49" s="47">
        <v>-5316</v>
      </c>
      <c r="H49" s="47">
        <f t="shared" si="2"/>
        <v>-71771</v>
      </c>
      <c r="I49" s="46" t="s">
        <v>46</v>
      </c>
      <c r="J49" s="46" t="s">
        <v>47</v>
      </c>
    </row>
    <row r="50" spans="2:10" ht="27" customHeight="1" x14ac:dyDescent="0.25">
      <c r="B50" s="45">
        <v>45794</v>
      </c>
      <c r="C50" s="46" t="s">
        <v>719</v>
      </c>
      <c r="D50" s="46" t="s">
        <v>61</v>
      </c>
      <c r="E50" s="46" t="s">
        <v>788</v>
      </c>
      <c r="F50" s="47">
        <v>-66455</v>
      </c>
      <c r="G50" s="47">
        <v>-5316</v>
      </c>
      <c r="H50" s="47">
        <f t="shared" si="2"/>
        <v>-71771</v>
      </c>
      <c r="I50" s="46" t="s">
        <v>46</v>
      </c>
      <c r="J50" s="46" t="s">
        <v>47</v>
      </c>
    </row>
    <row r="51" spans="2:10" ht="27" customHeight="1" x14ac:dyDescent="0.25">
      <c r="B51" s="45">
        <v>45794</v>
      </c>
      <c r="C51" s="46" t="s">
        <v>720</v>
      </c>
      <c r="D51" s="46" t="s">
        <v>61</v>
      </c>
      <c r="E51" s="46" t="s">
        <v>788</v>
      </c>
      <c r="F51" s="47">
        <v>-66455</v>
      </c>
      <c r="G51" s="47">
        <v>-5316</v>
      </c>
      <c r="H51" s="47">
        <f t="shared" si="2"/>
        <v>-71771</v>
      </c>
      <c r="I51" s="46" t="s">
        <v>46</v>
      </c>
      <c r="J51" s="46" t="s">
        <v>47</v>
      </c>
    </row>
    <row r="52" spans="2:10" ht="27" customHeight="1" x14ac:dyDescent="0.25">
      <c r="B52" s="45">
        <v>45794</v>
      </c>
      <c r="C52" s="46" t="s">
        <v>721</v>
      </c>
      <c r="D52" s="46" t="s">
        <v>61</v>
      </c>
      <c r="E52" s="46" t="s">
        <v>788</v>
      </c>
      <c r="F52" s="47">
        <v>-132910</v>
      </c>
      <c r="G52" s="47">
        <v>-10633</v>
      </c>
      <c r="H52" s="47">
        <f t="shared" si="2"/>
        <v>-143543</v>
      </c>
      <c r="I52" s="46" t="s">
        <v>46</v>
      </c>
      <c r="J52" s="46" t="s">
        <v>47</v>
      </c>
    </row>
    <row r="53" spans="2:10" ht="27" customHeight="1" x14ac:dyDescent="0.25">
      <c r="B53" s="45">
        <v>45794</v>
      </c>
      <c r="C53" s="46" t="s">
        <v>722</v>
      </c>
      <c r="D53" s="46" t="s">
        <v>61</v>
      </c>
      <c r="E53" s="46" t="s">
        <v>788</v>
      </c>
      <c r="F53" s="47">
        <v>-66455</v>
      </c>
      <c r="G53" s="47">
        <v>-5316</v>
      </c>
      <c r="H53" s="47">
        <f t="shared" si="2"/>
        <v>-71771</v>
      </c>
      <c r="I53" s="46" t="s">
        <v>46</v>
      </c>
      <c r="J53" s="46" t="s">
        <v>47</v>
      </c>
    </row>
    <row r="54" spans="2:10" ht="27" customHeight="1" x14ac:dyDescent="0.25">
      <c r="B54" s="45">
        <v>45794</v>
      </c>
      <c r="C54" s="46" t="s">
        <v>723</v>
      </c>
      <c r="D54" s="46" t="s">
        <v>61</v>
      </c>
      <c r="E54" s="46" t="s">
        <v>788</v>
      </c>
      <c r="F54" s="47">
        <v>-132910</v>
      </c>
      <c r="G54" s="47">
        <v>-10633</v>
      </c>
      <c r="H54" s="47">
        <f t="shared" si="2"/>
        <v>-143543</v>
      </c>
      <c r="I54" s="46" t="s">
        <v>46</v>
      </c>
      <c r="J54" s="46" t="s">
        <v>47</v>
      </c>
    </row>
    <row r="55" spans="2:10" ht="27" customHeight="1" x14ac:dyDescent="0.25">
      <c r="B55" s="45">
        <v>45794</v>
      </c>
      <c r="C55" s="46" t="s">
        <v>724</v>
      </c>
      <c r="D55" s="46" t="s">
        <v>61</v>
      </c>
      <c r="E55" s="46" t="s">
        <v>788</v>
      </c>
      <c r="F55" s="47">
        <v>-66455</v>
      </c>
      <c r="G55" s="47">
        <v>-5316</v>
      </c>
      <c r="H55" s="47">
        <f t="shared" si="2"/>
        <v>-71771</v>
      </c>
      <c r="I55" s="46" t="s">
        <v>46</v>
      </c>
      <c r="J55" s="46" t="s">
        <v>47</v>
      </c>
    </row>
    <row r="56" spans="2:10" ht="27" customHeight="1" x14ac:dyDescent="0.25">
      <c r="B56" s="45">
        <v>45794</v>
      </c>
      <c r="C56" s="46" t="s">
        <v>725</v>
      </c>
      <c r="D56" s="46" t="s">
        <v>61</v>
      </c>
      <c r="E56" s="46" t="s">
        <v>788</v>
      </c>
      <c r="F56" s="47">
        <v>-66455</v>
      </c>
      <c r="G56" s="47">
        <v>-5316</v>
      </c>
      <c r="H56" s="47">
        <f t="shared" si="2"/>
        <v>-71771</v>
      </c>
      <c r="I56" s="46" t="s">
        <v>46</v>
      </c>
      <c r="J56" s="46" t="s">
        <v>47</v>
      </c>
    </row>
    <row r="57" spans="2:10" ht="27" customHeight="1" x14ac:dyDescent="0.25">
      <c r="B57" s="45">
        <v>45794</v>
      </c>
      <c r="C57" s="46" t="s">
        <v>726</v>
      </c>
      <c r="D57" s="46" t="s">
        <v>61</v>
      </c>
      <c r="E57" s="46" t="s">
        <v>788</v>
      </c>
      <c r="F57" s="47">
        <v>-75753</v>
      </c>
      <c r="G57" s="47">
        <v>-6060</v>
      </c>
      <c r="H57" s="47">
        <f t="shared" si="2"/>
        <v>-81813</v>
      </c>
      <c r="I57" s="46" t="s">
        <v>46</v>
      </c>
      <c r="J57" s="46" t="s">
        <v>47</v>
      </c>
    </row>
    <row r="58" spans="2:10" ht="27" customHeight="1" x14ac:dyDescent="0.25">
      <c r="B58" s="45">
        <v>45794</v>
      </c>
      <c r="C58" s="46" t="s">
        <v>727</v>
      </c>
      <c r="D58" s="46" t="s">
        <v>61</v>
      </c>
      <c r="E58" s="46" t="s">
        <v>788</v>
      </c>
      <c r="F58" s="47">
        <v>-75753</v>
      </c>
      <c r="G58" s="47">
        <v>-6060</v>
      </c>
      <c r="H58" s="47">
        <f t="shared" si="2"/>
        <v>-81813</v>
      </c>
      <c r="I58" s="46" t="s">
        <v>46</v>
      </c>
      <c r="J58" s="46" t="s">
        <v>47</v>
      </c>
    </row>
    <row r="59" spans="2:10" ht="27" customHeight="1" x14ac:dyDescent="0.25">
      <c r="B59" s="45">
        <v>45794</v>
      </c>
      <c r="C59" s="46" t="s">
        <v>728</v>
      </c>
      <c r="D59" s="46" t="s">
        <v>61</v>
      </c>
      <c r="E59" s="46" t="s">
        <v>788</v>
      </c>
      <c r="F59" s="47">
        <v>-36332</v>
      </c>
      <c r="G59" s="47">
        <v>-2907</v>
      </c>
      <c r="H59" s="47">
        <f t="shared" si="2"/>
        <v>-39239</v>
      </c>
      <c r="I59" s="46" t="s">
        <v>46</v>
      </c>
      <c r="J59" s="46" t="s">
        <v>47</v>
      </c>
    </row>
    <row r="60" spans="2:10" ht="27" customHeight="1" x14ac:dyDescent="0.25">
      <c r="B60" s="45">
        <v>45794</v>
      </c>
      <c r="C60" s="46" t="s">
        <v>729</v>
      </c>
      <c r="D60" s="46" t="s">
        <v>61</v>
      </c>
      <c r="E60" s="46" t="s">
        <v>788</v>
      </c>
      <c r="F60" s="47">
        <v>-101003</v>
      </c>
      <c r="G60" s="47">
        <v>-8080</v>
      </c>
      <c r="H60" s="47">
        <f t="shared" si="2"/>
        <v>-109083</v>
      </c>
      <c r="I60" s="46" t="s">
        <v>46</v>
      </c>
      <c r="J60" s="46" t="s">
        <v>47</v>
      </c>
    </row>
    <row r="61" spans="2:10" ht="27" customHeight="1" x14ac:dyDescent="0.25">
      <c r="B61" s="45">
        <v>45794</v>
      </c>
      <c r="C61" s="46" t="s">
        <v>730</v>
      </c>
      <c r="D61" s="46" t="s">
        <v>61</v>
      </c>
      <c r="E61" s="46" t="s">
        <v>788</v>
      </c>
      <c r="F61" s="47">
        <v>-201014</v>
      </c>
      <c r="G61" s="47">
        <v>-16081</v>
      </c>
      <c r="H61" s="47">
        <f t="shared" si="2"/>
        <v>-217095</v>
      </c>
      <c r="I61" s="46" t="s">
        <v>46</v>
      </c>
      <c r="J61" s="46" t="s">
        <v>47</v>
      </c>
    </row>
    <row r="62" spans="2:10" ht="27" customHeight="1" x14ac:dyDescent="0.25">
      <c r="B62" s="45">
        <v>45794</v>
      </c>
      <c r="C62" s="46" t="s">
        <v>731</v>
      </c>
      <c r="D62" s="46" t="s">
        <v>61</v>
      </c>
      <c r="E62" s="46" t="s">
        <v>788</v>
      </c>
      <c r="F62" s="47">
        <v>-100507</v>
      </c>
      <c r="G62" s="47">
        <v>-8041</v>
      </c>
      <c r="H62" s="47">
        <f t="shared" si="2"/>
        <v>-108548</v>
      </c>
      <c r="I62" s="46" t="s">
        <v>46</v>
      </c>
      <c r="J62" s="46" t="s">
        <v>47</v>
      </c>
    </row>
    <row r="63" spans="2:10" ht="27" customHeight="1" x14ac:dyDescent="0.25">
      <c r="B63" s="45">
        <v>45794</v>
      </c>
      <c r="C63" s="46" t="s">
        <v>732</v>
      </c>
      <c r="D63" s="46" t="s">
        <v>61</v>
      </c>
      <c r="E63" s="46" t="s">
        <v>788</v>
      </c>
      <c r="F63" s="47">
        <v>-100507</v>
      </c>
      <c r="G63" s="47">
        <v>-8041</v>
      </c>
      <c r="H63" s="47">
        <f t="shared" si="2"/>
        <v>-108548</v>
      </c>
      <c r="I63" s="46" t="s">
        <v>46</v>
      </c>
      <c r="J63" s="46" t="s">
        <v>47</v>
      </c>
    </row>
    <row r="64" spans="2:10" ht="27" customHeight="1" x14ac:dyDescent="0.25">
      <c r="B64" s="45">
        <v>45794</v>
      </c>
      <c r="C64" s="46" t="s">
        <v>733</v>
      </c>
      <c r="D64" s="46" t="s">
        <v>61</v>
      </c>
      <c r="E64" s="46" t="s">
        <v>788</v>
      </c>
      <c r="F64" s="47">
        <v>-100507</v>
      </c>
      <c r="G64" s="47">
        <v>-8041</v>
      </c>
      <c r="H64" s="47">
        <f t="shared" si="2"/>
        <v>-108548</v>
      </c>
      <c r="I64" s="46" t="s">
        <v>46</v>
      </c>
      <c r="J64" s="46" t="s">
        <v>47</v>
      </c>
    </row>
    <row r="65" spans="2:10" ht="27" customHeight="1" x14ac:dyDescent="0.25">
      <c r="B65" s="45">
        <v>45794</v>
      </c>
      <c r="C65" s="46" t="s">
        <v>734</v>
      </c>
      <c r="D65" s="46" t="s">
        <v>61</v>
      </c>
      <c r="E65" s="46" t="s">
        <v>788</v>
      </c>
      <c r="F65" s="47">
        <v>-100507</v>
      </c>
      <c r="G65" s="47">
        <v>-8041</v>
      </c>
      <c r="H65" s="47">
        <f t="shared" si="2"/>
        <v>-108548</v>
      </c>
      <c r="I65" s="46" t="s">
        <v>46</v>
      </c>
      <c r="J65" s="46" t="s">
        <v>47</v>
      </c>
    </row>
    <row r="66" spans="2:10" ht="27" customHeight="1" x14ac:dyDescent="0.25">
      <c r="B66" s="45">
        <v>45794</v>
      </c>
      <c r="C66" s="46" t="s">
        <v>735</v>
      </c>
      <c r="D66" s="46" t="s">
        <v>61</v>
      </c>
      <c r="E66" s="46" t="s">
        <v>788</v>
      </c>
      <c r="F66" s="47">
        <v>-100507</v>
      </c>
      <c r="G66" s="47">
        <v>-8041</v>
      </c>
      <c r="H66" s="47">
        <f t="shared" si="2"/>
        <v>-108548</v>
      </c>
      <c r="I66" s="46" t="s">
        <v>46</v>
      </c>
      <c r="J66" s="46" t="s">
        <v>47</v>
      </c>
    </row>
    <row r="67" spans="2:10" ht="27" customHeight="1" x14ac:dyDescent="0.25">
      <c r="B67" s="45">
        <v>45794</v>
      </c>
      <c r="C67" s="46" t="s">
        <v>736</v>
      </c>
      <c r="D67" s="46" t="s">
        <v>61</v>
      </c>
      <c r="E67" s="46" t="s">
        <v>788</v>
      </c>
      <c r="F67" s="47">
        <v>-100507</v>
      </c>
      <c r="G67" s="47">
        <v>-8041</v>
      </c>
      <c r="H67" s="47">
        <f t="shared" si="2"/>
        <v>-108548</v>
      </c>
      <c r="I67" s="46" t="s">
        <v>46</v>
      </c>
      <c r="J67" s="46" t="s">
        <v>47</v>
      </c>
    </row>
    <row r="68" spans="2:10" ht="27" customHeight="1" x14ac:dyDescent="0.25">
      <c r="B68" s="45">
        <v>45794</v>
      </c>
      <c r="C68" s="46" t="s">
        <v>737</v>
      </c>
      <c r="D68" s="46" t="s">
        <v>61</v>
      </c>
      <c r="E68" s="46" t="s">
        <v>788</v>
      </c>
      <c r="F68" s="47">
        <v>-100507</v>
      </c>
      <c r="G68" s="47">
        <v>-8041</v>
      </c>
      <c r="H68" s="47">
        <f t="shared" si="2"/>
        <v>-108548</v>
      </c>
      <c r="I68" s="46" t="s">
        <v>46</v>
      </c>
      <c r="J68" s="46" t="s">
        <v>47</v>
      </c>
    </row>
    <row r="69" spans="2:10" ht="27" customHeight="1" x14ac:dyDescent="0.25">
      <c r="B69" s="45">
        <v>45794</v>
      </c>
      <c r="C69" s="46" t="s">
        <v>738</v>
      </c>
      <c r="D69" s="46" t="s">
        <v>61</v>
      </c>
      <c r="E69" s="46" t="s">
        <v>788</v>
      </c>
      <c r="F69" s="47">
        <v>-100507</v>
      </c>
      <c r="G69" s="47">
        <v>-8041</v>
      </c>
      <c r="H69" s="47">
        <f t="shared" si="2"/>
        <v>-108548</v>
      </c>
      <c r="I69" s="46" t="s">
        <v>46</v>
      </c>
      <c r="J69" s="46" t="s">
        <v>47</v>
      </c>
    </row>
    <row r="70" spans="2:10" ht="27" customHeight="1" x14ac:dyDescent="0.25">
      <c r="B70" s="45">
        <v>45794</v>
      </c>
      <c r="C70" s="46" t="s">
        <v>739</v>
      </c>
      <c r="D70" s="46" t="s">
        <v>61</v>
      </c>
      <c r="E70" s="46" t="s">
        <v>788</v>
      </c>
      <c r="F70" s="47">
        <v>-201014</v>
      </c>
      <c r="G70" s="47">
        <v>-16081</v>
      </c>
      <c r="H70" s="47">
        <f t="shared" si="2"/>
        <v>-217095</v>
      </c>
      <c r="I70" s="46" t="s">
        <v>46</v>
      </c>
      <c r="J70" s="46" t="s">
        <v>47</v>
      </c>
    </row>
    <row r="71" spans="2:10" ht="27" customHeight="1" x14ac:dyDescent="0.25">
      <c r="B71" s="45">
        <v>45794</v>
      </c>
      <c r="C71" s="46" t="s">
        <v>740</v>
      </c>
      <c r="D71" s="46" t="s">
        <v>61</v>
      </c>
      <c r="E71" s="46" t="s">
        <v>788</v>
      </c>
      <c r="F71" s="47">
        <v>-100507</v>
      </c>
      <c r="G71" s="47">
        <v>-8041</v>
      </c>
      <c r="H71" s="47">
        <f t="shared" si="2"/>
        <v>-108548</v>
      </c>
      <c r="I71" s="46" t="s">
        <v>46</v>
      </c>
      <c r="J71" s="46" t="s">
        <v>47</v>
      </c>
    </row>
    <row r="72" spans="2:10" ht="27" customHeight="1" x14ac:dyDescent="0.25">
      <c r="B72" s="45">
        <v>45794</v>
      </c>
      <c r="C72" s="46" t="s">
        <v>741</v>
      </c>
      <c r="D72" s="46" t="s">
        <v>61</v>
      </c>
      <c r="E72" s="46" t="s">
        <v>788</v>
      </c>
      <c r="F72" s="47">
        <v>-100507</v>
      </c>
      <c r="G72" s="47">
        <v>-8041</v>
      </c>
      <c r="H72" s="47">
        <f t="shared" si="2"/>
        <v>-108548</v>
      </c>
      <c r="I72" s="46" t="s">
        <v>46</v>
      </c>
      <c r="J72" s="46" t="s">
        <v>47</v>
      </c>
    </row>
    <row r="73" spans="2:10" ht="27" customHeight="1" x14ac:dyDescent="0.25">
      <c r="B73" s="45">
        <v>45794</v>
      </c>
      <c r="C73" s="46" t="s">
        <v>742</v>
      </c>
      <c r="D73" s="46" t="s">
        <v>61</v>
      </c>
      <c r="E73" s="46" t="s">
        <v>788</v>
      </c>
      <c r="F73" s="47">
        <v>-201014</v>
      </c>
      <c r="G73" s="47">
        <v>-16081</v>
      </c>
      <c r="H73" s="47">
        <f t="shared" si="2"/>
        <v>-217095</v>
      </c>
      <c r="I73" s="46" t="s">
        <v>46</v>
      </c>
      <c r="J73" s="46" t="s">
        <v>47</v>
      </c>
    </row>
    <row r="74" spans="2:10" ht="27" customHeight="1" x14ac:dyDescent="0.25">
      <c r="B74" s="45">
        <v>45794</v>
      </c>
      <c r="C74" s="46" t="s">
        <v>743</v>
      </c>
      <c r="D74" s="46" t="s">
        <v>61</v>
      </c>
      <c r="E74" s="46" t="s">
        <v>788</v>
      </c>
      <c r="F74" s="47">
        <v>-100507</v>
      </c>
      <c r="G74" s="47">
        <v>-8041</v>
      </c>
      <c r="H74" s="47">
        <f t="shared" si="2"/>
        <v>-108548</v>
      </c>
      <c r="I74" s="46" t="s">
        <v>46</v>
      </c>
      <c r="J74" s="46" t="s">
        <v>47</v>
      </c>
    </row>
    <row r="75" spans="2:10" ht="27" customHeight="1" x14ac:dyDescent="0.25">
      <c r="B75" s="45">
        <v>45794</v>
      </c>
      <c r="C75" s="46" t="s">
        <v>744</v>
      </c>
      <c r="D75" s="46" t="s">
        <v>61</v>
      </c>
      <c r="E75" s="46" t="s">
        <v>788</v>
      </c>
      <c r="F75" s="47">
        <v>-100507</v>
      </c>
      <c r="G75" s="47">
        <v>-8041</v>
      </c>
      <c r="H75" s="47">
        <f t="shared" si="2"/>
        <v>-108548</v>
      </c>
      <c r="I75" s="46" t="s">
        <v>46</v>
      </c>
      <c r="J75" s="46" t="s">
        <v>47</v>
      </c>
    </row>
    <row r="76" spans="2:10" ht="27" customHeight="1" x14ac:dyDescent="0.25">
      <c r="B76" s="45">
        <v>45794</v>
      </c>
      <c r="C76" s="46" t="s">
        <v>745</v>
      </c>
      <c r="D76" s="46" t="s">
        <v>61</v>
      </c>
      <c r="E76" s="46" t="s">
        <v>788</v>
      </c>
      <c r="F76" s="47">
        <v>-299872</v>
      </c>
      <c r="G76" s="47">
        <v>-23990</v>
      </c>
      <c r="H76" s="47">
        <f t="shared" si="2"/>
        <v>-323862</v>
      </c>
      <c r="I76" s="46" t="s">
        <v>46</v>
      </c>
      <c r="J76" s="46" t="s">
        <v>47</v>
      </c>
    </row>
    <row r="77" spans="2:10" ht="27" customHeight="1" x14ac:dyDescent="0.25">
      <c r="B77" s="45">
        <v>45794</v>
      </c>
      <c r="C77" s="46" t="s">
        <v>746</v>
      </c>
      <c r="D77" s="46" t="s">
        <v>61</v>
      </c>
      <c r="E77" s="46" t="s">
        <v>788</v>
      </c>
      <c r="F77" s="47">
        <v>-166962</v>
      </c>
      <c r="G77" s="47">
        <v>-13357</v>
      </c>
      <c r="H77" s="47">
        <f t="shared" si="2"/>
        <v>-180319</v>
      </c>
      <c r="I77" s="46" t="s">
        <v>46</v>
      </c>
      <c r="J77" s="46" t="s">
        <v>47</v>
      </c>
    </row>
    <row r="78" spans="2:10" ht="27" customHeight="1" x14ac:dyDescent="0.25">
      <c r="B78" s="45">
        <v>45794</v>
      </c>
      <c r="C78" s="46" t="s">
        <v>747</v>
      </c>
      <c r="D78" s="46" t="s">
        <v>61</v>
      </c>
      <c r="E78" s="46" t="s">
        <v>788</v>
      </c>
      <c r="F78" s="47">
        <v>-88672</v>
      </c>
      <c r="G78" s="47">
        <v>-7093</v>
      </c>
      <c r="H78" s="47">
        <f t="shared" si="2"/>
        <v>-95765</v>
      </c>
      <c r="I78" s="46" t="s">
        <v>46</v>
      </c>
      <c r="J78" s="46" t="s">
        <v>47</v>
      </c>
    </row>
    <row r="79" spans="2:10" ht="27" customHeight="1" x14ac:dyDescent="0.25">
      <c r="B79" s="45">
        <v>45794</v>
      </c>
      <c r="C79" s="46" t="s">
        <v>748</v>
      </c>
      <c r="D79" s="46" t="s">
        <v>61</v>
      </c>
      <c r="E79" s="46" t="s">
        <v>788</v>
      </c>
      <c r="F79" s="47">
        <v>-282171</v>
      </c>
      <c r="G79" s="47">
        <v>-22574</v>
      </c>
      <c r="H79" s="47">
        <f t="shared" si="2"/>
        <v>-304745</v>
      </c>
      <c r="I79" s="46" t="s">
        <v>46</v>
      </c>
      <c r="J79" s="46" t="s">
        <v>47</v>
      </c>
    </row>
    <row r="80" spans="2:10" ht="27" customHeight="1" x14ac:dyDescent="0.25">
      <c r="B80" s="45">
        <v>45794</v>
      </c>
      <c r="C80" s="46" t="s">
        <v>749</v>
      </c>
      <c r="D80" s="46" t="s">
        <v>61</v>
      </c>
      <c r="E80" s="46" t="s">
        <v>788</v>
      </c>
      <c r="F80" s="47">
        <v>-292606</v>
      </c>
      <c r="G80" s="47">
        <v>-23408</v>
      </c>
      <c r="H80" s="47">
        <f t="shared" si="2"/>
        <v>-316014</v>
      </c>
      <c r="I80" s="46" t="s">
        <v>46</v>
      </c>
      <c r="J80" s="46" t="s">
        <v>47</v>
      </c>
    </row>
    <row r="81" spans="2:10" ht="27" customHeight="1" x14ac:dyDescent="0.25">
      <c r="B81" s="45">
        <v>45794</v>
      </c>
      <c r="C81" s="46" t="s">
        <v>750</v>
      </c>
      <c r="D81" s="46" t="s">
        <v>61</v>
      </c>
      <c r="E81" s="46" t="s">
        <v>788</v>
      </c>
      <c r="F81" s="47">
        <v>-167345</v>
      </c>
      <c r="G81" s="47">
        <v>-13387</v>
      </c>
      <c r="H81" s="47">
        <f t="shared" si="2"/>
        <v>-180732</v>
      </c>
      <c r="I81" s="46" t="s">
        <v>46</v>
      </c>
      <c r="J81" s="46" t="s">
        <v>47</v>
      </c>
    </row>
    <row r="82" spans="2:10" ht="27" customHeight="1" x14ac:dyDescent="0.25">
      <c r="B82" s="45">
        <v>45794</v>
      </c>
      <c r="C82" s="46" t="s">
        <v>751</v>
      </c>
      <c r="D82" s="46" t="s">
        <v>61</v>
      </c>
      <c r="E82" s="46" t="s">
        <v>788</v>
      </c>
      <c r="F82" s="47">
        <v>-91592</v>
      </c>
      <c r="G82" s="47">
        <v>-7327</v>
      </c>
      <c r="H82" s="47">
        <f t="shared" si="2"/>
        <v>-98919</v>
      </c>
      <c r="I82" s="46" t="s">
        <v>46</v>
      </c>
      <c r="J82" s="46" t="s">
        <v>47</v>
      </c>
    </row>
    <row r="83" spans="2:10" ht="27" customHeight="1" x14ac:dyDescent="0.25">
      <c r="B83" s="45">
        <v>45794</v>
      </c>
      <c r="C83" s="46" t="s">
        <v>752</v>
      </c>
      <c r="D83" s="46" t="s">
        <v>61</v>
      </c>
      <c r="E83" s="46" t="s">
        <v>788</v>
      </c>
      <c r="F83" s="47">
        <v>-101003</v>
      </c>
      <c r="G83" s="47">
        <v>-8080</v>
      </c>
      <c r="H83" s="47">
        <f t="shared" si="2"/>
        <v>-109083</v>
      </c>
      <c r="I83" s="46" t="s">
        <v>46</v>
      </c>
      <c r="J83" s="46" t="s">
        <v>47</v>
      </c>
    </row>
    <row r="84" spans="2:10" ht="27" customHeight="1" x14ac:dyDescent="0.25">
      <c r="B84" s="45">
        <v>45794</v>
      </c>
      <c r="C84" s="46" t="s">
        <v>753</v>
      </c>
      <c r="D84" s="46" t="s">
        <v>61</v>
      </c>
      <c r="E84" s="46" t="s">
        <v>788</v>
      </c>
      <c r="F84" s="47">
        <v>-176260</v>
      </c>
      <c r="G84" s="47">
        <v>-14101</v>
      </c>
      <c r="H84" s="47">
        <f t="shared" si="2"/>
        <v>-190361</v>
      </c>
      <c r="I84" s="46" t="s">
        <v>46</v>
      </c>
      <c r="J84" s="46" t="s">
        <v>47</v>
      </c>
    </row>
    <row r="85" spans="2:10" ht="27" customHeight="1" x14ac:dyDescent="0.25">
      <c r="B85" s="45">
        <v>45794</v>
      </c>
      <c r="C85" s="46" t="s">
        <v>754</v>
      </c>
      <c r="D85" s="46" t="s">
        <v>61</v>
      </c>
      <c r="E85" s="46" t="s">
        <v>788</v>
      </c>
      <c r="F85" s="47">
        <v>-38603</v>
      </c>
      <c r="G85" s="47">
        <v>-3088</v>
      </c>
      <c r="H85" s="47">
        <f t="shared" si="2"/>
        <v>-41691</v>
      </c>
      <c r="I85" s="46" t="s">
        <v>46</v>
      </c>
      <c r="J85" s="46" t="s">
        <v>47</v>
      </c>
    </row>
    <row r="86" spans="2:10" ht="27" customHeight="1" x14ac:dyDescent="0.25">
      <c r="B86" s="45">
        <v>45801</v>
      </c>
      <c r="C86" s="46" t="s">
        <v>755</v>
      </c>
      <c r="D86" s="46" t="s">
        <v>61</v>
      </c>
      <c r="E86" s="46" t="s">
        <v>788</v>
      </c>
      <c r="F86" s="47">
        <v>-45416</v>
      </c>
      <c r="G86" s="47">
        <v>-3633</v>
      </c>
      <c r="H86" s="47">
        <f t="shared" si="2"/>
        <v>-49049</v>
      </c>
      <c r="I86" s="46" t="s">
        <v>46</v>
      </c>
      <c r="J86" s="46" t="s">
        <v>47</v>
      </c>
    </row>
    <row r="87" spans="2:10" ht="27" customHeight="1" x14ac:dyDescent="0.25">
      <c r="B87" s="45">
        <v>45801</v>
      </c>
      <c r="C87" s="46" t="s">
        <v>756</v>
      </c>
      <c r="D87" s="46" t="s">
        <v>61</v>
      </c>
      <c r="E87" s="46" t="s">
        <v>788</v>
      </c>
      <c r="F87" s="47">
        <v>-181664</v>
      </c>
      <c r="G87" s="47">
        <v>-14533</v>
      </c>
      <c r="H87" s="47">
        <f t="shared" si="2"/>
        <v>-196197</v>
      </c>
      <c r="I87" s="46" t="s">
        <v>46</v>
      </c>
      <c r="J87" s="46" t="s">
        <v>47</v>
      </c>
    </row>
    <row r="88" spans="2:10" ht="27" customHeight="1" x14ac:dyDescent="0.25">
      <c r="B88" s="45">
        <v>45801</v>
      </c>
      <c r="C88" s="46" t="s">
        <v>757</v>
      </c>
      <c r="D88" s="46" t="s">
        <v>61</v>
      </c>
      <c r="E88" s="46" t="s">
        <v>788</v>
      </c>
      <c r="F88" s="47">
        <v>-45416</v>
      </c>
      <c r="G88" s="47">
        <v>-3633</v>
      </c>
      <c r="H88" s="47">
        <f t="shared" ref="H88:H118" si="3">F88+G88</f>
        <v>-49049</v>
      </c>
      <c r="I88" s="46" t="s">
        <v>46</v>
      </c>
      <c r="J88" s="46" t="s">
        <v>47</v>
      </c>
    </row>
    <row r="89" spans="2:10" ht="27" customHeight="1" x14ac:dyDescent="0.25">
      <c r="B89" s="45">
        <v>45801</v>
      </c>
      <c r="C89" s="46" t="s">
        <v>758</v>
      </c>
      <c r="D89" s="46" t="s">
        <v>61</v>
      </c>
      <c r="E89" s="46" t="s">
        <v>788</v>
      </c>
      <c r="F89" s="47">
        <v>-36332</v>
      </c>
      <c r="G89" s="47">
        <v>-2907</v>
      </c>
      <c r="H89" s="47">
        <f t="shared" si="3"/>
        <v>-39239</v>
      </c>
      <c r="I89" s="46" t="s">
        <v>46</v>
      </c>
      <c r="J89" s="46" t="s">
        <v>47</v>
      </c>
    </row>
    <row r="90" spans="2:10" ht="27" customHeight="1" x14ac:dyDescent="0.25">
      <c r="B90" s="45">
        <v>45801</v>
      </c>
      <c r="C90" s="46" t="s">
        <v>759</v>
      </c>
      <c r="D90" s="46" t="s">
        <v>61</v>
      </c>
      <c r="E90" s="46" t="s">
        <v>788</v>
      </c>
      <c r="F90" s="47">
        <v>-36332</v>
      </c>
      <c r="G90" s="47">
        <v>-2907</v>
      </c>
      <c r="H90" s="47">
        <f t="shared" si="3"/>
        <v>-39239</v>
      </c>
      <c r="I90" s="46" t="s">
        <v>46</v>
      </c>
      <c r="J90" s="46" t="s">
        <v>47</v>
      </c>
    </row>
    <row r="91" spans="2:10" ht="27" customHeight="1" x14ac:dyDescent="0.25">
      <c r="B91" s="45">
        <v>45801</v>
      </c>
      <c r="C91" s="46" t="s">
        <v>760</v>
      </c>
      <c r="D91" s="46" t="s">
        <v>61</v>
      </c>
      <c r="E91" s="46" t="s">
        <v>788</v>
      </c>
      <c r="F91" s="47">
        <v>-72664</v>
      </c>
      <c r="G91" s="47">
        <v>-5813</v>
      </c>
      <c r="H91" s="47">
        <f t="shared" si="3"/>
        <v>-78477</v>
      </c>
      <c r="I91" s="46" t="s">
        <v>46</v>
      </c>
      <c r="J91" s="46" t="s">
        <v>47</v>
      </c>
    </row>
    <row r="92" spans="2:10" ht="27" customHeight="1" x14ac:dyDescent="0.25">
      <c r="B92" s="45">
        <v>45801</v>
      </c>
      <c r="C92" s="46" t="s">
        <v>761</v>
      </c>
      <c r="D92" s="46" t="s">
        <v>61</v>
      </c>
      <c r="E92" s="46" t="s">
        <v>788</v>
      </c>
      <c r="F92" s="47">
        <v>-36332</v>
      </c>
      <c r="G92" s="47">
        <v>-2907</v>
      </c>
      <c r="H92" s="47">
        <f t="shared" si="3"/>
        <v>-39239</v>
      </c>
      <c r="I92" s="46" t="s">
        <v>46</v>
      </c>
      <c r="J92" s="46" t="s">
        <v>47</v>
      </c>
    </row>
    <row r="93" spans="2:10" ht="27" customHeight="1" x14ac:dyDescent="0.25">
      <c r="B93" s="45">
        <v>45801</v>
      </c>
      <c r="C93" s="46" t="s">
        <v>762</v>
      </c>
      <c r="D93" s="46" t="s">
        <v>61</v>
      </c>
      <c r="E93" s="46" t="s">
        <v>788</v>
      </c>
      <c r="F93" s="47">
        <v>-66455</v>
      </c>
      <c r="G93" s="47">
        <v>-5316</v>
      </c>
      <c r="H93" s="47">
        <f t="shared" si="3"/>
        <v>-71771</v>
      </c>
      <c r="I93" s="46" t="s">
        <v>46</v>
      </c>
      <c r="J93" s="46" t="s">
        <v>47</v>
      </c>
    </row>
    <row r="94" spans="2:10" ht="27" customHeight="1" x14ac:dyDescent="0.25">
      <c r="B94" s="45">
        <v>45801</v>
      </c>
      <c r="C94" s="46" t="s">
        <v>763</v>
      </c>
      <c r="D94" s="46" t="s">
        <v>61</v>
      </c>
      <c r="E94" s="46" t="s">
        <v>788</v>
      </c>
      <c r="F94" s="47">
        <v>-132910</v>
      </c>
      <c r="G94" s="47">
        <v>-10633</v>
      </c>
      <c r="H94" s="47">
        <f t="shared" si="3"/>
        <v>-143543</v>
      </c>
      <c r="I94" s="46" t="s">
        <v>46</v>
      </c>
      <c r="J94" s="46" t="s">
        <v>47</v>
      </c>
    </row>
    <row r="95" spans="2:10" ht="27" customHeight="1" x14ac:dyDescent="0.25">
      <c r="B95" s="45">
        <v>45801</v>
      </c>
      <c r="C95" s="46" t="s">
        <v>764</v>
      </c>
      <c r="D95" s="46" t="s">
        <v>61</v>
      </c>
      <c r="E95" s="46" t="s">
        <v>788</v>
      </c>
      <c r="F95" s="47">
        <v>-66455</v>
      </c>
      <c r="G95" s="47">
        <v>-5316</v>
      </c>
      <c r="H95" s="47">
        <f t="shared" si="3"/>
        <v>-71771</v>
      </c>
      <c r="I95" s="46" t="s">
        <v>46</v>
      </c>
      <c r="J95" s="46" t="s">
        <v>47</v>
      </c>
    </row>
    <row r="96" spans="2:10" ht="27" customHeight="1" x14ac:dyDescent="0.25">
      <c r="B96" s="45">
        <v>45801</v>
      </c>
      <c r="C96" s="46" t="s">
        <v>765</v>
      </c>
      <c r="D96" s="46" t="s">
        <v>61</v>
      </c>
      <c r="E96" s="46" t="s">
        <v>788</v>
      </c>
      <c r="F96" s="47">
        <v>-66455</v>
      </c>
      <c r="G96" s="47">
        <v>-5316</v>
      </c>
      <c r="H96" s="47">
        <f t="shared" si="3"/>
        <v>-71771</v>
      </c>
      <c r="I96" s="46" t="s">
        <v>46</v>
      </c>
      <c r="J96" s="46" t="s">
        <v>47</v>
      </c>
    </row>
    <row r="97" spans="2:10" ht="27" customHeight="1" x14ac:dyDescent="0.25">
      <c r="B97" s="45">
        <v>45801</v>
      </c>
      <c r="C97" s="46" t="s">
        <v>766</v>
      </c>
      <c r="D97" s="46" t="s">
        <v>61</v>
      </c>
      <c r="E97" s="46" t="s">
        <v>788</v>
      </c>
      <c r="F97" s="47">
        <v>-66455</v>
      </c>
      <c r="G97" s="47">
        <v>-5316</v>
      </c>
      <c r="H97" s="47">
        <f t="shared" si="3"/>
        <v>-71771</v>
      </c>
      <c r="I97" s="46" t="s">
        <v>46</v>
      </c>
      <c r="J97" s="46" t="s">
        <v>47</v>
      </c>
    </row>
    <row r="98" spans="2:10" ht="27" customHeight="1" x14ac:dyDescent="0.25">
      <c r="B98" s="45">
        <v>45801</v>
      </c>
      <c r="C98" s="46" t="s">
        <v>767</v>
      </c>
      <c r="D98" s="46" t="s">
        <v>61</v>
      </c>
      <c r="E98" s="46" t="s">
        <v>788</v>
      </c>
      <c r="F98" s="47">
        <v>-66455</v>
      </c>
      <c r="G98" s="47">
        <v>-5316</v>
      </c>
      <c r="H98" s="47">
        <f t="shared" si="3"/>
        <v>-71771</v>
      </c>
      <c r="I98" s="46" t="s">
        <v>46</v>
      </c>
      <c r="J98" s="46" t="s">
        <v>47</v>
      </c>
    </row>
    <row r="99" spans="2:10" ht="27" customHeight="1" x14ac:dyDescent="0.25">
      <c r="B99" s="45">
        <v>45801</v>
      </c>
      <c r="C99" s="46" t="s">
        <v>768</v>
      </c>
      <c r="D99" s="46" t="s">
        <v>61</v>
      </c>
      <c r="E99" s="46" t="s">
        <v>788</v>
      </c>
      <c r="F99" s="47">
        <v>-66455</v>
      </c>
      <c r="G99" s="47">
        <v>-5316</v>
      </c>
      <c r="H99" s="47">
        <f t="shared" si="3"/>
        <v>-71771</v>
      </c>
      <c r="I99" s="46" t="s">
        <v>46</v>
      </c>
      <c r="J99" s="46" t="s">
        <v>47</v>
      </c>
    </row>
    <row r="100" spans="2:10" ht="27" customHeight="1" x14ac:dyDescent="0.25">
      <c r="B100" s="45">
        <v>45801</v>
      </c>
      <c r="C100" s="46" t="s">
        <v>769</v>
      </c>
      <c r="D100" s="46" t="s">
        <v>61</v>
      </c>
      <c r="E100" s="46" t="s">
        <v>788</v>
      </c>
      <c r="F100" s="47">
        <v>-100507</v>
      </c>
      <c r="G100" s="47">
        <v>-8041</v>
      </c>
      <c r="H100" s="47">
        <f t="shared" si="3"/>
        <v>-108548</v>
      </c>
      <c r="I100" s="46" t="s">
        <v>46</v>
      </c>
      <c r="J100" s="46" t="s">
        <v>47</v>
      </c>
    </row>
    <row r="101" spans="2:10" ht="27" customHeight="1" x14ac:dyDescent="0.25">
      <c r="B101" s="45">
        <v>45801</v>
      </c>
      <c r="C101" s="46" t="s">
        <v>770</v>
      </c>
      <c r="D101" s="46" t="s">
        <v>61</v>
      </c>
      <c r="E101" s="46" t="s">
        <v>788</v>
      </c>
      <c r="F101" s="47">
        <v>-100507</v>
      </c>
      <c r="G101" s="47">
        <v>-8041</v>
      </c>
      <c r="H101" s="47">
        <f t="shared" si="3"/>
        <v>-108548</v>
      </c>
      <c r="I101" s="46" t="s">
        <v>46</v>
      </c>
      <c r="J101" s="46" t="s">
        <v>47</v>
      </c>
    </row>
    <row r="102" spans="2:10" ht="27" customHeight="1" x14ac:dyDescent="0.25">
      <c r="B102" s="45">
        <v>45801</v>
      </c>
      <c r="C102" s="46" t="s">
        <v>771</v>
      </c>
      <c r="D102" s="46" t="s">
        <v>61</v>
      </c>
      <c r="E102" s="46" t="s">
        <v>788</v>
      </c>
      <c r="F102" s="47">
        <v>-100507</v>
      </c>
      <c r="G102" s="47">
        <v>-8041</v>
      </c>
      <c r="H102" s="47">
        <f t="shared" si="3"/>
        <v>-108548</v>
      </c>
      <c r="I102" s="46" t="s">
        <v>46</v>
      </c>
      <c r="J102" s="46" t="s">
        <v>47</v>
      </c>
    </row>
    <row r="103" spans="2:10" ht="27" customHeight="1" x14ac:dyDescent="0.25">
      <c r="B103" s="45">
        <v>45801</v>
      </c>
      <c r="C103" s="46" t="s">
        <v>772</v>
      </c>
      <c r="D103" s="46" t="s">
        <v>61</v>
      </c>
      <c r="E103" s="46" t="s">
        <v>788</v>
      </c>
      <c r="F103" s="47">
        <v>-100507</v>
      </c>
      <c r="G103" s="47">
        <v>-8041</v>
      </c>
      <c r="H103" s="47">
        <f t="shared" si="3"/>
        <v>-108548</v>
      </c>
      <c r="I103" s="46" t="s">
        <v>46</v>
      </c>
      <c r="J103" s="46" t="s">
        <v>47</v>
      </c>
    </row>
    <row r="104" spans="2:10" ht="27" customHeight="1" x14ac:dyDescent="0.25">
      <c r="B104" s="45">
        <v>45801</v>
      </c>
      <c r="C104" s="46" t="s">
        <v>773</v>
      </c>
      <c r="D104" s="46" t="s">
        <v>61</v>
      </c>
      <c r="E104" s="46" t="s">
        <v>788</v>
      </c>
      <c r="F104" s="47">
        <v>-100507</v>
      </c>
      <c r="G104" s="47">
        <v>-8041</v>
      </c>
      <c r="H104" s="47">
        <f t="shared" si="3"/>
        <v>-108548</v>
      </c>
      <c r="I104" s="46" t="s">
        <v>46</v>
      </c>
      <c r="J104" s="46" t="s">
        <v>47</v>
      </c>
    </row>
    <row r="105" spans="2:10" ht="27" customHeight="1" x14ac:dyDescent="0.25">
      <c r="B105" s="45">
        <v>45801</v>
      </c>
      <c r="C105" s="46" t="s">
        <v>774</v>
      </c>
      <c r="D105" s="46" t="s">
        <v>61</v>
      </c>
      <c r="E105" s="46" t="s">
        <v>788</v>
      </c>
      <c r="F105" s="47">
        <v>-201014</v>
      </c>
      <c r="G105" s="47">
        <v>-16081</v>
      </c>
      <c r="H105" s="47">
        <f t="shared" si="3"/>
        <v>-217095</v>
      </c>
      <c r="I105" s="46" t="s">
        <v>46</v>
      </c>
      <c r="J105" s="46" t="s">
        <v>47</v>
      </c>
    </row>
    <row r="106" spans="2:10" ht="27" customHeight="1" x14ac:dyDescent="0.25">
      <c r="B106" s="45">
        <v>45801</v>
      </c>
      <c r="C106" s="46" t="s">
        <v>775</v>
      </c>
      <c r="D106" s="46" t="s">
        <v>61</v>
      </c>
      <c r="E106" s="46" t="s">
        <v>788</v>
      </c>
      <c r="F106" s="47">
        <v>-100507</v>
      </c>
      <c r="G106" s="47">
        <v>-8041</v>
      </c>
      <c r="H106" s="47">
        <f t="shared" si="3"/>
        <v>-108548</v>
      </c>
      <c r="I106" s="46" t="s">
        <v>46</v>
      </c>
      <c r="J106" s="46" t="s">
        <v>47</v>
      </c>
    </row>
    <row r="107" spans="2:10" ht="27" customHeight="1" x14ac:dyDescent="0.25">
      <c r="B107" s="45">
        <v>45801</v>
      </c>
      <c r="C107" s="46" t="s">
        <v>776</v>
      </c>
      <c r="D107" s="46" t="s">
        <v>61</v>
      </c>
      <c r="E107" s="46" t="s">
        <v>788</v>
      </c>
      <c r="F107" s="47">
        <v>-100507</v>
      </c>
      <c r="G107" s="47">
        <v>-8041</v>
      </c>
      <c r="H107" s="47">
        <f t="shared" si="3"/>
        <v>-108548</v>
      </c>
      <c r="I107" s="46" t="s">
        <v>46</v>
      </c>
      <c r="J107" s="46" t="s">
        <v>47</v>
      </c>
    </row>
    <row r="108" spans="2:10" ht="27" customHeight="1" x14ac:dyDescent="0.25">
      <c r="B108" s="45">
        <v>45801</v>
      </c>
      <c r="C108" s="46" t="s">
        <v>777</v>
      </c>
      <c r="D108" s="46" t="s">
        <v>61</v>
      </c>
      <c r="E108" s="46" t="s">
        <v>788</v>
      </c>
      <c r="F108" s="47">
        <v>-201014</v>
      </c>
      <c r="G108" s="47">
        <v>-16081</v>
      </c>
      <c r="H108" s="47">
        <f t="shared" si="3"/>
        <v>-217095</v>
      </c>
      <c r="I108" s="46" t="s">
        <v>46</v>
      </c>
      <c r="J108" s="46" t="s">
        <v>47</v>
      </c>
    </row>
    <row r="109" spans="2:10" ht="27" customHeight="1" x14ac:dyDescent="0.25">
      <c r="B109" s="45">
        <v>45801</v>
      </c>
      <c r="C109" s="46" t="s">
        <v>778</v>
      </c>
      <c r="D109" s="46" t="s">
        <v>61</v>
      </c>
      <c r="E109" s="46" t="s">
        <v>788</v>
      </c>
      <c r="F109" s="47">
        <v>-100507</v>
      </c>
      <c r="G109" s="47">
        <v>-8041</v>
      </c>
      <c r="H109" s="47">
        <f t="shared" si="3"/>
        <v>-108548</v>
      </c>
      <c r="I109" s="46" t="s">
        <v>46</v>
      </c>
      <c r="J109" s="46" t="s">
        <v>47</v>
      </c>
    </row>
    <row r="110" spans="2:10" ht="27" customHeight="1" x14ac:dyDescent="0.25">
      <c r="B110" s="45">
        <v>45801</v>
      </c>
      <c r="C110" s="46" t="s">
        <v>779</v>
      </c>
      <c r="D110" s="46" t="s">
        <v>61</v>
      </c>
      <c r="E110" s="46" t="s">
        <v>788</v>
      </c>
      <c r="F110" s="47">
        <v>-100507</v>
      </c>
      <c r="G110" s="47">
        <v>-8041</v>
      </c>
      <c r="H110" s="47">
        <f t="shared" si="3"/>
        <v>-108548</v>
      </c>
      <c r="I110" s="46" t="s">
        <v>46</v>
      </c>
      <c r="J110" s="46" t="s">
        <v>47</v>
      </c>
    </row>
    <row r="111" spans="2:10" ht="27" customHeight="1" x14ac:dyDescent="0.25">
      <c r="B111" s="45">
        <v>45801</v>
      </c>
      <c r="C111" s="46" t="s">
        <v>780</v>
      </c>
      <c r="D111" s="46" t="s">
        <v>61</v>
      </c>
      <c r="E111" s="46" t="s">
        <v>788</v>
      </c>
      <c r="F111" s="47">
        <v>-166962</v>
      </c>
      <c r="G111" s="47">
        <v>-13357</v>
      </c>
      <c r="H111" s="47">
        <f t="shared" si="3"/>
        <v>-180319</v>
      </c>
      <c r="I111" s="46" t="s">
        <v>46</v>
      </c>
      <c r="J111" s="46" t="s">
        <v>47</v>
      </c>
    </row>
    <row r="112" spans="2:10" ht="27" customHeight="1" x14ac:dyDescent="0.25">
      <c r="B112" s="45">
        <v>45801</v>
      </c>
      <c r="C112" s="46" t="s">
        <v>781</v>
      </c>
      <c r="D112" s="46" t="s">
        <v>61</v>
      </c>
      <c r="E112" s="46" t="s">
        <v>788</v>
      </c>
      <c r="F112" s="47">
        <v>-240665</v>
      </c>
      <c r="G112" s="47">
        <v>-19253</v>
      </c>
      <c r="H112" s="47">
        <f t="shared" si="3"/>
        <v>-259918</v>
      </c>
      <c r="I112" s="46" t="s">
        <v>46</v>
      </c>
      <c r="J112" s="46" t="s">
        <v>47</v>
      </c>
    </row>
    <row r="113" spans="2:10" ht="27" customHeight="1" x14ac:dyDescent="0.25">
      <c r="B113" s="45">
        <v>45801</v>
      </c>
      <c r="C113" s="46" t="s">
        <v>782</v>
      </c>
      <c r="D113" s="46" t="s">
        <v>61</v>
      </c>
      <c r="E113" s="46" t="s">
        <v>788</v>
      </c>
      <c r="F113" s="47">
        <v>-91592</v>
      </c>
      <c r="G113" s="47">
        <v>-7327</v>
      </c>
      <c r="H113" s="47">
        <f t="shared" si="3"/>
        <v>-98919</v>
      </c>
      <c r="I113" s="46" t="s">
        <v>46</v>
      </c>
      <c r="J113" s="46" t="s">
        <v>47</v>
      </c>
    </row>
    <row r="114" spans="2:10" ht="27" customHeight="1" x14ac:dyDescent="0.25">
      <c r="B114" s="45">
        <v>45808</v>
      </c>
      <c r="C114" s="46" t="s">
        <v>783</v>
      </c>
      <c r="D114" s="46" t="s">
        <v>61</v>
      </c>
      <c r="E114" s="46" t="s">
        <v>788</v>
      </c>
      <c r="F114" s="47">
        <v>-101003</v>
      </c>
      <c r="G114" s="47">
        <v>-8080</v>
      </c>
      <c r="H114" s="47">
        <f t="shared" si="3"/>
        <v>-109083</v>
      </c>
      <c r="I114" s="46" t="s">
        <v>46</v>
      </c>
      <c r="J114" s="46" t="s">
        <v>47</v>
      </c>
    </row>
    <row r="115" spans="2:10" ht="27" customHeight="1" x14ac:dyDescent="0.25">
      <c r="B115" s="45">
        <v>45808</v>
      </c>
      <c r="C115" s="46" t="s">
        <v>784</v>
      </c>
      <c r="D115" s="46" t="s">
        <v>61</v>
      </c>
      <c r="E115" s="46" t="s">
        <v>788</v>
      </c>
      <c r="F115" s="47">
        <v>-166962</v>
      </c>
      <c r="G115" s="47">
        <v>-13357</v>
      </c>
      <c r="H115" s="47">
        <f t="shared" si="3"/>
        <v>-180319</v>
      </c>
      <c r="I115" s="46" t="s">
        <v>46</v>
      </c>
      <c r="J115" s="46" t="s">
        <v>47</v>
      </c>
    </row>
    <row r="116" spans="2:10" ht="27" customHeight="1" x14ac:dyDescent="0.25">
      <c r="B116" s="45">
        <v>45808</v>
      </c>
      <c r="C116" s="46" t="s">
        <v>785</v>
      </c>
      <c r="D116" s="46" t="s">
        <v>61</v>
      </c>
      <c r="E116" s="46" t="s">
        <v>788</v>
      </c>
      <c r="F116" s="47">
        <v>-100507</v>
      </c>
      <c r="G116" s="47">
        <v>-8041</v>
      </c>
      <c r="H116" s="47">
        <f t="shared" si="3"/>
        <v>-108548</v>
      </c>
      <c r="I116" s="46" t="s">
        <v>46</v>
      </c>
      <c r="J116" s="46" t="s">
        <v>47</v>
      </c>
    </row>
    <row r="117" spans="2:10" ht="27" customHeight="1" x14ac:dyDescent="0.25">
      <c r="B117" s="45">
        <v>45801</v>
      </c>
      <c r="C117" s="46" t="s">
        <v>786</v>
      </c>
      <c r="D117" s="46" t="s">
        <v>61</v>
      </c>
      <c r="E117" s="46" t="s">
        <v>788</v>
      </c>
      <c r="F117" s="47">
        <v>-102729</v>
      </c>
      <c r="G117" s="47">
        <v>-8218</v>
      </c>
      <c r="H117" s="47">
        <f t="shared" si="3"/>
        <v>-110947</v>
      </c>
      <c r="I117" s="46" t="s">
        <v>46</v>
      </c>
      <c r="J117" s="46" t="s">
        <v>47</v>
      </c>
    </row>
    <row r="118" spans="2:10" ht="27" customHeight="1" x14ac:dyDescent="0.25">
      <c r="B118" s="45">
        <v>45801</v>
      </c>
      <c r="C118" s="46" t="s">
        <v>787</v>
      </c>
      <c r="D118" s="46" t="s">
        <v>61</v>
      </c>
      <c r="E118" s="46" t="s">
        <v>788</v>
      </c>
      <c r="F118" s="47">
        <v>-205458</v>
      </c>
      <c r="G118" s="47">
        <v>-16437</v>
      </c>
      <c r="H118" s="47">
        <f t="shared" si="3"/>
        <v>-221895</v>
      </c>
      <c r="I118" s="46" t="s">
        <v>46</v>
      </c>
      <c r="J118" s="46" t="s">
        <v>47</v>
      </c>
    </row>
    <row r="119" spans="2:10" ht="15.75" x14ac:dyDescent="0.25">
      <c r="F119" s="52">
        <f>SUM(F23:F118)</f>
        <v>-10144709</v>
      </c>
      <c r="G119" s="52">
        <f t="shared" ref="G119:H119" si="4">SUM(G23:G118)</f>
        <v>-811578</v>
      </c>
      <c r="H119" s="52">
        <f t="shared" si="4"/>
        <v>-10956287</v>
      </c>
    </row>
  </sheetData>
  <mergeCells count="4">
    <mergeCell ref="A1:I1"/>
    <mergeCell ref="A2:I2"/>
    <mergeCell ref="A20:I20"/>
    <mergeCell ref="A21:I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CONG NO</vt:lpstr>
      <vt:lpstr>T12</vt:lpstr>
      <vt:lpstr>T11</vt:lpstr>
      <vt:lpstr>T10</vt:lpstr>
      <vt:lpstr>T9</vt:lpstr>
      <vt:lpstr>T8</vt:lpstr>
      <vt:lpstr>T7</vt:lpstr>
      <vt:lpstr>T6</vt:lpstr>
      <vt:lpstr>T5</vt:lpstr>
      <vt:lpstr>T4</vt:lpstr>
      <vt:lpstr>T3</vt:lpstr>
      <vt:lpstr>T2</vt:lpstr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2025-02-22T04:11:43Z</dcterms:created>
  <dcterms:modified xsi:type="dcterms:W3CDTF">2026-05-26T02:43:07Z</dcterms:modified>
</cp:coreProperties>
</file>