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2. KINGFOOD\"/>
    </mc:Choice>
  </mc:AlternateContent>
  <bookViews>
    <workbookView xWindow="-120" yWindow="-120" windowWidth="24270" windowHeight="13020"/>
  </bookViews>
  <sheets>
    <sheet name="CONG NO" sheetId="7" r:id="rId1"/>
    <sheet name="T12" sheetId="17" r:id="rId2"/>
    <sheet name="T11" sheetId="16" r:id="rId3"/>
    <sheet name="T10" sheetId="15" r:id="rId4"/>
    <sheet name="T9" sheetId="14" r:id="rId5"/>
    <sheet name="T8" sheetId="12" r:id="rId6"/>
    <sheet name="T7" sheetId="11" r:id="rId7"/>
    <sheet name="T6" sheetId="10" r:id="rId8"/>
    <sheet name="T5" sheetId="9" r:id="rId9"/>
    <sheet name="T4" sheetId="8" r:id="rId10"/>
    <sheet name="T3" sheetId="5" r:id="rId11"/>
    <sheet name="T2" sheetId="4" r:id="rId12"/>
    <sheet name="T1" sheetId="3" r:id="rId13"/>
  </sheets>
  <definedNames>
    <definedName name="_xlnm._FilterDatabase" localSheetId="9" hidden="1">'T4'!$B$3:$J$93</definedName>
  </definedNames>
  <calcPr calcId="162913"/>
</workbook>
</file>

<file path=xl/calcChain.xml><?xml version="1.0" encoding="utf-8"?>
<calcChain xmlns="http://schemas.openxmlformats.org/spreadsheetml/2006/main">
  <c r="C16" i="7" l="1"/>
  <c r="K14" i="16" l="1"/>
  <c r="G15" i="17"/>
  <c r="H15" i="17"/>
  <c r="F15" i="17"/>
  <c r="G99" i="17"/>
  <c r="H99" i="17"/>
  <c r="F99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22" i="17"/>
  <c r="H5" i="17"/>
  <c r="H6" i="17"/>
  <c r="H7" i="17"/>
  <c r="H8" i="17"/>
  <c r="H9" i="17"/>
  <c r="H10" i="17"/>
  <c r="H11" i="17"/>
  <c r="H12" i="17"/>
  <c r="H13" i="17"/>
  <c r="H14" i="17"/>
  <c r="H4" i="17"/>
  <c r="G53" i="7"/>
  <c r="F39" i="7"/>
  <c r="G54" i="7" s="1"/>
  <c r="E27" i="7"/>
  <c r="G129" i="16" l="1"/>
  <c r="H129" i="16"/>
  <c r="F129" i="16"/>
  <c r="G15" i="16"/>
  <c r="H15" i="16"/>
  <c r="F15" i="16"/>
  <c r="H143" i="15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20" i="16"/>
  <c r="H5" i="16"/>
  <c r="H6" i="16"/>
  <c r="H7" i="16"/>
  <c r="H8" i="16"/>
  <c r="H9" i="16"/>
  <c r="H10" i="16"/>
  <c r="H11" i="16"/>
  <c r="H12" i="16"/>
  <c r="H13" i="16"/>
  <c r="H14" i="16"/>
  <c r="H4" i="16"/>
  <c r="D16" i="7" l="1"/>
  <c r="G143" i="15"/>
  <c r="F14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23" i="15"/>
  <c r="G16" i="15" l="1"/>
  <c r="F16" i="15"/>
  <c r="H5" i="15"/>
  <c r="H6" i="15"/>
  <c r="H7" i="15"/>
  <c r="H8" i="15"/>
  <c r="H9" i="15"/>
  <c r="H10" i="15"/>
  <c r="H11" i="15"/>
  <c r="H12" i="15"/>
  <c r="H13" i="15"/>
  <c r="H14" i="15"/>
  <c r="H15" i="15"/>
  <c r="H4" i="15"/>
  <c r="H16" i="15" l="1"/>
  <c r="G15" i="14"/>
  <c r="H15" i="14"/>
  <c r="F15" i="14"/>
  <c r="H5" i="14"/>
  <c r="H6" i="14"/>
  <c r="H7" i="14"/>
  <c r="H8" i="14"/>
  <c r="H9" i="14"/>
  <c r="H10" i="14"/>
  <c r="H11" i="14"/>
  <c r="H12" i="14"/>
  <c r="H13" i="14"/>
  <c r="H14" i="14"/>
  <c r="H4" i="14"/>
  <c r="G37" i="14"/>
  <c r="F37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21" i="14"/>
  <c r="H37" i="14" s="1"/>
  <c r="F46" i="12" l="1"/>
  <c r="G46" i="12" l="1"/>
  <c r="H21" i="12" l="1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20" i="12"/>
  <c r="G15" i="12"/>
  <c r="F15" i="12"/>
  <c r="H5" i="12"/>
  <c r="H15" i="12" s="1"/>
  <c r="H6" i="12"/>
  <c r="H7" i="12"/>
  <c r="H8" i="12"/>
  <c r="H9" i="12"/>
  <c r="H10" i="12"/>
  <c r="H11" i="12"/>
  <c r="H12" i="12"/>
  <c r="H13" i="12"/>
  <c r="H14" i="12"/>
  <c r="H4" i="12"/>
  <c r="H46" i="12" l="1"/>
  <c r="G136" i="11"/>
  <c r="F136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21" i="11"/>
  <c r="H5" i="11"/>
  <c r="H6" i="11"/>
  <c r="H7" i="11"/>
  <c r="H8" i="11"/>
  <c r="H9" i="11"/>
  <c r="H10" i="11"/>
  <c r="H11" i="11"/>
  <c r="H12" i="11"/>
  <c r="H13" i="11"/>
  <c r="H4" i="11"/>
  <c r="H136" i="11" l="1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22" i="10"/>
  <c r="G103" i="10"/>
  <c r="F103" i="10"/>
  <c r="H103" i="10" l="1"/>
  <c r="G16" i="10"/>
  <c r="H16" i="10"/>
  <c r="F16" i="10"/>
  <c r="H5" i="10"/>
  <c r="H6" i="10"/>
  <c r="H7" i="10"/>
  <c r="H8" i="10"/>
  <c r="H9" i="10"/>
  <c r="H10" i="10"/>
  <c r="H11" i="10"/>
  <c r="H12" i="10"/>
  <c r="H13" i="10"/>
  <c r="H14" i="10"/>
  <c r="H15" i="10"/>
  <c r="H4" i="10"/>
  <c r="G118" i="9" l="1"/>
  <c r="H118" i="9"/>
  <c r="F118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22" i="9"/>
  <c r="G17" i="9"/>
  <c r="H17" i="9"/>
  <c r="F17" i="9"/>
  <c r="H5" i="9"/>
  <c r="H6" i="9"/>
  <c r="H7" i="9"/>
  <c r="H8" i="9"/>
  <c r="H9" i="9"/>
  <c r="H10" i="9"/>
  <c r="H11" i="9"/>
  <c r="H12" i="9"/>
  <c r="H13" i="9"/>
  <c r="H14" i="9"/>
  <c r="H15" i="9"/>
  <c r="H16" i="9"/>
  <c r="H4" i="9"/>
  <c r="G121" i="8" l="1"/>
  <c r="F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21" i="8" s="1"/>
  <c r="G96" i="8"/>
  <c r="F96" i="8"/>
  <c r="H96" i="8" s="1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G47" i="5" l="1"/>
  <c r="H47" i="5"/>
  <c r="F47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20" i="5"/>
  <c r="G14" i="5"/>
  <c r="F14" i="5"/>
  <c r="H5" i="5"/>
  <c r="H6" i="5"/>
  <c r="H14" i="5" s="1"/>
  <c r="H7" i="5"/>
  <c r="H8" i="5"/>
  <c r="H9" i="5"/>
  <c r="H10" i="5"/>
  <c r="H11" i="5"/>
  <c r="H12" i="5"/>
  <c r="H13" i="5"/>
  <c r="H4" i="5"/>
  <c r="G11" i="4" l="1"/>
  <c r="H11" i="4"/>
  <c r="F11" i="4"/>
  <c r="H5" i="4"/>
  <c r="H6" i="4"/>
  <c r="H7" i="4"/>
  <c r="H8" i="4"/>
  <c r="H9" i="4"/>
  <c r="H10" i="4"/>
  <c r="H4" i="4"/>
  <c r="G14" i="3" l="1"/>
  <c r="H14" i="3"/>
  <c r="F14" i="3"/>
  <c r="H13" i="3"/>
  <c r="H5" i="3" l="1"/>
  <c r="H6" i="3"/>
  <c r="H7" i="3"/>
  <c r="H8" i="3"/>
  <c r="H9" i="3"/>
  <c r="H10" i="3"/>
  <c r="H11" i="3"/>
  <c r="H12" i="3"/>
  <c r="H4" i="3"/>
</calcChain>
</file>

<file path=xl/sharedStrings.xml><?xml version="1.0" encoding="utf-8"?>
<sst xmlns="http://schemas.openxmlformats.org/spreadsheetml/2006/main" count="4771" uniqueCount="990">
  <si>
    <t>Ngày tháng</t>
  </si>
  <si>
    <t>Nội dung</t>
  </si>
  <si>
    <t>Tổng bán hàng</t>
  </si>
  <si>
    <t>Hàng trả tháng 3</t>
  </si>
  <si>
    <t>Hàng trả tháng 4</t>
  </si>
  <si>
    <t>Tổng hàng trả</t>
  </si>
  <si>
    <t>Tổng đã thanh toán</t>
  </si>
  <si>
    <t xml:space="preserve">Dư nợ phải thu </t>
  </si>
  <si>
    <t>BẢNG KÊ HÓA ĐƠN, CHỨNG TỪ HÀNG HÓA, DỊCH VỤ BÁN RA (MẪU QUẢN TRỊ)</t>
  </si>
  <si>
    <t>Tháng 01 năm 2024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</si>
  <si>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</si>
  <si>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</si>
  <si>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</si>
  <si>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</si>
  <si>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</si>
  <si>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</si>
  <si>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</si>
  <si>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</si>
  <si>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00000047</t>
  </si>
  <si>
    <t>1C24TNN</t>
  </si>
  <si>
    <t>CÔNG TY CỔ PHẦN KING FOOD MARKET</t>
  </si>
  <si>
    <t>0313403198</t>
  </si>
  <si>
    <t>00000907</t>
  </si>
  <si>
    <t>00001307</t>
  </si>
  <si>
    <t>00001387</t>
  </si>
  <si>
    <t>00002478</t>
  </si>
  <si>
    <t>00004252</t>
  </si>
  <si>
    <t>00004377</t>
  </si>
  <si>
    <t>00004378</t>
  </si>
  <si>
    <t>00005277</t>
  </si>
  <si>
    <t>Tổng thanh toán</t>
  </si>
  <si>
    <t>Thưởng doanh số 2023 (2%)</t>
  </si>
  <si>
    <t>Hỗ trợ chiết khấu quý 4/2023</t>
  </si>
  <si>
    <t>00005941</t>
  </si>
  <si>
    <t>27/01/2024</t>
  </si>
  <si>
    <t>HĐ241 (13/02)</t>
  </si>
  <si>
    <t>29/02/2024</t>
  </si>
  <si>
    <t>hỗ trợ CH mới  T1/2024</t>
  </si>
  <si>
    <t>Tháng 02 năm 2024</t>
  </si>
  <si>
    <t>00007506</t>
  </si>
  <si>
    <t>00008259</t>
  </si>
  <si>
    <t>00008718</t>
  </si>
  <si>
    <t>00008720</t>
  </si>
  <si>
    <t>00008782</t>
  </si>
  <si>
    <t>00009840</t>
  </si>
  <si>
    <t>00009982</t>
  </si>
  <si>
    <t>Thanh toán công nợ  T11/2023</t>
  </si>
  <si>
    <t>Thanh toán công nợ  T12/2023</t>
  </si>
  <si>
    <t>Thanh toán công nợ  T01/2024</t>
  </si>
  <si>
    <t>Tháng 3 năm 2024</t>
  </si>
  <si>
    <t>00010566</t>
  </si>
  <si>
    <t>00010583</t>
  </si>
  <si>
    <t>00010737</t>
  </si>
  <si>
    <t>00012737</t>
  </si>
  <si>
    <t>00012756</t>
  </si>
  <si>
    <t>00013116</t>
  </si>
  <si>
    <t>00000184</t>
  </si>
  <si>
    <t>1C24TNF</t>
  </si>
  <si>
    <t>00013634</t>
  </si>
  <si>
    <t>00013744</t>
  </si>
  <si>
    <t>00014670</t>
  </si>
  <si>
    <t>Hỗ trợ khai trương T2, Phí đổi thông tin sản phẩm</t>
  </si>
  <si>
    <t>HĐ 417 (06/03)</t>
  </si>
  <si>
    <t>00010662</t>
  </si>
  <si>
    <t>00011558</t>
  </si>
  <si>
    <t>00012634</t>
  </si>
  <si>
    <t>00012635</t>
  </si>
  <si>
    <t>00012636</t>
  </si>
  <si>
    <t>00012637</t>
  </si>
  <si>
    <t>00012638</t>
  </si>
  <si>
    <t>00000157</t>
  </si>
  <si>
    <t>00012657</t>
  </si>
  <si>
    <t>00000159</t>
  </si>
  <si>
    <t>00000160</t>
  </si>
  <si>
    <t>00000161</t>
  </si>
  <si>
    <t>00000162</t>
  </si>
  <si>
    <t>00000163</t>
  </si>
  <si>
    <t>00000164</t>
  </si>
  <si>
    <t>00000165</t>
  </si>
  <si>
    <t>00000215</t>
  </si>
  <si>
    <t>00000216</t>
  </si>
  <si>
    <t>00000217</t>
  </si>
  <si>
    <t>00000218</t>
  </si>
  <si>
    <t>00000219</t>
  </si>
  <si>
    <t>00000226</t>
  </si>
  <si>
    <t>00000227</t>
  </si>
  <si>
    <t>00000228</t>
  </si>
  <si>
    <t>00000229</t>
  </si>
  <si>
    <t>00000230</t>
  </si>
  <si>
    <t>00000231</t>
  </si>
  <si>
    <t>HÀNG TRẢ T3</t>
  </si>
  <si>
    <t>Hàng trả</t>
  </si>
  <si>
    <t>Số tiền bán hàng</t>
  </si>
  <si>
    <t>Số tiền hàng trả</t>
  </si>
  <si>
    <t>Giảm trừ</t>
  </si>
  <si>
    <t>Số tiền khách đã thanh toán</t>
  </si>
  <si>
    <t>Số dư đầu kỳ</t>
  </si>
  <si>
    <t>Bảng kê hóa đơn tháng 01</t>
  </si>
  <si>
    <t>Bảng kê hóa đơn tháng 02</t>
  </si>
  <si>
    <t>Bảng kê hóa đơn tháng 03</t>
  </si>
  <si>
    <t>Tổng hỗ trợ</t>
  </si>
  <si>
    <t>THEO DÕI CÔNG NỢ / CTY KING FOOD</t>
  </si>
  <si>
    <t>Tháng 4 năm 2024</t>
  </si>
  <si>
    <t xml:space="preserve">Tổng thanh toán </t>
  </si>
  <si>
    <t>00000272</t>
  </si>
  <si>
    <t>hàng trả</t>
  </si>
  <si>
    <t>00000273</t>
  </si>
  <si>
    <t>00000279</t>
  </si>
  <si>
    <t>00000280</t>
  </si>
  <si>
    <t>00000281</t>
  </si>
  <si>
    <t>00000282</t>
  </si>
  <si>
    <t>00000283</t>
  </si>
  <si>
    <t>00000285</t>
  </si>
  <si>
    <t>00000286</t>
  </si>
  <si>
    <t>00000287</t>
  </si>
  <si>
    <t>00000288</t>
  </si>
  <si>
    <t>00000289</t>
  </si>
  <si>
    <t>00000290</t>
  </si>
  <si>
    <t>00000291</t>
  </si>
  <si>
    <t>00000292</t>
  </si>
  <si>
    <t>00000293</t>
  </si>
  <si>
    <t>00000294</t>
  </si>
  <si>
    <t>00000295</t>
  </si>
  <si>
    <t>00000298</t>
  </si>
  <si>
    <t>00000299</t>
  </si>
  <si>
    <t>00000300</t>
  </si>
  <si>
    <t>00000301</t>
  </si>
  <si>
    <t>00000302</t>
  </si>
  <si>
    <t>00000303</t>
  </si>
  <si>
    <t>00000304</t>
  </si>
  <si>
    <t>00000335</t>
  </si>
  <si>
    <t>00000336</t>
  </si>
  <si>
    <t>00000337</t>
  </si>
  <si>
    <t>00000338</t>
  </si>
  <si>
    <t>00000339</t>
  </si>
  <si>
    <t>00000341</t>
  </si>
  <si>
    <t>00000342</t>
  </si>
  <si>
    <t>00000343</t>
  </si>
  <si>
    <t>00000347</t>
  </si>
  <si>
    <t>00000348</t>
  </si>
  <si>
    <t>00000349</t>
  </si>
  <si>
    <t>00000350</t>
  </si>
  <si>
    <t>00000351</t>
  </si>
  <si>
    <t>00000352</t>
  </si>
  <si>
    <t>00000353</t>
  </si>
  <si>
    <t>00000354</t>
  </si>
  <si>
    <t>00000355</t>
  </si>
  <si>
    <t>00000356</t>
  </si>
  <si>
    <t>00000358</t>
  </si>
  <si>
    <t>00000359</t>
  </si>
  <si>
    <t>00000360</t>
  </si>
  <si>
    <t>00000361</t>
  </si>
  <si>
    <t>00000362</t>
  </si>
  <si>
    <t>00000363</t>
  </si>
  <si>
    <t>00000364</t>
  </si>
  <si>
    <t>00000365</t>
  </si>
  <si>
    <t>00000367</t>
  </si>
  <si>
    <t>00000368</t>
  </si>
  <si>
    <t>00000369</t>
  </si>
  <si>
    <t>00000370</t>
  </si>
  <si>
    <t>00000371</t>
  </si>
  <si>
    <t>00000372</t>
  </si>
  <si>
    <t>00000374</t>
  </si>
  <si>
    <t>00000380</t>
  </si>
  <si>
    <t>00000381</t>
  </si>
  <si>
    <t>00000382</t>
  </si>
  <si>
    <t>00000383</t>
  </si>
  <si>
    <t>00000384</t>
  </si>
  <si>
    <t>00000385</t>
  </si>
  <si>
    <t>00000386</t>
  </si>
  <si>
    <t>00000387</t>
  </si>
  <si>
    <t>00000388</t>
  </si>
  <si>
    <t>00000389</t>
  </si>
  <si>
    <t>00000390</t>
  </si>
  <si>
    <t>00000391</t>
  </si>
  <si>
    <t>00000392</t>
  </si>
  <si>
    <t>00000393</t>
  </si>
  <si>
    <t>00000394</t>
  </si>
  <si>
    <t>00000395</t>
  </si>
  <si>
    <t>00000396</t>
  </si>
  <si>
    <t>00000397</t>
  </si>
  <si>
    <t>00000398</t>
  </si>
  <si>
    <t>00000399</t>
  </si>
  <si>
    <t>00000400</t>
  </si>
  <si>
    <t>00000401</t>
  </si>
  <si>
    <t>00000402</t>
  </si>
  <si>
    <t>00000403</t>
  </si>
  <si>
    <t>00000404</t>
  </si>
  <si>
    <t>00000405</t>
  </si>
  <si>
    <t>00000406</t>
  </si>
  <si>
    <t>00000407</t>
  </si>
  <si>
    <t>00000408</t>
  </si>
  <si>
    <t>00000409</t>
  </si>
  <si>
    <t>00000284</t>
  </si>
  <si>
    <t>00000296</t>
  </si>
  <si>
    <t>00000297</t>
  </si>
  <si>
    <t>00000340</t>
  </si>
  <si>
    <t>00014968</t>
  </si>
  <si>
    <t>00015243</t>
  </si>
  <si>
    <t>00015933</t>
  </si>
  <si>
    <t>00016145</t>
  </si>
  <si>
    <t>00016200</t>
  </si>
  <si>
    <t>00017106</t>
  </si>
  <si>
    <t>00017256</t>
  </si>
  <si>
    <t>00017331</t>
  </si>
  <si>
    <t>00017399</t>
  </si>
  <si>
    <t>00018381</t>
  </si>
  <si>
    <t>00018547</t>
  </si>
  <si>
    <t>00018711</t>
  </si>
  <si>
    <t>00018798</t>
  </si>
  <si>
    <t>00019770</t>
  </si>
  <si>
    <t>00019978</t>
  </si>
  <si>
    <t>Bảng kê hóa đơn tháng 04</t>
  </si>
  <si>
    <t xml:space="preserve">Thanh toán công nợ </t>
  </si>
  <si>
    <t>Tháng 5 năm 2024</t>
  </si>
  <si>
    <t>00020122</t>
  </si>
  <si>
    <t>00020211</t>
  </si>
  <si>
    <t>00020374</t>
  </si>
  <si>
    <t>00020541</t>
  </si>
  <si>
    <t>00022048</t>
  </si>
  <si>
    <t>00022200</t>
  </si>
  <si>
    <t>00022295</t>
  </si>
  <si>
    <t>00023406</t>
  </si>
  <si>
    <t>00023661</t>
  </si>
  <si>
    <t>00023817</t>
  </si>
  <si>
    <t>00024954</t>
  </si>
  <si>
    <t>00025051</t>
  </si>
  <si>
    <t>00025422</t>
  </si>
  <si>
    <t>00000459</t>
  </si>
  <si>
    <t>00000468</t>
  </si>
  <si>
    <t>00000469</t>
  </si>
  <si>
    <t>00000470</t>
  </si>
  <si>
    <t>00000471</t>
  </si>
  <si>
    <t>00000472</t>
  </si>
  <si>
    <t>00000473</t>
  </si>
  <si>
    <t>00000474</t>
  </si>
  <si>
    <t>00000475</t>
  </si>
  <si>
    <t>00000476</t>
  </si>
  <si>
    <t>00000477</t>
  </si>
  <si>
    <t>00000503</t>
  </si>
  <si>
    <t>00000504</t>
  </si>
  <si>
    <t>00000505</t>
  </si>
  <si>
    <t>00000506</t>
  </si>
  <si>
    <t>00000507</t>
  </si>
  <si>
    <t>00000508</t>
  </si>
  <si>
    <t>00000509</t>
  </si>
  <si>
    <t>00000510</t>
  </si>
  <si>
    <t>00000511</t>
  </si>
  <si>
    <t>00000512</t>
  </si>
  <si>
    <t>00000513</t>
  </si>
  <si>
    <t>00000514</t>
  </si>
  <si>
    <t>00000515</t>
  </si>
  <si>
    <t>00000516</t>
  </si>
  <si>
    <t>00000517</t>
  </si>
  <si>
    <t>00000518</t>
  </si>
  <si>
    <t>00000519</t>
  </si>
  <si>
    <t>00000520</t>
  </si>
  <si>
    <t>00000521</t>
  </si>
  <si>
    <t>00000522</t>
  </si>
  <si>
    <t>00000523</t>
  </si>
  <si>
    <t>00000524</t>
  </si>
  <si>
    <t>00000525</t>
  </si>
  <si>
    <t>00000526</t>
  </si>
  <si>
    <t>00000527</t>
  </si>
  <si>
    <t>00000528</t>
  </si>
  <si>
    <t>00000529</t>
  </si>
  <si>
    <t>00000530</t>
  </si>
  <si>
    <t>00000531</t>
  </si>
  <si>
    <t>00000532</t>
  </si>
  <si>
    <t>00000533</t>
  </si>
  <si>
    <t>00000534</t>
  </si>
  <si>
    <t>00000535</t>
  </si>
  <si>
    <t>00000536</t>
  </si>
  <si>
    <t>00000537</t>
  </si>
  <si>
    <t>00000538</t>
  </si>
  <si>
    <t>00000539</t>
  </si>
  <si>
    <t>00000540</t>
  </si>
  <si>
    <t>00000541</t>
  </si>
  <si>
    <t>00000542</t>
  </si>
  <si>
    <t>00000543</t>
  </si>
  <si>
    <t>00000544</t>
  </si>
  <si>
    <t>00000545</t>
  </si>
  <si>
    <t>00000546</t>
  </si>
  <si>
    <t>00000547</t>
  </si>
  <si>
    <t>00000548</t>
  </si>
  <si>
    <t>00000549</t>
  </si>
  <si>
    <t>00000550</t>
  </si>
  <si>
    <t>00000570</t>
  </si>
  <si>
    <t>00000571</t>
  </si>
  <si>
    <t>00000572</t>
  </si>
  <si>
    <t>00000573</t>
  </si>
  <si>
    <t>00000574</t>
  </si>
  <si>
    <t>00000575</t>
  </si>
  <si>
    <t>00000576</t>
  </si>
  <si>
    <t>00000577</t>
  </si>
  <si>
    <t>00000578</t>
  </si>
  <si>
    <t>00000579</t>
  </si>
  <si>
    <t>00000580</t>
  </si>
  <si>
    <t>00000581</t>
  </si>
  <si>
    <t>00000582</t>
  </si>
  <si>
    <t>00000583</t>
  </si>
  <si>
    <t>00000584</t>
  </si>
  <si>
    <t>00000585</t>
  </si>
  <si>
    <t>00000586</t>
  </si>
  <si>
    <t>00000619</t>
  </si>
  <si>
    <t>00000620</t>
  </si>
  <si>
    <t>00000621</t>
  </si>
  <si>
    <t>00000622</t>
  </si>
  <si>
    <t>00000623</t>
  </si>
  <si>
    <t>00000624</t>
  </si>
  <si>
    <t>00000625</t>
  </si>
  <si>
    <t>00000626</t>
  </si>
  <si>
    <t>00000627</t>
  </si>
  <si>
    <t>00000628</t>
  </si>
  <si>
    <t>00000629</t>
  </si>
  <si>
    <t>00000630</t>
  </si>
  <si>
    <t>00000631</t>
  </si>
  <si>
    <t>00000632</t>
  </si>
  <si>
    <t>00000633</t>
  </si>
  <si>
    <t>00000634</t>
  </si>
  <si>
    <t>00000635</t>
  </si>
  <si>
    <t>00000636</t>
  </si>
  <si>
    <t>00000637</t>
  </si>
  <si>
    <t>00000638</t>
  </si>
  <si>
    <t>BẢNG KÊ HOÁ ĐƠN HÀNG TRẢ</t>
  </si>
  <si>
    <t>Bảng kê hóa đơn tháng 05</t>
  </si>
  <si>
    <t>Hàng trả tháng 5</t>
  </si>
  <si>
    <t>hỗ trợ CH mới  T3+4/2024</t>
  </si>
  <si>
    <t>HĐ 819 (08/05)</t>
  </si>
  <si>
    <t>30/05/2024</t>
  </si>
  <si>
    <t>Tháng 6 năm 2024</t>
  </si>
  <si>
    <t>00026399</t>
  </si>
  <si>
    <t>00026429</t>
  </si>
  <si>
    <t>00026546</t>
  </si>
  <si>
    <t>00026629</t>
  </si>
  <si>
    <t>00027603</t>
  </si>
  <si>
    <t>00028053</t>
  </si>
  <si>
    <t>00028769</t>
  </si>
  <si>
    <t>00029346</t>
  </si>
  <si>
    <t>00030291</t>
  </si>
  <si>
    <t>00030682</t>
  </si>
  <si>
    <t>00030783</t>
  </si>
  <si>
    <t>00031591</t>
  </si>
  <si>
    <t>00000692</t>
  </si>
  <si>
    <t>00000693</t>
  </si>
  <si>
    <t>00000694</t>
  </si>
  <si>
    <t>00000695</t>
  </si>
  <si>
    <t>00000696</t>
  </si>
  <si>
    <t>00000697</t>
  </si>
  <si>
    <t>00000698</t>
  </si>
  <si>
    <t>00000699</t>
  </si>
  <si>
    <t>00000700</t>
  </si>
  <si>
    <t>00000701</t>
  </si>
  <si>
    <t>00000702</t>
  </si>
  <si>
    <t>00000703</t>
  </si>
  <si>
    <t>00000704</t>
  </si>
  <si>
    <t>00000705</t>
  </si>
  <si>
    <t>00000706</t>
  </si>
  <si>
    <t>00000707</t>
  </si>
  <si>
    <t>00000708</t>
  </si>
  <si>
    <t>00000709</t>
  </si>
  <si>
    <t>00000710</t>
  </si>
  <si>
    <t>00000711</t>
  </si>
  <si>
    <t>00000712</t>
  </si>
  <si>
    <t>00000713</t>
  </si>
  <si>
    <t>00000714</t>
  </si>
  <si>
    <t>00000715</t>
  </si>
  <si>
    <t>00000716</t>
  </si>
  <si>
    <t>00000717</t>
  </si>
  <si>
    <t>00000718</t>
  </si>
  <si>
    <t>00000719</t>
  </si>
  <si>
    <t>00000720</t>
  </si>
  <si>
    <t>00000721</t>
  </si>
  <si>
    <t>00000722</t>
  </si>
  <si>
    <t>00000740</t>
  </si>
  <si>
    <t>00000741</t>
  </si>
  <si>
    <t>00000742</t>
  </si>
  <si>
    <t>00000743</t>
  </si>
  <si>
    <t>00000744</t>
  </si>
  <si>
    <t>00000761</t>
  </si>
  <si>
    <t>00000762</t>
  </si>
  <si>
    <t>00000767</t>
  </si>
  <si>
    <t>00000777</t>
  </si>
  <si>
    <t>00000778</t>
  </si>
  <si>
    <t>00000779</t>
  </si>
  <si>
    <t>00000780</t>
  </si>
  <si>
    <t>00000781</t>
  </si>
  <si>
    <t>00000782</t>
  </si>
  <si>
    <t>00000783</t>
  </si>
  <si>
    <t>00000784</t>
  </si>
  <si>
    <t>00000785</t>
  </si>
  <si>
    <t>00000786</t>
  </si>
  <si>
    <t>00000787</t>
  </si>
  <si>
    <t>00000788</t>
  </si>
  <si>
    <t>00000789</t>
  </si>
  <si>
    <t>00000790</t>
  </si>
  <si>
    <t>00000791</t>
  </si>
  <si>
    <t>00000792</t>
  </si>
  <si>
    <t>00000793</t>
  </si>
  <si>
    <t>00000794</t>
  </si>
  <si>
    <t>00000795</t>
  </si>
  <si>
    <t>00000796</t>
  </si>
  <si>
    <t>00000797</t>
  </si>
  <si>
    <t>00000798</t>
  </si>
  <si>
    <t>00000799</t>
  </si>
  <si>
    <t>00000800</t>
  </si>
  <si>
    <t>00000801</t>
  </si>
  <si>
    <t>00000802</t>
  </si>
  <si>
    <t>00000803</t>
  </si>
  <si>
    <t>00000804</t>
  </si>
  <si>
    <t>00000805</t>
  </si>
  <si>
    <t>00000806</t>
  </si>
  <si>
    <t>00000807</t>
  </si>
  <si>
    <t>00000808</t>
  </si>
  <si>
    <t>00000809</t>
  </si>
  <si>
    <t>00000810</t>
  </si>
  <si>
    <t>00000811</t>
  </si>
  <si>
    <t>00000812</t>
  </si>
  <si>
    <t>00000813</t>
  </si>
  <si>
    <t>00000814</t>
  </si>
  <si>
    <t>00000815</t>
  </si>
  <si>
    <t>00000816</t>
  </si>
  <si>
    <t>00000859</t>
  </si>
  <si>
    <t>00000860</t>
  </si>
  <si>
    <t>BẢNG KÊ HÓA ĐƠN, CHỨNG TỪ HÀNG TRẢ</t>
  </si>
  <si>
    <t>BẢNG KÊ HÓA ĐƠN, CHỨNG TỪ HÀNG HÓA, DỊCH VỤ BÁN RA</t>
  </si>
  <si>
    <t>Hàng trả tháng 6</t>
  </si>
  <si>
    <t>hỗ trợ CH mới  T5/2024</t>
  </si>
  <si>
    <t>HĐ 1438 (18/06)</t>
  </si>
  <si>
    <t>Bảng kê hóa đơn tháng 06</t>
  </si>
  <si>
    <t>Tháng 7 năm 2024</t>
  </si>
  <si>
    <t>00032201</t>
  </si>
  <si>
    <t>00033668</t>
  </si>
  <si>
    <t>00033867</t>
  </si>
  <si>
    <t>00035260</t>
  </si>
  <si>
    <t>00035372</t>
  </si>
  <si>
    <t>00036878</t>
  </si>
  <si>
    <t>00037048</t>
  </si>
  <si>
    <t>00038476</t>
  </si>
  <si>
    <t>00038500</t>
  </si>
  <si>
    <t>00039500</t>
  </si>
  <si>
    <t>00000921</t>
  </si>
  <si>
    <t>00000922</t>
  </si>
  <si>
    <t>00000923</t>
  </si>
  <si>
    <t>00000924</t>
  </si>
  <si>
    <t>00000925</t>
  </si>
  <si>
    <t>00000926</t>
  </si>
  <si>
    <t>00000927</t>
  </si>
  <si>
    <t>00000928</t>
  </si>
  <si>
    <t>00000929</t>
  </si>
  <si>
    <t>00000930</t>
  </si>
  <si>
    <t>00000931</t>
  </si>
  <si>
    <t>00000932</t>
  </si>
  <si>
    <t>00000933</t>
  </si>
  <si>
    <t>00000934</t>
  </si>
  <si>
    <t>00000935</t>
  </si>
  <si>
    <t>00000936</t>
  </si>
  <si>
    <t>00000937</t>
  </si>
  <si>
    <t>00000938</t>
  </si>
  <si>
    <t>00000939</t>
  </si>
  <si>
    <t>00000940</t>
  </si>
  <si>
    <t>00000941</t>
  </si>
  <si>
    <t>00000942</t>
  </si>
  <si>
    <t>00000943</t>
  </si>
  <si>
    <t>00000944</t>
  </si>
  <si>
    <t>00000945</t>
  </si>
  <si>
    <t>00000946</t>
  </si>
  <si>
    <t>00000947</t>
  </si>
  <si>
    <t>00000948</t>
  </si>
  <si>
    <t>00000949</t>
  </si>
  <si>
    <t>00000950</t>
  </si>
  <si>
    <t>00000951</t>
  </si>
  <si>
    <t>00000952</t>
  </si>
  <si>
    <t>00000953</t>
  </si>
  <si>
    <t>00000954</t>
  </si>
  <si>
    <t>00000955</t>
  </si>
  <si>
    <t>00000956</t>
  </si>
  <si>
    <t>00000957</t>
  </si>
  <si>
    <t>00000958</t>
  </si>
  <si>
    <t>00000959</t>
  </si>
  <si>
    <t>00000960</t>
  </si>
  <si>
    <t>00000961</t>
  </si>
  <si>
    <t>00000962</t>
  </si>
  <si>
    <t>00000963</t>
  </si>
  <si>
    <t>00000964</t>
  </si>
  <si>
    <t>00000965</t>
  </si>
  <si>
    <t>00000966</t>
  </si>
  <si>
    <t>00000967</t>
  </si>
  <si>
    <t>00000968</t>
  </si>
  <si>
    <t>00000969</t>
  </si>
  <si>
    <t>00000970</t>
  </si>
  <si>
    <t>00000971</t>
  </si>
  <si>
    <t>00000972</t>
  </si>
  <si>
    <t>00000973</t>
  </si>
  <si>
    <t>00000974</t>
  </si>
  <si>
    <t>00000975</t>
  </si>
  <si>
    <t>00000976</t>
  </si>
  <si>
    <t>00000977</t>
  </si>
  <si>
    <t>00000978</t>
  </si>
  <si>
    <t>00000979</t>
  </si>
  <si>
    <t>00000980</t>
  </si>
  <si>
    <t>00000981</t>
  </si>
  <si>
    <t>00000982</t>
  </si>
  <si>
    <t>00000983</t>
  </si>
  <si>
    <t>00000984</t>
  </si>
  <si>
    <t>00000985</t>
  </si>
  <si>
    <t>00000986</t>
  </si>
  <si>
    <t>00000987</t>
  </si>
  <si>
    <t>00001002</t>
  </si>
  <si>
    <t>00001003</t>
  </si>
  <si>
    <t>00001004</t>
  </si>
  <si>
    <t>00001005</t>
  </si>
  <si>
    <t>00001006</t>
  </si>
  <si>
    <t>00001007</t>
  </si>
  <si>
    <t>00001008</t>
  </si>
  <si>
    <t>00001009</t>
  </si>
  <si>
    <t>00001010</t>
  </si>
  <si>
    <t>00001011</t>
  </si>
  <si>
    <t>00001012</t>
  </si>
  <si>
    <t>00001013</t>
  </si>
  <si>
    <t>00001014</t>
  </si>
  <si>
    <t>00001015</t>
  </si>
  <si>
    <t>00001016</t>
  </si>
  <si>
    <t>00001017</t>
  </si>
  <si>
    <t>00001018</t>
  </si>
  <si>
    <t>00001019</t>
  </si>
  <si>
    <t>00001020</t>
  </si>
  <si>
    <t>00001021</t>
  </si>
  <si>
    <t>00001022</t>
  </si>
  <si>
    <t>00001023</t>
  </si>
  <si>
    <t>00001024</t>
  </si>
  <si>
    <t>00001025</t>
  </si>
  <si>
    <t>00001026</t>
  </si>
  <si>
    <t>00001119</t>
  </si>
  <si>
    <t>00001120</t>
  </si>
  <si>
    <t>00001121</t>
  </si>
  <si>
    <t>00001122</t>
  </si>
  <si>
    <t>00001123</t>
  </si>
  <si>
    <t>00001124</t>
  </si>
  <si>
    <t>00001125</t>
  </si>
  <si>
    <t>00001126</t>
  </si>
  <si>
    <t>00001127</t>
  </si>
  <si>
    <t>00001128</t>
  </si>
  <si>
    <t>00001129</t>
  </si>
  <si>
    <t>00001130</t>
  </si>
  <si>
    <t>00001131</t>
  </si>
  <si>
    <t>00001132</t>
  </si>
  <si>
    <t>00001133</t>
  </si>
  <si>
    <t>00001134</t>
  </si>
  <si>
    <t>00001135</t>
  </si>
  <si>
    <t>00001136</t>
  </si>
  <si>
    <t>00001137</t>
  </si>
  <si>
    <t>00001138</t>
  </si>
  <si>
    <t>00001139</t>
  </si>
  <si>
    <t>00001140</t>
  </si>
  <si>
    <t>00001141</t>
  </si>
  <si>
    <t>BẢNG KÊ HÓA ĐƠN HÀNG TRẢ</t>
  </si>
  <si>
    <t>HÀNG TRẢ</t>
  </si>
  <si>
    <t>Bảng kê hóa đơn tháng 07</t>
  </si>
  <si>
    <t>Hàng trả tháng 7</t>
  </si>
  <si>
    <t>Tháng 8 năm 2024</t>
  </si>
  <si>
    <t>00039702</t>
  </si>
  <si>
    <t>00039863</t>
  </si>
  <si>
    <t>00040325</t>
  </si>
  <si>
    <t>00041485</t>
  </si>
  <si>
    <t>00041625</t>
  </si>
  <si>
    <t>00042787</t>
  </si>
  <si>
    <t>00043249</t>
  </si>
  <si>
    <t>00044805</t>
  </si>
  <si>
    <t>00045046</t>
  </si>
  <si>
    <t>00045209</t>
  </si>
  <si>
    <t>00046989</t>
  </si>
  <si>
    <t>BẢNG KÊ HÓA ĐƠN, CHỨNG TỪ HÀNG HÓA, DỊCH VỤ HÀNG TRẢ</t>
  </si>
  <si>
    <t>00001165</t>
  </si>
  <si>
    <t>00001166</t>
  </si>
  <si>
    <t>00001167</t>
  </si>
  <si>
    <t>00001195</t>
  </si>
  <si>
    <t>00001196</t>
  </si>
  <si>
    <t>00001197</t>
  </si>
  <si>
    <t>00001198</t>
  </si>
  <si>
    <t>00001199</t>
  </si>
  <si>
    <t>00001200</t>
  </si>
  <si>
    <t>00001201</t>
  </si>
  <si>
    <t>00001202</t>
  </si>
  <si>
    <t>00001203</t>
  </si>
  <si>
    <t>00001204</t>
  </si>
  <si>
    <t>00001205</t>
  </si>
  <si>
    <t>00001206</t>
  </si>
  <si>
    <t>00001207</t>
  </si>
  <si>
    <t>00001208</t>
  </si>
  <si>
    <t>00001209</t>
  </si>
  <si>
    <t>00001210</t>
  </si>
  <si>
    <t>00001211</t>
  </si>
  <si>
    <t>00001258</t>
  </si>
  <si>
    <t>00001259</t>
  </si>
  <si>
    <t>00001260</t>
  </si>
  <si>
    <t>00001261</t>
  </si>
  <si>
    <t>00001262</t>
  </si>
  <si>
    <t>00001263</t>
  </si>
  <si>
    <t>00001264</t>
  </si>
  <si>
    <t>Bảng kê hóa đơn tháng 08</t>
  </si>
  <si>
    <t>Hàng trả tháng 8</t>
  </si>
  <si>
    <t>hỗ trợ CH mới  T7/2024</t>
  </si>
  <si>
    <t>HĐ 2132 (16/08)</t>
  </si>
  <si>
    <t>Tháng 9 năm 2024</t>
  </si>
  <si>
    <t>00001305</t>
  </si>
  <si>
    <t>00001306</t>
  </si>
  <si>
    <t>00001308</t>
  </si>
  <si>
    <t>00001309</t>
  </si>
  <si>
    <t>00001310</t>
  </si>
  <si>
    <t>00001311</t>
  </si>
  <si>
    <t>00001312</t>
  </si>
  <si>
    <t>00001313</t>
  </si>
  <si>
    <t>00001314</t>
  </si>
  <si>
    <t>00001315</t>
  </si>
  <si>
    <t>00001316</t>
  </si>
  <si>
    <t>00001317</t>
  </si>
  <si>
    <t>00001318</t>
  </si>
  <si>
    <t>00001319</t>
  </si>
  <si>
    <t>00047251</t>
  </si>
  <si>
    <t>00047310</t>
  </si>
  <si>
    <t>00047361</t>
  </si>
  <si>
    <t>00047510</t>
  </si>
  <si>
    <t>00049668</t>
  </si>
  <si>
    <t>00049996</t>
  </si>
  <si>
    <t>00050104</t>
  </si>
  <si>
    <t>00051323</t>
  </si>
  <si>
    <t>00051840</t>
  </si>
  <si>
    <t>00052514</t>
  </si>
  <si>
    <t>00053485</t>
  </si>
  <si>
    <t>Bảng kê hóa đơn tháng 09</t>
  </si>
  <si>
    <t>Hàng trả tháng 9</t>
  </si>
  <si>
    <t>hỗ trợ CH mới  T8/2024 + sinh nhật</t>
  </si>
  <si>
    <t>HĐ 2606 (17/09)</t>
  </si>
  <si>
    <t>Bảng kê hóa đơn tháng 10</t>
  </si>
  <si>
    <t>Hàng trả tháng 10</t>
  </si>
  <si>
    <t>Tháng 10 năm 2024</t>
  </si>
  <si>
    <t>00053662</t>
  </si>
  <si>
    <t>00054895</t>
  </si>
  <si>
    <t>00055082</t>
  </si>
  <si>
    <t>00055556</t>
  </si>
  <si>
    <t>00055769</t>
  </si>
  <si>
    <t>00057395</t>
  </si>
  <si>
    <t>00058932</t>
  </si>
  <si>
    <t>00059072</t>
  </si>
  <si>
    <t>00059450</t>
  </si>
  <si>
    <t>00060626</t>
  </si>
  <si>
    <t>00060749</t>
  </si>
  <si>
    <t>00061708</t>
  </si>
  <si>
    <t>00001422</t>
  </si>
  <si>
    <t>00001423</t>
  </si>
  <si>
    <t>00001424</t>
  </si>
  <si>
    <t>00001425</t>
  </si>
  <si>
    <t>00001426</t>
  </si>
  <si>
    <t>00001427</t>
  </si>
  <si>
    <t>00001428</t>
  </si>
  <si>
    <t>00001429</t>
  </si>
  <si>
    <t>00001430</t>
  </si>
  <si>
    <t>00001431</t>
  </si>
  <si>
    <t>00001432</t>
  </si>
  <si>
    <t>00001433</t>
  </si>
  <si>
    <t>00001434</t>
  </si>
  <si>
    <t>00001435</t>
  </si>
  <si>
    <t>00001436</t>
  </si>
  <si>
    <t>00001437</t>
  </si>
  <si>
    <t>00001438</t>
  </si>
  <si>
    <t>00001439</t>
  </si>
  <si>
    <t>00001440</t>
  </si>
  <si>
    <t>00001441</t>
  </si>
  <si>
    <t>00001442</t>
  </si>
  <si>
    <t>00001443</t>
  </si>
  <si>
    <t>00001444</t>
  </si>
  <si>
    <t>00001445</t>
  </si>
  <si>
    <t>00001446</t>
  </si>
  <si>
    <t>00001447</t>
  </si>
  <si>
    <t>00001448</t>
  </si>
  <si>
    <t>00001449</t>
  </si>
  <si>
    <t>00001450</t>
  </si>
  <si>
    <t>00001459</t>
  </si>
  <si>
    <t>00001460</t>
  </si>
  <si>
    <t>00001461</t>
  </si>
  <si>
    <t>00001462</t>
  </si>
  <si>
    <t>00001463</t>
  </si>
  <si>
    <t>00001464</t>
  </si>
  <si>
    <t>00001465</t>
  </si>
  <si>
    <t>00001466</t>
  </si>
  <si>
    <t>00001467</t>
  </si>
  <si>
    <t>00001468</t>
  </si>
  <si>
    <t>00001469</t>
  </si>
  <si>
    <t>00001470</t>
  </si>
  <si>
    <t>00001515</t>
  </si>
  <si>
    <t>00001516</t>
  </si>
  <si>
    <t>00001517</t>
  </si>
  <si>
    <t>00001544</t>
  </si>
  <si>
    <t>00001545</t>
  </si>
  <si>
    <t>00001546</t>
  </si>
  <si>
    <t>00001547</t>
  </si>
  <si>
    <t>00001548</t>
  </si>
  <si>
    <t>00001549</t>
  </si>
  <si>
    <t>00001550</t>
  </si>
  <si>
    <t>00001551</t>
  </si>
  <si>
    <t>00001552</t>
  </si>
  <si>
    <t>00001553</t>
  </si>
  <si>
    <t>00001554</t>
  </si>
  <si>
    <t>00001555</t>
  </si>
  <si>
    <t>00001556</t>
  </si>
  <si>
    <t>00001557</t>
  </si>
  <si>
    <t>00001558</t>
  </si>
  <si>
    <t>00001559</t>
  </si>
  <si>
    <t>00001560</t>
  </si>
  <si>
    <t>00001561</t>
  </si>
  <si>
    <t>00001562</t>
  </si>
  <si>
    <t>00001563</t>
  </si>
  <si>
    <t>00001564</t>
  </si>
  <si>
    <t>00001565</t>
  </si>
  <si>
    <t>00001566</t>
  </si>
  <si>
    <t>00001567</t>
  </si>
  <si>
    <t>00001568</t>
  </si>
  <si>
    <t>00001569</t>
  </si>
  <si>
    <t>00001570</t>
  </si>
  <si>
    <t>00001571</t>
  </si>
  <si>
    <t>00001572</t>
  </si>
  <si>
    <t>00001573</t>
  </si>
  <si>
    <t>00001574</t>
  </si>
  <si>
    <t>00001575</t>
  </si>
  <si>
    <t>00001576</t>
  </si>
  <si>
    <t>00001577</t>
  </si>
  <si>
    <t>00001578</t>
  </si>
  <si>
    <t>00001579</t>
  </si>
  <si>
    <t>00001580</t>
  </si>
  <si>
    <t>00001581</t>
  </si>
  <si>
    <t>00001582</t>
  </si>
  <si>
    <t>00001583</t>
  </si>
  <si>
    <t>00001584</t>
  </si>
  <si>
    <t>00001585</t>
  </si>
  <si>
    <t>00001586</t>
  </si>
  <si>
    <t>00001587</t>
  </si>
  <si>
    <t>00001588</t>
  </si>
  <si>
    <t>00001589</t>
  </si>
  <si>
    <t>00001590</t>
  </si>
  <si>
    <t>00001591</t>
  </si>
  <si>
    <t>00001592</t>
  </si>
  <si>
    <t>00001593</t>
  </si>
  <si>
    <t>00001594</t>
  </si>
  <si>
    <t>00001595</t>
  </si>
  <si>
    <t>00001596</t>
  </si>
  <si>
    <t>00001597</t>
  </si>
  <si>
    <t>00001598</t>
  </si>
  <si>
    <t>00001599</t>
  </si>
  <si>
    <t>00001600</t>
  </si>
  <si>
    <t>00001601</t>
  </si>
  <si>
    <t>00001602</t>
  </si>
  <si>
    <t>00001603</t>
  </si>
  <si>
    <t>00001604</t>
  </si>
  <si>
    <t>00001605</t>
  </si>
  <si>
    <t>00001606</t>
  </si>
  <si>
    <t>00001607</t>
  </si>
  <si>
    <t>00001608</t>
  </si>
  <si>
    <t>00001609</t>
  </si>
  <si>
    <t>00001610</t>
  </si>
  <si>
    <t>00001612</t>
  </si>
  <si>
    <t>00001613</t>
  </si>
  <si>
    <t>00001614</t>
  </si>
  <si>
    <t>00001615</t>
  </si>
  <si>
    <t>00001616</t>
  </si>
  <si>
    <t>00001625</t>
  </si>
  <si>
    <t>00001626</t>
  </si>
  <si>
    <t>00001627</t>
  </si>
  <si>
    <t>00001628</t>
  </si>
  <si>
    <t xml:space="preserve">BẢNG KÊ HÓA ĐƠN, CHỨNG TỪ HÀNG HÓA, DỊCH VỤ BÁN RA </t>
  </si>
  <si>
    <t xml:space="preserve">hỗ trợ CH mới  T9/2024 </t>
  </si>
  <si>
    <t>HĐ 2933 (14/10)</t>
  </si>
  <si>
    <t>Tháng 11 năm 2024</t>
  </si>
  <si>
    <t>00061972</t>
  </si>
  <si>
    <t>00062124</t>
  </si>
  <si>
    <t>00062435</t>
  </si>
  <si>
    <t>00063551</t>
  </si>
  <si>
    <t>00063704</t>
  </si>
  <si>
    <t>00063886</t>
  </si>
  <si>
    <t>00065277</t>
  </si>
  <si>
    <t>00065432</t>
  </si>
  <si>
    <t>00066613</t>
  </si>
  <si>
    <t>00067071</t>
  </si>
  <si>
    <t>00068535</t>
  </si>
  <si>
    <t>00001684</t>
  </si>
  <si>
    <t>00001685</t>
  </si>
  <si>
    <t>00001686</t>
  </si>
  <si>
    <t>00001687</t>
  </si>
  <si>
    <t>00001688</t>
  </si>
  <si>
    <t>00001689</t>
  </si>
  <si>
    <t>00001690</t>
  </si>
  <si>
    <t>00001691</t>
  </si>
  <si>
    <t>00001692</t>
  </si>
  <si>
    <t>00001693</t>
  </si>
  <si>
    <t>00001694</t>
  </si>
  <si>
    <t>00001695</t>
  </si>
  <si>
    <t>00001696</t>
  </si>
  <si>
    <t>00001697</t>
  </si>
  <si>
    <t>00001698</t>
  </si>
  <si>
    <t>00001699</t>
  </si>
  <si>
    <t>00001700</t>
  </si>
  <si>
    <t>00001701</t>
  </si>
  <si>
    <t>00001702</t>
  </si>
  <si>
    <t>00001703</t>
  </si>
  <si>
    <t>00001704</t>
  </si>
  <si>
    <t>00001705</t>
  </si>
  <si>
    <t>00001706</t>
  </si>
  <si>
    <t>00001707</t>
  </si>
  <si>
    <t>00001708</t>
  </si>
  <si>
    <t>00001709</t>
  </si>
  <si>
    <t>00001771</t>
  </si>
  <si>
    <t>00001772</t>
  </si>
  <si>
    <t>00001773</t>
  </si>
  <si>
    <t>00001774</t>
  </si>
  <si>
    <t>00001775</t>
  </si>
  <si>
    <t>00001776</t>
  </si>
  <si>
    <t>00001778</t>
  </si>
  <si>
    <t>00001779</t>
  </si>
  <si>
    <t>00001780</t>
  </si>
  <si>
    <t>00001781</t>
  </si>
  <si>
    <t>00001782</t>
  </si>
  <si>
    <t>00001783</t>
  </si>
  <si>
    <t>00001784</t>
  </si>
  <si>
    <t>00001785</t>
  </si>
  <si>
    <t>00001786</t>
  </si>
  <si>
    <t>00001787</t>
  </si>
  <si>
    <t>00001788</t>
  </si>
  <si>
    <t>00001789</t>
  </si>
  <si>
    <t>00001790</t>
  </si>
  <si>
    <t>00001791</t>
  </si>
  <si>
    <t>00001792</t>
  </si>
  <si>
    <t>00001793</t>
  </si>
  <si>
    <t>00001794</t>
  </si>
  <si>
    <t>00001795</t>
  </si>
  <si>
    <t>00001796</t>
  </si>
  <si>
    <t>00001797</t>
  </si>
  <si>
    <t>00001798</t>
  </si>
  <si>
    <t>00001799</t>
  </si>
  <si>
    <t>00001800</t>
  </si>
  <si>
    <t>00001801</t>
  </si>
  <si>
    <t>00001802</t>
  </si>
  <si>
    <t>00001803</t>
  </si>
  <si>
    <t>00001804</t>
  </si>
  <si>
    <t>00001805</t>
  </si>
  <si>
    <t>00001806</t>
  </si>
  <si>
    <t>00001807</t>
  </si>
  <si>
    <t>00001808</t>
  </si>
  <si>
    <t>00001809</t>
  </si>
  <si>
    <t>00001850</t>
  </si>
  <si>
    <t>00001851</t>
  </si>
  <si>
    <t>00001852</t>
  </si>
  <si>
    <t>00001853</t>
  </si>
  <si>
    <t>00001854</t>
  </si>
  <si>
    <t>00001855</t>
  </si>
  <si>
    <t>00001856</t>
  </si>
  <si>
    <t>00001857</t>
  </si>
  <si>
    <t>00001858</t>
  </si>
  <si>
    <t>00001859</t>
  </si>
  <si>
    <t>00001860</t>
  </si>
  <si>
    <t>00001861</t>
  </si>
  <si>
    <t>00001862</t>
  </si>
  <si>
    <t>00001863</t>
  </si>
  <si>
    <t>00001864</t>
  </si>
  <si>
    <t>00001865</t>
  </si>
  <si>
    <t>00001866</t>
  </si>
  <si>
    <t>00001867</t>
  </si>
  <si>
    <t>00001868</t>
  </si>
  <si>
    <t>00001869</t>
  </si>
  <si>
    <t>00001870</t>
  </si>
  <si>
    <t>00001871</t>
  </si>
  <si>
    <t>00001872</t>
  </si>
  <si>
    <t>00001873</t>
  </si>
  <si>
    <t>00001874</t>
  </si>
  <si>
    <t>00001875</t>
  </si>
  <si>
    <t>00001876</t>
  </si>
  <si>
    <t>00001877</t>
  </si>
  <si>
    <t>00001878</t>
  </si>
  <si>
    <t>00001879</t>
  </si>
  <si>
    <t>00001880</t>
  </si>
  <si>
    <t>00001881</t>
  </si>
  <si>
    <t>00001882</t>
  </si>
  <si>
    <t>00001883</t>
  </si>
  <si>
    <t>00001884</t>
  </si>
  <si>
    <t>00001885</t>
  </si>
  <si>
    <t>00001886</t>
  </si>
  <si>
    <t>00001887</t>
  </si>
  <si>
    <t>00001888</t>
  </si>
  <si>
    <t>00001889</t>
  </si>
  <si>
    <t>00001890</t>
  </si>
  <si>
    <t>00001891</t>
  </si>
  <si>
    <t>00001892</t>
  </si>
  <si>
    <t>00001893</t>
  </si>
  <si>
    <t>00001894</t>
  </si>
  <si>
    <t>Bảng kê hóa đơn tháng 11</t>
  </si>
  <si>
    <t>Hàng trả tháng 11</t>
  </si>
  <si>
    <t xml:space="preserve">hỗ trợ CH mới  T10/2024 </t>
  </si>
  <si>
    <t>HĐ 3427 (15/11)</t>
  </si>
  <si>
    <t>Tháng 12 năm 2024</t>
  </si>
  <si>
    <t>00068810</t>
  </si>
  <si>
    <t>00070308</t>
  </si>
  <si>
    <t>00070379</t>
  </si>
  <si>
    <t>00071333</t>
  </si>
  <si>
    <t>00071683</t>
  </si>
  <si>
    <t>00071893</t>
  </si>
  <si>
    <t>00072815</t>
  </si>
  <si>
    <t>00073244</t>
  </si>
  <si>
    <t>00073466</t>
  </si>
  <si>
    <t>00074338</t>
  </si>
  <si>
    <t>00074922</t>
  </si>
  <si>
    <t>00001914</t>
  </si>
  <si>
    <t>00001915</t>
  </si>
  <si>
    <t>00001916</t>
  </si>
  <si>
    <t>00001917</t>
  </si>
  <si>
    <t>00001918</t>
  </si>
  <si>
    <t>00001919</t>
  </si>
  <si>
    <t>00001920</t>
  </si>
  <si>
    <t>00001921</t>
  </si>
  <si>
    <t>00001922</t>
  </si>
  <si>
    <t>00001923</t>
  </si>
  <si>
    <t>00001924</t>
  </si>
  <si>
    <t>00001925</t>
  </si>
  <si>
    <t>00001926</t>
  </si>
  <si>
    <t>00001927</t>
  </si>
  <si>
    <t>00001928</t>
  </si>
  <si>
    <t>00001929</t>
  </si>
  <si>
    <t>00001930</t>
  </si>
  <si>
    <t>00001931</t>
  </si>
  <si>
    <t>00001932</t>
  </si>
  <si>
    <t>00001933</t>
  </si>
  <si>
    <t>00001934</t>
  </si>
  <si>
    <t>00001935</t>
  </si>
  <si>
    <t>00001936</t>
  </si>
  <si>
    <t>00001937</t>
  </si>
  <si>
    <t>00001938</t>
  </si>
  <si>
    <t>00001939</t>
  </si>
  <si>
    <t>00001940</t>
  </si>
  <si>
    <t>00001941</t>
  </si>
  <si>
    <t>00001942</t>
  </si>
  <si>
    <t>00001943</t>
  </si>
  <si>
    <t>00001944</t>
  </si>
  <si>
    <t>00001945</t>
  </si>
  <si>
    <t>00001946</t>
  </si>
  <si>
    <t>00001953</t>
  </si>
  <si>
    <t>00001954</t>
  </si>
  <si>
    <t>00001955</t>
  </si>
  <si>
    <t>00001956</t>
  </si>
  <si>
    <t>00001957</t>
  </si>
  <si>
    <t>00001958</t>
  </si>
  <si>
    <t>00001959</t>
  </si>
  <si>
    <t>00001960</t>
  </si>
  <si>
    <t>00001961</t>
  </si>
  <si>
    <t>00001962</t>
  </si>
  <si>
    <t>00001963</t>
  </si>
  <si>
    <t>00001964</t>
  </si>
  <si>
    <t>00001965</t>
  </si>
  <si>
    <t>00001966</t>
  </si>
  <si>
    <t>00001985</t>
  </si>
  <si>
    <t>00001986</t>
  </si>
  <si>
    <t>00001987</t>
  </si>
  <si>
    <t>00001988</t>
  </si>
  <si>
    <t>00001989</t>
  </si>
  <si>
    <t>00001990</t>
  </si>
  <si>
    <t>00001991</t>
  </si>
  <si>
    <t>00001992</t>
  </si>
  <si>
    <t>00001993</t>
  </si>
  <si>
    <t>00001994</t>
  </si>
  <si>
    <t>00001995</t>
  </si>
  <si>
    <t>00001996</t>
  </si>
  <si>
    <t>00001997</t>
  </si>
  <si>
    <t>00001998</t>
  </si>
  <si>
    <t>00001999</t>
  </si>
  <si>
    <t>00002000</t>
  </si>
  <si>
    <t>00002001</t>
  </si>
  <si>
    <t>00002002</t>
  </si>
  <si>
    <t>00002003</t>
  </si>
  <si>
    <t>00002004</t>
  </si>
  <si>
    <t>00002005</t>
  </si>
  <si>
    <t>00002006</t>
  </si>
  <si>
    <t>00002007</t>
  </si>
  <si>
    <t>00002008</t>
  </si>
  <si>
    <t>00002009</t>
  </si>
  <si>
    <t>00002010</t>
  </si>
  <si>
    <t>00002011</t>
  </si>
  <si>
    <t>00002012</t>
  </si>
  <si>
    <t>00002013</t>
  </si>
  <si>
    <t>00002014</t>
  </si>
  <si>
    <t>Bảng kê hóa đơn tháng 12</t>
  </si>
  <si>
    <t>Hàng trả tháng 12</t>
  </si>
  <si>
    <t xml:space="preserve">hỗ trợ CH mới  T11/2024 </t>
  </si>
  <si>
    <t>HĐ 3886 (16/12)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</si>
</sst>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name val="Microsoft Sans Serif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9"/>
      <name val="Microsoft Sans Serif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Microsoft Sans Serif"/>
      <family val="2"/>
    </font>
    <font>
      <sz val="11"/>
      <name val="Microsoft Sans Serif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6">
    <xf numFmtId="0" fontId="0" fillId="0" borderId="0" xfId="0"/>
    <xf numFmtId="38" fontId="2" fillId="0" borderId="1" xfId="0" applyNumberFormat="1" applyFont="1" applyBorder="1" applyAlignment="1">
      <alignment horizontal="right" vertical="center"/>
    </xf>
    <xf numFmtId="165" fontId="0" fillId="0" borderId="0" xfId="0" applyNumberFormat="1"/>
    <xf numFmtId="0" fontId="5" fillId="0" borderId="2" xfId="1" applyFont="1" applyBorder="1" applyAlignment="1">
      <alignment horizontal="left" vertical="center"/>
    </xf>
    <xf numFmtId="0" fontId="0" fillId="0" borderId="0" xfId="0" applyAlignment="1">
      <alignment vertical="center"/>
    </xf>
    <xf numFmtId="166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6" fontId="2" fillId="5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38" fontId="11" fillId="5" borderId="1" xfId="0" applyNumberFormat="1" applyFont="1" applyFill="1" applyBorder="1" applyAlignment="1">
      <alignment horizontal="right" vertical="center"/>
    </xf>
    <xf numFmtId="0" fontId="2" fillId="0" borderId="1" xfId="0" quotePrefix="1" applyFont="1" applyBorder="1" applyAlignment="1">
      <alignment horizontal="left" vertical="center"/>
    </xf>
    <xf numFmtId="165" fontId="10" fillId="4" borderId="6" xfId="3" applyNumberFormat="1" applyFont="1" applyFill="1" applyBorder="1" applyAlignment="1">
      <alignment horizontal="center" vertical="center" wrapText="1"/>
    </xf>
    <xf numFmtId="165" fontId="2" fillId="0" borderId="1" xfId="3" applyNumberFormat="1" applyFont="1" applyBorder="1" applyAlignment="1">
      <alignment horizontal="right" vertical="center"/>
    </xf>
    <xf numFmtId="165" fontId="11" fillId="5" borderId="1" xfId="3" applyNumberFormat="1" applyFont="1" applyFill="1" applyBorder="1" applyAlignment="1">
      <alignment horizontal="right" vertical="center"/>
    </xf>
    <xf numFmtId="165" fontId="0" fillId="0" borderId="0" xfId="3" applyNumberFormat="1" applyFont="1"/>
    <xf numFmtId="166" fontId="5" fillId="0" borderId="2" xfId="1" applyNumberFormat="1" applyFont="1" applyBorder="1" applyAlignment="1">
      <alignment horizontal="center"/>
    </xf>
    <xf numFmtId="38" fontId="13" fillId="0" borderId="0" xfId="0" applyNumberFormat="1" applyFont="1"/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1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165" fontId="5" fillId="0" borderId="2" xfId="3" applyNumberFormat="1" applyFont="1" applyBorder="1" applyAlignment="1">
      <alignment horizontal="center"/>
    </xf>
    <xf numFmtId="165" fontId="5" fillId="0" borderId="2" xfId="3" applyNumberFormat="1" applyFont="1" applyBorder="1"/>
    <xf numFmtId="0" fontId="5" fillId="0" borderId="2" xfId="0" applyFont="1" applyBorder="1"/>
    <xf numFmtId="165" fontId="4" fillId="2" borderId="2" xfId="3" applyNumberFormat="1" applyFont="1" applyFill="1" applyBorder="1" applyAlignment="1">
      <alignment horizontal="center"/>
    </xf>
    <xf numFmtId="165" fontId="4" fillId="2" borderId="2" xfId="3" applyNumberFormat="1" applyFont="1" applyFill="1" applyBorder="1"/>
    <xf numFmtId="0" fontId="5" fillId="0" borderId="4" xfId="0" applyFont="1" applyBorder="1" applyAlignment="1">
      <alignment horizontal="left" vertical="center"/>
    </xf>
    <xf numFmtId="0" fontId="4" fillId="2" borderId="2" xfId="0" applyFont="1" applyFill="1" applyBorder="1"/>
    <xf numFmtId="14" fontId="4" fillId="2" borderId="4" xfId="0" applyNumberFormat="1" applyFont="1" applyFill="1" applyBorder="1" applyAlignment="1"/>
    <xf numFmtId="165" fontId="5" fillId="0" borderId="0" xfId="0" applyNumberFormat="1" applyFont="1"/>
    <xf numFmtId="165" fontId="6" fillId="0" borderId="2" xfId="3" applyNumberFormat="1" applyFont="1" applyFill="1" applyBorder="1" applyAlignment="1">
      <alignment horizontal="center" vertical="center"/>
    </xf>
    <xf numFmtId="165" fontId="6" fillId="0" borderId="2" xfId="3" applyNumberFormat="1" applyFont="1" applyFill="1" applyBorder="1" applyAlignment="1">
      <alignment horizontal="left" vertical="center"/>
    </xf>
    <xf numFmtId="0" fontId="4" fillId="0" borderId="2" xfId="0" applyFont="1" applyFill="1" applyBorder="1"/>
    <xf numFmtId="165" fontId="5" fillId="0" borderId="2" xfId="0" applyNumberFormat="1" applyFont="1" applyFill="1" applyBorder="1"/>
    <xf numFmtId="165" fontId="14" fillId="3" borderId="2" xfId="0" applyNumberFormat="1" applyFont="1" applyFill="1" applyBorder="1"/>
    <xf numFmtId="14" fontId="15" fillId="0" borderId="0" xfId="0" quotePrefix="1" applyNumberFormat="1" applyFont="1" applyAlignment="1">
      <alignment horizontal="center" vertical="center"/>
    </xf>
    <xf numFmtId="14" fontId="15" fillId="0" borderId="0" xfId="0" quotePrefix="1" applyNumberFormat="1" applyFont="1" applyAlignment="1">
      <alignment horizontal="left" vertical="center"/>
    </xf>
    <xf numFmtId="165" fontId="15" fillId="0" borderId="0" xfId="3" applyNumberFormat="1" applyFont="1" applyAlignment="1">
      <alignment horizontal="center" vertical="center"/>
    </xf>
    <xf numFmtId="165" fontId="15" fillId="0" borderId="0" xfId="3" applyNumberFormat="1" applyFont="1" applyBorder="1" applyAlignment="1">
      <alignment horizontal="left" vertical="center"/>
    </xf>
    <xf numFmtId="3" fontId="0" fillId="0" borderId="0" xfId="0" applyNumberFormat="1"/>
    <xf numFmtId="3" fontId="0" fillId="0" borderId="0" xfId="0" applyNumberFormat="1" applyAlignment="1">
      <alignment horizontal="right"/>
    </xf>
    <xf numFmtId="14" fontId="5" fillId="0" borderId="0" xfId="0" applyNumberFormat="1" applyFont="1" applyAlignment="1">
      <alignment horizontal="center"/>
    </xf>
    <xf numFmtId="165" fontId="16" fillId="0" borderId="0" xfId="3" applyNumberFormat="1" applyFont="1" applyAlignment="1">
      <alignment horizontal="center"/>
    </xf>
    <xf numFmtId="165" fontId="15" fillId="0" borderId="0" xfId="3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38" fontId="11" fillId="0" borderId="1" xfId="0" applyNumberFormat="1" applyFont="1" applyBorder="1" applyAlignment="1">
      <alignment horizontal="right" vertical="center"/>
    </xf>
    <xf numFmtId="166" fontId="5" fillId="0" borderId="3" xfId="1" applyNumberFormat="1" applyFont="1" applyBorder="1" applyAlignment="1">
      <alignment horizontal="center"/>
    </xf>
    <xf numFmtId="38" fontId="18" fillId="5" borderId="1" xfId="0" applyNumberFormat="1" applyFont="1" applyFill="1" applyBorder="1" applyAlignment="1">
      <alignment horizontal="right" vertical="center"/>
    </xf>
    <xf numFmtId="38" fontId="20" fillId="0" borderId="0" xfId="0" applyNumberFormat="1" applyFont="1"/>
    <xf numFmtId="14" fontId="5" fillId="0" borderId="3" xfId="0" applyNumberFormat="1" applyFont="1" applyBorder="1" applyAlignment="1">
      <alignment horizontal="center"/>
    </xf>
    <xf numFmtId="0" fontId="8" fillId="0" borderId="0" xfId="0" applyFont="1" applyBorder="1" applyAlignment="1"/>
    <xf numFmtId="165" fontId="5" fillId="0" borderId="4" xfId="3" applyNumberFormat="1" applyFont="1" applyBorder="1" applyAlignment="1">
      <alignment horizontal="center"/>
    </xf>
    <xf numFmtId="165" fontId="20" fillId="0" borderId="0" xfId="3" applyNumberFormat="1" applyFont="1"/>
    <xf numFmtId="0" fontId="11" fillId="5" borderId="6" xfId="0" applyFont="1" applyFill="1" applyBorder="1" applyAlignment="1">
      <alignment horizontal="left" vertical="center"/>
    </xf>
    <xf numFmtId="38" fontId="21" fillId="5" borderId="1" xfId="0" applyNumberFormat="1" applyFont="1" applyFill="1" applyBorder="1" applyAlignment="1">
      <alignment horizontal="right" vertical="center"/>
    </xf>
    <xf numFmtId="38" fontId="20" fillId="3" borderId="0" xfId="0" applyNumberFormat="1" applyFont="1" applyFill="1"/>
    <xf numFmtId="0" fontId="22" fillId="0" borderId="1" xfId="0" applyFont="1" applyBorder="1" applyAlignment="1">
      <alignment horizontal="left" vertical="center"/>
    </xf>
    <xf numFmtId="38" fontId="23" fillId="3" borderId="0" xfId="0" applyNumberFormat="1" applyFont="1" applyFill="1"/>
    <xf numFmtId="14" fontId="7" fillId="3" borderId="3" xfId="0" quotePrefix="1" applyNumberFormat="1" applyFont="1" applyFill="1" applyBorder="1" applyAlignment="1">
      <alignment horizontal="center" vertical="center"/>
    </xf>
    <xf numFmtId="14" fontId="7" fillId="3" borderId="5" xfId="0" quotePrefix="1" applyNumberFormat="1" applyFont="1" applyFill="1" applyBorder="1" applyAlignment="1">
      <alignment horizontal="center" vertical="center"/>
    </xf>
    <xf numFmtId="14" fontId="7" fillId="3" borderId="4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5" fontId="4" fillId="0" borderId="3" xfId="3" applyNumberFormat="1" applyFont="1" applyFill="1" applyBorder="1" applyAlignment="1">
      <alignment horizontal="center" vertical="center" wrapText="1"/>
    </xf>
    <xf numFmtId="165" fontId="4" fillId="0" borderId="4" xfId="3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right"/>
    </xf>
    <xf numFmtId="14" fontId="4" fillId="2" borderId="4" xfId="0" applyNumberFormat="1" applyFont="1" applyFill="1" applyBorder="1" applyAlignment="1">
      <alignment horizontal="right"/>
    </xf>
    <xf numFmtId="14" fontId="4" fillId="2" borderId="3" xfId="0" applyNumberFormat="1" applyFont="1" applyFill="1" applyBorder="1" applyAlignment="1">
      <alignment horizontal="right" vertical="center"/>
    </xf>
    <xf numFmtId="14" fontId="4" fillId="2" borderId="4" xfId="0" applyNumberFormat="1" applyFont="1" applyFill="1" applyBorder="1" applyAlignment="1">
      <alignment horizontal="right" vertical="center"/>
    </xf>
    <xf numFmtId="14" fontId="4" fillId="2" borderId="5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/>
    </xf>
    <xf numFmtId="166" fontId="13" fillId="0" borderId="0" xfId="0" applyNumberFormat="1" applyFont="1" applyAlignment="1">
      <alignment horizont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C17" sqref="C17"/>
    </sheetView>
  </sheetViews>
  <sheetFormatPr defaultRowHeight="15" x14ac:dyDescent="0.25"/>
  <cols>
    <col min="1" max="1" width="15.5703125" customWidth="1"/>
    <col min="2" max="2" width="36.140625" style="4" customWidth="1"/>
    <col min="3" max="3" width="15.42578125" customWidth="1"/>
    <col min="4" max="4" width="16.85546875" customWidth="1"/>
    <col min="5" max="5" width="13.85546875" customWidth="1"/>
    <col min="6" max="6" width="14.5703125" customWidth="1"/>
    <col min="7" max="7" width="20.85546875" customWidth="1"/>
    <col min="8" max="8" width="12.710937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38.25" customHeight="1" x14ac:dyDescent="0.25">
      <c r="A1" s="71" t="s">
        <v>101</v>
      </c>
      <c r="B1" s="71"/>
      <c r="C1" s="71"/>
      <c r="D1" s="71"/>
      <c r="E1" s="71"/>
      <c r="F1" s="71"/>
      <c r="G1" s="71"/>
    </row>
    <row r="2" spans="1:11" ht="36" customHeight="1" x14ac:dyDescent="0.25">
      <c r="A2" s="21" t="s">
        <v>0</v>
      </c>
      <c r="B2" s="22" t="s">
        <v>1</v>
      </c>
      <c r="C2" s="23" t="s">
        <v>92</v>
      </c>
      <c r="D2" s="23" t="s">
        <v>15</v>
      </c>
      <c r="E2" s="22" t="s">
        <v>93</v>
      </c>
      <c r="F2" s="22" t="s">
        <v>94</v>
      </c>
      <c r="G2" s="22" t="s">
        <v>95</v>
      </c>
      <c r="H2" s="24"/>
      <c r="I2" s="24"/>
    </row>
    <row r="3" spans="1:11" ht="27" customHeight="1" x14ac:dyDescent="0.25">
      <c r="A3" s="25"/>
      <c r="B3" s="54" t="s">
        <v>96</v>
      </c>
      <c r="C3" s="72">
        <v>255146343</v>
      </c>
      <c r="D3" s="73"/>
      <c r="E3" s="26"/>
      <c r="F3" s="26"/>
      <c r="G3" s="26"/>
      <c r="H3" s="27"/>
      <c r="I3" s="24"/>
      <c r="J3" s="2"/>
    </row>
    <row r="4" spans="1:11" ht="25.5" customHeight="1" x14ac:dyDescent="0.25">
      <c r="A4" s="28"/>
      <c r="B4" s="29" t="s">
        <v>97</v>
      </c>
      <c r="C4" s="30">
        <v>123571165</v>
      </c>
      <c r="D4" s="30">
        <v>9885693</v>
      </c>
      <c r="E4" s="30"/>
      <c r="F4" s="31"/>
      <c r="G4" s="31"/>
      <c r="I4" s="24"/>
    </row>
    <row r="5" spans="1:11" ht="25.5" customHeight="1" x14ac:dyDescent="0.25">
      <c r="A5" s="28"/>
      <c r="B5" s="29" t="s">
        <v>98</v>
      </c>
      <c r="C5" s="30">
        <v>132505616</v>
      </c>
      <c r="D5" s="30">
        <v>10600449</v>
      </c>
      <c r="E5" s="30"/>
      <c r="F5" s="31"/>
      <c r="G5" s="31"/>
      <c r="H5" s="2"/>
      <c r="I5" s="24"/>
    </row>
    <row r="6" spans="1:11" ht="25.5" customHeight="1" x14ac:dyDescent="0.25">
      <c r="A6" s="28"/>
      <c r="B6" s="29" t="s">
        <v>99</v>
      </c>
      <c r="C6" s="30">
        <v>75588144</v>
      </c>
      <c r="D6" s="30">
        <v>6047050</v>
      </c>
      <c r="E6" s="30"/>
      <c r="F6" s="31"/>
      <c r="G6" s="31"/>
      <c r="H6" s="2"/>
      <c r="I6" s="24"/>
    </row>
    <row r="7" spans="1:11" ht="27.75" customHeight="1" x14ac:dyDescent="0.25">
      <c r="A7" s="28"/>
      <c r="B7" s="29" t="s">
        <v>212</v>
      </c>
      <c r="C7" s="30">
        <v>156792062</v>
      </c>
      <c r="D7" s="30">
        <v>12543365</v>
      </c>
      <c r="E7" s="30"/>
      <c r="F7" s="31"/>
      <c r="G7" s="31"/>
      <c r="I7" s="24"/>
    </row>
    <row r="8" spans="1:11" ht="29.25" customHeight="1" x14ac:dyDescent="0.25">
      <c r="A8" s="28"/>
      <c r="B8" s="29" t="s">
        <v>325</v>
      </c>
      <c r="C8" s="30">
        <v>62563332</v>
      </c>
      <c r="D8" s="30">
        <v>5005066</v>
      </c>
      <c r="E8" s="30"/>
      <c r="F8" s="31"/>
      <c r="G8" s="31"/>
      <c r="I8" s="24"/>
    </row>
    <row r="9" spans="1:11" ht="29.25" customHeight="1" x14ac:dyDescent="0.25">
      <c r="A9" s="28"/>
      <c r="B9" s="29" t="s">
        <v>429</v>
      </c>
      <c r="C9" s="30">
        <v>114419280</v>
      </c>
      <c r="D9" s="30">
        <v>9153543</v>
      </c>
      <c r="E9" s="30"/>
      <c r="F9" s="31"/>
      <c r="G9" s="31"/>
      <c r="I9" s="24"/>
    </row>
    <row r="10" spans="1:11" ht="29.25" customHeight="1" x14ac:dyDescent="0.25">
      <c r="A10" s="28"/>
      <c r="B10" s="29" t="s">
        <v>558</v>
      </c>
      <c r="C10" s="30">
        <v>112046873</v>
      </c>
      <c r="D10" s="30">
        <v>8964072</v>
      </c>
      <c r="E10" s="30"/>
      <c r="F10" s="31"/>
      <c r="G10" s="31"/>
      <c r="I10" s="24"/>
    </row>
    <row r="11" spans="1:11" ht="29.25" customHeight="1" x14ac:dyDescent="0.25">
      <c r="A11" s="28"/>
      <c r="B11" s="29" t="s">
        <v>600</v>
      </c>
      <c r="C11" s="30">
        <v>143993041</v>
      </c>
      <c r="D11" s="30">
        <v>11519443</v>
      </c>
      <c r="E11" s="30"/>
      <c r="F11" s="31"/>
      <c r="G11" s="31"/>
      <c r="I11" s="24"/>
    </row>
    <row r="12" spans="1:11" ht="29.25" customHeight="1" x14ac:dyDescent="0.25">
      <c r="A12" s="28"/>
      <c r="B12" s="29" t="s">
        <v>630</v>
      </c>
      <c r="C12" s="30">
        <v>115559380</v>
      </c>
      <c r="D12" s="30">
        <v>9244749</v>
      </c>
      <c r="E12" s="30"/>
      <c r="F12" s="31"/>
      <c r="G12" s="31"/>
      <c r="I12" s="24"/>
    </row>
    <row r="13" spans="1:11" ht="29.25" customHeight="1" x14ac:dyDescent="0.25">
      <c r="A13" s="28"/>
      <c r="B13" s="29" t="s">
        <v>634</v>
      </c>
      <c r="C13" s="30">
        <v>146867970</v>
      </c>
      <c r="D13" s="30">
        <v>11749439</v>
      </c>
      <c r="E13" s="30"/>
      <c r="F13" s="31"/>
      <c r="G13" s="31"/>
      <c r="I13" s="24"/>
    </row>
    <row r="14" spans="1:11" ht="29.25" customHeight="1" x14ac:dyDescent="0.25">
      <c r="A14" s="28"/>
      <c r="B14" s="29" t="s">
        <v>893</v>
      </c>
      <c r="C14" s="30">
        <v>126192125</v>
      </c>
      <c r="D14" s="30">
        <v>10095369</v>
      </c>
      <c r="E14" s="30"/>
      <c r="F14" s="31"/>
      <c r="G14" s="31"/>
      <c r="I14" s="24"/>
    </row>
    <row r="15" spans="1:11" ht="29.25" customHeight="1" x14ac:dyDescent="0.25">
      <c r="A15" s="28"/>
      <c r="B15" s="29" t="s">
        <v>986</v>
      </c>
      <c r="C15" s="30">
        <v>181004190</v>
      </c>
      <c r="D15" s="30">
        <v>14480337</v>
      </c>
      <c r="E15" s="30"/>
      <c r="F15" s="31"/>
      <c r="G15" s="31"/>
      <c r="I15" s="27"/>
    </row>
    <row r="16" spans="1:11" ht="29.25" customHeight="1" x14ac:dyDescent="0.25">
      <c r="A16" s="74" t="s">
        <v>2</v>
      </c>
      <c r="B16" s="75"/>
      <c r="C16" s="33">
        <f>SUM(C4:C15)</f>
        <v>1491103178</v>
      </c>
      <c r="D16" s="33">
        <f>SUM(D4:D15)</f>
        <v>119288575</v>
      </c>
      <c r="E16" s="33"/>
      <c r="F16" s="34"/>
      <c r="G16" s="33"/>
      <c r="I16" s="2"/>
      <c r="K16" s="2"/>
    </row>
    <row r="17" spans="1:9" ht="26.25" customHeight="1" x14ac:dyDescent="0.25">
      <c r="A17" s="28"/>
      <c r="B17" s="35" t="s">
        <v>3</v>
      </c>
      <c r="C17" s="30"/>
      <c r="D17" s="30"/>
      <c r="E17" s="30">
        <v>6813861</v>
      </c>
      <c r="F17" s="31"/>
      <c r="G17" s="32"/>
    </row>
    <row r="18" spans="1:9" ht="26.25" customHeight="1" x14ac:dyDescent="0.25">
      <c r="A18" s="28"/>
      <c r="B18" s="35" t="s">
        <v>4</v>
      </c>
      <c r="C18" s="30"/>
      <c r="D18" s="30"/>
      <c r="E18" s="30">
        <v>18456670</v>
      </c>
      <c r="F18" s="31"/>
      <c r="G18" s="32"/>
    </row>
    <row r="19" spans="1:9" ht="26.25" customHeight="1" x14ac:dyDescent="0.25">
      <c r="A19" s="28"/>
      <c r="B19" s="35" t="s">
        <v>326</v>
      </c>
      <c r="C19" s="30"/>
      <c r="D19" s="30"/>
      <c r="E19" s="30">
        <v>17042497</v>
      </c>
      <c r="F19" s="31"/>
      <c r="G19" s="32"/>
    </row>
    <row r="20" spans="1:9" ht="26.25" customHeight="1" x14ac:dyDescent="0.25">
      <c r="A20" s="28"/>
      <c r="B20" s="35" t="s">
        <v>426</v>
      </c>
      <c r="C20" s="30"/>
      <c r="D20" s="30"/>
      <c r="E20" s="30">
        <v>13185707</v>
      </c>
      <c r="F20" s="31"/>
      <c r="G20" s="32"/>
    </row>
    <row r="21" spans="1:9" ht="26.25" customHeight="1" x14ac:dyDescent="0.25">
      <c r="A21" s="28"/>
      <c r="B21" s="35" t="s">
        <v>559</v>
      </c>
      <c r="C21" s="30"/>
      <c r="D21" s="30"/>
      <c r="E21" s="30">
        <v>21584154</v>
      </c>
      <c r="F21" s="31"/>
      <c r="G21" s="32"/>
    </row>
    <row r="22" spans="1:9" ht="26.25" customHeight="1" x14ac:dyDescent="0.25">
      <c r="A22" s="28"/>
      <c r="B22" s="35" t="s">
        <v>601</v>
      </c>
      <c r="C22" s="30"/>
      <c r="D22" s="30"/>
      <c r="E22" s="30">
        <v>4230937</v>
      </c>
      <c r="F22" s="31"/>
      <c r="G22" s="32"/>
    </row>
    <row r="23" spans="1:9" ht="26.25" customHeight="1" x14ac:dyDescent="0.25">
      <c r="A23" s="59"/>
      <c r="B23" s="29" t="s">
        <v>631</v>
      </c>
      <c r="C23" s="30"/>
      <c r="D23" s="30"/>
      <c r="E23" s="30">
        <v>2769261</v>
      </c>
      <c r="F23" s="31"/>
      <c r="G23" s="32"/>
    </row>
    <row r="24" spans="1:9" ht="26.25" customHeight="1" x14ac:dyDescent="0.25">
      <c r="A24" s="59"/>
      <c r="B24" s="29" t="s">
        <v>635</v>
      </c>
      <c r="C24" s="30"/>
      <c r="D24" s="30"/>
      <c r="E24" s="30">
        <v>16273457</v>
      </c>
      <c r="F24" s="31"/>
      <c r="G24" s="32"/>
    </row>
    <row r="25" spans="1:9" ht="26.25" customHeight="1" x14ac:dyDescent="0.25">
      <c r="A25" s="59"/>
      <c r="B25" s="29" t="s">
        <v>894</v>
      </c>
      <c r="C25" s="30"/>
      <c r="D25" s="30"/>
      <c r="E25" s="30">
        <v>15451709</v>
      </c>
      <c r="F25" s="31"/>
      <c r="G25" s="32"/>
    </row>
    <row r="26" spans="1:9" ht="26.25" customHeight="1" x14ac:dyDescent="0.25">
      <c r="A26" s="59"/>
      <c r="B26" s="29" t="s">
        <v>987</v>
      </c>
      <c r="C26" s="30"/>
      <c r="D26" s="30"/>
      <c r="E26" s="30">
        <v>9232849</v>
      </c>
      <c r="F26" s="31"/>
      <c r="G26" s="32"/>
    </row>
    <row r="27" spans="1:9" ht="24.75" customHeight="1" x14ac:dyDescent="0.25">
      <c r="A27" s="76" t="s">
        <v>5</v>
      </c>
      <c r="B27" s="77"/>
      <c r="C27" s="33"/>
      <c r="D27" s="33"/>
      <c r="E27" s="33">
        <f>SUM(E17:E26)</f>
        <v>125041102</v>
      </c>
      <c r="F27" s="34"/>
      <c r="G27" s="36"/>
      <c r="H27" s="2"/>
      <c r="I27" s="2"/>
    </row>
    <row r="28" spans="1:9" ht="24.75" customHeight="1" x14ac:dyDescent="0.25">
      <c r="A28" s="28"/>
      <c r="B28" s="35" t="s">
        <v>31</v>
      </c>
      <c r="C28" s="30"/>
      <c r="D28" s="30"/>
      <c r="E28" s="30"/>
      <c r="F28" s="31">
        <v>19714204</v>
      </c>
      <c r="G28" s="32"/>
    </row>
    <row r="29" spans="1:9" ht="24.75" customHeight="1" x14ac:dyDescent="0.25">
      <c r="A29" s="28"/>
      <c r="B29" s="35" t="s">
        <v>32</v>
      </c>
      <c r="C29" s="30"/>
      <c r="D29" s="30"/>
      <c r="E29" s="30"/>
      <c r="F29" s="31">
        <v>19787567</v>
      </c>
      <c r="G29" s="32"/>
    </row>
    <row r="30" spans="1:9" ht="24.75" customHeight="1" x14ac:dyDescent="0.25">
      <c r="A30" s="28" t="s">
        <v>35</v>
      </c>
      <c r="B30" s="35" t="s">
        <v>37</v>
      </c>
      <c r="C30" s="30"/>
      <c r="D30" s="30"/>
      <c r="E30" s="30"/>
      <c r="F30" s="31">
        <v>1620000</v>
      </c>
      <c r="G30" s="32"/>
    </row>
    <row r="31" spans="1:9" ht="33" customHeight="1" x14ac:dyDescent="0.25">
      <c r="A31" s="28" t="s">
        <v>62</v>
      </c>
      <c r="B31" s="53" t="s">
        <v>61</v>
      </c>
      <c r="C31" s="30"/>
      <c r="D31" s="30"/>
      <c r="E31" s="30"/>
      <c r="F31" s="31">
        <v>3780000</v>
      </c>
      <c r="G31" s="32"/>
    </row>
    <row r="32" spans="1:9" ht="24.75" customHeight="1" x14ac:dyDescent="0.25">
      <c r="A32" s="28" t="s">
        <v>328</v>
      </c>
      <c r="B32" s="35" t="s">
        <v>327</v>
      </c>
      <c r="C32" s="30"/>
      <c r="D32" s="30"/>
      <c r="E32" s="30"/>
      <c r="F32" s="31">
        <v>2700000</v>
      </c>
      <c r="G32" s="32"/>
    </row>
    <row r="33" spans="1:9" ht="24.75" customHeight="1" x14ac:dyDescent="0.25">
      <c r="A33" s="28" t="s">
        <v>428</v>
      </c>
      <c r="B33" s="35" t="s">
        <v>427</v>
      </c>
      <c r="C33" s="30"/>
      <c r="D33" s="30"/>
      <c r="E33" s="30"/>
      <c r="F33" s="31">
        <v>1080000</v>
      </c>
      <c r="G33" s="32"/>
    </row>
    <row r="34" spans="1:9" ht="24.75" customHeight="1" x14ac:dyDescent="0.25">
      <c r="A34" s="28" t="s">
        <v>603</v>
      </c>
      <c r="B34" s="35" t="s">
        <v>602</v>
      </c>
      <c r="C34" s="61"/>
      <c r="D34" s="30"/>
      <c r="E34" s="30"/>
      <c r="F34" s="31">
        <v>2160000</v>
      </c>
      <c r="G34" s="32"/>
    </row>
    <row r="35" spans="1:9" ht="24.75" customHeight="1" x14ac:dyDescent="0.25">
      <c r="A35" s="59" t="s">
        <v>633</v>
      </c>
      <c r="B35" s="35" t="s">
        <v>632</v>
      </c>
      <c r="C35" s="61"/>
      <c r="D35" s="30"/>
      <c r="E35" s="30"/>
      <c r="F35" s="31">
        <v>9720000</v>
      </c>
      <c r="G35" s="32"/>
    </row>
    <row r="36" spans="1:9" ht="24.75" customHeight="1" x14ac:dyDescent="0.25">
      <c r="A36" s="59" t="s">
        <v>771</v>
      </c>
      <c r="B36" s="35" t="s">
        <v>770</v>
      </c>
      <c r="C36" s="61"/>
      <c r="D36" s="30"/>
      <c r="E36" s="30"/>
      <c r="F36" s="31">
        <v>1620000</v>
      </c>
      <c r="G36" s="32"/>
    </row>
    <row r="37" spans="1:9" ht="24.75" customHeight="1" x14ac:dyDescent="0.25">
      <c r="A37" s="59" t="s">
        <v>896</v>
      </c>
      <c r="B37" s="35" t="s">
        <v>895</v>
      </c>
      <c r="C37" s="61"/>
      <c r="D37" s="30"/>
      <c r="E37" s="30"/>
      <c r="F37" s="31">
        <v>2700000</v>
      </c>
      <c r="G37" s="32"/>
    </row>
    <row r="38" spans="1:9" ht="24.75" customHeight="1" x14ac:dyDescent="0.25">
      <c r="A38" s="59" t="s">
        <v>989</v>
      </c>
      <c r="B38" s="35" t="s">
        <v>988</v>
      </c>
      <c r="C38" s="61"/>
      <c r="D38" s="30"/>
      <c r="E38" s="30"/>
      <c r="F38" s="31">
        <v>3780000</v>
      </c>
      <c r="G38" s="32"/>
    </row>
    <row r="39" spans="1:9" ht="29.25" customHeight="1" x14ac:dyDescent="0.25">
      <c r="A39" s="76" t="s">
        <v>100</v>
      </c>
      <c r="B39" s="77"/>
      <c r="C39" s="37"/>
      <c r="D39" s="33"/>
      <c r="E39" s="33"/>
      <c r="F39" s="33">
        <f>SUM(F28:F38)</f>
        <v>68661771</v>
      </c>
      <c r="G39" s="34"/>
      <c r="I39" s="38"/>
    </row>
    <row r="40" spans="1:9" ht="26.25" customHeight="1" x14ac:dyDescent="0.25">
      <c r="A40" s="19">
        <v>45293</v>
      </c>
      <c r="B40" s="3" t="s">
        <v>46</v>
      </c>
      <c r="C40" s="39"/>
      <c r="D40" s="39"/>
      <c r="E40" s="40"/>
      <c r="F40" s="41"/>
      <c r="G40" s="42">
        <v>134987515</v>
      </c>
      <c r="H40" s="2"/>
      <c r="I40" s="38"/>
    </row>
    <row r="41" spans="1:9" ht="26.25" customHeight="1" x14ac:dyDescent="0.25">
      <c r="A41" s="19">
        <v>45321</v>
      </c>
      <c r="B41" s="3" t="s">
        <v>47</v>
      </c>
      <c r="C41" s="39"/>
      <c r="D41" s="39"/>
      <c r="E41" s="40"/>
      <c r="F41" s="41"/>
      <c r="G41" s="42">
        <v>80657757</v>
      </c>
      <c r="I41" s="38"/>
    </row>
    <row r="42" spans="1:9" ht="26.25" customHeight="1" x14ac:dyDescent="0.25">
      <c r="A42" s="19" t="s">
        <v>36</v>
      </c>
      <c r="B42" s="3" t="s">
        <v>48</v>
      </c>
      <c r="C42" s="39"/>
      <c r="D42" s="39"/>
      <c r="E42" s="40"/>
      <c r="F42" s="41"/>
      <c r="G42" s="42">
        <v>131836858</v>
      </c>
      <c r="I42" s="38"/>
    </row>
    <row r="43" spans="1:9" ht="26.25" customHeight="1" x14ac:dyDescent="0.25">
      <c r="A43" s="56">
        <v>45383</v>
      </c>
      <c r="B43" s="3" t="s">
        <v>213</v>
      </c>
      <c r="C43" s="39"/>
      <c r="D43" s="39"/>
      <c r="E43" s="40"/>
      <c r="F43" s="41"/>
      <c r="G43" s="42">
        <v>137112010</v>
      </c>
      <c r="I43" s="38"/>
    </row>
    <row r="44" spans="1:9" ht="26.25" customHeight="1" x14ac:dyDescent="0.25">
      <c r="A44" s="56">
        <v>45414</v>
      </c>
      <c r="B44" s="3" t="s">
        <v>213</v>
      </c>
      <c r="C44" s="39"/>
      <c r="D44" s="39"/>
      <c r="E44" s="40"/>
      <c r="F44" s="41"/>
      <c r="G44" s="42">
        <v>64955171</v>
      </c>
      <c r="I44" s="38"/>
    </row>
    <row r="45" spans="1:9" ht="26.25" customHeight="1" x14ac:dyDescent="0.25">
      <c r="A45" s="19" t="s">
        <v>329</v>
      </c>
      <c r="B45" s="3" t="s">
        <v>213</v>
      </c>
      <c r="C45" s="39"/>
      <c r="D45" s="39"/>
      <c r="E45" s="40"/>
      <c r="F45" s="41"/>
      <c r="G45" s="42">
        <v>144383209</v>
      </c>
      <c r="H45" s="2"/>
      <c r="I45" s="38"/>
    </row>
    <row r="46" spans="1:9" ht="26.25" customHeight="1" x14ac:dyDescent="0.25">
      <c r="A46" s="56">
        <v>45474</v>
      </c>
      <c r="B46" s="3" t="s">
        <v>213</v>
      </c>
      <c r="C46" s="39"/>
      <c r="D46" s="39"/>
      <c r="E46" s="40"/>
      <c r="F46" s="41"/>
      <c r="G46" s="42">
        <v>54473683</v>
      </c>
      <c r="H46" s="2"/>
      <c r="I46" s="38"/>
    </row>
    <row r="47" spans="1:9" ht="26.25" customHeight="1" x14ac:dyDescent="0.25">
      <c r="A47" s="56">
        <v>45503</v>
      </c>
      <c r="B47" s="3" t="s">
        <v>213</v>
      </c>
      <c r="C47" s="39"/>
      <c r="D47" s="39"/>
      <c r="E47" s="40"/>
      <c r="F47" s="41"/>
      <c r="G47" s="42">
        <v>103198502</v>
      </c>
      <c r="H47" s="2"/>
      <c r="I47" s="38"/>
    </row>
    <row r="48" spans="1:9" ht="26.25" customHeight="1" x14ac:dyDescent="0.25">
      <c r="A48" s="56">
        <v>45534</v>
      </c>
      <c r="B48" s="3" t="s">
        <v>213</v>
      </c>
      <c r="C48" s="39"/>
      <c r="D48" s="39"/>
      <c r="E48" s="40"/>
      <c r="F48" s="41"/>
      <c r="G48" s="42">
        <v>113484740</v>
      </c>
      <c r="H48" s="2"/>
      <c r="I48" s="38"/>
    </row>
    <row r="49" spans="1:10" ht="26.25" customHeight="1" x14ac:dyDescent="0.25">
      <c r="A49" s="56">
        <v>45565</v>
      </c>
      <c r="B49" s="3" t="s">
        <v>213</v>
      </c>
      <c r="C49" s="39"/>
      <c r="D49" s="39"/>
      <c r="E49" s="40"/>
      <c r="F49" s="41"/>
      <c r="G49" s="42">
        <v>140832676</v>
      </c>
      <c r="H49" s="2"/>
      <c r="I49" s="38"/>
    </row>
    <row r="50" spans="1:10" ht="26.25" customHeight="1" x14ac:dyDescent="0.25">
      <c r="A50" s="56">
        <v>45595</v>
      </c>
      <c r="B50" s="3" t="s">
        <v>213</v>
      </c>
      <c r="C50" s="39"/>
      <c r="D50" s="39"/>
      <c r="E50" s="40"/>
      <c r="F50" s="41"/>
      <c r="G50" s="42">
        <v>117870618</v>
      </c>
      <c r="H50" s="2"/>
      <c r="I50" s="38"/>
    </row>
    <row r="51" spans="1:10" ht="26.25" customHeight="1" x14ac:dyDescent="0.25">
      <c r="A51" s="56">
        <v>45629</v>
      </c>
      <c r="B51" s="3" t="s">
        <v>213</v>
      </c>
      <c r="C51" s="39"/>
      <c r="D51" s="39"/>
      <c r="E51" s="40"/>
      <c r="F51" s="41"/>
      <c r="G51" s="42">
        <v>136672436</v>
      </c>
      <c r="H51" s="2"/>
      <c r="I51" s="38"/>
    </row>
    <row r="52" spans="1:10" ht="26.25" customHeight="1" x14ac:dyDescent="0.25">
      <c r="A52" s="56">
        <v>45656</v>
      </c>
      <c r="B52" s="3" t="s">
        <v>213</v>
      </c>
      <c r="C52" s="39"/>
      <c r="D52" s="39"/>
      <c r="E52" s="40"/>
      <c r="F52" s="41"/>
      <c r="G52" s="42">
        <v>119713858</v>
      </c>
      <c r="H52" s="2"/>
      <c r="I52" s="38"/>
    </row>
    <row r="53" spans="1:10" ht="26.25" customHeight="1" x14ac:dyDescent="0.25">
      <c r="A53" s="76" t="s">
        <v>6</v>
      </c>
      <c r="B53" s="78"/>
      <c r="C53" s="33"/>
      <c r="D53" s="33"/>
      <c r="E53" s="33"/>
      <c r="F53" s="33"/>
      <c r="G53" s="33">
        <f>SUM(G40:G52)</f>
        <v>1480179033</v>
      </c>
      <c r="I53" s="38"/>
    </row>
    <row r="54" spans="1:10" ht="26.25" customHeight="1" x14ac:dyDescent="0.3">
      <c r="A54" s="68" t="s">
        <v>7</v>
      </c>
      <c r="B54" s="69"/>
      <c r="C54" s="69"/>
      <c r="D54" s="69"/>
      <c r="E54" s="69"/>
      <c r="F54" s="70"/>
      <c r="G54" s="43">
        <f>C3+C16+D16-E27-F39-G53</f>
        <v>191656190</v>
      </c>
      <c r="H54" s="2"/>
      <c r="I54" s="38"/>
      <c r="J54" s="2"/>
    </row>
    <row r="55" spans="1:10" ht="15.75" x14ac:dyDescent="0.25">
      <c r="A55" s="44"/>
      <c r="B55" s="45"/>
      <c r="C55" s="46"/>
      <c r="D55" s="46"/>
      <c r="E55" s="47"/>
      <c r="G55" s="48"/>
      <c r="I55" s="38"/>
      <c r="J55" s="2"/>
    </row>
    <row r="56" spans="1:10" ht="15.75" x14ac:dyDescent="0.25">
      <c r="A56" s="44"/>
      <c r="B56" s="45"/>
      <c r="C56" s="46"/>
      <c r="D56" s="46"/>
      <c r="E56" s="47"/>
      <c r="G56" s="49"/>
      <c r="H56" s="2"/>
      <c r="I56" s="38"/>
    </row>
    <row r="57" spans="1:10" ht="15.75" x14ac:dyDescent="0.25">
      <c r="A57" s="44"/>
      <c r="B57" s="45"/>
      <c r="C57" s="46"/>
      <c r="D57" s="46"/>
      <c r="E57" s="47"/>
      <c r="G57" s="2"/>
      <c r="I57" s="38"/>
    </row>
    <row r="58" spans="1:10" ht="15.75" x14ac:dyDescent="0.25">
      <c r="A58" s="50"/>
      <c r="C58" s="51"/>
      <c r="D58" s="51"/>
      <c r="E58" s="52"/>
      <c r="G58" s="2"/>
      <c r="I58" s="38"/>
    </row>
    <row r="59" spans="1:10" x14ac:dyDescent="0.25">
      <c r="G59" s="2"/>
    </row>
    <row r="60" spans="1:10" x14ac:dyDescent="0.25">
      <c r="G60" s="2"/>
      <c r="I60" s="18"/>
    </row>
  </sheetData>
  <mergeCells count="7">
    <mergeCell ref="A54:F54"/>
    <mergeCell ref="A1:G1"/>
    <mergeCell ref="C3:D3"/>
    <mergeCell ref="A16:B16"/>
    <mergeCell ref="A27:B27"/>
    <mergeCell ref="A39:B39"/>
    <mergeCell ref="A53:B5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1"/>
  <sheetViews>
    <sheetView zoomScaleNormal="100" workbookViewId="0">
      <selection activeCell="H96" sqref="H96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28.140625" customWidth="1"/>
    <col min="6" max="6" width="17.140625" style="12" customWidth="1"/>
    <col min="7" max="7" width="15.7109375" style="12" customWidth="1"/>
    <col min="8" max="8" width="12.7109375" customWidth="1"/>
    <col min="9" max="9" width="43.5703125" customWidth="1"/>
    <col min="10" max="10" width="18.28515625" customWidth="1"/>
  </cols>
  <sheetData>
    <row r="1" spans="1:10" ht="29.25" customHeight="1" x14ac:dyDescent="0.3">
      <c r="A1" s="79" t="s">
        <v>8</v>
      </c>
      <c r="B1" s="79"/>
      <c r="C1" s="79"/>
      <c r="D1" s="79"/>
      <c r="E1" s="79"/>
      <c r="F1" s="79"/>
      <c r="G1" s="79"/>
      <c r="H1" s="79"/>
      <c r="I1" s="79"/>
    </row>
    <row r="2" spans="1:10" ht="27.75" customHeight="1" x14ac:dyDescent="0.25">
      <c r="A2" s="80" t="s">
        <v>102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5">
      <c r="B3" s="5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7" t="s">
        <v>15</v>
      </c>
      <c r="H3" s="6" t="s">
        <v>103</v>
      </c>
      <c r="I3" s="6" t="s">
        <v>16</v>
      </c>
      <c r="J3" s="6" t="s">
        <v>17</v>
      </c>
    </row>
    <row r="4" spans="1:10" outlineLevel="1" x14ac:dyDescent="0.25">
      <c r="B4" s="9">
        <v>45384</v>
      </c>
      <c r="C4" s="10" t="s">
        <v>104</v>
      </c>
      <c r="D4" s="10" t="s">
        <v>57</v>
      </c>
      <c r="E4" s="10" t="s">
        <v>105</v>
      </c>
      <c r="F4" s="1">
        <v>-205458</v>
      </c>
      <c r="G4" s="1">
        <v>-16437</v>
      </c>
      <c r="H4" s="1">
        <f>F4+G4</f>
        <v>-221895</v>
      </c>
      <c r="I4" s="10" t="s">
        <v>20</v>
      </c>
      <c r="J4" s="10" t="s">
        <v>21</v>
      </c>
    </row>
    <row r="5" spans="1:10" outlineLevel="1" x14ac:dyDescent="0.25">
      <c r="B5" s="9">
        <v>45384</v>
      </c>
      <c r="C5" s="10" t="s">
        <v>106</v>
      </c>
      <c r="D5" s="10" t="s">
        <v>57</v>
      </c>
      <c r="E5" s="10" t="s">
        <v>105</v>
      </c>
      <c r="F5" s="1">
        <v>-412437</v>
      </c>
      <c r="G5" s="1">
        <v>-32995</v>
      </c>
      <c r="H5" s="1">
        <f t="shared" ref="H5:H68" si="0">F5+G5</f>
        <v>-445432</v>
      </c>
      <c r="I5" s="10" t="s">
        <v>20</v>
      </c>
      <c r="J5" s="10" t="s">
        <v>21</v>
      </c>
    </row>
    <row r="6" spans="1:10" outlineLevel="1" x14ac:dyDescent="0.25">
      <c r="B6" s="9">
        <v>45388</v>
      </c>
      <c r="C6" s="10" t="s">
        <v>107</v>
      </c>
      <c r="D6" s="10" t="s">
        <v>57</v>
      </c>
      <c r="E6" s="10" t="s">
        <v>105</v>
      </c>
      <c r="F6" s="1">
        <v>-205458</v>
      </c>
      <c r="G6" s="1">
        <v>-16437</v>
      </c>
      <c r="H6" s="1">
        <f t="shared" si="0"/>
        <v>-221895</v>
      </c>
      <c r="I6" s="10" t="s">
        <v>20</v>
      </c>
      <c r="J6" s="10" t="s">
        <v>21</v>
      </c>
    </row>
    <row r="7" spans="1:10" outlineLevel="1" x14ac:dyDescent="0.25">
      <c r="B7" s="9">
        <v>45388</v>
      </c>
      <c r="C7" s="10" t="s">
        <v>108</v>
      </c>
      <c r="D7" s="10" t="s">
        <v>57</v>
      </c>
      <c r="E7" s="10" t="s">
        <v>105</v>
      </c>
      <c r="F7" s="1">
        <v>-67924</v>
      </c>
      <c r="G7" s="1">
        <v>-5434</v>
      </c>
      <c r="H7" s="1">
        <f t="shared" si="0"/>
        <v>-73358</v>
      </c>
      <c r="I7" s="10" t="s">
        <v>20</v>
      </c>
      <c r="J7" s="10" t="s">
        <v>21</v>
      </c>
    </row>
    <row r="8" spans="1:10" outlineLevel="1" x14ac:dyDescent="0.25">
      <c r="B8" s="9">
        <v>45388</v>
      </c>
      <c r="C8" s="10" t="s">
        <v>109</v>
      </c>
      <c r="D8" s="10" t="s">
        <v>57</v>
      </c>
      <c r="E8" s="10" t="s">
        <v>105</v>
      </c>
      <c r="F8" s="1">
        <v>-67924</v>
      </c>
      <c r="G8" s="1">
        <v>-5434</v>
      </c>
      <c r="H8" s="1">
        <f t="shared" si="0"/>
        <v>-73358</v>
      </c>
      <c r="I8" s="10" t="s">
        <v>20</v>
      </c>
      <c r="J8" s="10" t="s">
        <v>21</v>
      </c>
    </row>
    <row r="9" spans="1:10" outlineLevel="1" x14ac:dyDescent="0.25">
      <c r="B9" s="9">
        <v>45388</v>
      </c>
      <c r="C9" s="10" t="s">
        <v>110</v>
      </c>
      <c r="D9" s="10" t="s">
        <v>57</v>
      </c>
      <c r="E9" s="10" t="s">
        <v>105</v>
      </c>
      <c r="F9" s="1">
        <v>-222116</v>
      </c>
      <c r="G9" s="1">
        <v>-17769</v>
      </c>
      <c r="H9" s="1">
        <f t="shared" si="0"/>
        <v>-239885</v>
      </c>
      <c r="I9" s="10" t="s">
        <v>20</v>
      </c>
      <c r="J9" s="10" t="s">
        <v>21</v>
      </c>
    </row>
    <row r="10" spans="1:10" outlineLevel="1" x14ac:dyDescent="0.25">
      <c r="B10" s="9">
        <v>45388</v>
      </c>
      <c r="C10" s="10" t="s">
        <v>111</v>
      </c>
      <c r="D10" s="10" t="s">
        <v>57</v>
      </c>
      <c r="E10" s="10" t="s">
        <v>105</v>
      </c>
      <c r="F10" s="1">
        <v>-410916</v>
      </c>
      <c r="G10" s="1">
        <v>-32873</v>
      </c>
      <c r="H10" s="1">
        <f t="shared" si="0"/>
        <v>-443789</v>
      </c>
      <c r="I10" s="10" t="s">
        <v>20</v>
      </c>
      <c r="J10" s="10" t="s">
        <v>21</v>
      </c>
    </row>
    <row r="11" spans="1:10" outlineLevel="1" x14ac:dyDescent="0.25">
      <c r="B11" s="9">
        <v>45388</v>
      </c>
      <c r="C11" s="10" t="s">
        <v>112</v>
      </c>
      <c r="D11" s="10" t="s">
        <v>57</v>
      </c>
      <c r="E11" s="10" t="s">
        <v>105</v>
      </c>
      <c r="F11" s="1">
        <v>-206472</v>
      </c>
      <c r="G11" s="1">
        <v>-16518</v>
      </c>
      <c r="H11" s="1">
        <f t="shared" si="0"/>
        <v>-222990</v>
      </c>
      <c r="I11" s="10" t="s">
        <v>20</v>
      </c>
      <c r="J11" s="10" t="s">
        <v>21</v>
      </c>
    </row>
    <row r="12" spans="1:10" outlineLevel="1" x14ac:dyDescent="0.25">
      <c r="B12" s="9">
        <v>45388</v>
      </c>
      <c r="C12" s="10" t="s">
        <v>113</v>
      </c>
      <c r="D12" s="10" t="s">
        <v>57</v>
      </c>
      <c r="E12" s="10" t="s">
        <v>105</v>
      </c>
      <c r="F12" s="1">
        <v>-411423</v>
      </c>
      <c r="G12" s="1">
        <v>-32914</v>
      </c>
      <c r="H12" s="1">
        <f t="shared" si="0"/>
        <v>-444337</v>
      </c>
      <c r="I12" s="10" t="s">
        <v>20</v>
      </c>
      <c r="J12" s="10" t="s">
        <v>21</v>
      </c>
    </row>
    <row r="13" spans="1:10" outlineLevel="1" x14ac:dyDescent="0.25">
      <c r="B13" s="9">
        <v>45388</v>
      </c>
      <c r="C13" s="10" t="s">
        <v>114</v>
      </c>
      <c r="D13" s="10" t="s">
        <v>57</v>
      </c>
      <c r="E13" s="10" t="s">
        <v>105</v>
      </c>
      <c r="F13" s="1">
        <v>-102729</v>
      </c>
      <c r="G13" s="1">
        <v>-8218</v>
      </c>
      <c r="H13" s="1">
        <f t="shared" si="0"/>
        <v>-110947</v>
      </c>
      <c r="I13" s="10" t="s">
        <v>20</v>
      </c>
      <c r="J13" s="10" t="s">
        <v>21</v>
      </c>
    </row>
    <row r="14" spans="1:10" outlineLevel="1" x14ac:dyDescent="0.25">
      <c r="B14" s="9">
        <v>45388</v>
      </c>
      <c r="C14" s="10" t="s">
        <v>115</v>
      </c>
      <c r="D14" s="10" t="s">
        <v>57</v>
      </c>
      <c r="E14" s="10" t="s">
        <v>105</v>
      </c>
      <c r="F14" s="1">
        <v>-309708</v>
      </c>
      <c r="G14" s="1">
        <v>-24777</v>
      </c>
      <c r="H14" s="1">
        <f t="shared" si="0"/>
        <v>-334485</v>
      </c>
      <c r="I14" s="10" t="s">
        <v>20</v>
      </c>
      <c r="J14" s="10" t="s">
        <v>21</v>
      </c>
    </row>
    <row r="15" spans="1:10" outlineLevel="1" x14ac:dyDescent="0.25">
      <c r="B15" s="9">
        <v>45388</v>
      </c>
      <c r="C15" s="10" t="s">
        <v>116</v>
      </c>
      <c r="D15" s="10" t="s">
        <v>57</v>
      </c>
      <c r="E15" s="10" t="s">
        <v>105</v>
      </c>
      <c r="F15" s="1">
        <v>-103236</v>
      </c>
      <c r="G15" s="1">
        <v>-8259</v>
      </c>
      <c r="H15" s="1">
        <f t="shared" si="0"/>
        <v>-111495</v>
      </c>
      <c r="I15" s="10" t="s">
        <v>20</v>
      </c>
      <c r="J15" s="10" t="s">
        <v>21</v>
      </c>
    </row>
    <row r="16" spans="1:10" outlineLevel="1" x14ac:dyDescent="0.25">
      <c r="B16" s="9">
        <v>45388</v>
      </c>
      <c r="C16" s="10" t="s">
        <v>117</v>
      </c>
      <c r="D16" s="10" t="s">
        <v>57</v>
      </c>
      <c r="E16" s="10" t="s">
        <v>105</v>
      </c>
      <c r="F16" s="1">
        <v>-103236</v>
      </c>
      <c r="G16" s="1">
        <v>-8259</v>
      </c>
      <c r="H16" s="1">
        <f t="shared" si="0"/>
        <v>-111495</v>
      </c>
      <c r="I16" s="10" t="s">
        <v>20</v>
      </c>
      <c r="J16" s="10" t="s">
        <v>21</v>
      </c>
    </row>
    <row r="17" spans="2:10" outlineLevel="1" x14ac:dyDescent="0.25">
      <c r="B17" s="9">
        <v>45388</v>
      </c>
      <c r="C17" s="10" t="s">
        <v>118</v>
      </c>
      <c r="D17" s="10" t="s">
        <v>57</v>
      </c>
      <c r="E17" s="10" t="s">
        <v>105</v>
      </c>
      <c r="F17" s="1">
        <v>-103236</v>
      </c>
      <c r="G17" s="1">
        <v>-8259</v>
      </c>
      <c r="H17" s="1">
        <f t="shared" si="0"/>
        <v>-111495</v>
      </c>
      <c r="I17" s="10" t="s">
        <v>20</v>
      </c>
      <c r="J17" s="10" t="s">
        <v>21</v>
      </c>
    </row>
    <row r="18" spans="2:10" outlineLevel="1" x14ac:dyDescent="0.25">
      <c r="B18" s="9">
        <v>45388</v>
      </c>
      <c r="C18" s="10" t="s">
        <v>119</v>
      </c>
      <c r="D18" s="10" t="s">
        <v>57</v>
      </c>
      <c r="E18" s="10" t="s">
        <v>105</v>
      </c>
      <c r="F18" s="1">
        <v>-111058</v>
      </c>
      <c r="G18" s="1">
        <v>-8885</v>
      </c>
      <c r="H18" s="1">
        <f t="shared" si="0"/>
        <v>-119943</v>
      </c>
      <c r="I18" s="10" t="s">
        <v>20</v>
      </c>
      <c r="J18" s="10" t="s">
        <v>21</v>
      </c>
    </row>
    <row r="19" spans="2:10" outlineLevel="1" x14ac:dyDescent="0.25">
      <c r="B19" s="9">
        <v>45388</v>
      </c>
      <c r="C19" s="10" t="s">
        <v>120</v>
      </c>
      <c r="D19" s="10" t="s">
        <v>57</v>
      </c>
      <c r="E19" s="10" t="s">
        <v>105</v>
      </c>
      <c r="F19" s="1">
        <v>-111058</v>
      </c>
      <c r="G19" s="1">
        <v>-8885</v>
      </c>
      <c r="H19" s="1">
        <f t="shared" si="0"/>
        <v>-119943</v>
      </c>
      <c r="I19" s="10" t="s">
        <v>20</v>
      </c>
      <c r="J19" s="10" t="s">
        <v>21</v>
      </c>
    </row>
    <row r="20" spans="2:10" outlineLevel="1" x14ac:dyDescent="0.25">
      <c r="B20" s="9">
        <v>45388</v>
      </c>
      <c r="C20" s="10" t="s">
        <v>121</v>
      </c>
      <c r="D20" s="10" t="s">
        <v>57</v>
      </c>
      <c r="E20" s="10" t="s">
        <v>105</v>
      </c>
      <c r="F20" s="1">
        <v>-267855</v>
      </c>
      <c r="G20" s="1">
        <v>-21428</v>
      </c>
      <c r="H20" s="1">
        <f t="shared" si="0"/>
        <v>-289283</v>
      </c>
      <c r="I20" s="10" t="s">
        <v>20</v>
      </c>
      <c r="J20" s="10" t="s">
        <v>21</v>
      </c>
    </row>
    <row r="21" spans="2:10" outlineLevel="1" x14ac:dyDescent="0.25">
      <c r="B21" s="9">
        <v>45388</v>
      </c>
      <c r="C21" s="10" t="s">
        <v>122</v>
      </c>
      <c r="D21" s="10" t="s">
        <v>57</v>
      </c>
      <c r="E21" s="10" t="s">
        <v>105</v>
      </c>
      <c r="F21" s="1">
        <v>-170653</v>
      </c>
      <c r="G21" s="1">
        <v>-13652</v>
      </c>
      <c r="H21" s="1">
        <f t="shared" si="0"/>
        <v>-184305</v>
      </c>
      <c r="I21" s="10" t="s">
        <v>20</v>
      </c>
      <c r="J21" s="10" t="s">
        <v>21</v>
      </c>
    </row>
    <row r="22" spans="2:10" outlineLevel="1" x14ac:dyDescent="0.25">
      <c r="B22" s="9">
        <v>45388</v>
      </c>
      <c r="C22" s="10" t="s">
        <v>123</v>
      </c>
      <c r="D22" s="10" t="s">
        <v>57</v>
      </c>
      <c r="E22" s="10" t="s">
        <v>105</v>
      </c>
      <c r="F22" s="1">
        <v>-222116</v>
      </c>
      <c r="G22" s="1">
        <v>-17769</v>
      </c>
      <c r="H22" s="1">
        <f t="shared" si="0"/>
        <v>-239885</v>
      </c>
      <c r="I22" s="10" t="s">
        <v>20</v>
      </c>
      <c r="J22" s="10" t="s">
        <v>21</v>
      </c>
    </row>
    <row r="23" spans="2:10" outlineLevel="1" x14ac:dyDescent="0.25">
      <c r="B23" s="9">
        <v>45388</v>
      </c>
      <c r="C23" s="10" t="s">
        <v>124</v>
      </c>
      <c r="D23" s="10" t="s">
        <v>57</v>
      </c>
      <c r="E23" s="10" t="s">
        <v>105</v>
      </c>
      <c r="F23" s="1">
        <v>-102729</v>
      </c>
      <c r="G23" s="1">
        <v>-8218</v>
      </c>
      <c r="H23" s="1">
        <f t="shared" si="0"/>
        <v>-110947</v>
      </c>
      <c r="I23" s="10" t="s">
        <v>20</v>
      </c>
      <c r="J23" s="10" t="s">
        <v>21</v>
      </c>
    </row>
    <row r="24" spans="2:10" outlineLevel="1" x14ac:dyDescent="0.25">
      <c r="B24" s="9">
        <v>45388</v>
      </c>
      <c r="C24" s="10" t="s">
        <v>125</v>
      </c>
      <c r="D24" s="10" t="s">
        <v>57</v>
      </c>
      <c r="E24" s="10" t="s">
        <v>105</v>
      </c>
      <c r="F24" s="1">
        <v>-102729</v>
      </c>
      <c r="G24" s="1">
        <v>-8218</v>
      </c>
      <c r="H24" s="1">
        <f t="shared" si="0"/>
        <v>-110947</v>
      </c>
      <c r="I24" s="10" t="s">
        <v>20</v>
      </c>
      <c r="J24" s="10" t="s">
        <v>21</v>
      </c>
    </row>
    <row r="25" spans="2:10" outlineLevel="1" x14ac:dyDescent="0.25">
      <c r="B25" s="9">
        <v>45388</v>
      </c>
      <c r="C25" s="10" t="s">
        <v>126</v>
      </c>
      <c r="D25" s="10" t="s">
        <v>57</v>
      </c>
      <c r="E25" s="10" t="s">
        <v>105</v>
      </c>
      <c r="F25" s="1">
        <v>-111058</v>
      </c>
      <c r="G25" s="1">
        <v>-8885</v>
      </c>
      <c r="H25" s="1">
        <f t="shared" si="0"/>
        <v>-119943</v>
      </c>
      <c r="I25" s="10" t="s">
        <v>20</v>
      </c>
      <c r="J25" s="10" t="s">
        <v>21</v>
      </c>
    </row>
    <row r="26" spans="2:10" outlineLevel="1" x14ac:dyDescent="0.25">
      <c r="B26" s="9">
        <v>45388</v>
      </c>
      <c r="C26" s="10" t="s">
        <v>127</v>
      </c>
      <c r="D26" s="10" t="s">
        <v>57</v>
      </c>
      <c r="E26" s="10" t="s">
        <v>105</v>
      </c>
      <c r="F26" s="1">
        <v>-213372</v>
      </c>
      <c r="G26" s="1">
        <v>-17070</v>
      </c>
      <c r="H26" s="1">
        <f t="shared" si="0"/>
        <v>-230442</v>
      </c>
      <c r="I26" s="10" t="s">
        <v>20</v>
      </c>
      <c r="J26" s="10" t="s">
        <v>21</v>
      </c>
    </row>
    <row r="27" spans="2:10" outlineLevel="1" x14ac:dyDescent="0.25">
      <c r="B27" s="9">
        <v>45388</v>
      </c>
      <c r="C27" s="10" t="s">
        <v>128</v>
      </c>
      <c r="D27" s="10" t="s">
        <v>57</v>
      </c>
      <c r="E27" s="10" t="s">
        <v>105</v>
      </c>
      <c r="F27" s="1">
        <v>-205965</v>
      </c>
      <c r="G27" s="1">
        <v>-16477</v>
      </c>
      <c r="H27" s="1">
        <f t="shared" si="0"/>
        <v>-222442</v>
      </c>
      <c r="I27" s="10" t="s">
        <v>20</v>
      </c>
      <c r="J27" s="10" t="s">
        <v>21</v>
      </c>
    </row>
    <row r="28" spans="2:10" outlineLevel="1" x14ac:dyDescent="0.25">
      <c r="B28" s="9">
        <v>45388</v>
      </c>
      <c r="C28" s="10" t="s">
        <v>129</v>
      </c>
      <c r="D28" s="10" t="s">
        <v>57</v>
      </c>
      <c r="E28" s="10" t="s">
        <v>105</v>
      </c>
      <c r="F28" s="1">
        <v>-103236</v>
      </c>
      <c r="G28" s="1">
        <v>-8259</v>
      </c>
      <c r="H28" s="1">
        <f t="shared" si="0"/>
        <v>-111495</v>
      </c>
      <c r="I28" s="10" t="s">
        <v>20</v>
      </c>
      <c r="J28" s="10" t="s">
        <v>21</v>
      </c>
    </row>
    <row r="29" spans="2:10" outlineLevel="1" x14ac:dyDescent="0.25">
      <c r="B29" s="9">
        <v>45393</v>
      </c>
      <c r="C29" s="10" t="s">
        <v>130</v>
      </c>
      <c r="D29" s="10" t="s">
        <v>57</v>
      </c>
      <c r="E29" s="10" t="s">
        <v>105</v>
      </c>
      <c r="F29" s="1">
        <v>-119066</v>
      </c>
      <c r="G29" s="1">
        <v>-9525</v>
      </c>
      <c r="H29" s="1">
        <f t="shared" si="0"/>
        <v>-128591</v>
      </c>
      <c r="I29" s="10" t="s">
        <v>20</v>
      </c>
      <c r="J29" s="10" t="s">
        <v>21</v>
      </c>
    </row>
    <row r="30" spans="2:10" outlineLevel="1" x14ac:dyDescent="0.25">
      <c r="B30" s="9">
        <v>45393</v>
      </c>
      <c r="C30" s="10" t="s">
        <v>131</v>
      </c>
      <c r="D30" s="10" t="s">
        <v>57</v>
      </c>
      <c r="E30" s="10" t="s">
        <v>105</v>
      </c>
      <c r="F30" s="1">
        <v>-410916</v>
      </c>
      <c r="G30" s="1">
        <v>-32873</v>
      </c>
      <c r="H30" s="1">
        <f t="shared" si="0"/>
        <v>-443789</v>
      </c>
      <c r="I30" s="10" t="s">
        <v>20</v>
      </c>
      <c r="J30" s="10" t="s">
        <v>21</v>
      </c>
    </row>
    <row r="31" spans="2:10" outlineLevel="1" x14ac:dyDescent="0.25">
      <c r="B31" s="9">
        <v>45393</v>
      </c>
      <c r="C31" s="10" t="s">
        <v>132</v>
      </c>
      <c r="D31" s="10" t="s">
        <v>57</v>
      </c>
      <c r="E31" s="10" t="s">
        <v>105</v>
      </c>
      <c r="F31" s="1">
        <v>-205965</v>
      </c>
      <c r="G31" s="1">
        <v>-16477</v>
      </c>
      <c r="H31" s="1">
        <f t="shared" si="0"/>
        <v>-222442</v>
      </c>
      <c r="I31" s="10" t="s">
        <v>20</v>
      </c>
      <c r="J31" s="10" t="s">
        <v>21</v>
      </c>
    </row>
    <row r="32" spans="2:10" outlineLevel="1" x14ac:dyDescent="0.25">
      <c r="B32" s="9">
        <v>45393</v>
      </c>
      <c r="C32" s="10" t="s">
        <v>133</v>
      </c>
      <c r="D32" s="10" t="s">
        <v>57</v>
      </c>
      <c r="E32" s="10" t="s">
        <v>105</v>
      </c>
      <c r="F32" s="1">
        <v>-103236</v>
      </c>
      <c r="G32" s="1">
        <v>-8259</v>
      </c>
      <c r="H32" s="1">
        <f t="shared" si="0"/>
        <v>-111495</v>
      </c>
      <c r="I32" s="10" t="s">
        <v>20</v>
      </c>
      <c r="J32" s="10" t="s">
        <v>21</v>
      </c>
    </row>
    <row r="33" spans="2:10" outlineLevel="1" x14ac:dyDescent="0.25">
      <c r="B33" s="9">
        <v>45393</v>
      </c>
      <c r="C33" s="10" t="s">
        <v>134</v>
      </c>
      <c r="D33" s="10" t="s">
        <v>57</v>
      </c>
      <c r="E33" s="10" t="s">
        <v>105</v>
      </c>
      <c r="F33" s="1">
        <v>-102729</v>
      </c>
      <c r="G33" s="1">
        <v>-8218</v>
      </c>
      <c r="H33" s="1">
        <f t="shared" si="0"/>
        <v>-110947</v>
      </c>
      <c r="I33" s="10" t="s">
        <v>20</v>
      </c>
      <c r="J33" s="10" t="s">
        <v>21</v>
      </c>
    </row>
    <row r="34" spans="2:10" outlineLevel="1" x14ac:dyDescent="0.25">
      <c r="B34" s="9">
        <v>45393</v>
      </c>
      <c r="C34" s="10" t="s">
        <v>135</v>
      </c>
      <c r="D34" s="10" t="s">
        <v>57</v>
      </c>
      <c r="E34" s="10" t="s">
        <v>105</v>
      </c>
      <c r="F34" s="1">
        <v>-102729</v>
      </c>
      <c r="G34" s="1">
        <v>-8218</v>
      </c>
      <c r="H34" s="1">
        <f t="shared" si="0"/>
        <v>-110947</v>
      </c>
      <c r="I34" s="10" t="s">
        <v>20</v>
      </c>
      <c r="J34" s="10" t="s">
        <v>21</v>
      </c>
    </row>
    <row r="35" spans="2:10" outlineLevel="1" x14ac:dyDescent="0.25">
      <c r="B35" s="9">
        <v>45393</v>
      </c>
      <c r="C35" s="10" t="s">
        <v>136</v>
      </c>
      <c r="D35" s="10" t="s">
        <v>57</v>
      </c>
      <c r="E35" s="10" t="s">
        <v>105</v>
      </c>
      <c r="F35" s="1">
        <v>-103236</v>
      </c>
      <c r="G35" s="1">
        <v>-8259</v>
      </c>
      <c r="H35" s="1">
        <f t="shared" si="0"/>
        <v>-111495</v>
      </c>
      <c r="I35" s="10" t="s">
        <v>20</v>
      </c>
      <c r="J35" s="10" t="s">
        <v>21</v>
      </c>
    </row>
    <row r="36" spans="2:10" outlineLevel="1" x14ac:dyDescent="0.25">
      <c r="B36" s="9">
        <v>45393</v>
      </c>
      <c r="C36" s="10" t="s">
        <v>137</v>
      </c>
      <c r="D36" s="10" t="s">
        <v>57</v>
      </c>
      <c r="E36" s="10" t="s">
        <v>105</v>
      </c>
      <c r="F36" s="1">
        <v>-617895</v>
      </c>
      <c r="G36" s="1">
        <v>-49432</v>
      </c>
      <c r="H36" s="1">
        <f t="shared" si="0"/>
        <v>-667327</v>
      </c>
      <c r="I36" s="10" t="s">
        <v>20</v>
      </c>
      <c r="J36" s="10" t="s">
        <v>21</v>
      </c>
    </row>
    <row r="37" spans="2:10" outlineLevel="1" x14ac:dyDescent="0.25">
      <c r="B37" s="9">
        <v>45395</v>
      </c>
      <c r="C37" s="10" t="s">
        <v>138</v>
      </c>
      <c r="D37" s="10" t="s">
        <v>57</v>
      </c>
      <c r="E37" s="10" t="s">
        <v>105</v>
      </c>
      <c r="F37" s="1">
        <v>-205458</v>
      </c>
      <c r="G37" s="1">
        <v>-16437</v>
      </c>
      <c r="H37" s="1">
        <f t="shared" si="0"/>
        <v>-221895</v>
      </c>
      <c r="I37" s="10" t="s">
        <v>20</v>
      </c>
      <c r="J37" s="10" t="s">
        <v>21</v>
      </c>
    </row>
    <row r="38" spans="2:10" outlineLevel="1" x14ac:dyDescent="0.25">
      <c r="B38" s="9">
        <v>45395</v>
      </c>
      <c r="C38" s="10" t="s">
        <v>139</v>
      </c>
      <c r="D38" s="10" t="s">
        <v>57</v>
      </c>
      <c r="E38" s="10" t="s">
        <v>105</v>
      </c>
      <c r="F38" s="1">
        <v>-102729</v>
      </c>
      <c r="G38" s="1">
        <v>-8218</v>
      </c>
      <c r="H38" s="1">
        <f t="shared" si="0"/>
        <v>-110947</v>
      </c>
      <c r="I38" s="10" t="s">
        <v>20</v>
      </c>
      <c r="J38" s="10" t="s">
        <v>21</v>
      </c>
    </row>
    <row r="39" spans="2:10" outlineLevel="1" x14ac:dyDescent="0.25">
      <c r="B39" s="9">
        <v>45395</v>
      </c>
      <c r="C39" s="10" t="s">
        <v>140</v>
      </c>
      <c r="D39" s="10" t="s">
        <v>57</v>
      </c>
      <c r="E39" s="10" t="s">
        <v>105</v>
      </c>
      <c r="F39" s="1">
        <v>-178570</v>
      </c>
      <c r="G39" s="1">
        <v>-14286</v>
      </c>
      <c r="H39" s="1">
        <f t="shared" si="0"/>
        <v>-192856</v>
      </c>
      <c r="I39" s="10" t="s">
        <v>20</v>
      </c>
      <c r="J39" s="10" t="s">
        <v>21</v>
      </c>
    </row>
    <row r="40" spans="2:10" outlineLevel="1" x14ac:dyDescent="0.25">
      <c r="B40" s="9">
        <v>45395</v>
      </c>
      <c r="C40" s="10" t="s">
        <v>141</v>
      </c>
      <c r="D40" s="10" t="s">
        <v>57</v>
      </c>
      <c r="E40" s="10" t="s">
        <v>105</v>
      </c>
      <c r="F40" s="1">
        <v>-82183</v>
      </c>
      <c r="G40" s="1">
        <v>-6575</v>
      </c>
      <c r="H40" s="1">
        <f t="shared" si="0"/>
        <v>-88758</v>
      </c>
      <c r="I40" s="10" t="s">
        <v>20</v>
      </c>
      <c r="J40" s="10" t="s">
        <v>21</v>
      </c>
    </row>
    <row r="41" spans="2:10" outlineLevel="1" x14ac:dyDescent="0.25">
      <c r="B41" s="9">
        <v>45395</v>
      </c>
      <c r="C41" s="10" t="s">
        <v>142</v>
      </c>
      <c r="D41" s="10" t="s">
        <v>57</v>
      </c>
      <c r="E41" s="10" t="s">
        <v>105</v>
      </c>
      <c r="F41" s="1">
        <v>-171160</v>
      </c>
      <c r="G41" s="1">
        <v>-13693</v>
      </c>
      <c r="H41" s="1">
        <f t="shared" si="0"/>
        <v>-184853</v>
      </c>
      <c r="I41" s="10" t="s">
        <v>20</v>
      </c>
      <c r="J41" s="10" t="s">
        <v>21</v>
      </c>
    </row>
    <row r="42" spans="2:10" outlineLevel="1" x14ac:dyDescent="0.25">
      <c r="B42" s="9">
        <v>45395</v>
      </c>
      <c r="C42" s="10" t="s">
        <v>143</v>
      </c>
      <c r="D42" s="10" t="s">
        <v>57</v>
      </c>
      <c r="E42" s="10" t="s">
        <v>105</v>
      </c>
      <c r="F42" s="1">
        <v>-102729</v>
      </c>
      <c r="G42" s="1">
        <v>-8218</v>
      </c>
      <c r="H42" s="1">
        <f t="shared" si="0"/>
        <v>-110947</v>
      </c>
      <c r="I42" s="10" t="s">
        <v>20</v>
      </c>
      <c r="J42" s="10" t="s">
        <v>21</v>
      </c>
    </row>
    <row r="43" spans="2:10" outlineLevel="1" x14ac:dyDescent="0.25">
      <c r="B43" s="9">
        <v>45395</v>
      </c>
      <c r="C43" s="10" t="s">
        <v>144</v>
      </c>
      <c r="D43" s="10" t="s">
        <v>57</v>
      </c>
      <c r="E43" s="10" t="s">
        <v>105</v>
      </c>
      <c r="F43" s="1">
        <v>-102729</v>
      </c>
      <c r="G43" s="1">
        <v>-8218</v>
      </c>
      <c r="H43" s="1">
        <f t="shared" si="0"/>
        <v>-110947</v>
      </c>
      <c r="I43" s="10" t="s">
        <v>20</v>
      </c>
      <c r="J43" s="10" t="s">
        <v>21</v>
      </c>
    </row>
    <row r="44" spans="2:10" outlineLevel="1" x14ac:dyDescent="0.25">
      <c r="B44" s="9">
        <v>45395</v>
      </c>
      <c r="C44" s="10" t="s">
        <v>145</v>
      </c>
      <c r="D44" s="10" t="s">
        <v>57</v>
      </c>
      <c r="E44" s="10" t="s">
        <v>105</v>
      </c>
      <c r="F44" s="1">
        <v>-103236</v>
      </c>
      <c r="G44" s="1">
        <v>-8259</v>
      </c>
      <c r="H44" s="1">
        <f t="shared" si="0"/>
        <v>-111495</v>
      </c>
      <c r="I44" s="10" t="s">
        <v>20</v>
      </c>
      <c r="J44" s="10" t="s">
        <v>21</v>
      </c>
    </row>
    <row r="45" spans="2:10" outlineLevel="1" x14ac:dyDescent="0.25">
      <c r="B45" s="9">
        <v>45395</v>
      </c>
      <c r="C45" s="10" t="s">
        <v>146</v>
      </c>
      <c r="D45" s="10" t="s">
        <v>57</v>
      </c>
      <c r="E45" s="10" t="s">
        <v>105</v>
      </c>
      <c r="F45" s="1">
        <v>-165176</v>
      </c>
      <c r="G45" s="1">
        <v>-13214</v>
      </c>
      <c r="H45" s="1">
        <f t="shared" si="0"/>
        <v>-178390</v>
      </c>
      <c r="I45" s="10" t="s">
        <v>20</v>
      </c>
      <c r="J45" s="10" t="s">
        <v>21</v>
      </c>
    </row>
    <row r="46" spans="2:10" outlineLevel="1" x14ac:dyDescent="0.25">
      <c r="B46" s="9">
        <v>45395</v>
      </c>
      <c r="C46" s="10" t="s">
        <v>147</v>
      </c>
      <c r="D46" s="10" t="s">
        <v>57</v>
      </c>
      <c r="E46" s="10" t="s">
        <v>105</v>
      </c>
      <c r="F46" s="1">
        <v>-308187</v>
      </c>
      <c r="G46" s="1">
        <v>-24655</v>
      </c>
      <c r="H46" s="1">
        <f t="shared" si="0"/>
        <v>-332842</v>
      </c>
      <c r="I46" s="10" t="s">
        <v>20</v>
      </c>
      <c r="J46" s="10" t="s">
        <v>21</v>
      </c>
    </row>
    <row r="47" spans="2:10" outlineLevel="1" x14ac:dyDescent="0.25">
      <c r="B47" s="9">
        <v>45402</v>
      </c>
      <c r="C47" s="10" t="s">
        <v>148</v>
      </c>
      <c r="D47" s="10" t="s">
        <v>57</v>
      </c>
      <c r="E47" s="10" t="s">
        <v>105</v>
      </c>
      <c r="F47" s="1">
        <v>-82183</v>
      </c>
      <c r="G47" s="1">
        <v>-6575</v>
      </c>
      <c r="H47" s="1">
        <f t="shared" si="0"/>
        <v>-88758</v>
      </c>
      <c r="I47" s="10" t="s">
        <v>20</v>
      </c>
      <c r="J47" s="10" t="s">
        <v>21</v>
      </c>
    </row>
    <row r="48" spans="2:10" outlineLevel="1" x14ac:dyDescent="0.25">
      <c r="B48" s="9">
        <v>45402</v>
      </c>
      <c r="C48" s="10" t="s">
        <v>149</v>
      </c>
      <c r="D48" s="10" t="s">
        <v>57</v>
      </c>
      <c r="E48" s="10" t="s">
        <v>105</v>
      </c>
      <c r="F48" s="1">
        <v>-203772</v>
      </c>
      <c r="G48" s="1">
        <v>-16302</v>
      </c>
      <c r="H48" s="1">
        <f t="shared" si="0"/>
        <v>-220074</v>
      </c>
      <c r="I48" s="10" t="s">
        <v>20</v>
      </c>
      <c r="J48" s="10" t="s">
        <v>21</v>
      </c>
    </row>
    <row r="49" spans="2:10" outlineLevel="1" x14ac:dyDescent="0.25">
      <c r="B49" s="9">
        <v>45402</v>
      </c>
      <c r="C49" s="10" t="s">
        <v>150</v>
      </c>
      <c r="D49" s="10" t="s">
        <v>57</v>
      </c>
      <c r="E49" s="10" t="s">
        <v>105</v>
      </c>
      <c r="F49" s="1">
        <v>-103236</v>
      </c>
      <c r="G49" s="1">
        <v>-8259</v>
      </c>
      <c r="H49" s="1">
        <f t="shared" si="0"/>
        <v>-111495</v>
      </c>
      <c r="I49" s="10" t="s">
        <v>20</v>
      </c>
      <c r="J49" s="10" t="s">
        <v>21</v>
      </c>
    </row>
    <row r="50" spans="2:10" outlineLevel="1" x14ac:dyDescent="0.25">
      <c r="B50" s="9">
        <v>45402</v>
      </c>
      <c r="C50" s="10" t="s">
        <v>151</v>
      </c>
      <c r="D50" s="10" t="s">
        <v>57</v>
      </c>
      <c r="E50" s="10" t="s">
        <v>105</v>
      </c>
      <c r="F50" s="1">
        <v>-626316</v>
      </c>
      <c r="G50" s="1">
        <v>-50105</v>
      </c>
      <c r="H50" s="1">
        <f t="shared" si="0"/>
        <v>-676421</v>
      </c>
      <c r="I50" s="10" t="s">
        <v>20</v>
      </c>
      <c r="J50" s="10" t="s">
        <v>21</v>
      </c>
    </row>
    <row r="51" spans="2:10" outlineLevel="1" x14ac:dyDescent="0.25">
      <c r="B51" s="9">
        <v>45402</v>
      </c>
      <c r="C51" s="10" t="s">
        <v>152</v>
      </c>
      <c r="D51" s="10" t="s">
        <v>57</v>
      </c>
      <c r="E51" s="10" t="s">
        <v>105</v>
      </c>
      <c r="F51" s="1">
        <v>-111058</v>
      </c>
      <c r="G51" s="1">
        <v>-8885</v>
      </c>
      <c r="H51" s="1">
        <f t="shared" si="0"/>
        <v>-119943</v>
      </c>
      <c r="I51" s="10" t="s">
        <v>20</v>
      </c>
      <c r="J51" s="10" t="s">
        <v>21</v>
      </c>
    </row>
    <row r="52" spans="2:10" outlineLevel="1" x14ac:dyDescent="0.25">
      <c r="B52" s="9">
        <v>45402</v>
      </c>
      <c r="C52" s="10" t="s">
        <v>153</v>
      </c>
      <c r="D52" s="10" t="s">
        <v>57</v>
      </c>
      <c r="E52" s="10" t="s">
        <v>105</v>
      </c>
      <c r="F52" s="1">
        <v>-205458</v>
      </c>
      <c r="G52" s="1">
        <v>-16437</v>
      </c>
      <c r="H52" s="1">
        <f t="shared" si="0"/>
        <v>-221895</v>
      </c>
      <c r="I52" s="10" t="s">
        <v>20</v>
      </c>
      <c r="J52" s="10" t="s">
        <v>21</v>
      </c>
    </row>
    <row r="53" spans="2:10" outlineLevel="1" x14ac:dyDescent="0.25">
      <c r="B53" s="9">
        <v>45402</v>
      </c>
      <c r="C53" s="10" t="s">
        <v>154</v>
      </c>
      <c r="D53" s="10" t="s">
        <v>57</v>
      </c>
      <c r="E53" s="10" t="s">
        <v>105</v>
      </c>
      <c r="F53" s="1">
        <v>-328732</v>
      </c>
      <c r="G53" s="1">
        <v>-26299</v>
      </c>
      <c r="H53" s="1">
        <f t="shared" si="0"/>
        <v>-355031</v>
      </c>
      <c r="I53" s="10" t="s">
        <v>20</v>
      </c>
      <c r="J53" s="10" t="s">
        <v>21</v>
      </c>
    </row>
    <row r="54" spans="2:10" outlineLevel="1" x14ac:dyDescent="0.25">
      <c r="B54" s="9">
        <v>45402</v>
      </c>
      <c r="C54" s="10" t="s">
        <v>155</v>
      </c>
      <c r="D54" s="10" t="s">
        <v>57</v>
      </c>
      <c r="E54" s="10" t="s">
        <v>105</v>
      </c>
      <c r="F54" s="1">
        <v>-411930</v>
      </c>
      <c r="G54" s="1">
        <v>-32955</v>
      </c>
      <c r="H54" s="1">
        <f t="shared" si="0"/>
        <v>-444885</v>
      </c>
      <c r="I54" s="10" t="s">
        <v>20</v>
      </c>
      <c r="J54" s="10" t="s">
        <v>21</v>
      </c>
    </row>
    <row r="55" spans="2:10" outlineLevel="1" x14ac:dyDescent="0.25">
      <c r="B55" s="9">
        <v>45402</v>
      </c>
      <c r="C55" s="10" t="s">
        <v>156</v>
      </c>
      <c r="D55" s="10" t="s">
        <v>57</v>
      </c>
      <c r="E55" s="10" t="s">
        <v>105</v>
      </c>
      <c r="F55" s="1">
        <v>-164366</v>
      </c>
      <c r="G55" s="1">
        <v>-13149</v>
      </c>
      <c r="H55" s="1">
        <f t="shared" si="0"/>
        <v>-177515</v>
      </c>
      <c r="I55" s="10" t="s">
        <v>20</v>
      </c>
      <c r="J55" s="10" t="s">
        <v>21</v>
      </c>
    </row>
    <row r="56" spans="2:10" outlineLevel="1" x14ac:dyDescent="0.25">
      <c r="B56" s="9">
        <v>45402</v>
      </c>
      <c r="C56" s="10" t="s">
        <v>157</v>
      </c>
      <c r="D56" s="10" t="s">
        <v>57</v>
      </c>
      <c r="E56" s="10" t="s">
        <v>105</v>
      </c>
      <c r="F56" s="1">
        <v>-185419</v>
      </c>
      <c r="G56" s="1">
        <v>-14834</v>
      </c>
      <c r="H56" s="1">
        <f t="shared" si="0"/>
        <v>-200253</v>
      </c>
      <c r="I56" s="10" t="s">
        <v>20</v>
      </c>
      <c r="J56" s="10" t="s">
        <v>21</v>
      </c>
    </row>
    <row r="57" spans="2:10" outlineLevel="1" x14ac:dyDescent="0.25">
      <c r="B57" s="9">
        <v>45402</v>
      </c>
      <c r="C57" s="10" t="s">
        <v>158</v>
      </c>
      <c r="D57" s="10" t="s">
        <v>57</v>
      </c>
      <c r="E57" s="10" t="s">
        <v>105</v>
      </c>
      <c r="F57" s="1">
        <v>-110136</v>
      </c>
      <c r="G57" s="1">
        <v>-8811</v>
      </c>
      <c r="H57" s="1">
        <f t="shared" si="0"/>
        <v>-118947</v>
      </c>
      <c r="I57" s="10" t="s">
        <v>20</v>
      </c>
      <c r="J57" s="10" t="s">
        <v>21</v>
      </c>
    </row>
    <row r="58" spans="2:10" outlineLevel="1" x14ac:dyDescent="0.25">
      <c r="B58" s="9">
        <v>45402</v>
      </c>
      <c r="C58" s="10" t="s">
        <v>159</v>
      </c>
      <c r="D58" s="10" t="s">
        <v>57</v>
      </c>
      <c r="E58" s="10" t="s">
        <v>105</v>
      </c>
      <c r="F58" s="1">
        <v>-119066</v>
      </c>
      <c r="G58" s="1">
        <v>-9525</v>
      </c>
      <c r="H58" s="1">
        <f t="shared" si="0"/>
        <v>-128591</v>
      </c>
      <c r="I58" s="10" t="s">
        <v>20</v>
      </c>
      <c r="J58" s="10" t="s">
        <v>21</v>
      </c>
    </row>
    <row r="59" spans="2:10" outlineLevel="1" x14ac:dyDescent="0.25">
      <c r="B59" s="9">
        <v>45402</v>
      </c>
      <c r="C59" s="10" t="s">
        <v>160</v>
      </c>
      <c r="D59" s="10" t="s">
        <v>57</v>
      </c>
      <c r="E59" s="10" t="s">
        <v>105</v>
      </c>
      <c r="F59" s="1">
        <v>-222116</v>
      </c>
      <c r="G59" s="1">
        <v>-17769</v>
      </c>
      <c r="H59" s="1">
        <f t="shared" si="0"/>
        <v>-239885</v>
      </c>
      <c r="I59" s="10" t="s">
        <v>20</v>
      </c>
      <c r="J59" s="10" t="s">
        <v>21</v>
      </c>
    </row>
    <row r="60" spans="2:10" outlineLevel="1" x14ac:dyDescent="0.25">
      <c r="B60" s="9">
        <v>45402</v>
      </c>
      <c r="C60" s="10" t="s">
        <v>161</v>
      </c>
      <c r="D60" s="10" t="s">
        <v>57</v>
      </c>
      <c r="E60" s="10" t="s">
        <v>105</v>
      </c>
      <c r="F60" s="1">
        <v>-308187</v>
      </c>
      <c r="G60" s="1">
        <v>-24655</v>
      </c>
      <c r="H60" s="1">
        <f t="shared" si="0"/>
        <v>-332842</v>
      </c>
      <c r="I60" s="10" t="s">
        <v>20</v>
      </c>
      <c r="J60" s="10" t="s">
        <v>21</v>
      </c>
    </row>
    <row r="61" spans="2:10" outlineLevel="1" x14ac:dyDescent="0.25">
      <c r="B61" s="9">
        <v>45402</v>
      </c>
      <c r="C61" s="10" t="s">
        <v>162</v>
      </c>
      <c r="D61" s="10" t="s">
        <v>57</v>
      </c>
      <c r="E61" s="10" t="s">
        <v>105</v>
      </c>
      <c r="F61" s="1">
        <v>-103236</v>
      </c>
      <c r="G61" s="1">
        <v>-8259</v>
      </c>
      <c r="H61" s="1">
        <f t="shared" si="0"/>
        <v>-111495</v>
      </c>
      <c r="I61" s="10" t="s">
        <v>20</v>
      </c>
      <c r="J61" s="10" t="s">
        <v>21</v>
      </c>
    </row>
    <row r="62" spans="2:10" outlineLevel="1" x14ac:dyDescent="0.25">
      <c r="B62" s="9">
        <v>45409</v>
      </c>
      <c r="C62" s="10" t="s">
        <v>163</v>
      </c>
      <c r="D62" s="10" t="s">
        <v>57</v>
      </c>
      <c r="E62" s="10" t="s">
        <v>105</v>
      </c>
      <c r="F62" s="1">
        <v>-205458</v>
      </c>
      <c r="G62" s="1">
        <v>-16437</v>
      </c>
      <c r="H62" s="1">
        <f t="shared" si="0"/>
        <v>-221895</v>
      </c>
      <c r="I62" s="10" t="s">
        <v>20</v>
      </c>
      <c r="J62" s="10" t="s">
        <v>21</v>
      </c>
    </row>
    <row r="63" spans="2:10" outlineLevel="1" x14ac:dyDescent="0.25">
      <c r="B63" s="9">
        <v>45409</v>
      </c>
      <c r="C63" s="10" t="s">
        <v>164</v>
      </c>
      <c r="D63" s="10" t="s">
        <v>57</v>
      </c>
      <c r="E63" s="10" t="s">
        <v>105</v>
      </c>
      <c r="F63" s="1">
        <v>-102729</v>
      </c>
      <c r="G63" s="1">
        <v>-8218</v>
      </c>
      <c r="H63" s="1">
        <f t="shared" si="0"/>
        <v>-110947</v>
      </c>
      <c r="I63" s="10" t="s">
        <v>20</v>
      </c>
      <c r="J63" s="10" t="s">
        <v>21</v>
      </c>
    </row>
    <row r="64" spans="2:10" outlineLevel="1" x14ac:dyDescent="0.25">
      <c r="B64" s="9">
        <v>45409</v>
      </c>
      <c r="C64" s="10" t="s">
        <v>165</v>
      </c>
      <c r="D64" s="10" t="s">
        <v>57</v>
      </c>
      <c r="E64" s="10" t="s">
        <v>105</v>
      </c>
      <c r="F64" s="1">
        <v>-308187</v>
      </c>
      <c r="G64" s="1">
        <v>-24655</v>
      </c>
      <c r="H64" s="1">
        <f t="shared" si="0"/>
        <v>-332842</v>
      </c>
      <c r="I64" s="10" t="s">
        <v>20</v>
      </c>
      <c r="J64" s="10" t="s">
        <v>21</v>
      </c>
    </row>
    <row r="65" spans="2:10" outlineLevel="1" x14ac:dyDescent="0.25">
      <c r="B65" s="9">
        <v>45409</v>
      </c>
      <c r="C65" s="10" t="s">
        <v>166</v>
      </c>
      <c r="D65" s="10" t="s">
        <v>57</v>
      </c>
      <c r="E65" s="10" t="s">
        <v>105</v>
      </c>
      <c r="F65" s="1">
        <v>-205458</v>
      </c>
      <c r="G65" s="1">
        <v>-16437</v>
      </c>
      <c r="H65" s="1">
        <f t="shared" si="0"/>
        <v>-221895</v>
      </c>
      <c r="I65" s="10" t="s">
        <v>20</v>
      </c>
      <c r="J65" s="10" t="s">
        <v>21</v>
      </c>
    </row>
    <row r="66" spans="2:10" outlineLevel="1" x14ac:dyDescent="0.25">
      <c r="B66" s="9">
        <v>45409</v>
      </c>
      <c r="C66" s="10" t="s">
        <v>167</v>
      </c>
      <c r="D66" s="10" t="s">
        <v>57</v>
      </c>
      <c r="E66" s="10" t="s">
        <v>105</v>
      </c>
      <c r="F66" s="1">
        <v>-170653</v>
      </c>
      <c r="G66" s="1">
        <v>-13652</v>
      </c>
      <c r="H66" s="1">
        <f t="shared" si="0"/>
        <v>-184305</v>
      </c>
      <c r="I66" s="10" t="s">
        <v>20</v>
      </c>
      <c r="J66" s="10" t="s">
        <v>21</v>
      </c>
    </row>
    <row r="67" spans="2:10" outlineLevel="1" x14ac:dyDescent="0.25">
      <c r="B67" s="9">
        <v>45409</v>
      </c>
      <c r="C67" s="10" t="s">
        <v>168</v>
      </c>
      <c r="D67" s="10" t="s">
        <v>57</v>
      </c>
      <c r="E67" s="10" t="s">
        <v>105</v>
      </c>
      <c r="F67" s="1">
        <v>-493098</v>
      </c>
      <c r="G67" s="1">
        <v>-39448</v>
      </c>
      <c r="H67" s="1">
        <f t="shared" si="0"/>
        <v>-532546</v>
      </c>
      <c r="I67" s="10" t="s">
        <v>20</v>
      </c>
      <c r="J67" s="10" t="s">
        <v>21</v>
      </c>
    </row>
    <row r="68" spans="2:10" outlineLevel="1" x14ac:dyDescent="0.25">
      <c r="B68" s="9">
        <v>45409</v>
      </c>
      <c r="C68" s="10" t="s">
        <v>169</v>
      </c>
      <c r="D68" s="10" t="s">
        <v>57</v>
      </c>
      <c r="E68" s="10" t="s">
        <v>105</v>
      </c>
      <c r="F68" s="1">
        <v>-124832</v>
      </c>
      <c r="G68" s="1">
        <v>-9987</v>
      </c>
      <c r="H68" s="1">
        <f t="shared" si="0"/>
        <v>-134819</v>
      </c>
      <c r="I68" s="10" t="s">
        <v>20</v>
      </c>
      <c r="J68" s="10" t="s">
        <v>21</v>
      </c>
    </row>
    <row r="69" spans="2:10" outlineLevel="1" x14ac:dyDescent="0.25">
      <c r="B69" s="9">
        <v>45409</v>
      </c>
      <c r="C69" s="10" t="s">
        <v>170</v>
      </c>
      <c r="D69" s="10" t="s">
        <v>57</v>
      </c>
      <c r="E69" s="10" t="s">
        <v>105</v>
      </c>
      <c r="F69" s="1">
        <v>-103236</v>
      </c>
      <c r="G69" s="1">
        <v>-8259</v>
      </c>
      <c r="H69" s="1">
        <f t="shared" ref="H69:H96" si="1">F69+G69</f>
        <v>-111495</v>
      </c>
      <c r="I69" s="10" t="s">
        <v>20</v>
      </c>
      <c r="J69" s="10" t="s">
        <v>21</v>
      </c>
    </row>
    <row r="70" spans="2:10" outlineLevel="1" x14ac:dyDescent="0.25">
      <c r="B70" s="9">
        <v>45409</v>
      </c>
      <c r="C70" s="10" t="s">
        <v>171</v>
      </c>
      <c r="D70" s="10" t="s">
        <v>57</v>
      </c>
      <c r="E70" s="10" t="s">
        <v>105</v>
      </c>
      <c r="F70" s="1">
        <v>-185419</v>
      </c>
      <c r="G70" s="1">
        <v>-14834</v>
      </c>
      <c r="H70" s="1">
        <f t="shared" si="1"/>
        <v>-200253</v>
      </c>
      <c r="I70" s="10" t="s">
        <v>20</v>
      </c>
      <c r="J70" s="10" t="s">
        <v>21</v>
      </c>
    </row>
    <row r="71" spans="2:10" outlineLevel="1" x14ac:dyDescent="0.25">
      <c r="B71" s="9">
        <v>45409</v>
      </c>
      <c r="C71" s="10" t="s">
        <v>172</v>
      </c>
      <c r="D71" s="10" t="s">
        <v>57</v>
      </c>
      <c r="E71" s="10" t="s">
        <v>105</v>
      </c>
      <c r="F71" s="1">
        <v>-309201</v>
      </c>
      <c r="G71" s="1">
        <v>-24736</v>
      </c>
      <c r="H71" s="1">
        <f t="shared" si="1"/>
        <v>-333937</v>
      </c>
      <c r="I71" s="10" t="s">
        <v>20</v>
      </c>
      <c r="J71" s="10" t="s">
        <v>21</v>
      </c>
    </row>
    <row r="72" spans="2:10" outlineLevel="1" x14ac:dyDescent="0.25">
      <c r="B72" s="9">
        <v>45409</v>
      </c>
      <c r="C72" s="10" t="s">
        <v>173</v>
      </c>
      <c r="D72" s="10" t="s">
        <v>57</v>
      </c>
      <c r="E72" s="10" t="s">
        <v>105</v>
      </c>
      <c r="F72" s="1">
        <v>-267602</v>
      </c>
      <c r="G72" s="1">
        <v>-21408</v>
      </c>
      <c r="H72" s="1">
        <f t="shared" si="1"/>
        <v>-289010</v>
      </c>
      <c r="I72" s="10" t="s">
        <v>20</v>
      </c>
      <c r="J72" s="10" t="s">
        <v>21</v>
      </c>
    </row>
    <row r="73" spans="2:10" outlineLevel="1" x14ac:dyDescent="0.25">
      <c r="B73" s="9">
        <v>45409</v>
      </c>
      <c r="C73" s="10" t="s">
        <v>174</v>
      </c>
      <c r="D73" s="10" t="s">
        <v>57</v>
      </c>
      <c r="E73" s="10" t="s">
        <v>105</v>
      </c>
      <c r="F73" s="1">
        <v>-82183</v>
      </c>
      <c r="G73" s="1">
        <v>-6575</v>
      </c>
      <c r="H73" s="1">
        <f t="shared" si="1"/>
        <v>-88758</v>
      </c>
      <c r="I73" s="10" t="s">
        <v>20</v>
      </c>
      <c r="J73" s="10" t="s">
        <v>21</v>
      </c>
    </row>
    <row r="74" spans="2:10" outlineLevel="1" x14ac:dyDescent="0.25">
      <c r="B74" s="9">
        <v>45409</v>
      </c>
      <c r="C74" s="10" t="s">
        <v>175</v>
      </c>
      <c r="D74" s="10" t="s">
        <v>57</v>
      </c>
      <c r="E74" s="10" t="s">
        <v>105</v>
      </c>
      <c r="F74" s="1">
        <v>-205965</v>
      </c>
      <c r="G74" s="1">
        <v>-16477</v>
      </c>
      <c r="H74" s="1">
        <f t="shared" si="1"/>
        <v>-222442</v>
      </c>
      <c r="I74" s="10" t="s">
        <v>20</v>
      </c>
      <c r="J74" s="10" t="s">
        <v>21</v>
      </c>
    </row>
    <row r="75" spans="2:10" outlineLevel="1" x14ac:dyDescent="0.25">
      <c r="B75" s="9">
        <v>45409</v>
      </c>
      <c r="C75" s="10" t="s">
        <v>176</v>
      </c>
      <c r="D75" s="10" t="s">
        <v>57</v>
      </c>
      <c r="E75" s="10" t="s">
        <v>105</v>
      </c>
      <c r="F75" s="1">
        <v>-82183</v>
      </c>
      <c r="G75" s="1">
        <v>-6575</v>
      </c>
      <c r="H75" s="1">
        <f t="shared" si="1"/>
        <v>-88758</v>
      </c>
      <c r="I75" s="10" t="s">
        <v>20</v>
      </c>
      <c r="J75" s="10" t="s">
        <v>21</v>
      </c>
    </row>
    <row r="76" spans="2:10" outlineLevel="1" x14ac:dyDescent="0.25">
      <c r="B76" s="9">
        <v>45409</v>
      </c>
      <c r="C76" s="10" t="s">
        <v>177</v>
      </c>
      <c r="D76" s="10" t="s">
        <v>57</v>
      </c>
      <c r="E76" s="10" t="s">
        <v>105</v>
      </c>
      <c r="F76" s="1">
        <v>-102729</v>
      </c>
      <c r="G76" s="1">
        <v>-8218</v>
      </c>
      <c r="H76" s="1">
        <f t="shared" si="1"/>
        <v>-110947</v>
      </c>
      <c r="I76" s="10" t="s">
        <v>20</v>
      </c>
      <c r="J76" s="10" t="s">
        <v>21</v>
      </c>
    </row>
    <row r="77" spans="2:10" outlineLevel="1" x14ac:dyDescent="0.25">
      <c r="B77" s="9">
        <v>45409</v>
      </c>
      <c r="C77" s="10" t="s">
        <v>178</v>
      </c>
      <c r="D77" s="10" t="s">
        <v>57</v>
      </c>
      <c r="E77" s="10" t="s">
        <v>105</v>
      </c>
      <c r="F77" s="1">
        <v>-82183</v>
      </c>
      <c r="G77" s="1">
        <v>-6575</v>
      </c>
      <c r="H77" s="1">
        <f t="shared" si="1"/>
        <v>-88758</v>
      </c>
      <c r="I77" s="10" t="s">
        <v>20</v>
      </c>
      <c r="J77" s="10" t="s">
        <v>21</v>
      </c>
    </row>
    <row r="78" spans="2:10" outlineLevel="1" x14ac:dyDescent="0.25">
      <c r="B78" s="9">
        <v>45409</v>
      </c>
      <c r="C78" s="10" t="s">
        <v>179</v>
      </c>
      <c r="D78" s="10" t="s">
        <v>57</v>
      </c>
      <c r="E78" s="10" t="s">
        <v>105</v>
      </c>
      <c r="F78" s="1">
        <v>-67924</v>
      </c>
      <c r="G78" s="1">
        <v>-5434</v>
      </c>
      <c r="H78" s="1">
        <f t="shared" si="1"/>
        <v>-73358</v>
      </c>
      <c r="I78" s="10" t="s">
        <v>20</v>
      </c>
      <c r="J78" s="10" t="s">
        <v>21</v>
      </c>
    </row>
    <row r="79" spans="2:10" outlineLevel="1" x14ac:dyDescent="0.25">
      <c r="B79" s="9">
        <v>45409</v>
      </c>
      <c r="C79" s="10" t="s">
        <v>180</v>
      </c>
      <c r="D79" s="10" t="s">
        <v>57</v>
      </c>
      <c r="E79" s="10" t="s">
        <v>105</v>
      </c>
      <c r="F79" s="1">
        <v>-170653</v>
      </c>
      <c r="G79" s="1">
        <v>-13652</v>
      </c>
      <c r="H79" s="1">
        <f t="shared" si="1"/>
        <v>-184305</v>
      </c>
      <c r="I79" s="10" t="s">
        <v>20</v>
      </c>
      <c r="J79" s="10" t="s">
        <v>21</v>
      </c>
    </row>
    <row r="80" spans="2:10" outlineLevel="1" x14ac:dyDescent="0.25">
      <c r="B80" s="9">
        <v>45409</v>
      </c>
      <c r="C80" s="10" t="s">
        <v>181</v>
      </c>
      <c r="D80" s="10" t="s">
        <v>57</v>
      </c>
      <c r="E80" s="10" t="s">
        <v>105</v>
      </c>
      <c r="F80" s="1">
        <v>-323001</v>
      </c>
      <c r="G80" s="1">
        <v>-25840</v>
      </c>
      <c r="H80" s="1">
        <f t="shared" si="1"/>
        <v>-348841</v>
      </c>
      <c r="I80" s="10" t="s">
        <v>20</v>
      </c>
      <c r="J80" s="10" t="s">
        <v>21</v>
      </c>
    </row>
    <row r="81" spans="2:10" outlineLevel="1" x14ac:dyDescent="0.25">
      <c r="B81" s="9">
        <v>45409</v>
      </c>
      <c r="C81" s="10" t="s">
        <v>182</v>
      </c>
      <c r="D81" s="10" t="s">
        <v>57</v>
      </c>
      <c r="E81" s="10" t="s">
        <v>105</v>
      </c>
      <c r="F81" s="1">
        <v>-205458</v>
      </c>
      <c r="G81" s="1">
        <v>-16437</v>
      </c>
      <c r="H81" s="1">
        <f t="shared" si="1"/>
        <v>-221895</v>
      </c>
      <c r="I81" s="10" t="s">
        <v>20</v>
      </c>
      <c r="J81" s="10" t="s">
        <v>21</v>
      </c>
    </row>
    <row r="82" spans="2:10" outlineLevel="1" x14ac:dyDescent="0.25">
      <c r="B82" s="9">
        <v>45409</v>
      </c>
      <c r="C82" s="10" t="s">
        <v>183</v>
      </c>
      <c r="D82" s="10" t="s">
        <v>57</v>
      </c>
      <c r="E82" s="10" t="s">
        <v>105</v>
      </c>
      <c r="F82" s="1">
        <v>-212865</v>
      </c>
      <c r="G82" s="1">
        <v>-17029</v>
      </c>
      <c r="H82" s="1">
        <f t="shared" si="1"/>
        <v>-229894</v>
      </c>
      <c r="I82" s="10" t="s">
        <v>20</v>
      </c>
      <c r="J82" s="10" t="s">
        <v>21</v>
      </c>
    </row>
    <row r="83" spans="2:10" outlineLevel="1" x14ac:dyDescent="0.25">
      <c r="B83" s="9">
        <v>45409</v>
      </c>
      <c r="C83" s="10" t="s">
        <v>184</v>
      </c>
      <c r="D83" s="10" t="s">
        <v>57</v>
      </c>
      <c r="E83" s="10" t="s">
        <v>105</v>
      </c>
      <c r="F83" s="1">
        <v>-102729</v>
      </c>
      <c r="G83" s="1">
        <v>-8218</v>
      </c>
      <c r="H83" s="1">
        <f t="shared" si="1"/>
        <v>-110947</v>
      </c>
      <c r="I83" s="10" t="s">
        <v>20</v>
      </c>
      <c r="J83" s="10" t="s">
        <v>21</v>
      </c>
    </row>
    <row r="84" spans="2:10" outlineLevel="1" x14ac:dyDescent="0.25">
      <c r="B84" s="9">
        <v>45409</v>
      </c>
      <c r="C84" s="10" t="s">
        <v>185</v>
      </c>
      <c r="D84" s="10" t="s">
        <v>57</v>
      </c>
      <c r="E84" s="10" t="s">
        <v>105</v>
      </c>
      <c r="F84" s="1">
        <v>-67924</v>
      </c>
      <c r="G84" s="1">
        <v>-5434</v>
      </c>
      <c r="H84" s="1">
        <f t="shared" si="1"/>
        <v>-73358</v>
      </c>
      <c r="I84" s="10" t="s">
        <v>20</v>
      </c>
      <c r="J84" s="10" t="s">
        <v>21</v>
      </c>
    </row>
    <row r="85" spans="2:10" outlineLevel="1" x14ac:dyDescent="0.25">
      <c r="B85" s="9">
        <v>45409</v>
      </c>
      <c r="C85" s="10" t="s">
        <v>186</v>
      </c>
      <c r="D85" s="10" t="s">
        <v>57</v>
      </c>
      <c r="E85" s="10" t="s">
        <v>105</v>
      </c>
      <c r="F85" s="1">
        <v>-205965</v>
      </c>
      <c r="G85" s="1">
        <v>-16477</v>
      </c>
      <c r="H85" s="1">
        <f t="shared" si="1"/>
        <v>-222442</v>
      </c>
      <c r="I85" s="10" t="s">
        <v>20</v>
      </c>
      <c r="J85" s="10" t="s">
        <v>21</v>
      </c>
    </row>
    <row r="86" spans="2:10" outlineLevel="1" x14ac:dyDescent="0.25">
      <c r="B86" s="9">
        <v>45409</v>
      </c>
      <c r="C86" s="10" t="s">
        <v>187</v>
      </c>
      <c r="D86" s="10" t="s">
        <v>57</v>
      </c>
      <c r="E86" s="10" t="s">
        <v>105</v>
      </c>
      <c r="F86" s="1">
        <v>-102729</v>
      </c>
      <c r="G86" s="1">
        <v>-8218</v>
      </c>
      <c r="H86" s="1">
        <f t="shared" si="1"/>
        <v>-110947</v>
      </c>
      <c r="I86" s="10" t="s">
        <v>20</v>
      </c>
      <c r="J86" s="10" t="s">
        <v>21</v>
      </c>
    </row>
    <row r="87" spans="2:10" outlineLevel="1" x14ac:dyDescent="0.25">
      <c r="B87" s="9">
        <v>45409</v>
      </c>
      <c r="C87" s="10" t="s">
        <v>188</v>
      </c>
      <c r="D87" s="10" t="s">
        <v>57</v>
      </c>
      <c r="E87" s="10" t="s">
        <v>105</v>
      </c>
      <c r="F87" s="1">
        <v>-102729</v>
      </c>
      <c r="G87" s="1">
        <v>-8218</v>
      </c>
      <c r="H87" s="1">
        <f t="shared" si="1"/>
        <v>-110947</v>
      </c>
      <c r="I87" s="10" t="s">
        <v>20</v>
      </c>
      <c r="J87" s="10" t="s">
        <v>21</v>
      </c>
    </row>
    <row r="88" spans="2:10" outlineLevel="1" x14ac:dyDescent="0.25">
      <c r="B88" s="9">
        <v>45409</v>
      </c>
      <c r="C88" s="10" t="s">
        <v>189</v>
      </c>
      <c r="D88" s="10" t="s">
        <v>57</v>
      </c>
      <c r="E88" s="10" t="s">
        <v>105</v>
      </c>
      <c r="F88" s="1">
        <v>-377125</v>
      </c>
      <c r="G88" s="1">
        <v>-30170</v>
      </c>
      <c r="H88" s="1">
        <f t="shared" si="1"/>
        <v>-407295</v>
      </c>
      <c r="I88" s="10" t="s">
        <v>20</v>
      </c>
      <c r="J88" s="10" t="s">
        <v>21</v>
      </c>
    </row>
    <row r="89" spans="2:10" outlineLevel="1" x14ac:dyDescent="0.25">
      <c r="B89" s="9">
        <v>45409</v>
      </c>
      <c r="C89" s="10" t="s">
        <v>190</v>
      </c>
      <c r="D89" s="10" t="s">
        <v>57</v>
      </c>
      <c r="E89" s="10" t="s">
        <v>105</v>
      </c>
      <c r="F89" s="1">
        <v>-308187</v>
      </c>
      <c r="G89" s="1">
        <v>-24655</v>
      </c>
      <c r="H89" s="1">
        <f t="shared" si="1"/>
        <v>-332842</v>
      </c>
      <c r="I89" s="10" t="s">
        <v>20</v>
      </c>
      <c r="J89" s="10" t="s">
        <v>21</v>
      </c>
    </row>
    <row r="90" spans="2:10" outlineLevel="1" x14ac:dyDescent="0.25">
      <c r="B90" s="9">
        <v>45409</v>
      </c>
      <c r="C90" s="10" t="s">
        <v>191</v>
      </c>
      <c r="D90" s="10" t="s">
        <v>57</v>
      </c>
      <c r="E90" s="10" t="s">
        <v>105</v>
      </c>
      <c r="F90" s="1">
        <v>-102729</v>
      </c>
      <c r="G90" s="1">
        <v>-8218</v>
      </c>
      <c r="H90" s="1">
        <f t="shared" si="1"/>
        <v>-110947</v>
      </c>
      <c r="I90" s="10" t="s">
        <v>20</v>
      </c>
      <c r="J90" s="10" t="s">
        <v>21</v>
      </c>
    </row>
    <row r="91" spans="2:10" outlineLevel="1" x14ac:dyDescent="0.25">
      <c r="B91" s="9">
        <v>45409</v>
      </c>
      <c r="C91" s="10" t="s">
        <v>192</v>
      </c>
      <c r="D91" s="10" t="s">
        <v>57</v>
      </c>
      <c r="E91" s="10" t="s">
        <v>105</v>
      </c>
      <c r="F91" s="1">
        <v>-111058</v>
      </c>
      <c r="G91" s="1">
        <v>-8885</v>
      </c>
      <c r="H91" s="1">
        <f t="shared" si="1"/>
        <v>-119943</v>
      </c>
      <c r="I91" s="10" t="s">
        <v>20</v>
      </c>
      <c r="J91" s="10" t="s">
        <v>21</v>
      </c>
    </row>
    <row r="92" spans="2:10" outlineLevel="1" x14ac:dyDescent="0.25">
      <c r="B92" s="9">
        <v>45388</v>
      </c>
      <c r="C92" s="10" t="s">
        <v>193</v>
      </c>
      <c r="D92" s="10" t="s">
        <v>57</v>
      </c>
      <c r="E92" s="10" t="s">
        <v>105</v>
      </c>
      <c r="F92" s="1">
        <v>-73431</v>
      </c>
      <c r="G92" s="1">
        <v>-5874</v>
      </c>
      <c r="H92" s="1">
        <f t="shared" si="1"/>
        <v>-79305</v>
      </c>
      <c r="I92" s="10" t="s">
        <v>20</v>
      </c>
      <c r="J92" s="10" t="s">
        <v>21</v>
      </c>
    </row>
    <row r="93" spans="2:10" x14ac:dyDescent="0.25">
      <c r="B93" s="9">
        <v>45388</v>
      </c>
      <c r="C93" s="10" t="s">
        <v>194</v>
      </c>
      <c r="D93" s="10" t="s">
        <v>57</v>
      </c>
      <c r="E93" s="10" t="s">
        <v>105</v>
      </c>
      <c r="F93" s="1">
        <v>-111606</v>
      </c>
      <c r="G93" s="1">
        <v>-8928</v>
      </c>
      <c r="H93" s="1">
        <f t="shared" si="1"/>
        <v>-120534</v>
      </c>
      <c r="I93" s="10" t="s">
        <v>20</v>
      </c>
      <c r="J93" s="10" t="s">
        <v>21</v>
      </c>
    </row>
    <row r="94" spans="2:10" x14ac:dyDescent="0.25">
      <c r="B94" s="9">
        <v>45388</v>
      </c>
      <c r="C94" s="10" t="s">
        <v>195</v>
      </c>
      <c r="D94" s="10" t="s">
        <v>57</v>
      </c>
      <c r="E94" s="10" t="s">
        <v>105</v>
      </c>
      <c r="F94" s="1">
        <v>-111606</v>
      </c>
      <c r="G94" s="1">
        <v>-8928</v>
      </c>
      <c r="H94" s="1">
        <f t="shared" si="1"/>
        <v>-120534</v>
      </c>
      <c r="I94" s="10" t="s">
        <v>20</v>
      </c>
      <c r="J94" s="10" t="s">
        <v>21</v>
      </c>
    </row>
    <row r="95" spans="2:10" x14ac:dyDescent="0.25">
      <c r="B95" s="9">
        <v>45393</v>
      </c>
      <c r="C95" s="10" t="s">
        <v>196</v>
      </c>
      <c r="D95" s="10" t="s">
        <v>57</v>
      </c>
      <c r="E95" s="10" t="s">
        <v>105</v>
      </c>
      <c r="F95" s="1">
        <v>-73431</v>
      </c>
      <c r="G95" s="1">
        <v>-5874</v>
      </c>
      <c r="H95" s="1">
        <f t="shared" si="1"/>
        <v>-79305</v>
      </c>
      <c r="I95" s="10" t="s">
        <v>20</v>
      </c>
      <c r="J95" s="10" t="s">
        <v>21</v>
      </c>
    </row>
    <row r="96" spans="2:10" x14ac:dyDescent="0.25">
      <c r="F96" s="20">
        <f>SUM(F4:F95)</f>
        <v>-17089508</v>
      </c>
      <c r="G96" s="20">
        <f>SUM(G4:G95)</f>
        <v>-1367162</v>
      </c>
      <c r="H96" s="55">
        <f t="shared" si="1"/>
        <v>-18456670</v>
      </c>
    </row>
    <row r="102" spans="2:11" ht="19.5" x14ac:dyDescent="0.3">
      <c r="C102" s="84"/>
      <c r="D102" s="84"/>
    </row>
    <row r="103" spans="2:11" ht="18.75" x14ac:dyDescent="0.3">
      <c r="C103" s="79" t="s">
        <v>8</v>
      </c>
      <c r="D103" s="79"/>
      <c r="E103" s="79"/>
      <c r="F103" s="79"/>
      <c r="G103" s="79"/>
      <c r="H103" s="79"/>
      <c r="I103" s="79"/>
      <c r="J103" s="79"/>
      <c r="K103" s="79"/>
    </row>
    <row r="104" spans="2:11" x14ac:dyDescent="0.25">
      <c r="C104" s="80" t="s">
        <v>102</v>
      </c>
      <c r="D104" s="80"/>
      <c r="E104" s="80"/>
      <c r="F104" s="80"/>
      <c r="G104" s="80"/>
      <c r="H104" s="80"/>
      <c r="I104" s="80"/>
      <c r="J104" s="80"/>
      <c r="K104" s="80"/>
    </row>
    <row r="105" spans="2:11" ht="33.75" customHeight="1" x14ac:dyDescent="0.25">
      <c r="B105" s="5" t="s">
        <v>10</v>
      </c>
      <c r="C105" s="6" t="s">
        <v>11</v>
      </c>
      <c r="D105" s="6" t="s">
        <v>12</v>
      </c>
      <c r="E105" s="6" t="s">
        <v>13</v>
      </c>
      <c r="F105" s="7" t="s">
        <v>14</v>
      </c>
      <c r="G105" s="7" t="s">
        <v>15</v>
      </c>
      <c r="H105" s="6" t="s">
        <v>30</v>
      </c>
      <c r="I105" s="6" t="s">
        <v>16</v>
      </c>
      <c r="J105" s="6" t="s">
        <v>17</v>
      </c>
    </row>
    <row r="106" spans="2:11" ht="24" customHeight="1" x14ac:dyDescent="0.25">
      <c r="B106" s="9">
        <v>45384</v>
      </c>
      <c r="C106" s="10" t="s">
        <v>197</v>
      </c>
      <c r="D106" s="10" t="s">
        <v>19</v>
      </c>
      <c r="E106" s="10" t="s">
        <v>20</v>
      </c>
      <c r="F106" s="1">
        <v>4931240</v>
      </c>
      <c r="G106" s="1">
        <v>394499</v>
      </c>
      <c r="H106" s="1">
        <f>F106+G106</f>
        <v>5325739</v>
      </c>
      <c r="I106" s="10" t="s">
        <v>20</v>
      </c>
      <c r="J106" s="10" t="s">
        <v>21</v>
      </c>
    </row>
    <row r="107" spans="2:11" ht="24" customHeight="1" x14ac:dyDescent="0.25">
      <c r="B107" s="9">
        <v>45386</v>
      </c>
      <c r="C107" s="10" t="s">
        <v>198</v>
      </c>
      <c r="D107" s="10" t="s">
        <v>19</v>
      </c>
      <c r="E107" s="10" t="s">
        <v>20</v>
      </c>
      <c r="F107" s="1">
        <v>516180</v>
      </c>
      <c r="G107" s="1">
        <v>41294</v>
      </c>
      <c r="H107" s="1">
        <f t="shared" ref="H107:H120" si="2">F107+G107</f>
        <v>557474</v>
      </c>
      <c r="I107" s="10" t="s">
        <v>20</v>
      </c>
      <c r="J107" s="10" t="s">
        <v>21</v>
      </c>
    </row>
    <row r="108" spans="2:11" ht="24" customHeight="1" x14ac:dyDescent="0.25">
      <c r="B108" s="9">
        <v>45387</v>
      </c>
      <c r="C108" s="10" t="s">
        <v>199</v>
      </c>
      <c r="D108" s="10" t="s">
        <v>19</v>
      </c>
      <c r="E108" s="10" t="s">
        <v>20</v>
      </c>
      <c r="F108" s="1">
        <v>2684400</v>
      </c>
      <c r="G108" s="1">
        <v>214752</v>
      </c>
      <c r="H108" s="1">
        <f t="shared" si="2"/>
        <v>2899152</v>
      </c>
      <c r="I108" s="10" t="s">
        <v>20</v>
      </c>
      <c r="J108" s="10" t="s">
        <v>21</v>
      </c>
    </row>
    <row r="109" spans="2:11" ht="24" customHeight="1" x14ac:dyDescent="0.25">
      <c r="B109" s="9">
        <v>45391</v>
      </c>
      <c r="C109" s="10" t="s">
        <v>200</v>
      </c>
      <c r="D109" s="10" t="s">
        <v>19</v>
      </c>
      <c r="E109" s="10" t="s">
        <v>20</v>
      </c>
      <c r="F109" s="1">
        <v>4852855</v>
      </c>
      <c r="G109" s="1">
        <v>388228</v>
      </c>
      <c r="H109" s="1">
        <f t="shared" si="2"/>
        <v>5241083</v>
      </c>
      <c r="I109" s="10" t="s">
        <v>20</v>
      </c>
      <c r="J109" s="10" t="s">
        <v>21</v>
      </c>
    </row>
    <row r="110" spans="2:11" ht="24" customHeight="1" x14ac:dyDescent="0.25">
      <c r="B110" s="9">
        <v>45392</v>
      </c>
      <c r="C110" s="10" t="s">
        <v>201</v>
      </c>
      <c r="D110" s="10" t="s">
        <v>19</v>
      </c>
      <c r="E110" s="10" t="s">
        <v>20</v>
      </c>
      <c r="F110" s="1">
        <v>3868245</v>
      </c>
      <c r="G110" s="1">
        <v>309460</v>
      </c>
      <c r="H110" s="1">
        <f t="shared" si="2"/>
        <v>4177705</v>
      </c>
      <c r="I110" s="10" t="s">
        <v>20</v>
      </c>
      <c r="J110" s="10" t="s">
        <v>21</v>
      </c>
    </row>
    <row r="111" spans="2:11" ht="24" customHeight="1" x14ac:dyDescent="0.25">
      <c r="B111" s="9">
        <v>45394</v>
      </c>
      <c r="C111" s="10" t="s">
        <v>202</v>
      </c>
      <c r="D111" s="10" t="s">
        <v>19</v>
      </c>
      <c r="E111" s="10" t="s">
        <v>20</v>
      </c>
      <c r="F111" s="1">
        <v>5229900</v>
      </c>
      <c r="G111" s="1">
        <v>418392</v>
      </c>
      <c r="H111" s="1">
        <f t="shared" si="2"/>
        <v>5648292</v>
      </c>
      <c r="I111" s="10" t="s">
        <v>20</v>
      </c>
      <c r="J111" s="10" t="s">
        <v>21</v>
      </c>
    </row>
    <row r="112" spans="2:11" ht="24" customHeight="1" x14ac:dyDescent="0.25">
      <c r="B112" s="9">
        <v>45397</v>
      </c>
      <c r="C112" s="10" t="s">
        <v>203</v>
      </c>
      <c r="D112" s="10" t="s">
        <v>19</v>
      </c>
      <c r="E112" s="10" t="s">
        <v>20</v>
      </c>
      <c r="F112" s="1">
        <v>2202720</v>
      </c>
      <c r="G112" s="1">
        <v>176218</v>
      </c>
      <c r="H112" s="1">
        <f t="shared" si="2"/>
        <v>2378938</v>
      </c>
      <c r="I112" s="10" t="s">
        <v>20</v>
      </c>
      <c r="J112" s="10" t="s">
        <v>21</v>
      </c>
    </row>
    <row r="113" spans="2:10" ht="24" customHeight="1" x14ac:dyDescent="0.25">
      <c r="B113" s="9">
        <v>45398</v>
      </c>
      <c r="C113" s="10" t="s">
        <v>204</v>
      </c>
      <c r="D113" s="10" t="s">
        <v>19</v>
      </c>
      <c r="E113" s="10" t="s">
        <v>20</v>
      </c>
      <c r="F113" s="1">
        <v>9427540</v>
      </c>
      <c r="G113" s="1">
        <v>754203</v>
      </c>
      <c r="H113" s="1">
        <f t="shared" si="2"/>
        <v>10181743</v>
      </c>
      <c r="I113" s="10" t="s">
        <v>20</v>
      </c>
      <c r="J113" s="10" t="s">
        <v>21</v>
      </c>
    </row>
    <row r="114" spans="2:10" ht="24" customHeight="1" x14ac:dyDescent="0.25">
      <c r="B114" s="9">
        <v>45399</v>
      </c>
      <c r="C114" s="10" t="s">
        <v>205</v>
      </c>
      <c r="D114" s="10" t="s">
        <v>19</v>
      </c>
      <c r="E114" s="10" t="s">
        <v>20</v>
      </c>
      <c r="F114" s="1">
        <v>1101360</v>
      </c>
      <c r="G114" s="1">
        <v>88109</v>
      </c>
      <c r="H114" s="1">
        <f t="shared" si="2"/>
        <v>1189469</v>
      </c>
      <c r="I114" s="10" t="s">
        <v>20</v>
      </c>
      <c r="J114" s="10" t="s">
        <v>21</v>
      </c>
    </row>
    <row r="115" spans="2:10" ht="24" customHeight="1" x14ac:dyDescent="0.25">
      <c r="B115" s="9">
        <v>45401</v>
      </c>
      <c r="C115" s="10" t="s">
        <v>206</v>
      </c>
      <c r="D115" s="10" t="s">
        <v>19</v>
      </c>
      <c r="E115" s="10" t="s">
        <v>20</v>
      </c>
      <c r="F115" s="1">
        <v>5196150</v>
      </c>
      <c r="G115" s="1">
        <v>415692</v>
      </c>
      <c r="H115" s="1">
        <f t="shared" si="2"/>
        <v>5611842</v>
      </c>
      <c r="I115" s="10" t="s">
        <v>20</v>
      </c>
      <c r="J115" s="10" t="s">
        <v>21</v>
      </c>
    </row>
    <row r="116" spans="2:10" ht="24" customHeight="1" x14ac:dyDescent="0.25">
      <c r="B116" s="9">
        <v>45402</v>
      </c>
      <c r="C116" s="10" t="s">
        <v>207</v>
      </c>
      <c r="D116" s="10" t="s">
        <v>19</v>
      </c>
      <c r="E116" s="10" t="s">
        <v>20</v>
      </c>
      <c r="F116" s="1">
        <v>63226152</v>
      </c>
      <c r="G116" s="1">
        <v>5058092</v>
      </c>
      <c r="H116" s="1">
        <f t="shared" si="2"/>
        <v>68284244</v>
      </c>
      <c r="I116" s="10" t="s">
        <v>20</v>
      </c>
      <c r="J116" s="10" t="s">
        <v>21</v>
      </c>
    </row>
    <row r="117" spans="2:10" ht="24" customHeight="1" x14ac:dyDescent="0.25">
      <c r="B117" s="9">
        <v>45405</v>
      </c>
      <c r="C117" s="10" t="s">
        <v>208</v>
      </c>
      <c r="D117" s="10" t="s">
        <v>19</v>
      </c>
      <c r="E117" s="10" t="s">
        <v>20</v>
      </c>
      <c r="F117" s="1">
        <v>2753400</v>
      </c>
      <c r="G117" s="1">
        <v>220272</v>
      </c>
      <c r="H117" s="1">
        <f t="shared" si="2"/>
        <v>2973672</v>
      </c>
      <c r="I117" s="10" t="s">
        <v>20</v>
      </c>
      <c r="J117" s="10" t="s">
        <v>21</v>
      </c>
    </row>
    <row r="118" spans="2:10" ht="24" customHeight="1" x14ac:dyDescent="0.25">
      <c r="B118" s="9">
        <v>45406</v>
      </c>
      <c r="C118" s="10" t="s">
        <v>209</v>
      </c>
      <c r="D118" s="10" t="s">
        <v>19</v>
      </c>
      <c r="E118" s="10" t="s">
        <v>20</v>
      </c>
      <c r="F118" s="1">
        <v>3854760</v>
      </c>
      <c r="G118" s="1">
        <v>308381</v>
      </c>
      <c r="H118" s="1">
        <f t="shared" si="2"/>
        <v>4163141</v>
      </c>
      <c r="I118" s="10" t="s">
        <v>20</v>
      </c>
      <c r="J118" s="10" t="s">
        <v>21</v>
      </c>
    </row>
    <row r="119" spans="2:10" ht="24" customHeight="1" x14ac:dyDescent="0.25">
      <c r="B119" s="9">
        <v>45408</v>
      </c>
      <c r="C119" s="10" t="s">
        <v>210</v>
      </c>
      <c r="D119" s="10" t="s">
        <v>19</v>
      </c>
      <c r="E119" s="10" t="s">
        <v>20</v>
      </c>
      <c r="F119" s="1">
        <v>5161800</v>
      </c>
      <c r="G119" s="1">
        <v>412944</v>
      </c>
      <c r="H119" s="1">
        <f t="shared" si="2"/>
        <v>5574744</v>
      </c>
      <c r="I119" s="10" t="s">
        <v>20</v>
      </c>
      <c r="J119" s="10" t="s">
        <v>21</v>
      </c>
    </row>
    <row r="120" spans="2:10" ht="24" customHeight="1" x14ac:dyDescent="0.25">
      <c r="B120" s="9">
        <v>45409</v>
      </c>
      <c r="C120" s="10" t="s">
        <v>211</v>
      </c>
      <c r="D120" s="10" t="s">
        <v>19</v>
      </c>
      <c r="E120" s="10" t="s">
        <v>20</v>
      </c>
      <c r="F120" s="1">
        <v>41785360</v>
      </c>
      <c r="G120" s="1">
        <v>3342829</v>
      </c>
      <c r="H120" s="1">
        <f t="shared" si="2"/>
        <v>45128189</v>
      </c>
      <c r="I120" s="10" t="s">
        <v>20</v>
      </c>
      <c r="J120" s="10" t="s">
        <v>21</v>
      </c>
    </row>
    <row r="121" spans="2:10" ht="24" customHeight="1" x14ac:dyDescent="0.25">
      <c r="F121" s="20">
        <f>SUM(F106:F120)</f>
        <v>156792062</v>
      </c>
      <c r="G121" s="20">
        <f t="shared" ref="G121:H121" si="3">SUM(G106:G120)</f>
        <v>12543365</v>
      </c>
      <c r="H121" s="20">
        <f t="shared" si="3"/>
        <v>169335427</v>
      </c>
    </row>
  </sheetData>
  <mergeCells count="5">
    <mergeCell ref="A1:I1"/>
    <mergeCell ref="A2:I2"/>
    <mergeCell ref="C102:D102"/>
    <mergeCell ref="C103:K103"/>
    <mergeCell ref="C104:K10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7"/>
  <sheetViews>
    <sheetView zoomScaleNormal="100" workbookViewId="0">
      <selection activeCell="L5" sqref="L5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37.28515625" customWidth="1"/>
    <col min="6" max="6" width="17.140625" style="12" customWidth="1"/>
    <col min="7" max="7" width="15.7109375" style="12" customWidth="1"/>
    <col min="8" max="8" width="11.42578125" customWidth="1"/>
    <col min="9" max="9" width="37.42578125" customWidth="1"/>
    <col min="10" max="10" width="16.42578125" customWidth="1"/>
  </cols>
  <sheetData>
    <row r="1" spans="1:10" ht="27" customHeight="1" x14ac:dyDescent="0.25">
      <c r="A1" s="81" t="s">
        <v>8</v>
      </c>
      <c r="B1" s="81"/>
      <c r="C1" s="81"/>
      <c r="D1" s="81"/>
      <c r="E1" s="81"/>
      <c r="F1" s="81"/>
      <c r="G1" s="81"/>
      <c r="H1" s="81"/>
      <c r="I1" s="81"/>
    </row>
    <row r="2" spans="1:10" ht="27" customHeight="1" x14ac:dyDescent="0.25">
      <c r="A2" s="82" t="s">
        <v>49</v>
      </c>
      <c r="B2" s="82"/>
      <c r="C2" s="82"/>
      <c r="D2" s="82"/>
      <c r="E2" s="82"/>
      <c r="F2" s="82"/>
      <c r="G2" s="82"/>
      <c r="H2" s="82"/>
      <c r="I2" s="82"/>
    </row>
    <row r="3" spans="1:10" ht="42" customHeight="1" x14ac:dyDescent="0.25">
      <c r="B3" s="5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7" t="s">
        <v>15</v>
      </c>
      <c r="H3" s="6" t="s">
        <v>30</v>
      </c>
      <c r="I3" s="6" t="s">
        <v>16</v>
      </c>
      <c r="J3" s="6" t="s">
        <v>17</v>
      </c>
    </row>
    <row r="4" spans="1:10" ht="24.75" customHeight="1" outlineLevel="1" x14ac:dyDescent="0.25">
      <c r="B4" s="9">
        <v>45353</v>
      </c>
      <c r="C4" s="10" t="s">
        <v>50</v>
      </c>
      <c r="D4" s="10" t="s">
        <v>19</v>
      </c>
      <c r="E4" s="10" t="s">
        <v>20</v>
      </c>
      <c r="F4" s="1">
        <v>5977100</v>
      </c>
      <c r="G4" s="1">
        <v>478168</v>
      </c>
      <c r="H4" s="1">
        <f>F4+G4</f>
        <v>6455268</v>
      </c>
      <c r="I4" s="10" t="s">
        <v>20</v>
      </c>
      <c r="J4" s="10" t="s">
        <v>21</v>
      </c>
    </row>
    <row r="5" spans="1:10" ht="24.75" customHeight="1" outlineLevel="1" x14ac:dyDescent="0.25">
      <c r="B5" s="9">
        <v>45355</v>
      </c>
      <c r="C5" s="10" t="s">
        <v>51</v>
      </c>
      <c r="D5" s="10" t="s">
        <v>19</v>
      </c>
      <c r="E5" s="10" t="s">
        <v>20</v>
      </c>
      <c r="F5" s="1">
        <v>7308580</v>
      </c>
      <c r="G5" s="1">
        <v>584686</v>
      </c>
      <c r="H5" s="1">
        <f t="shared" ref="H5:H13" si="0">F5+G5</f>
        <v>7893266</v>
      </c>
      <c r="I5" s="10" t="s">
        <v>20</v>
      </c>
      <c r="J5" s="10" t="s">
        <v>21</v>
      </c>
    </row>
    <row r="6" spans="1:10" ht="24.75" customHeight="1" outlineLevel="1" x14ac:dyDescent="0.25">
      <c r="B6" s="9">
        <v>45358</v>
      </c>
      <c r="C6" s="10" t="s">
        <v>52</v>
      </c>
      <c r="D6" s="10" t="s">
        <v>19</v>
      </c>
      <c r="E6" s="10" t="s">
        <v>20</v>
      </c>
      <c r="F6" s="1">
        <v>9183240</v>
      </c>
      <c r="G6" s="1">
        <v>734659</v>
      </c>
      <c r="H6" s="1">
        <f t="shared" si="0"/>
        <v>9917899</v>
      </c>
      <c r="I6" s="10" t="s">
        <v>20</v>
      </c>
      <c r="J6" s="10" t="s">
        <v>21</v>
      </c>
    </row>
    <row r="7" spans="1:10" ht="24.75" customHeight="1" outlineLevel="1" x14ac:dyDescent="0.25">
      <c r="B7" s="9">
        <v>45370</v>
      </c>
      <c r="C7" s="10" t="s">
        <v>53</v>
      </c>
      <c r="D7" s="10" t="s">
        <v>19</v>
      </c>
      <c r="E7" s="10" t="s">
        <v>20</v>
      </c>
      <c r="F7" s="1">
        <v>15211066</v>
      </c>
      <c r="G7" s="1">
        <v>1216885</v>
      </c>
      <c r="H7" s="1">
        <f t="shared" si="0"/>
        <v>16427951</v>
      </c>
      <c r="I7" s="10" t="s">
        <v>20</v>
      </c>
      <c r="J7" s="10" t="s">
        <v>21</v>
      </c>
    </row>
    <row r="8" spans="1:10" ht="24.75" customHeight="1" outlineLevel="1" x14ac:dyDescent="0.25">
      <c r="B8" s="9">
        <v>45370</v>
      </c>
      <c r="C8" s="10" t="s">
        <v>54</v>
      </c>
      <c r="D8" s="10" t="s">
        <v>19</v>
      </c>
      <c r="E8" s="10" t="s">
        <v>20</v>
      </c>
      <c r="F8" s="1">
        <v>11076700</v>
      </c>
      <c r="G8" s="1">
        <v>886136</v>
      </c>
      <c r="H8" s="1">
        <f t="shared" si="0"/>
        <v>11962836</v>
      </c>
      <c r="I8" s="10" t="s">
        <v>20</v>
      </c>
      <c r="J8" s="10" t="s">
        <v>21</v>
      </c>
    </row>
    <row r="9" spans="1:10" ht="24.75" customHeight="1" outlineLevel="1" x14ac:dyDescent="0.25">
      <c r="B9" s="9">
        <v>45372</v>
      </c>
      <c r="C9" s="10" t="s">
        <v>55</v>
      </c>
      <c r="D9" s="10" t="s">
        <v>19</v>
      </c>
      <c r="E9" s="10" t="s">
        <v>20</v>
      </c>
      <c r="F9" s="1">
        <v>516180</v>
      </c>
      <c r="G9" s="1">
        <v>41294</v>
      </c>
      <c r="H9" s="1">
        <f t="shared" si="0"/>
        <v>557474</v>
      </c>
      <c r="I9" s="10" t="s">
        <v>20</v>
      </c>
      <c r="J9" s="10" t="s">
        <v>21</v>
      </c>
    </row>
    <row r="10" spans="1:10" ht="24.75" customHeight="1" outlineLevel="1" x14ac:dyDescent="0.25">
      <c r="B10" s="9">
        <v>45374</v>
      </c>
      <c r="C10" s="10" t="s">
        <v>56</v>
      </c>
      <c r="D10" s="10" t="s">
        <v>57</v>
      </c>
      <c r="E10" s="10" t="s">
        <v>20</v>
      </c>
      <c r="F10" s="1">
        <v>11918675</v>
      </c>
      <c r="G10" s="1">
        <v>953494</v>
      </c>
      <c r="H10" s="1">
        <f t="shared" si="0"/>
        <v>12872169</v>
      </c>
      <c r="I10" s="10" t="s">
        <v>20</v>
      </c>
      <c r="J10" s="10" t="s">
        <v>21</v>
      </c>
    </row>
    <row r="11" spans="1:10" ht="24.75" customHeight="1" outlineLevel="1" x14ac:dyDescent="0.25">
      <c r="B11" s="9">
        <v>45376</v>
      </c>
      <c r="C11" s="10" t="s">
        <v>58</v>
      </c>
      <c r="D11" s="10" t="s">
        <v>19</v>
      </c>
      <c r="E11" s="10" t="s">
        <v>20</v>
      </c>
      <c r="F11" s="1">
        <v>11918675</v>
      </c>
      <c r="G11" s="1">
        <v>953494</v>
      </c>
      <c r="H11" s="1">
        <f t="shared" si="0"/>
        <v>12872169</v>
      </c>
      <c r="I11" s="10" t="s">
        <v>20</v>
      </c>
      <c r="J11" s="10" t="s">
        <v>21</v>
      </c>
    </row>
    <row r="12" spans="1:10" ht="24.75" customHeight="1" outlineLevel="1" x14ac:dyDescent="0.25">
      <c r="B12" s="9">
        <v>45378</v>
      </c>
      <c r="C12" s="10" t="s">
        <v>59</v>
      </c>
      <c r="D12" s="10" t="s">
        <v>19</v>
      </c>
      <c r="E12" s="10" t="s">
        <v>20</v>
      </c>
      <c r="F12" s="1">
        <v>1652040</v>
      </c>
      <c r="G12" s="1">
        <v>132163</v>
      </c>
      <c r="H12" s="1">
        <f t="shared" si="0"/>
        <v>1784203</v>
      </c>
      <c r="I12" s="10" t="s">
        <v>20</v>
      </c>
      <c r="J12" s="10" t="s">
        <v>21</v>
      </c>
    </row>
    <row r="13" spans="1:10" ht="24.75" customHeight="1" outlineLevel="1" x14ac:dyDescent="0.25">
      <c r="B13" s="9">
        <v>45380</v>
      </c>
      <c r="C13" s="10" t="s">
        <v>60</v>
      </c>
      <c r="D13" s="10" t="s">
        <v>19</v>
      </c>
      <c r="E13" s="10" t="s">
        <v>20</v>
      </c>
      <c r="F13" s="1">
        <v>825888</v>
      </c>
      <c r="G13" s="1">
        <v>66071</v>
      </c>
      <c r="H13" s="1">
        <f t="shared" si="0"/>
        <v>891959</v>
      </c>
      <c r="I13" s="10" t="s">
        <v>20</v>
      </c>
      <c r="J13" s="10" t="s">
        <v>21</v>
      </c>
    </row>
    <row r="14" spans="1:10" x14ac:dyDescent="0.25">
      <c r="B14" s="11"/>
      <c r="F14" s="13">
        <f>SUM(F4:F13)</f>
        <v>75588144</v>
      </c>
      <c r="G14" s="13">
        <f t="shared" ref="G14:H14" si="1">SUM(G4:G13)</f>
        <v>6047050</v>
      </c>
      <c r="H14" s="13">
        <f t="shared" si="1"/>
        <v>81635194</v>
      </c>
    </row>
    <row r="16" spans="1:10" x14ac:dyDescent="0.25">
      <c r="B16" s="85" t="s">
        <v>90</v>
      </c>
      <c r="C16" s="85"/>
    </row>
    <row r="19" spans="2:10" ht="34.5" customHeight="1" x14ac:dyDescent="0.25">
      <c r="B19" s="5" t="s">
        <v>10</v>
      </c>
      <c r="C19" s="6" t="s">
        <v>11</v>
      </c>
      <c r="D19" s="6" t="s">
        <v>12</v>
      </c>
      <c r="E19" s="6" t="s">
        <v>13</v>
      </c>
      <c r="F19" s="7" t="s">
        <v>14</v>
      </c>
      <c r="G19" s="7" t="s">
        <v>15</v>
      </c>
      <c r="H19" s="6" t="s">
        <v>30</v>
      </c>
      <c r="I19" s="6" t="s">
        <v>16</v>
      </c>
      <c r="J19" s="6" t="s">
        <v>17</v>
      </c>
    </row>
    <row r="20" spans="2:10" ht="23.25" customHeight="1" x14ac:dyDescent="0.25">
      <c r="B20" s="9">
        <v>45356</v>
      </c>
      <c r="C20" s="10" t="s">
        <v>63</v>
      </c>
      <c r="D20" s="10" t="s">
        <v>19</v>
      </c>
      <c r="E20" s="10" t="s">
        <v>91</v>
      </c>
      <c r="F20" s="1">
        <v>-206470</v>
      </c>
      <c r="G20" s="1">
        <v>-16518</v>
      </c>
      <c r="H20" s="1">
        <f>F20+G20</f>
        <v>-222988</v>
      </c>
      <c r="I20" s="10" t="s">
        <v>20</v>
      </c>
      <c r="J20" s="10" t="s">
        <v>21</v>
      </c>
    </row>
    <row r="21" spans="2:10" ht="23.25" customHeight="1" x14ac:dyDescent="0.25">
      <c r="B21" s="9">
        <v>45362</v>
      </c>
      <c r="C21" s="10" t="s">
        <v>64</v>
      </c>
      <c r="D21" s="10" t="s">
        <v>19</v>
      </c>
      <c r="E21" s="10" t="s">
        <v>91</v>
      </c>
      <c r="F21" s="1">
        <v>-111058</v>
      </c>
      <c r="G21" s="1">
        <v>-8885</v>
      </c>
      <c r="H21" s="1">
        <f t="shared" ref="H21:H46" si="2">F21+G21</f>
        <v>-119943</v>
      </c>
      <c r="I21" s="10" t="s">
        <v>20</v>
      </c>
      <c r="J21" s="10" t="s">
        <v>21</v>
      </c>
    </row>
    <row r="22" spans="2:10" ht="23.25" customHeight="1" x14ac:dyDescent="0.25">
      <c r="B22" s="9">
        <v>45367</v>
      </c>
      <c r="C22" s="10" t="s">
        <v>65</v>
      </c>
      <c r="D22" s="10" t="s">
        <v>19</v>
      </c>
      <c r="E22" s="10" t="s">
        <v>91</v>
      </c>
      <c r="F22" s="1">
        <v>-82183</v>
      </c>
      <c r="G22" s="1">
        <v>-6575</v>
      </c>
      <c r="H22" s="1">
        <f t="shared" si="2"/>
        <v>-88758</v>
      </c>
      <c r="I22" s="10" t="s">
        <v>20</v>
      </c>
      <c r="J22" s="10" t="s">
        <v>21</v>
      </c>
    </row>
    <row r="23" spans="2:10" ht="23.25" customHeight="1" x14ac:dyDescent="0.25">
      <c r="B23" s="9">
        <v>45367</v>
      </c>
      <c r="C23" s="10" t="s">
        <v>66</v>
      </c>
      <c r="D23" s="10" t="s">
        <v>19</v>
      </c>
      <c r="E23" s="10" t="s">
        <v>91</v>
      </c>
      <c r="F23" s="1">
        <v>-67924</v>
      </c>
      <c r="G23" s="1">
        <v>-5434</v>
      </c>
      <c r="H23" s="1">
        <f t="shared" si="2"/>
        <v>-73358</v>
      </c>
      <c r="I23" s="10" t="s">
        <v>20</v>
      </c>
      <c r="J23" s="10" t="s">
        <v>21</v>
      </c>
    </row>
    <row r="24" spans="2:10" ht="23.25" customHeight="1" x14ac:dyDescent="0.25">
      <c r="B24" s="9">
        <v>45367</v>
      </c>
      <c r="C24" s="10" t="s">
        <v>67</v>
      </c>
      <c r="D24" s="10" t="s">
        <v>19</v>
      </c>
      <c r="E24" s="10" t="s">
        <v>91</v>
      </c>
      <c r="F24" s="1">
        <v>-103235</v>
      </c>
      <c r="G24" s="1">
        <v>-8259</v>
      </c>
      <c r="H24" s="1">
        <f t="shared" si="2"/>
        <v>-111494</v>
      </c>
      <c r="I24" s="10" t="s">
        <v>20</v>
      </c>
      <c r="J24" s="10" t="s">
        <v>21</v>
      </c>
    </row>
    <row r="25" spans="2:10" ht="23.25" customHeight="1" x14ac:dyDescent="0.25">
      <c r="B25" s="9">
        <v>45367</v>
      </c>
      <c r="C25" s="10" t="s">
        <v>68</v>
      </c>
      <c r="D25" s="10" t="s">
        <v>19</v>
      </c>
      <c r="E25" s="10" t="s">
        <v>91</v>
      </c>
      <c r="F25" s="1">
        <v>-102729</v>
      </c>
      <c r="G25" s="1">
        <v>-8218</v>
      </c>
      <c r="H25" s="1">
        <f t="shared" si="2"/>
        <v>-110947</v>
      </c>
      <c r="I25" s="10" t="s">
        <v>20</v>
      </c>
      <c r="J25" s="10" t="s">
        <v>21</v>
      </c>
    </row>
    <row r="26" spans="2:10" ht="23.25" customHeight="1" x14ac:dyDescent="0.25">
      <c r="B26" s="9">
        <v>45367</v>
      </c>
      <c r="C26" s="10" t="s">
        <v>69</v>
      </c>
      <c r="D26" s="10" t="s">
        <v>19</v>
      </c>
      <c r="E26" s="10" t="s">
        <v>91</v>
      </c>
      <c r="F26" s="1">
        <v>-150107</v>
      </c>
      <c r="G26" s="1">
        <v>-12009</v>
      </c>
      <c r="H26" s="1">
        <f t="shared" si="2"/>
        <v>-162116</v>
      </c>
      <c r="I26" s="10" t="s">
        <v>20</v>
      </c>
      <c r="J26" s="10" t="s">
        <v>21</v>
      </c>
    </row>
    <row r="27" spans="2:10" ht="23.25" customHeight="1" x14ac:dyDescent="0.25">
      <c r="B27" s="9">
        <v>45369</v>
      </c>
      <c r="C27" s="10" t="s">
        <v>70</v>
      </c>
      <c r="D27" s="10" t="s">
        <v>57</v>
      </c>
      <c r="E27" s="10" t="s">
        <v>91</v>
      </c>
      <c r="F27" s="1">
        <v>-102729</v>
      </c>
      <c r="G27" s="1">
        <v>-8218</v>
      </c>
      <c r="H27" s="1">
        <f t="shared" si="2"/>
        <v>-110947</v>
      </c>
      <c r="I27" s="10" t="s">
        <v>20</v>
      </c>
      <c r="J27" s="10" t="s">
        <v>21</v>
      </c>
    </row>
    <row r="28" spans="2:10" ht="23.25" customHeight="1" x14ac:dyDescent="0.25">
      <c r="B28" s="9">
        <v>45369</v>
      </c>
      <c r="C28" s="10" t="s">
        <v>71</v>
      </c>
      <c r="D28" s="10" t="s">
        <v>19</v>
      </c>
      <c r="E28" s="10" t="s">
        <v>91</v>
      </c>
      <c r="F28" s="1">
        <v>-103235</v>
      </c>
      <c r="G28" s="1">
        <v>-8259</v>
      </c>
      <c r="H28" s="1">
        <f t="shared" si="2"/>
        <v>-111494</v>
      </c>
      <c r="I28" s="10" t="s">
        <v>20</v>
      </c>
      <c r="J28" s="10" t="s">
        <v>21</v>
      </c>
    </row>
    <row r="29" spans="2:10" ht="23.25" customHeight="1" x14ac:dyDescent="0.25">
      <c r="B29" s="9">
        <v>45371</v>
      </c>
      <c r="C29" s="10" t="s">
        <v>72</v>
      </c>
      <c r="D29" s="10" t="s">
        <v>57</v>
      </c>
      <c r="E29" s="10" t="s">
        <v>91</v>
      </c>
      <c r="F29" s="1">
        <v>-67924</v>
      </c>
      <c r="G29" s="1">
        <v>-5434</v>
      </c>
      <c r="H29" s="1">
        <f t="shared" si="2"/>
        <v>-73358</v>
      </c>
      <c r="I29" s="10" t="s">
        <v>20</v>
      </c>
      <c r="J29" s="10" t="s">
        <v>21</v>
      </c>
    </row>
    <row r="30" spans="2:10" ht="23.25" customHeight="1" x14ac:dyDescent="0.25">
      <c r="B30" s="9">
        <v>45371</v>
      </c>
      <c r="C30" s="10" t="s">
        <v>73</v>
      </c>
      <c r="D30" s="10" t="s">
        <v>57</v>
      </c>
      <c r="E30" s="10" t="s">
        <v>91</v>
      </c>
      <c r="F30" s="1">
        <v>-67924</v>
      </c>
      <c r="G30" s="1">
        <v>-5434</v>
      </c>
      <c r="H30" s="1">
        <f t="shared" si="2"/>
        <v>-73358</v>
      </c>
      <c r="I30" s="10" t="s">
        <v>20</v>
      </c>
      <c r="J30" s="10" t="s">
        <v>21</v>
      </c>
    </row>
    <row r="31" spans="2:10" ht="23.25" customHeight="1" x14ac:dyDescent="0.25">
      <c r="B31" s="9">
        <v>45371</v>
      </c>
      <c r="C31" s="10" t="s">
        <v>74</v>
      </c>
      <c r="D31" s="10" t="s">
        <v>57</v>
      </c>
      <c r="E31" s="10" t="s">
        <v>91</v>
      </c>
      <c r="F31" s="1">
        <v>-110136</v>
      </c>
      <c r="G31" s="1">
        <v>-8811</v>
      </c>
      <c r="H31" s="1">
        <f t="shared" si="2"/>
        <v>-118947</v>
      </c>
      <c r="I31" s="10" t="s">
        <v>20</v>
      </c>
      <c r="J31" s="10" t="s">
        <v>21</v>
      </c>
    </row>
    <row r="32" spans="2:10" ht="23.25" customHeight="1" x14ac:dyDescent="0.25">
      <c r="B32" s="9">
        <v>45371</v>
      </c>
      <c r="C32" s="10" t="s">
        <v>75</v>
      </c>
      <c r="D32" s="10" t="s">
        <v>57</v>
      </c>
      <c r="E32" s="10" t="s">
        <v>91</v>
      </c>
      <c r="F32" s="1">
        <v>-82183</v>
      </c>
      <c r="G32" s="1">
        <v>-6575</v>
      </c>
      <c r="H32" s="1">
        <f t="shared" si="2"/>
        <v>-88758</v>
      </c>
      <c r="I32" s="10" t="s">
        <v>20</v>
      </c>
      <c r="J32" s="10" t="s">
        <v>21</v>
      </c>
    </row>
    <row r="33" spans="2:10" ht="23.25" customHeight="1" x14ac:dyDescent="0.25">
      <c r="B33" s="9">
        <v>45371</v>
      </c>
      <c r="C33" s="10" t="s">
        <v>76</v>
      </c>
      <c r="D33" s="10" t="s">
        <v>57</v>
      </c>
      <c r="E33" s="10" t="s">
        <v>91</v>
      </c>
      <c r="F33" s="1">
        <v>-178060</v>
      </c>
      <c r="G33" s="1">
        <v>-14245</v>
      </c>
      <c r="H33" s="1">
        <f t="shared" si="2"/>
        <v>-192305</v>
      </c>
      <c r="I33" s="10" t="s">
        <v>20</v>
      </c>
      <c r="J33" s="10" t="s">
        <v>21</v>
      </c>
    </row>
    <row r="34" spans="2:10" ht="23.25" customHeight="1" x14ac:dyDescent="0.25">
      <c r="B34" s="9">
        <v>45371</v>
      </c>
      <c r="C34" s="10" t="s">
        <v>77</v>
      </c>
      <c r="D34" s="10" t="s">
        <v>57</v>
      </c>
      <c r="E34" s="10" t="s">
        <v>91</v>
      </c>
      <c r="F34" s="1">
        <v>-308187</v>
      </c>
      <c r="G34" s="1">
        <v>-24655</v>
      </c>
      <c r="H34" s="1">
        <f t="shared" si="2"/>
        <v>-332842</v>
      </c>
      <c r="I34" s="10" t="s">
        <v>20</v>
      </c>
      <c r="J34" s="10" t="s">
        <v>21</v>
      </c>
    </row>
    <row r="35" spans="2:10" ht="23.25" customHeight="1" x14ac:dyDescent="0.25">
      <c r="B35" s="9">
        <v>45371</v>
      </c>
      <c r="C35" s="10" t="s">
        <v>78</v>
      </c>
      <c r="D35" s="10" t="s">
        <v>57</v>
      </c>
      <c r="E35" s="10" t="s">
        <v>91</v>
      </c>
      <c r="F35" s="1">
        <v>-102729</v>
      </c>
      <c r="G35" s="1">
        <v>-8218</v>
      </c>
      <c r="H35" s="1">
        <f t="shared" si="2"/>
        <v>-110947</v>
      </c>
      <c r="I35" s="10" t="s">
        <v>20</v>
      </c>
      <c r="J35" s="10" t="s">
        <v>21</v>
      </c>
    </row>
    <row r="36" spans="2:10" ht="23.25" customHeight="1" x14ac:dyDescent="0.25">
      <c r="B36" s="9">
        <v>45380</v>
      </c>
      <c r="C36" s="10" t="s">
        <v>79</v>
      </c>
      <c r="D36" s="10" t="s">
        <v>57</v>
      </c>
      <c r="E36" s="10" t="s">
        <v>91</v>
      </c>
      <c r="F36" s="1">
        <v>-103236</v>
      </c>
      <c r="G36" s="1">
        <v>-8259</v>
      </c>
      <c r="H36" s="1">
        <f t="shared" si="2"/>
        <v>-111495</v>
      </c>
      <c r="I36" s="10" t="s">
        <v>20</v>
      </c>
      <c r="J36" s="10" t="s">
        <v>21</v>
      </c>
    </row>
    <row r="37" spans="2:10" ht="23.25" customHeight="1" x14ac:dyDescent="0.25">
      <c r="B37" s="9">
        <v>45380</v>
      </c>
      <c r="C37" s="10" t="s">
        <v>80</v>
      </c>
      <c r="D37" s="10" t="s">
        <v>57</v>
      </c>
      <c r="E37" s="10" t="s">
        <v>91</v>
      </c>
      <c r="F37" s="1">
        <v>-205458</v>
      </c>
      <c r="G37" s="1">
        <v>-16437</v>
      </c>
      <c r="H37" s="1">
        <f t="shared" si="2"/>
        <v>-221895</v>
      </c>
      <c r="I37" s="10" t="s">
        <v>20</v>
      </c>
      <c r="J37" s="10" t="s">
        <v>21</v>
      </c>
    </row>
    <row r="38" spans="2:10" ht="23.25" customHeight="1" x14ac:dyDescent="0.25">
      <c r="B38" s="9">
        <v>45380</v>
      </c>
      <c r="C38" s="10" t="s">
        <v>81</v>
      </c>
      <c r="D38" s="10" t="s">
        <v>57</v>
      </c>
      <c r="E38" s="10" t="s">
        <v>91</v>
      </c>
      <c r="F38" s="1">
        <v>-274396</v>
      </c>
      <c r="G38" s="1">
        <v>-21952</v>
      </c>
      <c r="H38" s="1">
        <f t="shared" si="2"/>
        <v>-296348</v>
      </c>
      <c r="I38" s="10" t="s">
        <v>20</v>
      </c>
      <c r="J38" s="10" t="s">
        <v>21</v>
      </c>
    </row>
    <row r="39" spans="2:10" ht="23.25" customHeight="1" x14ac:dyDescent="0.25">
      <c r="B39" s="9">
        <v>45380</v>
      </c>
      <c r="C39" s="10" t="s">
        <v>82</v>
      </c>
      <c r="D39" s="10" t="s">
        <v>57</v>
      </c>
      <c r="E39" s="10" t="s">
        <v>91</v>
      </c>
      <c r="F39" s="1">
        <v>-82183</v>
      </c>
      <c r="G39" s="1">
        <v>-6575</v>
      </c>
      <c r="H39" s="1">
        <f t="shared" si="2"/>
        <v>-88758</v>
      </c>
      <c r="I39" s="10" t="s">
        <v>20</v>
      </c>
      <c r="J39" s="10" t="s">
        <v>21</v>
      </c>
    </row>
    <row r="40" spans="2:10" ht="23.25" customHeight="1" x14ac:dyDescent="0.25">
      <c r="B40" s="9">
        <v>45380</v>
      </c>
      <c r="C40" s="10" t="s">
        <v>83</v>
      </c>
      <c r="D40" s="10" t="s">
        <v>57</v>
      </c>
      <c r="E40" s="10" t="s">
        <v>91</v>
      </c>
      <c r="F40" s="1">
        <v>-102729</v>
      </c>
      <c r="G40" s="1">
        <v>-8218</v>
      </c>
      <c r="H40" s="1">
        <f t="shared" si="2"/>
        <v>-110947</v>
      </c>
      <c r="I40" s="10" t="s">
        <v>20</v>
      </c>
      <c r="J40" s="10" t="s">
        <v>21</v>
      </c>
    </row>
    <row r="41" spans="2:10" ht="23.25" customHeight="1" x14ac:dyDescent="0.25">
      <c r="B41" s="9">
        <v>45381</v>
      </c>
      <c r="C41" s="10" t="s">
        <v>84</v>
      </c>
      <c r="D41" s="10" t="s">
        <v>57</v>
      </c>
      <c r="E41" s="10" t="s">
        <v>91</v>
      </c>
      <c r="F41" s="1">
        <v>-1147191</v>
      </c>
      <c r="G41" s="1">
        <v>-91776</v>
      </c>
      <c r="H41" s="1">
        <f t="shared" si="2"/>
        <v>-1238967</v>
      </c>
      <c r="I41" s="10" t="s">
        <v>20</v>
      </c>
      <c r="J41" s="10" t="s">
        <v>21</v>
      </c>
    </row>
    <row r="42" spans="2:10" ht="23.25" customHeight="1" x14ac:dyDescent="0.25">
      <c r="B42" s="9">
        <v>45381</v>
      </c>
      <c r="C42" s="10" t="s">
        <v>85</v>
      </c>
      <c r="D42" s="10" t="s">
        <v>57</v>
      </c>
      <c r="E42" s="10" t="s">
        <v>91</v>
      </c>
      <c r="F42" s="1">
        <v>-103236</v>
      </c>
      <c r="G42" s="1">
        <v>-8259</v>
      </c>
      <c r="H42" s="1">
        <f t="shared" si="2"/>
        <v>-111495</v>
      </c>
      <c r="I42" s="10" t="s">
        <v>20</v>
      </c>
      <c r="J42" s="10" t="s">
        <v>21</v>
      </c>
    </row>
    <row r="43" spans="2:10" ht="23.25" customHeight="1" x14ac:dyDescent="0.25">
      <c r="B43" s="9">
        <v>45381</v>
      </c>
      <c r="C43" s="10" t="s">
        <v>86</v>
      </c>
      <c r="D43" s="10" t="s">
        <v>57</v>
      </c>
      <c r="E43" s="10" t="s">
        <v>91</v>
      </c>
      <c r="F43" s="1">
        <v>-733917</v>
      </c>
      <c r="G43" s="1">
        <v>-58714</v>
      </c>
      <c r="H43" s="1">
        <f t="shared" si="2"/>
        <v>-792631</v>
      </c>
      <c r="I43" s="10" t="s">
        <v>20</v>
      </c>
      <c r="J43" s="10" t="s">
        <v>21</v>
      </c>
    </row>
    <row r="44" spans="2:10" ht="23.25" customHeight="1" x14ac:dyDescent="0.25">
      <c r="B44" s="9">
        <v>45381</v>
      </c>
      <c r="C44" s="10" t="s">
        <v>87</v>
      </c>
      <c r="D44" s="10" t="s">
        <v>57</v>
      </c>
      <c r="E44" s="10" t="s">
        <v>91</v>
      </c>
      <c r="F44" s="1">
        <v>-425730</v>
      </c>
      <c r="G44" s="1">
        <v>-34059</v>
      </c>
      <c r="H44" s="1">
        <f t="shared" si="2"/>
        <v>-459789</v>
      </c>
      <c r="I44" s="10" t="s">
        <v>20</v>
      </c>
      <c r="J44" s="10" t="s">
        <v>21</v>
      </c>
    </row>
    <row r="45" spans="2:10" ht="23.25" customHeight="1" x14ac:dyDescent="0.25">
      <c r="B45" s="9">
        <v>45381</v>
      </c>
      <c r="C45" s="10" t="s">
        <v>88</v>
      </c>
      <c r="D45" s="10" t="s">
        <v>57</v>
      </c>
      <c r="E45" s="10" t="s">
        <v>91</v>
      </c>
      <c r="F45" s="1">
        <v>-861236</v>
      </c>
      <c r="G45" s="1">
        <v>-68899</v>
      </c>
      <c r="H45" s="1">
        <f t="shared" si="2"/>
        <v>-930135</v>
      </c>
      <c r="I45" s="10" t="s">
        <v>20</v>
      </c>
      <c r="J45" s="10" t="s">
        <v>21</v>
      </c>
    </row>
    <row r="46" spans="2:10" ht="23.25" customHeight="1" x14ac:dyDescent="0.25">
      <c r="B46" s="9">
        <v>45381</v>
      </c>
      <c r="C46" s="10" t="s">
        <v>89</v>
      </c>
      <c r="D46" s="10" t="s">
        <v>57</v>
      </c>
      <c r="E46" s="10" t="s">
        <v>91</v>
      </c>
      <c r="F46" s="1">
        <v>-323001</v>
      </c>
      <c r="G46" s="1">
        <v>-25840</v>
      </c>
      <c r="H46" s="1">
        <f t="shared" si="2"/>
        <v>-348841</v>
      </c>
      <c r="I46" s="10" t="s">
        <v>20</v>
      </c>
      <c r="J46" s="10" t="s">
        <v>21</v>
      </c>
    </row>
    <row r="47" spans="2:10" x14ac:dyDescent="0.25">
      <c r="F47" s="20">
        <f>SUM(F20:F46)</f>
        <v>-6309126</v>
      </c>
      <c r="G47" s="20">
        <f t="shared" ref="G47:H47" si="3">SUM(G20:G46)</f>
        <v>-504735</v>
      </c>
      <c r="H47" s="20">
        <f t="shared" si="3"/>
        <v>-6813861</v>
      </c>
    </row>
  </sheetData>
  <mergeCells count="3">
    <mergeCell ref="A1:I1"/>
    <mergeCell ref="A2:I2"/>
    <mergeCell ref="B16:C1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topLeftCell="A4" zoomScaleNormal="100" workbookViewId="0">
      <selection activeCell="G11" sqref="G11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44.42578125" customWidth="1"/>
    <col min="6" max="6" width="17.140625" style="12" customWidth="1"/>
    <col min="7" max="7" width="15.7109375" style="12" customWidth="1"/>
    <col min="8" max="8" width="17.85546875" customWidth="1"/>
    <col min="9" max="9" width="36.140625" customWidth="1"/>
    <col min="10" max="10" width="14.85546875" customWidth="1"/>
  </cols>
  <sheetData>
    <row r="1" spans="1:10" ht="30" customHeight="1" x14ac:dyDescent="0.3">
      <c r="A1" s="79" t="s">
        <v>8</v>
      </c>
      <c r="B1" s="79"/>
      <c r="C1" s="79"/>
      <c r="D1" s="79"/>
      <c r="E1" s="79"/>
      <c r="F1" s="79"/>
      <c r="G1" s="79"/>
      <c r="H1" s="79"/>
      <c r="I1" s="79"/>
    </row>
    <row r="2" spans="1:10" ht="31.5" customHeight="1" x14ac:dyDescent="0.25">
      <c r="A2" s="80" t="s">
        <v>38</v>
      </c>
      <c r="B2" s="80"/>
      <c r="C2" s="80"/>
      <c r="D2" s="80"/>
      <c r="E2" s="80"/>
      <c r="F2" s="80"/>
      <c r="G2" s="80"/>
      <c r="H2" s="80"/>
      <c r="I2" s="80"/>
    </row>
    <row r="3" spans="1:10" ht="33.75" customHeight="1" x14ac:dyDescent="0.25">
      <c r="B3" s="5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7" t="s">
        <v>15</v>
      </c>
      <c r="H3" s="6" t="s">
        <v>30</v>
      </c>
      <c r="I3" s="6" t="s">
        <v>16</v>
      </c>
      <c r="J3" s="6" t="s">
        <v>17</v>
      </c>
    </row>
    <row r="4" spans="1:10" ht="25.5" customHeight="1" outlineLevel="1" x14ac:dyDescent="0.25">
      <c r="B4" s="9">
        <v>45328</v>
      </c>
      <c r="C4" s="10" t="s">
        <v>39</v>
      </c>
      <c r="D4" s="10" t="s">
        <v>19</v>
      </c>
      <c r="E4" s="10" t="s">
        <v>20</v>
      </c>
      <c r="F4" s="1">
        <v>16633694</v>
      </c>
      <c r="G4" s="1">
        <v>1330696</v>
      </c>
      <c r="H4" s="1">
        <f>F4+G4</f>
        <v>17964390</v>
      </c>
      <c r="I4" s="10" t="s">
        <v>20</v>
      </c>
      <c r="J4" s="10" t="s">
        <v>21</v>
      </c>
    </row>
    <row r="5" spans="1:10" ht="25.5" customHeight="1" outlineLevel="1" x14ac:dyDescent="0.25">
      <c r="B5" s="9">
        <v>45329</v>
      </c>
      <c r="C5" s="10" t="s">
        <v>40</v>
      </c>
      <c r="D5" s="10" t="s">
        <v>19</v>
      </c>
      <c r="E5" s="10" t="s">
        <v>20</v>
      </c>
      <c r="F5" s="1">
        <v>14865242</v>
      </c>
      <c r="G5" s="1">
        <v>1189219</v>
      </c>
      <c r="H5" s="1">
        <f t="shared" ref="H5:H10" si="0">F5+G5</f>
        <v>16054461</v>
      </c>
      <c r="I5" s="10" t="s">
        <v>20</v>
      </c>
      <c r="J5" s="10" t="s">
        <v>21</v>
      </c>
    </row>
    <row r="6" spans="1:10" ht="25.5" customHeight="1" outlineLevel="1" x14ac:dyDescent="0.25">
      <c r="B6" s="9">
        <v>45339</v>
      </c>
      <c r="C6" s="10" t="s">
        <v>41</v>
      </c>
      <c r="D6" s="10" t="s">
        <v>19</v>
      </c>
      <c r="E6" s="10" t="s">
        <v>20</v>
      </c>
      <c r="F6" s="1">
        <v>31020450</v>
      </c>
      <c r="G6" s="1">
        <v>2481636</v>
      </c>
      <c r="H6" s="1">
        <f t="shared" si="0"/>
        <v>33502086</v>
      </c>
      <c r="I6" s="10" t="s">
        <v>20</v>
      </c>
      <c r="J6" s="10" t="s">
        <v>21</v>
      </c>
    </row>
    <row r="7" spans="1:10" ht="25.5" customHeight="1" outlineLevel="1" x14ac:dyDescent="0.25">
      <c r="B7" s="9">
        <v>45342</v>
      </c>
      <c r="C7" s="10" t="s">
        <v>42</v>
      </c>
      <c r="D7" s="10" t="s">
        <v>19</v>
      </c>
      <c r="E7" s="10" t="s">
        <v>20</v>
      </c>
      <c r="F7" s="1">
        <v>45551260</v>
      </c>
      <c r="G7" s="1">
        <v>3644101</v>
      </c>
      <c r="H7" s="1">
        <f t="shared" si="0"/>
        <v>49195361</v>
      </c>
      <c r="I7" s="10" t="s">
        <v>20</v>
      </c>
      <c r="J7" s="10" t="s">
        <v>21</v>
      </c>
    </row>
    <row r="8" spans="1:10" ht="25.5" customHeight="1" outlineLevel="1" x14ac:dyDescent="0.25">
      <c r="B8" s="9">
        <v>45343</v>
      </c>
      <c r="C8" s="10" t="s">
        <v>43</v>
      </c>
      <c r="D8" s="10" t="s">
        <v>19</v>
      </c>
      <c r="E8" s="10" t="s">
        <v>20</v>
      </c>
      <c r="F8" s="1">
        <v>14701830</v>
      </c>
      <c r="G8" s="1">
        <v>1176146</v>
      </c>
      <c r="H8" s="1">
        <f t="shared" si="0"/>
        <v>15877976</v>
      </c>
      <c r="I8" s="10" t="s">
        <v>20</v>
      </c>
      <c r="J8" s="10" t="s">
        <v>21</v>
      </c>
    </row>
    <row r="9" spans="1:10" ht="25.5" customHeight="1" outlineLevel="1" x14ac:dyDescent="0.25">
      <c r="B9" s="9">
        <v>45345</v>
      </c>
      <c r="C9" s="10" t="s">
        <v>44</v>
      </c>
      <c r="D9" s="10" t="s">
        <v>19</v>
      </c>
      <c r="E9" s="10" t="s">
        <v>20</v>
      </c>
      <c r="F9" s="1">
        <v>3089475</v>
      </c>
      <c r="G9" s="1">
        <v>247158</v>
      </c>
      <c r="H9" s="1">
        <f t="shared" si="0"/>
        <v>3336633</v>
      </c>
      <c r="I9" s="10" t="s">
        <v>20</v>
      </c>
      <c r="J9" s="10" t="s">
        <v>21</v>
      </c>
    </row>
    <row r="10" spans="1:10" ht="25.5" customHeight="1" outlineLevel="1" x14ac:dyDescent="0.25">
      <c r="B10" s="9">
        <v>45348</v>
      </c>
      <c r="C10" s="10" t="s">
        <v>45</v>
      </c>
      <c r="D10" s="10" t="s">
        <v>19</v>
      </c>
      <c r="E10" s="10" t="s">
        <v>20</v>
      </c>
      <c r="F10" s="1">
        <v>6643665</v>
      </c>
      <c r="G10" s="1">
        <v>531493</v>
      </c>
      <c r="H10" s="1">
        <f t="shared" si="0"/>
        <v>7175158</v>
      </c>
      <c r="I10" s="10" t="s">
        <v>20</v>
      </c>
      <c r="J10" s="10" t="s">
        <v>21</v>
      </c>
    </row>
    <row r="11" spans="1:10" ht="28.5" customHeight="1" x14ac:dyDescent="0.25">
      <c r="F11" s="20">
        <f>SUM(F4:F10)</f>
        <v>132505616</v>
      </c>
      <c r="G11" s="20">
        <f t="shared" ref="G11:H11" si="1">SUM(G4:G10)</f>
        <v>10600449</v>
      </c>
      <c r="H11" s="20">
        <f t="shared" si="1"/>
        <v>143106065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"/>
  <sheetViews>
    <sheetView zoomScaleNormal="100" workbookViewId="0">
      <selection activeCell="L9" sqref="L9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36.28515625" customWidth="1"/>
    <col min="6" max="6" width="17.140625" style="12" customWidth="1"/>
    <col min="7" max="7" width="11.42578125" style="18" customWidth="1"/>
    <col min="8" max="8" width="15.7109375" style="12" customWidth="1"/>
    <col min="9" max="9" width="38.5703125" customWidth="1"/>
    <col min="10" max="10" width="21.42578125" customWidth="1"/>
  </cols>
  <sheetData>
    <row r="1" spans="1:10" ht="36" customHeight="1" x14ac:dyDescent="0.25">
      <c r="A1" s="81" t="s">
        <v>8</v>
      </c>
      <c r="B1" s="81"/>
      <c r="C1" s="81"/>
      <c r="D1" s="81"/>
      <c r="E1" s="81"/>
      <c r="F1" s="81"/>
      <c r="G1" s="81"/>
      <c r="H1" s="81"/>
      <c r="I1" s="81"/>
    </row>
    <row r="2" spans="1:10" ht="32.25" customHeight="1" x14ac:dyDescent="0.25">
      <c r="A2" s="82" t="s">
        <v>9</v>
      </c>
      <c r="B2" s="82"/>
      <c r="C2" s="82"/>
      <c r="D2" s="82"/>
      <c r="E2" s="82"/>
      <c r="F2" s="82"/>
      <c r="G2" s="82"/>
      <c r="H2" s="82"/>
      <c r="I2" s="82"/>
    </row>
    <row r="3" spans="1:10" ht="25.5" customHeight="1" x14ac:dyDescent="0.25">
      <c r="B3" s="5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15" t="s">
        <v>15</v>
      </c>
      <c r="H3" s="7" t="s">
        <v>30</v>
      </c>
      <c r="I3" s="6" t="s">
        <v>16</v>
      </c>
      <c r="J3" s="6" t="s">
        <v>17</v>
      </c>
    </row>
    <row r="4" spans="1:10" ht="25.5" customHeight="1" outlineLevel="1" x14ac:dyDescent="0.25">
      <c r="B4" s="9">
        <v>45293</v>
      </c>
      <c r="C4" s="10" t="s">
        <v>18</v>
      </c>
      <c r="D4" s="10" t="s">
        <v>19</v>
      </c>
      <c r="E4" s="10" t="s">
        <v>20</v>
      </c>
      <c r="F4" s="1">
        <v>19169190</v>
      </c>
      <c r="G4" s="16">
        <v>1533535</v>
      </c>
      <c r="H4" s="1">
        <f>F4+G4</f>
        <v>20702725</v>
      </c>
      <c r="I4" s="10" t="s">
        <v>20</v>
      </c>
      <c r="J4" s="10" t="s">
        <v>21</v>
      </c>
    </row>
    <row r="5" spans="1:10" ht="25.5" customHeight="1" outlineLevel="1" x14ac:dyDescent="0.25">
      <c r="B5" s="9">
        <v>45296</v>
      </c>
      <c r="C5" s="10" t="s">
        <v>22</v>
      </c>
      <c r="D5" s="10" t="s">
        <v>19</v>
      </c>
      <c r="E5" s="10" t="s">
        <v>20</v>
      </c>
      <c r="F5" s="1">
        <v>14593370</v>
      </c>
      <c r="G5" s="16">
        <v>1167470</v>
      </c>
      <c r="H5" s="1">
        <f t="shared" ref="H5:H12" si="0">F5+G5</f>
        <v>15760840</v>
      </c>
      <c r="I5" s="10" t="s">
        <v>20</v>
      </c>
      <c r="J5" s="10" t="s">
        <v>21</v>
      </c>
    </row>
    <row r="6" spans="1:10" ht="25.5" customHeight="1" outlineLevel="1" x14ac:dyDescent="0.25">
      <c r="B6" s="9">
        <v>45299</v>
      </c>
      <c r="C6" s="10" t="s">
        <v>23</v>
      </c>
      <c r="D6" s="10" t="s">
        <v>19</v>
      </c>
      <c r="E6" s="10" t="s">
        <v>20</v>
      </c>
      <c r="F6" s="1">
        <v>9259410</v>
      </c>
      <c r="G6" s="16">
        <v>740753</v>
      </c>
      <c r="H6" s="1">
        <f t="shared" si="0"/>
        <v>10000163</v>
      </c>
      <c r="I6" s="10" t="s">
        <v>20</v>
      </c>
      <c r="J6" s="10" t="s">
        <v>21</v>
      </c>
    </row>
    <row r="7" spans="1:10" ht="25.5" customHeight="1" outlineLevel="1" x14ac:dyDescent="0.25">
      <c r="B7" s="9">
        <v>45300</v>
      </c>
      <c r="C7" s="10" t="s">
        <v>24</v>
      </c>
      <c r="D7" s="10" t="s">
        <v>19</v>
      </c>
      <c r="E7" s="10" t="s">
        <v>20</v>
      </c>
      <c r="F7" s="1">
        <v>8984800</v>
      </c>
      <c r="G7" s="16">
        <v>718784</v>
      </c>
      <c r="H7" s="1">
        <f t="shared" si="0"/>
        <v>9703584</v>
      </c>
      <c r="I7" s="10" t="s">
        <v>20</v>
      </c>
      <c r="J7" s="10" t="s">
        <v>21</v>
      </c>
    </row>
    <row r="8" spans="1:10" ht="25.5" customHeight="1" outlineLevel="1" x14ac:dyDescent="0.25">
      <c r="B8" s="9">
        <v>45304</v>
      </c>
      <c r="C8" s="10" t="s">
        <v>25</v>
      </c>
      <c r="D8" s="10" t="s">
        <v>19</v>
      </c>
      <c r="E8" s="10" t="s">
        <v>20</v>
      </c>
      <c r="F8" s="1">
        <v>17785780</v>
      </c>
      <c r="G8" s="16">
        <v>1422862</v>
      </c>
      <c r="H8" s="1">
        <f t="shared" si="0"/>
        <v>19208642</v>
      </c>
      <c r="I8" s="10" t="s">
        <v>20</v>
      </c>
      <c r="J8" s="10" t="s">
        <v>21</v>
      </c>
    </row>
    <row r="9" spans="1:10" ht="25.5" customHeight="1" outlineLevel="1" x14ac:dyDescent="0.25">
      <c r="B9" s="9">
        <v>45313</v>
      </c>
      <c r="C9" s="10" t="s">
        <v>26</v>
      </c>
      <c r="D9" s="10" t="s">
        <v>19</v>
      </c>
      <c r="E9" s="10" t="s">
        <v>20</v>
      </c>
      <c r="F9" s="1">
        <v>8309215</v>
      </c>
      <c r="G9" s="16">
        <v>664737</v>
      </c>
      <c r="H9" s="1">
        <f t="shared" si="0"/>
        <v>8973952</v>
      </c>
      <c r="I9" s="10" t="s">
        <v>20</v>
      </c>
      <c r="J9" s="10" t="s">
        <v>21</v>
      </c>
    </row>
    <row r="10" spans="1:10" ht="25.5" customHeight="1" outlineLevel="1" x14ac:dyDescent="0.25">
      <c r="B10" s="9">
        <v>45314</v>
      </c>
      <c r="C10" s="10" t="s">
        <v>27</v>
      </c>
      <c r="D10" s="10" t="s">
        <v>19</v>
      </c>
      <c r="E10" s="10" t="s">
        <v>20</v>
      </c>
      <c r="F10" s="1">
        <v>8132915</v>
      </c>
      <c r="G10" s="16">
        <v>650633</v>
      </c>
      <c r="H10" s="1">
        <f t="shared" si="0"/>
        <v>8783548</v>
      </c>
      <c r="I10" s="10" t="s">
        <v>20</v>
      </c>
      <c r="J10" s="10" t="s">
        <v>21</v>
      </c>
    </row>
    <row r="11" spans="1:10" ht="25.5" customHeight="1" outlineLevel="1" x14ac:dyDescent="0.25">
      <c r="B11" s="9">
        <v>45314</v>
      </c>
      <c r="C11" s="10" t="s">
        <v>28</v>
      </c>
      <c r="D11" s="10" t="s">
        <v>19</v>
      </c>
      <c r="E11" s="10" t="s">
        <v>20</v>
      </c>
      <c r="F11" s="1">
        <v>750535</v>
      </c>
      <c r="G11" s="16">
        <v>60043</v>
      </c>
      <c r="H11" s="1">
        <f t="shared" si="0"/>
        <v>810578</v>
      </c>
      <c r="I11" s="10" t="s">
        <v>20</v>
      </c>
      <c r="J11" s="10" t="s">
        <v>21</v>
      </c>
    </row>
    <row r="12" spans="1:10" ht="25.5" customHeight="1" outlineLevel="1" x14ac:dyDescent="0.25">
      <c r="B12" s="9">
        <v>45316</v>
      </c>
      <c r="C12" s="10" t="s">
        <v>29</v>
      </c>
      <c r="D12" s="10" t="s">
        <v>19</v>
      </c>
      <c r="E12" s="10" t="s">
        <v>20</v>
      </c>
      <c r="F12" s="1">
        <v>11333370</v>
      </c>
      <c r="G12" s="16">
        <v>906670</v>
      </c>
      <c r="H12" s="1">
        <f t="shared" si="0"/>
        <v>12240040</v>
      </c>
      <c r="I12" s="10" t="s">
        <v>20</v>
      </c>
      <c r="J12" s="10" t="s">
        <v>21</v>
      </c>
    </row>
    <row r="13" spans="1:10" ht="25.5" customHeight="1" outlineLevel="1" x14ac:dyDescent="0.25">
      <c r="B13" s="9" t="s">
        <v>34</v>
      </c>
      <c r="C13" s="14" t="s">
        <v>33</v>
      </c>
      <c r="D13" s="10" t="s">
        <v>19</v>
      </c>
      <c r="E13" s="10" t="s">
        <v>20</v>
      </c>
      <c r="F13" s="1">
        <v>25252580</v>
      </c>
      <c r="G13" s="16">
        <v>2020206</v>
      </c>
      <c r="H13" s="1">
        <f>F13+G13</f>
        <v>27272786</v>
      </c>
      <c r="I13" s="10" t="s">
        <v>20</v>
      </c>
      <c r="J13" s="10" t="s">
        <v>21</v>
      </c>
    </row>
    <row r="14" spans="1:10" x14ac:dyDescent="0.25">
      <c r="B14" s="11"/>
      <c r="F14" s="13">
        <f>SUM(F4:F13)</f>
        <v>123571165</v>
      </c>
      <c r="G14" s="17">
        <f t="shared" ref="G14:H14" si="1">SUM(G4:G13)</f>
        <v>9885693</v>
      </c>
      <c r="H14" s="13">
        <f t="shared" si="1"/>
        <v>133456858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9"/>
  <sheetViews>
    <sheetView topLeftCell="A85" zoomScaleNormal="100" workbookViewId="0">
      <selection activeCell="H99" sqref="H99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34.28515625" customWidth="1"/>
    <col min="6" max="6" width="17.140625" style="12" customWidth="1"/>
    <col min="7" max="7" width="15.7109375" style="12" customWidth="1"/>
    <col min="8" max="8" width="16.140625" customWidth="1"/>
    <col min="9" max="9" width="38.28515625" customWidth="1"/>
    <col min="10" max="10" width="15.85546875" customWidth="1"/>
  </cols>
  <sheetData>
    <row r="1" spans="1:10" ht="27.75" customHeight="1" x14ac:dyDescent="0.3">
      <c r="A1" s="79" t="s">
        <v>425</v>
      </c>
      <c r="B1" s="79"/>
      <c r="C1" s="79"/>
      <c r="D1" s="79"/>
      <c r="E1" s="79"/>
      <c r="F1" s="79"/>
      <c r="G1" s="79"/>
      <c r="H1" s="79"/>
      <c r="I1" s="79"/>
    </row>
    <row r="2" spans="1:10" ht="27.75" customHeight="1" x14ac:dyDescent="0.25">
      <c r="A2" s="80" t="s">
        <v>897</v>
      </c>
      <c r="B2" s="80"/>
      <c r="C2" s="80"/>
      <c r="D2" s="80"/>
      <c r="E2" s="80"/>
      <c r="F2" s="80"/>
      <c r="G2" s="80"/>
      <c r="H2" s="80"/>
      <c r="I2" s="80"/>
    </row>
    <row r="3" spans="1:10" ht="27.75" customHeight="1" x14ac:dyDescent="0.25">
      <c r="B3" s="5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7" t="s">
        <v>15</v>
      </c>
      <c r="H3" s="6" t="s">
        <v>30</v>
      </c>
      <c r="I3" s="6" t="s">
        <v>16</v>
      </c>
      <c r="J3" s="6" t="s">
        <v>17</v>
      </c>
    </row>
    <row r="4" spans="1:10" ht="27.75" customHeight="1" outlineLevel="1" x14ac:dyDescent="0.25">
      <c r="B4" s="9">
        <v>45630</v>
      </c>
      <c r="C4" s="10" t="s">
        <v>898</v>
      </c>
      <c r="D4" s="10" t="s">
        <v>19</v>
      </c>
      <c r="E4" s="10" t="s">
        <v>20</v>
      </c>
      <c r="F4" s="1">
        <v>21288620</v>
      </c>
      <c r="G4" s="1">
        <v>1703090</v>
      </c>
      <c r="H4" s="1">
        <f>F4+G4</f>
        <v>22991710</v>
      </c>
      <c r="I4" s="10" t="s">
        <v>20</v>
      </c>
      <c r="J4" s="10" t="s">
        <v>21</v>
      </c>
    </row>
    <row r="5" spans="1:10" ht="27.75" customHeight="1" outlineLevel="1" x14ac:dyDescent="0.25">
      <c r="B5" s="9">
        <v>45636</v>
      </c>
      <c r="C5" s="10" t="s">
        <v>899</v>
      </c>
      <c r="D5" s="10" t="s">
        <v>19</v>
      </c>
      <c r="E5" s="10" t="s">
        <v>20</v>
      </c>
      <c r="F5" s="1">
        <v>13625220</v>
      </c>
      <c r="G5" s="1">
        <v>1090018</v>
      </c>
      <c r="H5" s="1">
        <f t="shared" ref="H5:H14" si="0">F5+G5</f>
        <v>14715238</v>
      </c>
      <c r="I5" s="10" t="s">
        <v>20</v>
      </c>
      <c r="J5" s="10" t="s">
        <v>21</v>
      </c>
    </row>
    <row r="6" spans="1:10" ht="27.75" customHeight="1" outlineLevel="1" x14ac:dyDescent="0.25">
      <c r="B6" s="9">
        <v>45637</v>
      </c>
      <c r="C6" s="10" t="s">
        <v>900</v>
      </c>
      <c r="D6" s="10" t="s">
        <v>19</v>
      </c>
      <c r="E6" s="10" t="s">
        <v>20</v>
      </c>
      <c r="F6" s="1">
        <v>10923940</v>
      </c>
      <c r="G6" s="1">
        <v>873915</v>
      </c>
      <c r="H6" s="1">
        <f t="shared" si="0"/>
        <v>11797855</v>
      </c>
      <c r="I6" s="10" t="s">
        <v>20</v>
      </c>
      <c r="J6" s="10" t="s">
        <v>21</v>
      </c>
    </row>
    <row r="7" spans="1:10" ht="27.75" customHeight="1" outlineLevel="1" x14ac:dyDescent="0.25">
      <c r="B7" s="9">
        <v>45639</v>
      </c>
      <c r="C7" s="10" t="s">
        <v>901</v>
      </c>
      <c r="D7" s="10" t="s">
        <v>19</v>
      </c>
      <c r="E7" s="10" t="s">
        <v>20</v>
      </c>
      <c r="F7" s="1">
        <v>29663060</v>
      </c>
      <c r="G7" s="1">
        <v>2373045</v>
      </c>
      <c r="H7" s="1">
        <f t="shared" si="0"/>
        <v>32036105</v>
      </c>
      <c r="I7" s="10" t="s">
        <v>20</v>
      </c>
      <c r="J7" s="10" t="s">
        <v>21</v>
      </c>
    </row>
    <row r="8" spans="1:10" ht="27.75" customHeight="1" outlineLevel="1" x14ac:dyDescent="0.25">
      <c r="B8" s="9">
        <v>45642</v>
      </c>
      <c r="C8" s="10" t="s">
        <v>902</v>
      </c>
      <c r="D8" s="10" t="s">
        <v>19</v>
      </c>
      <c r="E8" s="10" t="s">
        <v>20</v>
      </c>
      <c r="F8" s="1">
        <v>6574640</v>
      </c>
      <c r="G8" s="1">
        <v>525971</v>
      </c>
      <c r="H8" s="1">
        <f t="shared" si="0"/>
        <v>7100611</v>
      </c>
      <c r="I8" s="10" t="s">
        <v>20</v>
      </c>
      <c r="J8" s="10" t="s">
        <v>21</v>
      </c>
    </row>
    <row r="9" spans="1:10" ht="27.75" customHeight="1" outlineLevel="1" x14ac:dyDescent="0.25">
      <c r="B9" s="9">
        <v>45644</v>
      </c>
      <c r="C9" s="10" t="s">
        <v>903</v>
      </c>
      <c r="D9" s="10" t="s">
        <v>19</v>
      </c>
      <c r="E9" s="10" t="s">
        <v>20</v>
      </c>
      <c r="F9" s="1">
        <v>11745770</v>
      </c>
      <c r="G9" s="1">
        <v>939662</v>
      </c>
      <c r="H9" s="1">
        <f t="shared" si="0"/>
        <v>12685432</v>
      </c>
      <c r="I9" s="10" t="s">
        <v>20</v>
      </c>
      <c r="J9" s="10" t="s">
        <v>21</v>
      </c>
    </row>
    <row r="10" spans="1:10" ht="27.75" customHeight="1" outlineLevel="1" x14ac:dyDescent="0.25">
      <c r="B10" s="9">
        <v>45646</v>
      </c>
      <c r="C10" s="10" t="s">
        <v>904</v>
      </c>
      <c r="D10" s="10" t="s">
        <v>19</v>
      </c>
      <c r="E10" s="10" t="s">
        <v>20</v>
      </c>
      <c r="F10" s="1">
        <v>12016920</v>
      </c>
      <c r="G10" s="1">
        <v>961354</v>
      </c>
      <c r="H10" s="1">
        <f t="shared" si="0"/>
        <v>12978274</v>
      </c>
      <c r="I10" s="10" t="s">
        <v>20</v>
      </c>
      <c r="J10" s="10" t="s">
        <v>21</v>
      </c>
    </row>
    <row r="11" spans="1:10" ht="27.75" customHeight="1" outlineLevel="1" x14ac:dyDescent="0.25">
      <c r="B11" s="9">
        <v>45649</v>
      </c>
      <c r="C11" s="10" t="s">
        <v>905</v>
      </c>
      <c r="D11" s="10" t="s">
        <v>19</v>
      </c>
      <c r="E11" s="10" t="s">
        <v>20</v>
      </c>
      <c r="F11" s="1">
        <v>19748490</v>
      </c>
      <c r="G11" s="1">
        <v>1579879</v>
      </c>
      <c r="H11" s="1">
        <f t="shared" si="0"/>
        <v>21328369</v>
      </c>
      <c r="I11" s="10" t="s">
        <v>20</v>
      </c>
      <c r="J11" s="10" t="s">
        <v>21</v>
      </c>
    </row>
    <row r="12" spans="1:10" ht="27.75" customHeight="1" outlineLevel="1" x14ac:dyDescent="0.25">
      <c r="B12" s="9">
        <v>45651</v>
      </c>
      <c r="C12" s="10" t="s">
        <v>906</v>
      </c>
      <c r="D12" s="10" t="s">
        <v>19</v>
      </c>
      <c r="E12" s="10" t="s">
        <v>20</v>
      </c>
      <c r="F12" s="1">
        <v>23998500</v>
      </c>
      <c r="G12" s="1">
        <v>1919880</v>
      </c>
      <c r="H12" s="1">
        <f t="shared" si="0"/>
        <v>25918380</v>
      </c>
      <c r="I12" s="10" t="s">
        <v>20</v>
      </c>
      <c r="J12" s="10" t="s">
        <v>21</v>
      </c>
    </row>
    <row r="13" spans="1:10" ht="27.75" customHeight="1" outlineLevel="1" x14ac:dyDescent="0.25">
      <c r="B13" s="9">
        <v>45652</v>
      </c>
      <c r="C13" s="10" t="s">
        <v>907</v>
      </c>
      <c r="D13" s="10" t="s">
        <v>19</v>
      </c>
      <c r="E13" s="10" t="s">
        <v>20</v>
      </c>
      <c r="F13" s="1">
        <v>8366460</v>
      </c>
      <c r="G13" s="1">
        <v>669317</v>
      </c>
      <c r="H13" s="1">
        <f t="shared" si="0"/>
        <v>9035777</v>
      </c>
      <c r="I13" s="10" t="s">
        <v>20</v>
      </c>
      <c r="J13" s="10" t="s">
        <v>21</v>
      </c>
    </row>
    <row r="14" spans="1:10" ht="27.75" customHeight="1" outlineLevel="1" x14ac:dyDescent="0.25">
      <c r="B14" s="9">
        <v>45656</v>
      </c>
      <c r="C14" s="10" t="s">
        <v>908</v>
      </c>
      <c r="D14" s="10" t="s">
        <v>19</v>
      </c>
      <c r="E14" s="10" t="s">
        <v>20</v>
      </c>
      <c r="F14" s="1">
        <v>23052570</v>
      </c>
      <c r="G14" s="1">
        <v>1844206</v>
      </c>
      <c r="H14" s="1">
        <f t="shared" si="0"/>
        <v>24896776</v>
      </c>
      <c r="I14" s="10" t="s">
        <v>20</v>
      </c>
      <c r="J14" s="10" t="s">
        <v>21</v>
      </c>
    </row>
    <row r="15" spans="1:10" ht="18.75" x14ac:dyDescent="0.3">
      <c r="F15" s="67">
        <f>SUM(F4:F14)</f>
        <v>181004190</v>
      </c>
      <c r="G15" s="67">
        <f t="shared" ref="G15:H15" si="1">SUM(G4:G14)</f>
        <v>14480337</v>
      </c>
      <c r="H15" s="67">
        <f t="shared" si="1"/>
        <v>195484527</v>
      </c>
    </row>
    <row r="19" spans="1:10" ht="29.25" customHeight="1" x14ac:dyDescent="0.3">
      <c r="A19" s="79" t="s">
        <v>424</v>
      </c>
      <c r="B19" s="79"/>
      <c r="C19" s="79"/>
      <c r="D19" s="79"/>
      <c r="E19" s="79"/>
      <c r="F19" s="79"/>
      <c r="G19" s="79"/>
      <c r="H19" s="79"/>
      <c r="I19" s="79"/>
    </row>
    <row r="20" spans="1:10" ht="29.25" customHeight="1" x14ac:dyDescent="0.25">
      <c r="A20" s="80" t="s">
        <v>897</v>
      </c>
      <c r="B20" s="80"/>
      <c r="C20" s="80"/>
      <c r="D20" s="80"/>
      <c r="E20" s="80"/>
      <c r="F20" s="80"/>
      <c r="G20" s="80"/>
      <c r="H20" s="80"/>
      <c r="I20" s="80"/>
    </row>
    <row r="21" spans="1:10" ht="27.75" customHeight="1" x14ac:dyDescent="0.25">
      <c r="B21" s="5" t="s">
        <v>10</v>
      </c>
      <c r="C21" s="6" t="s">
        <v>11</v>
      </c>
      <c r="D21" s="6" t="s">
        <v>12</v>
      </c>
      <c r="E21" s="6" t="s">
        <v>13</v>
      </c>
      <c r="F21" s="7" t="s">
        <v>14</v>
      </c>
      <c r="G21" s="7" t="s">
        <v>15</v>
      </c>
      <c r="H21" s="6" t="s">
        <v>30</v>
      </c>
      <c r="I21" s="6" t="s">
        <v>16</v>
      </c>
      <c r="J21" s="6" t="s">
        <v>17</v>
      </c>
    </row>
    <row r="22" spans="1:10" ht="27.75" customHeight="1" x14ac:dyDescent="0.25">
      <c r="B22" s="9">
        <v>45640</v>
      </c>
      <c r="C22" s="10" t="s">
        <v>909</v>
      </c>
      <c r="D22" s="10" t="s">
        <v>57</v>
      </c>
      <c r="E22" s="10" t="s">
        <v>105</v>
      </c>
      <c r="F22" s="1">
        <v>-88109</v>
      </c>
      <c r="G22" s="1">
        <v>-7049</v>
      </c>
      <c r="H22" s="1">
        <f>F22+G22</f>
        <v>-95158</v>
      </c>
      <c r="I22" s="10" t="s">
        <v>20</v>
      </c>
      <c r="J22" s="10" t="s">
        <v>21</v>
      </c>
    </row>
    <row r="23" spans="1:10" ht="27.75" customHeight="1" x14ac:dyDescent="0.25">
      <c r="B23" s="9">
        <v>45640</v>
      </c>
      <c r="C23" s="10" t="s">
        <v>910</v>
      </c>
      <c r="D23" s="10" t="s">
        <v>57</v>
      </c>
      <c r="E23" s="10" t="s">
        <v>105</v>
      </c>
      <c r="F23" s="1">
        <v>-110136</v>
      </c>
      <c r="G23" s="1">
        <v>-8811</v>
      </c>
      <c r="H23" s="1">
        <f t="shared" ref="H23:H86" si="2">F23+G23</f>
        <v>-118947</v>
      </c>
      <c r="I23" s="10" t="s">
        <v>20</v>
      </c>
      <c r="J23" s="10" t="s">
        <v>21</v>
      </c>
    </row>
    <row r="24" spans="1:10" ht="27.75" customHeight="1" x14ac:dyDescent="0.25">
      <c r="B24" s="9">
        <v>45640</v>
      </c>
      <c r="C24" s="10" t="s">
        <v>911</v>
      </c>
      <c r="D24" s="10" t="s">
        <v>57</v>
      </c>
      <c r="E24" s="10" t="s">
        <v>105</v>
      </c>
      <c r="F24" s="1">
        <v>-54339</v>
      </c>
      <c r="G24" s="1">
        <v>-4347</v>
      </c>
      <c r="H24" s="1">
        <f t="shared" si="2"/>
        <v>-58686</v>
      </c>
      <c r="I24" s="10" t="s">
        <v>20</v>
      </c>
      <c r="J24" s="10" t="s">
        <v>21</v>
      </c>
    </row>
    <row r="25" spans="1:10" ht="27.75" customHeight="1" x14ac:dyDescent="0.25">
      <c r="B25" s="9">
        <v>45640</v>
      </c>
      <c r="C25" s="10" t="s">
        <v>912</v>
      </c>
      <c r="D25" s="10" t="s">
        <v>57</v>
      </c>
      <c r="E25" s="10" t="s">
        <v>105</v>
      </c>
      <c r="F25" s="1">
        <v>-203772</v>
      </c>
      <c r="G25" s="1">
        <v>-16302</v>
      </c>
      <c r="H25" s="1">
        <f t="shared" si="2"/>
        <v>-220074</v>
      </c>
      <c r="I25" s="10" t="s">
        <v>20</v>
      </c>
      <c r="J25" s="10" t="s">
        <v>21</v>
      </c>
    </row>
    <row r="26" spans="1:10" ht="27.75" customHeight="1" x14ac:dyDescent="0.25">
      <c r="B26" s="9">
        <v>45640</v>
      </c>
      <c r="C26" s="10" t="s">
        <v>913</v>
      </c>
      <c r="D26" s="10" t="s">
        <v>57</v>
      </c>
      <c r="E26" s="10" t="s">
        <v>105</v>
      </c>
      <c r="F26" s="1">
        <v>-67924</v>
      </c>
      <c r="G26" s="1">
        <v>-5434</v>
      </c>
      <c r="H26" s="1">
        <f t="shared" si="2"/>
        <v>-73358</v>
      </c>
      <c r="I26" s="10" t="s">
        <v>20</v>
      </c>
      <c r="J26" s="10" t="s">
        <v>21</v>
      </c>
    </row>
    <row r="27" spans="1:10" ht="27.75" customHeight="1" x14ac:dyDescent="0.25">
      <c r="B27" s="9">
        <v>45640</v>
      </c>
      <c r="C27" s="10" t="s">
        <v>914</v>
      </c>
      <c r="D27" s="10" t="s">
        <v>57</v>
      </c>
      <c r="E27" s="10" t="s">
        <v>105</v>
      </c>
      <c r="F27" s="1">
        <v>-67924</v>
      </c>
      <c r="G27" s="1">
        <v>-5434</v>
      </c>
      <c r="H27" s="1">
        <f t="shared" si="2"/>
        <v>-73358</v>
      </c>
      <c r="I27" s="10" t="s">
        <v>20</v>
      </c>
      <c r="J27" s="10" t="s">
        <v>21</v>
      </c>
    </row>
    <row r="28" spans="1:10" ht="27.75" customHeight="1" x14ac:dyDescent="0.25">
      <c r="B28" s="9">
        <v>45640</v>
      </c>
      <c r="C28" s="10" t="s">
        <v>915</v>
      </c>
      <c r="D28" s="10" t="s">
        <v>57</v>
      </c>
      <c r="E28" s="10" t="s">
        <v>105</v>
      </c>
      <c r="F28" s="1">
        <v>-67924</v>
      </c>
      <c r="G28" s="1">
        <v>-5434</v>
      </c>
      <c r="H28" s="1">
        <f t="shared" si="2"/>
        <v>-73358</v>
      </c>
      <c r="I28" s="10" t="s">
        <v>20</v>
      </c>
      <c r="J28" s="10" t="s">
        <v>21</v>
      </c>
    </row>
    <row r="29" spans="1:10" ht="27.75" customHeight="1" x14ac:dyDescent="0.25">
      <c r="B29" s="9">
        <v>45640</v>
      </c>
      <c r="C29" s="10" t="s">
        <v>916</v>
      </c>
      <c r="D29" s="10" t="s">
        <v>57</v>
      </c>
      <c r="E29" s="10" t="s">
        <v>105</v>
      </c>
      <c r="F29" s="1">
        <v>-67924</v>
      </c>
      <c r="G29" s="1">
        <v>-5434</v>
      </c>
      <c r="H29" s="1">
        <f t="shared" si="2"/>
        <v>-73358</v>
      </c>
      <c r="I29" s="10" t="s">
        <v>20</v>
      </c>
      <c r="J29" s="10" t="s">
        <v>21</v>
      </c>
    </row>
    <row r="30" spans="1:10" ht="27.75" customHeight="1" x14ac:dyDescent="0.25">
      <c r="B30" s="9">
        <v>45640</v>
      </c>
      <c r="C30" s="10" t="s">
        <v>917</v>
      </c>
      <c r="D30" s="10" t="s">
        <v>57</v>
      </c>
      <c r="E30" s="10" t="s">
        <v>105</v>
      </c>
      <c r="F30" s="1">
        <v>-67924</v>
      </c>
      <c r="G30" s="1">
        <v>-5434</v>
      </c>
      <c r="H30" s="1">
        <f t="shared" si="2"/>
        <v>-73358</v>
      </c>
      <c r="I30" s="10" t="s">
        <v>20</v>
      </c>
      <c r="J30" s="10" t="s">
        <v>21</v>
      </c>
    </row>
    <row r="31" spans="1:10" ht="27.75" customHeight="1" x14ac:dyDescent="0.25">
      <c r="B31" s="9">
        <v>45640</v>
      </c>
      <c r="C31" s="10" t="s">
        <v>918</v>
      </c>
      <c r="D31" s="10" t="s">
        <v>57</v>
      </c>
      <c r="E31" s="10" t="s">
        <v>105</v>
      </c>
      <c r="F31" s="1">
        <v>-67924</v>
      </c>
      <c r="G31" s="1">
        <v>-5434</v>
      </c>
      <c r="H31" s="1">
        <f t="shared" si="2"/>
        <v>-73358</v>
      </c>
      <c r="I31" s="10" t="s">
        <v>20</v>
      </c>
      <c r="J31" s="10" t="s">
        <v>21</v>
      </c>
    </row>
    <row r="32" spans="1:10" ht="27.75" customHeight="1" x14ac:dyDescent="0.25">
      <c r="B32" s="9">
        <v>45640</v>
      </c>
      <c r="C32" s="10" t="s">
        <v>919</v>
      </c>
      <c r="D32" s="10" t="s">
        <v>57</v>
      </c>
      <c r="E32" s="10" t="s">
        <v>105</v>
      </c>
      <c r="F32" s="1">
        <v>-67924</v>
      </c>
      <c r="G32" s="1">
        <v>-5434</v>
      </c>
      <c r="H32" s="1">
        <f t="shared" si="2"/>
        <v>-73358</v>
      </c>
      <c r="I32" s="10" t="s">
        <v>20</v>
      </c>
      <c r="J32" s="10" t="s">
        <v>21</v>
      </c>
    </row>
    <row r="33" spans="2:10" ht="27.75" customHeight="1" x14ac:dyDescent="0.25">
      <c r="B33" s="9">
        <v>45640</v>
      </c>
      <c r="C33" s="10" t="s">
        <v>920</v>
      </c>
      <c r="D33" s="10" t="s">
        <v>57</v>
      </c>
      <c r="E33" s="10" t="s">
        <v>105</v>
      </c>
      <c r="F33" s="1">
        <v>-67924</v>
      </c>
      <c r="G33" s="1">
        <v>-5434</v>
      </c>
      <c r="H33" s="1">
        <f t="shared" si="2"/>
        <v>-73358</v>
      </c>
      <c r="I33" s="10" t="s">
        <v>20</v>
      </c>
      <c r="J33" s="10" t="s">
        <v>21</v>
      </c>
    </row>
    <row r="34" spans="2:10" ht="27.75" customHeight="1" x14ac:dyDescent="0.25">
      <c r="B34" s="9">
        <v>45640</v>
      </c>
      <c r="C34" s="10" t="s">
        <v>921</v>
      </c>
      <c r="D34" s="10" t="s">
        <v>57</v>
      </c>
      <c r="E34" s="10" t="s">
        <v>105</v>
      </c>
      <c r="F34" s="1">
        <v>-67924</v>
      </c>
      <c r="G34" s="1">
        <v>-5434</v>
      </c>
      <c r="H34" s="1">
        <f t="shared" si="2"/>
        <v>-73358</v>
      </c>
      <c r="I34" s="10" t="s">
        <v>20</v>
      </c>
      <c r="J34" s="10" t="s">
        <v>21</v>
      </c>
    </row>
    <row r="35" spans="2:10" ht="27.75" customHeight="1" x14ac:dyDescent="0.25">
      <c r="B35" s="9">
        <v>45640</v>
      </c>
      <c r="C35" s="10" t="s">
        <v>922</v>
      </c>
      <c r="D35" s="10" t="s">
        <v>57</v>
      </c>
      <c r="E35" s="10" t="s">
        <v>105</v>
      </c>
      <c r="F35" s="1">
        <v>-67924</v>
      </c>
      <c r="G35" s="1">
        <v>-5434</v>
      </c>
      <c r="H35" s="1">
        <f t="shared" si="2"/>
        <v>-73358</v>
      </c>
      <c r="I35" s="10" t="s">
        <v>20</v>
      </c>
      <c r="J35" s="10" t="s">
        <v>21</v>
      </c>
    </row>
    <row r="36" spans="2:10" ht="27.75" customHeight="1" x14ac:dyDescent="0.25">
      <c r="B36" s="9">
        <v>45640</v>
      </c>
      <c r="C36" s="10" t="s">
        <v>923</v>
      </c>
      <c r="D36" s="10" t="s">
        <v>57</v>
      </c>
      <c r="E36" s="10" t="s">
        <v>105</v>
      </c>
      <c r="F36" s="1">
        <v>-67924</v>
      </c>
      <c r="G36" s="1">
        <v>-5434</v>
      </c>
      <c r="H36" s="1">
        <f t="shared" si="2"/>
        <v>-73358</v>
      </c>
      <c r="I36" s="10" t="s">
        <v>20</v>
      </c>
      <c r="J36" s="10" t="s">
        <v>21</v>
      </c>
    </row>
    <row r="37" spans="2:10" ht="27.75" customHeight="1" x14ac:dyDescent="0.25">
      <c r="B37" s="9">
        <v>45640</v>
      </c>
      <c r="C37" s="10" t="s">
        <v>924</v>
      </c>
      <c r="D37" s="10" t="s">
        <v>57</v>
      </c>
      <c r="E37" s="10" t="s">
        <v>105</v>
      </c>
      <c r="F37" s="1">
        <v>-102729</v>
      </c>
      <c r="G37" s="1">
        <v>-8218</v>
      </c>
      <c r="H37" s="1">
        <f t="shared" si="2"/>
        <v>-110947</v>
      </c>
      <c r="I37" s="10" t="s">
        <v>20</v>
      </c>
      <c r="J37" s="10" t="s">
        <v>21</v>
      </c>
    </row>
    <row r="38" spans="2:10" ht="27.75" customHeight="1" x14ac:dyDescent="0.25">
      <c r="B38" s="9">
        <v>45640</v>
      </c>
      <c r="C38" s="10" t="s">
        <v>925</v>
      </c>
      <c r="D38" s="10" t="s">
        <v>57</v>
      </c>
      <c r="E38" s="10" t="s">
        <v>105</v>
      </c>
      <c r="F38" s="1">
        <v>-102729</v>
      </c>
      <c r="G38" s="1">
        <v>-8218</v>
      </c>
      <c r="H38" s="1">
        <f t="shared" si="2"/>
        <v>-110947</v>
      </c>
      <c r="I38" s="10" t="s">
        <v>20</v>
      </c>
      <c r="J38" s="10" t="s">
        <v>21</v>
      </c>
    </row>
    <row r="39" spans="2:10" ht="27.75" customHeight="1" x14ac:dyDescent="0.25">
      <c r="B39" s="9">
        <v>45640</v>
      </c>
      <c r="C39" s="10" t="s">
        <v>926</v>
      </c>
      <c r="D39" s="10" t="s">
        <v>57</v>
      </c>
      <c r="E39" s="10" t="s">
        <v>105</v>
      </c>
      <c r="F39" s="1">
        <v>-102729</v>
      </c>
      <c r="G39" s="1">
        <v>-8218</v>
      </c>
      <c r="H39" s="1">
        <f t="shared" si="2"/>
        <v>-110947</v>
      </c>
      <c r="I39" s="10" t="s">
        <v>20</v>
      </c>
      <c r="J39" s="10" t="s">
        <v>21</v>
      </c>
    </row>
    <row r="40" spans="2:10" ht="27.75" customHeight="1" x14ac:dyDescent="0.25">
      <c r="B40" s="9">
        <v>45640</v>
      </c>
      <c r="C40" s="10" t="s">
        <v>927</v>
      </c>
      <c r="D40" s="10" t="s">
        <v>57</v>
      </c>
      <c r="E40" s="10" t="s">
        <v>105</v>
      </c>
      <c r="F40" s="1">
        <v>-102729</v>
      </c>
      <c r="G40" s="1">
        <v>-8218</v>
      </c>
      <c r="H40" s="1">
        <f t="shared" si="2"/>
        <v>-110947</v>
      </c>
      <c r="I40" s="10" t="s">
        <v>20</v>
      </c>
      <c r="J40" s="10" t="s">
        <v>21</v>
      </c>
    </row>
    <row r="41" spans="2:10" ht="27.75" customHeight="1" x14ac:dyDescent="0.25">
      <c r="B41" s="9">
        <v>45640</v>
      </c>
      <c r="C41" s="10" t="s">
        <v>928</v>
      </c>
      <c r="D41" s="10" t="s">
        <v>57</v>
      </c>
      <c r="E41" s="10" t="s">
        <v>105</v>
      </c>
      <c r="F41" s="1">
        <v>-102729</v>
      </c>
      <c r="G41" s="1">
        <v>-8218</v>
      </c>
      <c r="H41" s="1">
        <f t="shared" si="2"/>
        <v>-110947</v>
      </c>
      <c r="I41" s="10" t="s">
        <v>20</v>
      </c>
      <c r="J41" s="10" t="s">
        <v>21</v>
      </c>
    </row>
    <row r="42" spans="2:10" ht="27.75" customHeight="1" x14ac:dyDescent="0.25">
      <c r="B42" s="9">
        <v>45640</v>
      </c>
      <c r="C42" s="10" t="s">
        <v>929</v>
      </c>
      <c r="D42" s="10" t="s">
        <v>57</v>
      </c>
      <c r="E42" s="10" t="s">
        <v>105</v>
      </c>
      <c r="F42" s="1">
        <v>-102729</v>
      </c>
      <c r="G42" s="1">
        <v>-8218</v>
      </c>
      <c r="H42" s="1">
        <f t="shared" si="2"/>
        <v>-110947</v>
      </c>
      <c r="I42" s="10" t="s">
        <v>20</v>
      </c>
      <c r="J42" s="10" t="s">
        <v>21</v>
      </c>
    </row>
    <row r="43" spans="2:10" ht="27.75" customHeight="1" x14ac:dyDescent="0.25">
      <c r="B43" s="9">
        <v>45640</v>
      </c>
      <c r="C43" s="10" t="s">
        <v>930</v>
      </c>
      <c r="D43" s="10" t="s">
        <v>57</v>
      </c>
      <c r="E43" s="10" t="s">
        <v>105</v>
      </c>
      <c r="F43" s="1">
        <v>-102729</v>
      </c>
      <c r="G43" s="1">
        <v>-8218</v>
      </c>
      <c r="H43" s="1">
        <f t="shared" si="2"/>
        <v>-110947</v>
      </c>
      <c r="I43" s="10" t="s">
        <v>20</v>
      </c>
      <c r="J43" s="10" t="s">
        <v>21</v>
      </c>
    </row>
    <row r="44" spans="2:10" ht="27.75" customHeight="1" x14ac:dyDescent="0.25">
      <c r="B44" s="9">
        <v>45640</v>
      </c>
      <c r="C44" s="10" t="s">
        <v>931</v>
      </c>
      <c r="D44" s="10" t="s">
        <v>57</v>
      </c>
      <c r="E44" s="10" t="s">
        <v>105</v>
      </c>
      <c r="F44" s="1">
        <v>-102729</v>
      </c>
      <c r="G44" s="1">
        <v>-8218</v>
      </c>
      <c r="H44" s="1">
        <f t="shared" si="2"/>
        <v>-110947</v>
      </c>
      <c r="I44" s="10" t="s">
        <v>20</v>
      </c>
      <c r="J44" s="10" t="s">
        <v>21</v>
      </c>
    </row>
    <row r="45" spans="2:10" ht="27.75" customHeight="1" x14ac:dyDescent="0.25">
      <c r="B45" s="9">
        <v>45640</v>
      </c>
      <c r="C45" s="10" t="s">
        <v>932</v>
      </c>
      <c r="D45" s="10" t="s">
        <v>57</v>
      </c>
      <c r="E45" s="10" t="s">
        <v>105</v>
      </c>
      <c r="F45" s="1">
        <v>-102729</v>
      </c>
      <c r="G45" s="1">
        <v>-8218</v>
      </c>
      <c r="H45" s="1">
        <f t="shared" si="2"/>
        <v>-110947</v>
      </c>
      <c r="I45" s="10" t="s">
        <v>20</v>
      </c>
      <c r="J45" s="10" t="s">
        <v>21</v>
      </c>
    </row>
    <row r="46" spans="2:10" ht="27.75" customHeight="1" x14ac:dyDescent="0.25">
      <c r="B46" s="9">
        <v>45640</v>
      </c>
      <c r="C46" s="10" t="s">
        <v>933</v>
      </c>
      <c r="D46" s="10" t="s">
        <v>57</v>
      </c>
      <c r="E46" s="10" t="s">
        <v>105</v>
      </c>
      <c r="F46" s="1">
        <v>-102729</v>
      </c>
      <c r="G46" s="1">
        <v>-8218</v>
      </c>
      <c r="H46" s="1">
        <f t="shared" si="2"/>
        <v>-110947</v>
      </c>
      <c r="I46" s="10" t="s">
        <v>20</v>
      </c>
      <c r="J46" s="10" t="s">
        <v>21</v>
      </c>
    </row>
    <row r="47" spans="2:10" ht="27.75" customHeight="1" x14ac:dyDescent="0.25">
      <c r="B47" s="9">
        <v>45640</v>
      </c>
      <c r="C47" s="10" t="s">
        <v>934</v>
      </c>
      <c r="D47" s="10" t="s">
        <v>57</v>
      </c>
      <c r="E47" s="10" t="s">
        <v>105</v>
      </c>
      <c r="F47" s="1">
        <v>-82183</v>
      </c>
      <c r="G47" s="1">
        <v>-6575</v>
      </c>
      <c r="H47" s="1">
        <f t="shared" si="2"/>
        <v>-88758</v>
      </c>
      <c r="I47" s="10" t="s">
        <v>20</v>
      </c>
      <c r="J47" s="10" t="s">
        <v>21</v>
      </c>
    </row>
    <row r="48" spans="2:10" ht="27.75" customHeight="1" x14ac:dyDescent="0.25">
      <c r="B48" s="9">
        <v>45640</v>
      </c>
      <c r="C48" s="10" t="s">
        <v>935</v>
      </c>
      <c r="D48" s="10" t="s">
        <v>57</v>
      </c>
      <c r="E48" s="10" t="s">
        <v>105</v>
      </c>
      <c r="F48" s="1">
        <v>-82183</v>
      </c>
      <c r="G48" s="1">
        <v>-6575</v>
      </c>
      <c r="H48" s="1">
        <f t="shared" si="2"/>
        <v>-88758</v>
      </c>
      <c r="I48" s="10" t="s">
        <v>20</v>
      </c>
      <c r="J48" s="10" t="s">
        <v>21</v>
      </c>
    </row>
    <row r="49" spans="2:10" ht="27.75" customHeight="1" x14ac:dyDescent="0.25">
      <c r="B49" s="9">
        <v>45640</v>
      </c>
      <c r="C49" s="10" t="s">
        <v>936</v>
      </c>
      <c r="D49" s="10" t="s">
        <v>57</v>
      </c>
      <c r="E49" s="10" t="s">
        <v>105</v>
      </c>
      <c r="F49" s="1">
        <v>-82183</v>
      </c>
      <c r="G49" s="1">
        <v>-6575</v>
      </c>
      <c r="H49" s="1">
        <f t="shared" si="2"/>
        <v>-88758</v>
      </c>
      <c r="I49" s="10" t="s">
        <v>20</v>
      </c>
      <c r="J49" s="10" t="s">
        <v>21</v>
      </c>
    </row>
    <row r="50" spans="2:10" ht="27.75" customHeight="1" x14ac:dyDescent="0.25">
      <c r="B50" s="9">
        <v>45640</v>
      </c>
      <c r="C50" s="10" t="s">
        <v>937</v>
      </c>
      <c r="D50" s="10" t="s">
        <v>57</v>
      </c>
      <c r="E50" s="10" t="s">
        <v>105</v>
      </c>
      <c r="F50" s="1">
        <v>-246549</v>
      </c>
      <c r="G50" s="1">
        <v>-19724</v>
      </c>
      <c r="H50" s="1">
        <f t="shared" si="2"/>
        <v>-266273</v>
      </c>
      <c r="I50" s="10" t="s">
        <v>20</v>
      </c>
      <c r="J50" s="10" t="s">
        <v>21</v>
      </c>
    </row>
    <row r="51" spans="2:10" ht="27.75" customHeight="1" x14ac:dyDescent="0.25">
      <c r="B51" s="9">
        <v>45640</v>
      </c>
      <c r="C51" s="10" t="s">
        <v>938</v>
      </c>
      <c r="D51" s="10" t="s">
        <v>57</v>
      </c>
      <c r="E51" s="10" t="s">
        <v>105</v>
      </c>
      <c r="F51" s="1">
        <v>-82183</v>
      </c>
      <c r="G51" s="1">
        <v>-6575</v>
      </c>
      <c r="H51" s="1">
        <f t="shared" si="2"/>
        <v>-88758</v>
      </c>
      <c r="I51" s="10" t="s">
        <v>20</v>
      </c>
      <c r="J51" s="10" t="s">
        <v>21</v>
      </c>
    </row>
    <row r="52" spans="2:10" ht="27.75" customHeight="1" x14ac:dyDescent="0.25">
      <c r="B52" s="9">
        <v>45640</v>
      </c>
      <c r="C52" s="10" t="s">
        <v>939</v>
      </c>
      <c r="D52" s="10" t="s">
        <v>57</v>
      </c>
      <c r="E52" s="10" t="s">
        <v>105</v>
      </c>
      <c r="F52" s="1">
        <v>-82183</v>
      </c>
      <c r="G52" s="1">
        <v>-6575</v>
      </c>
      <c r="H52" s="1">
        <f t="shared" si="2"/>
        <v>-88758</v>
      </c>
      <c r="I52" s="10" t="s">
        <v>20</v>
      </c>
      <c r="J52" s="10" t="s">
        <v>21</v>
      </c>
    </row>
    <row r="53" spans="2:10" ht="27.75" customHeight="1" x14ac:dyDescent="0.25">
      <c r="B53" s="9">
        <v>45640</v>
      </c>
      <c r="C53" s="10" t="s">
        <v>940</v>
      </c>
      <c r="D53" s="10" t="s">
        <v>57</v>
      </c>
      <c r="E53" s="10" t="s">
        <v>105</v>
      </c>
      <c r="F53" s="1">
        <v>-309201</v>
      </c>
      <c r="G53" s="1">
        <v>-24736</v>
      </c>
      <c r="H53" s="1">
        <f t="shared" si="2"/>
        <v>-333937</v>
      </c>
      <c r="I53" s="10" t="s">
        <v>20</v>
      </c>
      <c r="J53" s="10" t="s">
        <v>21</v>
      </c>
    </row>
    <row r="54" spans="2:10" ht="27.75" customHeight="1" x14ac:dyDescent="0.25">
      <c r="B54" s="9">
        <v>45640</v>
      </c>
      <c r="C54" s="10" t="s">
        <v>941</v>
      </c>
      <c r="D54" s="10" t="s">
        <v>57</v>
      </c>
      <c r="E54" s="10" t="s">
        <v>105</v>
      </c>
      <c r="F54" s="1">
        <v>-170653</v>
      </c>
      <c r="G54" s="1">
        <v>-13652</v>
      </c>
      <c r="H54" s="1">
        <f t="shared" si="2"/>
        <v>-184305</v>
      </c>
      <c r="I54" s="10" t="s">
        <v>20</v>
      </c>
      <c r="J54" s="10" t="s">
        <v>21</v>
      </c>
    </row>
    <row r="55" spans="2:10" ht="27.75" customHeight="1" x14ac:dyDescent="0.25">
      <c r="B55" s="9">
        <v>45647</v>
      </c>
      <c r="C55" s="10" t="s">
        <v>942</v>
      </c>
      <c r="D55" s="10" t="s">
        <v>57</v>
      </c>
      <c r="E55" s="10" t="s">
        <v>105</v>
      </c>
      <c r="F55" s="1">
        <v>-67924</v>
      </c>
      <c r="G55" s="1">
        <v>-5434</v>
      </c>
      <c r="H55" s="1">
        <f t="shared" si="2"/>
        <v>-73358</v>
      </c>
      <c r="I55" s="10" t="s">
        <v>20</v>
      </c>
      <c r="J55" s="10" t="s">
        <v>21</v>
      </c>
    </row>
    <row r="56" spans="2:10" ht="27.75" customHeight="1" x14ac:dyDescent="0.25">
      <c r="B56" s="9">
        <v>45647</v>
      </c>
      <c r="C56" s="10" t="s">
        <v>943</v>
      </c>
      <c r="D56" s="10" t="s">
        <v>57</v>
      </c>
      <c r="E56" s="10" t="s">
        <v>105</v>
      </c>
      <c r="F56" s="1">
        <v>-108678</v>
      </c>
      <c r="G56" s="1">
        <v>-8694</v>
      </c>
      <c r="H56" s="1">
        <f t="shared" si="2"/>
        <v>-117372</v>
      </c>
      <c r="I56" s="10" t="s">
        <v>20</v>
      </c>
      <c r="J56" s="10" t="s">
        <v>21</v>
      </c>
    </row>
    <row r="57" spans="2:10" ht="27.75" customHeight="1" x14ac:dyDescent="0.25">
      <c r="B57" s="9">
        <v>45647</v>
      </c>
      <c r="C57" s="10" t="s">
        <v>944</v>
      </c>
      <c r="D57" s="10" t="s">
        <v>57</v>
      </c>
      <c r="E57" s="10" t="s">
        <v>105</v>
      </c>
      <c r="F57" s="1">
        <v>-54339</v>
      </c>
      <c r="G57" s="1">
        <v>-4347</v>
      </c>
      <c r="H57" s="1">
        <f t="shared" si="2"/>
        <v>-58686</v>
      </c>
      <c r="I57" s="10" t="s">
        <v>20</v>
      </c>
      <c r="J57" s="10" t="s">
        <v>21</v>
      </c>
    </row>
    <row r="58" spans="2:10" ht="27.75" customHeight="1" x14ac:dyDescent="0.25">
      <c r="B58" s="9">
        <v>45647</v>
      </c>
      <c r="C58" s="10" t="s">
        <v>945</v>
      </c>
      <c r="D58" s="10" t="s">
        <v>57</v>
      </c>
      <c r="E58" s="10" t="s">
        <v>105</v>
      </c>
      <c r="F58" s="1">
        <v>-164366</v>
      </c>
      <c r="G58" s="1">
        <v>-13149</v>
      </c>
      <c r="H58" s="1">
        <f t="shared" si="2"/>
        <v>-177515</v>
      </c>
      <c r="I58" s="10" t="s">
        <v>20</v>
      </c>
      <c r="J58" s="10" t="s">
        <v>21</v>
      </c>
    </row>
    <row r="59" spans="2:10" ht="27.75" customHeight="1" x14ac:dyDescent="0.25">
      <c r="B59" s="9">
        <v>45647</v>
      </c>
      <c r="C59" s="10" t="s">
        <v>946</v>
      </c>
      <c r="D59" s="10" t="s">
        <v>57</v>
      </c>
      <c r="E59" s="10" t="s">
        <v>105</v>
      </c>
      <c r="F59" s="1">
        <v>-82183</v>
      </c>
      <c r="G59" s="1">
        <v>-6575</v>
      </c>
      <c r="H59" s="1">
        <f t="shared" si="2"/>
        <v>-88758</v>
      </c>
      <c r="I59" s="10" t="s">
        <v>20</v>
      </c>
      <c r="J59" s="10" t="s">
        <v>21</v>
      </c>
    </row>
    <row r="60" spans="2:10" ht="27.75" customHeight="1" x14ac:dyDescent="0.25">
      <c r="B60" s="9">
        <v>45647</v>
      </c>
      <c r="C60" s="10" t="s">
        <v>947</v>
      </c>
      <c r="D60" s="10" t="s">
        <v>57</v>
      </c>
      <c r="E60" s="10" t="s">
        <v>105</v>
      </c>
      <c r="F60" s="1">
        <v>-82183</v>
      </c>
      <c r="G60" s="1">
        <v>-6575</v>
      </c>
      <c r="H60" s="1">
        <f t="shared" si="2"/>
        <v>-88758</v>
      </c>
      <c r="I60" s="10" t="s">
        <v>20</v>
      </c>
      <c r="J60" s="10" t="s">
        <v>21</v>
      </c>
    </row>
    <row r="61" spans="2:10" ht="27.75" customHeight="1" x14ac:dyDescent="0.25">
      <c r="B61" s="9">
        <v>45647</v>
      </c>
      <c r="C61" s="10" t="s">
        <v>948</v>
      </c>
      <c r="D61" s="10" t="s">
        <v>57</v>
      </c>
      <c r="E61" s="10" t="s">
        <v>105</v>
      </c>
      <c r="F61" s="1">
        <v>-82183</v>
      </c>
      <c r="G61" s="1">
        <v>-6575</v>
      </c>
      <c r="H61" s="1">
        <f t="shared" si="2"/>
        <v>-88758</v>
      </c>
      <c r="I61" s="10" t="s">
        <v>20</v>
      </c>
      <c r="J61" s="10" t="s">
        <v>21</v>
      </c>
    </row>
    <row r="62" spans="2:10" ht="27.75" customHeight="1" x14ac:dyDescent="0.25">
      <c r="B62" s="9">
        <v>45647</v>
      </c>
      <c r="C62" s="10" t="s">
        <v>949</v>
      </c>
      <c r="D62" s="10" t="s">
        <v>57</v>
      </c>
      <c r="E62" s="10" t="s">
        <v>105</v>
      </c>
      <c r="F62" s="1">
        <v>-205458</v>
      </c>
      <c r="G62" s="1">
        <v>-16437</v>
      </c>
      <c r="H62" s="1">
        <f t="shared" si="2"/>
        <v>-221895</v>
      </c>
      <c r="I62" s="10" t="s">
        <v>20</v>
      </c>
      <c r="J62" s="10" t="s">
        <v>21</v>
      </c>
    </row>
    <row r="63" spans="2:10" ht="27.75" customHeight="1" x14ac:dyDescent="0.25">
      <c r="B63" s="9">
        <v>45647</v>
      </c>
      <c r="C63" s="10" t="s">
        <v>950</v>
      </c>
      <c r="D63" s="10" t="s">
        <v>57</v>
      </c>
      <c r="E63" s="10" t="s">
        <v>105</v>
      </c>
      <c r="F63" s="1">
        <v>-102729</v>
      </c>
      <c r="G63" s="1">
        <v>-8218</v>
      </c>
      <c r="H63" s="1">
        <f t="shared" si="2"/>
        <v>-110947</v>
      </c>
      <c r="I63" s="10" t="s">
        <v>20</v>
      </c>
      <c r="J63" s="10" t="s">
        <v>21</v>
      </c>
    </row>
    <row r="64" spans="2:10" ht="27.75" customHeight="1" x14ac:dyDescent="0.25">
      <c r="B64" s="9">
        <v>45647</v>
      </c>
      <c r="C64" s="10" t="s">
        <v>951</v>
      </c>
      <c r="D64" s="10" t="s">
        <v>57</v>
      </c>
      <c r="E64" s="10" t="s">
        <v>105</v>
      </c>
      <c r="F64" s="1">
        <v>-102729</v>
      </c>
      <c r="G64" s="1">
        <v>-8218</v>
      </c>
      <c r="H64" s="1">
        <f t="shared" si="2"/>
        <v>-110947</v>
      </c>
      <c r="I64" s="10" t="s">
        <v>20</v>
      </c>
      <c r="J64" s="10" t="s">
        <v>21</v>
      </c>
    </row>
    <row r="65" spans="2:10" ht="27.75" customHeight="1" x14ac:dyDescent="0.25">
      <c r="B65" s="9">
        <v>45647</v>
      </c>
      <c r="C65" s="10" t="s">
        <v>952</v>
      </c>
      <c r="D65" s="10" t="s">
        <v>57</v>
      </c>
      <c r="E65" s="10" t="s">
        <v>105</v>
      </c>
      <c r="F65" s="1">
        <v>-102729</v>
      </c>
      <c r="G65" s="1">
        <v>-8218</v>
      </c>
      <c r="H65" s="1">
        <f t="shared" si="2"/>
        <v>-110947</v>
      </c>
      <c r="I65" s="10" t="s">
        <v>20</v>
      </c>
      <c r="J65" s="10" t="s">
        <v>21</v>
      </c>
    </row>
    <row r="66" spans="2:10" ht="27.75" customHeight="1" x14ac:dyDescent="0.25">
      <c r="B66" s="9">
        <v>45647</v>
      </c>
      <c r="C66" s="10" t="s">
        <v>953</v>
      </c>
      <c r="D66" s="10" t="s">
        <v>57</v>
      </c>
      <c r="E66" s="10" t="s">
        <v>105</v>
      </c>
      <c r="F66" s="1">
        <v>-170653</v>
      </c>
      <c r="G66" s="1">
        <v>-13652</v>
      </c>
      <c r="H66" s="1">
        <f t="shared" si="2"/>
        <v>-184305</v>
      </c>
      <c r="I66" s="10" t="s">
        <v>20</v>
      </c>
      <c r="J66" s="10" t="s">
        <v>21</v>
      </c>
    </row>
    <row r="67" spans="2:10" ht="27.75" customHeight="1" x14ac:dyDescent="0.25">
      <c r="B67" s="9">
        <v>45647</v>
      </c>
      <c r="C67" s="10" t="s">
        <v>954</v>
      </c>
      <c r="D67" s="10" t="s">
        <v>57</v>
      </c>
      <c r="E67" s="10" t="s">
        <v>105</v>
      </c>
      <c r="F67" s="1">
        <v>-422814</v>
      </c>
      <c r="G67" s="1">
        <v>-33825</v>
      </c>
      <c r="H67" s="1">
        <f t="shared" si="2"/>
        <v>-456639</v>
      </c>
      <c r="I67" s="10" t="s">
        <v>20</v>
      </c>
      <c r="J67" s="10" t="s">
        <v>21</v>
      </c>
    </row>
    <row r="68" spans="2:10" ht="27.75" customHeight="1" x14ac:dyDescent="0.25">
      <c r="B68" s="9">
        <v>45647</v>
      </c>
      <c r="C68" s="10" t="s">
        <v>955</v>
      </c>
      <c r="D68" s="10" t="s">
        <v>57</v>
      </c>
      <c r="E68" s="10" t="s">
        <v>105</v>
      </c>
      <c r="F68" s="1">
        <v>-57735</v>
      </c>
      <c r="G68" s="1">
        <v>-4619</v>
      </c>
      <c r="H68" s="1">
        <f t="shared" si="2"/>
        <v>-62354</v>
      </c>
      <c r="I68" s="10" t="s">
        <v>20</v>
      </c>
      <c r="J68" s="10" t="s">
        <v>21</v>
      </c>
    </row>
    <row r="69" spans="2:10" ht="27.75" customHeight="1" x14ac:dyDescent="0.25">
      <c r="B69" s="9">
        <v>45654</v>
      </c>
      <c r="C69" s="10" t="s">
        <v>956</v>
      </c>
      <c r="D69" s="10" t="s">
        <v>57</v>
      </c>
      <c r="E69" s="10" t="s">
        <v>105</v>
      </c>
      <c r="F69" s="1">
        <v>-110136</v>
      </c>
      <c r="G69" s="1">
        <v>-8811</v>
      </c>
      <c r="H69" s="1">
        <f t="shared" si="2"/>
        <v>-118947</v>
      </c>
      <c r="I69" s="10" t="s">
        <v>20</v>
      </c>
      <c r="J69" s="10" t="s">
        <v>21</v>
      </c>
    </row>
    <row r="70" spans="2:10" ht="27.75" customHeight="1" x14ac:dyDescent="0.25">
      <c r="B70" s="9">
        <v>45654</v>
      </c>
      <c r="C70" s="10" t="s">
        <v>957</v>
      </c>
      <c r="D70" s="10" t="s">
        <v>57</v>
      </c>
      <c r="E70" s="10" t="s">
        <v>105</v>
      </c>
      <c r="F70" s="1">
        <v>-82183</v>
      </c>
      <c r="G70" s="1">
        <v>-6575</v>
      </c>
      <c r="H70" s="1">
        <f t="shared" si="2"/>
        <v>-88758</v>
      </c>
      <c r="I70" s="10" t="s">
        <v>20</v>
      </c>
      <c r="J70" s="10" t="s">
        <v>21</v>
      </c>
    </row>
    <row r="71" spans="2:10" ht="27.75" customHeight="1" x14ac:dyDescent="0.25">
      <c r="B71" s="9">
        <v>45654</v>
      </c>
      <c r="C71" s="10" t="s">
        <v>958</v>
      </c>
      <c r="D71" s="10" t="s">
        <v>57</v>
      </c>
      <c r="E71" s="10" t="s">
        <v>105</v>
      </c>
      <c r="F71" s="1">
        <v>-82183</v>
      </c>
      <c r="G71" s="1">
        <v>-6575</v>
      </c>
      <c r="H71" s="1">
        <f t="shared" si="2"/>
        <v>-88758</v>
      </c>
      <c r="I71" s="10" t="s">
        <v>20</v>
      </c>
      <c r="J71" s="10" t="s">
        <v>21</v>
      </c>
    </row>
    <row r="72" spans="2:10" ht="27.75" customHeight="1" x14ac:dyDescent="0.25">
      <c r="B72" s="9">
        <v>45654</v>
      </c>
      <c r="C72" s="10" t="s">
        <v>959</v>
      </c>
      <c r="D72" s="10" t="s">
        <v>57</v>
      </c>
      <c r="E72" s="10" t="s">
        <v>105</v>
      </c>
      <c r="F72" s="1">
        <v>-67924</v>
      </c>
      <c r="G72" s="1">
        <v>-5434</v>
      </c>
      <c r="H72" s="1">
        <f t="shared" si="2"/>
        <v>-73358</v>
      </c>
      <c r="I72" s="10" t="s">
        <v>20</v>
      </c>
      <c r="J72" s="10" t="s">
        <v>21</v>
      </c>
    </row>
    <row r="73" spans="2:10" ht="27.75" customHeight="1" x14ac:dyDescent="0.25">
      <c r="B73" s="9">
        <v>45654</v>
      </c>
      <c r="C73" s="10" t="s">
        <v>960</v>
      </c>
      <c r="D73" s="10" t="s">
        <v>57</v>
      </c>
      <c r="E73" s="10" t="s">
        <v>105</v>
      </c>
      <c r="F73" s="1">
        <v>-67924</v>
      </c>
      <c r="G73" s="1">
        <v>-5434</v>
      </c>
      <c r="H73" s="1">
        <f t="shared" si="2"/>
        <v>-73358</v>
      </c>
      <c r="I73" s="10" t="s">
        <v>20</v>
      </c>
      <c r="J73" s="10" t="s">
        <v>21</v>
      </c>
    </row>
    <row r="74" spans="2:10" ht="27.75" customHeight="1" x14ac:dyDescent="0.25">
      <c r="B74" s="9">
        <v>45654</v>
      </c>
      <c r="C74" s="10" t="s">
        <v>961</v>
      </c>
      <c r="D74" s="10" t="s">
        <v>57</v>
      </c>
      <c r="E74" s="10" t="s">
        <v>105</v>
      </c>
      <c r="F74" s="1">
        <v>-170653</v>
      </c>
      <c r="G74" s="1">
        <v>-13652</v>
      </c>
      <c r="H74" s="1">
        <f t="shared" si="2"/>
        <v>-184305</v>
      </c>
      <c r="I74" s="10" t="s">
        <v>20</v>
      </c>
      <c r="J74" s="10" t="s">
        <v>21</v>
      </c>
    </row>
    <row r="75" spans="2:10" ht="27.75" customHeight="1" x14ac:dyDescent="0.25">
      <c r="B75" s="9">
        <v>45654</v>
      </c>
      <c r="C75" s="10" t="s">
        <v>962</v>
      </c>
      <c r="D75" s="10" t="s">
        <v>57</v>
      </c>
      <c r="E75" s="10" t="s">
        <v>105</v>
      </c>
      <c r="F75" s="1">
        <v>-150107</v>
      </c>
      <c r="G75" s="1">
        <v>-12009</v>
      </c>
      <c r="H75" s="1">
        <f t="shared" si="2"/>
        <v>-162116</v>
      </c>
      <c r="I75" s="10" t="s">
        <v>20</v>
      </c>
      <c r="J75" s="10" t="s">
        <v>21</v>
      </c>
    </row>
    <row r="76" spans="2:10" ht="27.75" customHeight="1" x14ac:dyDescent="0.25">
      <c r="B76" s="9">
        <v>45656</v>
      </c>
      <c r="C76" s="10" t="s">
        <v>963</v>
      </c>
      <c r="D76" s="10" t="s">
        <v>57</v>
      </c>
      <c r="E76" s="10" t="s">
        <v>105</v>
      </c>
      <c r="F76" s="1">
        <v>-67924</v>
      </c>
      <c r="G76" s="1">
        <v>-5434</v>
      </c>
      <c r="H76" s="1">
        <f t="shared" si="2"/>
        <v>-73358</v>
      </c>
      <c r="I76" s="10" t="s">
        <v>20</v>
      </c>
      <c r="J76" s="10" t="s">
        <v>21</v>
      </c>
    </row>
    <row r="77" spans="2:10" ht="27.75" customHeight="1" x14ac:dyDescent="0.25">
      <c r="B77" s="9">
        <v>45656</v>
      </c>
      <c r="C77" s="10" t="s">
        <v>964</v>
      </c>
      <c r="D77" s="10" t="s">
        <v>57</v>
      </c>
      <c r="E77" s="10" t="s">
        <v>105</v>
      </c>
      <c r="F77" s="1">
        <v>-67924</v>
      </c>
      <c r="G77" s="1">
        <v>-5434</v>
      </c>
      <c r="H77" s="1">
        <f t="shared" si="2"/>
        <v>-73358</v>
      </c>
      <c r="I77" s="10" t="s">
        <v>20</v>
      </c>
      <c r="J77" s="10" t="s">
        <v>21</v>
      </c>
    </row>
    <row r="78" spans="2:10" ht="27.75" customHeight="1" x14ac:dyDescent="0.25">
      <c r="B78" s="9">
        <v>45656</v>
      </c>
      <c r="C78" s="10" t="s">
        <v>965</v>
      </c>
      <c r="D78" s="10" t="s">
        <v>57</v>
      </c>
      <c r="E78" s="10" t="s">
        <v>105</v>
      </c>
      <c r="F78" s="1">
        <v>-67924</v>
      </c>
      <c r="G78" s="1">
        <v>-5434</v>
      </c>
      <c r="H78" s="1">
        <f t="shared" si="2"/>
        <v>-73358</v>
      </c>
      <c r="I78" s="10" t="s">
        <v>20</v>
      </c>
      <c r="J78" s="10" t="s">
        <v>21</v>
      </c>
    </row>
    <row r="79" spans="2:10" ht="27.75" customHeight="1" x14ac:dyDescent="0.25">
      <c r="B79" s="9">
        <v>45656</v>
      </c>
      <c r="C79" s="10" t="s">
        <v>966</v>
      </c>
      <c r="D79" s="10" t="s">
        <v>57</v>
      </c>
      <c r="E79" s="10" t="s">
        <v>105</v>
      </c>
      <c r="F79" s="1">
        <v>-67924</v>
      </c>
      <c r="G79" s="1">
        <v>-5434</v>
      </c>
      <c r="H79" s="1">
        <f t="shared" si="2"/>
        <v>-73358</v>
      </c>
      <c r="I79" s="10" t="s">
        <v>20</v>
      </c>
      <c r="J79" s="10" t="s">
        <v>21</v>
      </c>
    </row>
    <row r="80" spans="2:10" ht="27.75" customHeight="1" x14ac:dyDescent="0.25">
      <c r="B80" s="9">
        <v>45656</v>
      </c>
      <c r="C80" s="10" t="s">
        <v>967</v>
      </c>
      <c r="D80" s="10" t="s">
        <v>57</v>
      </c>
      <c r="E80" s="10" t="s">
        <v>105</v>
      </c>
      <c r="F80" s="1">
        <v>-67924</v>
      </c>
      <c r="G80" s="1">
        <v>-5434</v>
      </c>
      <c r="H80" s="1">
        <f t="shared" si="2"/>
        <v>-73358</v>
      </c>
      <c r="I80" s="10" t="s">
        <v>20</v>
      </c>
      <c r="J80" s="10" t="s">
        <v>21</v>
      </c>
    </row>
    <row r="81" spans="2:10" ht="27.75" customHeight="1" x14ac:dyDescent="0.25">
      <c r="B81" s="9">
        <v>45656</v>
      </c>
      <c r="C81" s="10" t="s">
        <v>968</v>
      </c>
      <c r="D81" s="10" t="s">
        <v>57</v>
      </c>
      <c r="E81" s="10" t="s">
        <v>105</v>
      </c>
      <c r="F81" s="1">
        <v>-67924</v>
      </c>
      <c r="G81" s="1">
        <v>-5434</v>
      </c>
      <c r="H81" s="1">
        <f t="shared" si="2"/>
        <v>-73358</v>
      </c>
      <c r="I81" s="10" t="s">
        <v>20</v>
      </c>
      <c r="J81" s="10" t="s">
        <v>21</v>
      </c>
    </row>
    <row r="82" spans="2:10" ht="27.75" customHeight="1" x14ac:dyDescent="0.25">
      <c r="B82" s="9">
        <v>45656</v>
      </c>
      <c r="C82" s="10" t="s">
        <v>969</v>
      </c>
      <c r="D82" s="10" t="s">
        <v>57</v>
      </c>
      <c r="E82" s="10" t="s">
        <v>105</v>
      </c>
      <c r="F82" s="1">
        <v>-67924</v>
      </c>
      <c r="G82" s="1">
        <v>-5434</v>
      </c>
      <c r="H82" s="1">
        <f t="shared" si="2"/>
        <v>-73358</v>
      </c>
      <c r="I82" s="10" t="s">
        <v>20</v>
      </c>
      <c r="J82" s="10" t="s">
        <v>21</v>
      </c>
    </row>
    <row r="83" spans="2:10" ht="27.75" customHeight="1" x14ac:dyDescent="0.25">
      <c r="B83" s="9">
        <v>45656</v>
      </c>
      <c r="C83" s="10" t="s">
        <v>970</v>
      </c>
      <c r="D83" s="10" t="s">
        <v>57</v>
      </c>
      <c r="E83" s="10" t="s">
        <v>105</v>
      </c>
      <c r="F83" s="1">
        <v>-67924</v>
      </c>
      <c r="G83" s="1">
        <v>-5434</v>
      </c>
      <c r="H83" s="1">
        <f t="shared" si="2"/>
        <v>-73358</v>
      </c>
      <c r="I83" s="10" t="s">
        <v>20</v>
      </c>
      <c r="J83" s="10" t="s">
        <v>21</v>
      </c>
    </row>
    <row r="84" spans="2:10" ht="27.75" customHeight="1" x14ac:dyDescent="0.25">
      <c r="B84" s="9">
        <v>45656</v>
      </c>
      <c r="C84" s="10" t="s">
        <v>971</v>
      </c>
      <c r="D84" s="10" t="s">
        <v>57</v>
      </c>
      <c r="E84" s="10" t="s">
        <v>105</v>
      </c>
      <c r="F84" s="1">
        <v>-67924</v>
      </c>
      <c r="G84" s="1">
        <v>-5434</v>
      </c>
      <c r="H84" s="1">
        <f t="shared" si="2"/>
        <v>-73358</v>
      </c>
      <c r="I84" s="10" t="s">
        <v>20</v>
      </c>
      <c r="J84" s="10" t="s">
        <v>21</v>
      </c>
    </row>
    <row r="85" spans="2:10" ht="27.75" customHeight="1" x14ac:dyDescent="0.25">
      <c r="B85" s="9">
        <v>45656</v>
      </c>
      <c r="C85" s="10" t="s">
        <v>972</v>
      </c>
      <c r="D85" s="10" t="s">
        <v>57</v>
      </c>
      <c r="E85" s="10" t="s">
        <v>105</v>
      </c>
      <c r="F85" s="1">
        <v>-67924</v>
      </c>
      <c r="G85" s="1">
        <v>-5434</v>
      </c>
      <c r="H85" s="1">
        <f t="shared" si="2"/>
        <v>-73358</v>
      </c>
      <c r="I85" s="10" t="s">
        <v>20</v>
      </c>
      <c r="J85" s="10" t="s">
        <v>21</v>
      </c>
    </row>
    <row r="86" spans="2:10" ht="27.75" customHeight="1" x14ac:dyDescent="0.25">
      <c r="B86" s="9">
        <v>45656</v>
      </c>
      <c r="C86" s="10" t="s">
        <v>973</v>
      </c>
      <c r="D86" s="10" t="s">
        <v>57</v>
      </c>
      <c r="E86" s="10" t="s">
        <v>105</v>
      </c>
      <c r="F86" s="1">
        <v>-164366</v>
      </c>
      <c r="G86" s="1">
        <v>-13149</v>
      </c>
      <c r="H86" s="1">
        <f t="shared" si="2"/>
        <v>-177515</v>
      </c>
      <c r="I86" s="10" t="s">
        <v>20</v>
      </c>
      <c r="J86" s="10" t="s">
        <v>21</v>
      </c>
    </row>
    <row r="87" spans="2:10" ht="27.75" customHeight="1" x14ac:dyDescent="0.25">
      <c r="B87" s="9">
        <v>45656</v>
      </c>
      <c r="C87" s="10" t="s">
        <v>974</v>
      </c>
      <c r="D87" s="10" t="s">
        <v>57</v>
      </c>
      <c r="E87" s="10" t="s">
        <v>105</v>
      </c>
      <c r="F87" s="1">
        <v>-82183</v>
      </c>
      <c r="G87" s="1">
        <v>-6575</v>
      </c>
      <c r="H87" s="1">
        <f t="shared" ref="H87:H98" si="3">F87+G87</f>
        <v>-88758</v>
      </c>
      <c r="I87" s="10" t="s">
        <v>20</v>
      </c>
      <c r="J87" s="10" t="s">
        <v>21</v>
      </c>
    </row>
    <row r="88" spans="2:10" ht="27.75" customHeight="1" x14ac:dyDescent="0.25">
      <c r="B88" s="9">
        <v>45656</v>
      </c>
      <c r="C88" s="10" t="s">
        <v>975</v>
      </c>
      <c r="D88" s="10" t="s">
        <v>57</v>
      </c>
      <c r="E88" s="10" t="s">
        <v>105</v>
      </c>
      <c r="F88" s="1">
        <v>-82183</v>
      </c>
      <c r="G88" s="1">
        <v>-6575</v>
      </c>
      <c r="H88" s="1">
        <f t="shared" si="3"/>
        <v>-88758</v>
      </c>
      <c r="I88" s="10" t="s">
        <v>20</v>
      </c>
      <c r="J88" s="10" t="s">
        <v>21</v>
      </c>
    </row>
    <row r="89" spans="2:10" ht="27.75" customHeight="1" x14ac:dyDescent="0.25">
      <c r="B89" s="9">
        <v>45656</v>
      </c>
      <c r="C89" s="10" t="s">
        <v>976</v>
      </c>
      <c r="D89" s="10" t="s">
        <v>57</v>
      </c>
      <c r="E89" s="10" t="s">
        <v>105</v>
      </c>
      <c r="F89" s="1">
        <v>-82183</v>
      </c>
      <c r="G89" s="1">
        <v>-6575</v>
      </c>
      <c r="H89" s="1">
        <f t="shared" si="3"/>
        <v>-88758</v>
      </c>
      <c r="I89" s="10" t="s">
        <v>20</v>
      </c>
      <c r="J89" s="10" t="s">
        <v>21</v>
      </c>
    </row>
    <row r="90" spans="2:10" ht="27.75" customHeight="1" x14ac:dyDescent="0.25">
      <c r="B90" s="9">
        <v>45656</v>
      </c>
      <c r="C90" s="10" t="s">
        <v>977</v>
      </c>
      <c r="D90" s="10" t="s">
        <v>57</v>
      </c>
      <c r="E90" s="10" t="s">
        <v>105</v>
      </c>
      <c r="F90" s="1">
        <v>-102729</v>
      </c>
      <c r="G90" s="1">
        <v>-8218</v>
      </c>
      <c r="H90" s="1">
        <f t="shared" si="3"/>
        <v>-110947</v>
      </c>
      <c r="I90" s="10" t="s">
        <v>20</v>
      </c>
      <c r="J90" s="10" t="s">
        <v>21</v>
      </c>
    </row>
    <row r="91" spans="2:10" ht="27.75" customHeight="1" x14ac:dyDescent="0.25">
      <c r="B91" s="9">
        <v>45656</v>
      </c>
      <c r="C91" s="10" t="s">
        <v>978</v>
      </c>
      <c r="D91" s="10" t="s">
        <v>57</v>
      </c>
      <c r="E91" s="10" t="s">
        <v>105</v>
      </c>
      <c r="F91" s="1">
        <v>-102729</v>
      </c>
      <c r="G91" s="1">
        <v>-8218</v>
      </c>
      <c r="H91" s="1">
        <f t="shared" si="3"/>
        <v>-110947</v>
      </c>
      <c r="I91" s="10" t="s">
        <v>20</v>
      </c>
      <c r="J91" s="10" t="s">
        <v>21</v>
      </c>
    </row>
    <row r="92" spans="2:10" ht="27.75" customHeight="1" x14ac:dyDescent="0.25">
      <c r="B92" s="9">
        <v>45656</v>
      </c>
      <c r="C92" s="10" t="s">
        <v>979</v>
      </c>
      <c r="D92" s="10" t="s">
        <v>57</v>
      </c>
      <c r="E92" s="10" t="s">
        <v>105</v>
      </c>
      <c r="F92" s="1">
        <v>-102729</v>
      </c>
      <c r="G92" s="1">
        <v>-8218</v>
      </c>
      <c r="H92" s="1">
        <f t="shared" si="3"/>
        <v>-110947</v>
      </c>
      <c r="I92" s="10" t="s">
        <v>20</v>
      </c>
      <c r="J92" s="10" t="s">
        <v>21</v>
      </c>
    </row>
    <row r="93" spans="2:10" ht="27.75" customHeight="1" x14ac:dyDescent="0.25">
      <c r="B93" s="9">
        <v>45656</v>
      </c>
      <c r="C93" s="10" t="s">
        <v>980</v>
      </c>
      <c r="D93" s="10" t="s">
        <v>57</v>
      </c>
      <c r="E93" s="10" t="s">
        <v>105</v>
      </c>
      <c r="F93" s="1">
        <v>-205458</v>
      </c>
      <c r="G93" s="1">
        <v>-16437</v>
      </c>
      <c r="H93" s="1">
        <f t="shared" si="3"/>
        <v>-221895</v>
      </c>
      <c r="I93" s="10" t="s">
        <v>20</v>
      </c>
      <c r="J93" s="10" t="s">
        <v>21</v>
      </c>
    </row>
    <row r="94" spans="2:10" ht="27.75" customHeight="1" x14ac:dyDescent="0.25">
      <c r="B94" s="9">
        <v>45656</v>
      </c>
      <c r="C94" s="10" t="s">
        <v>981</v>
      </c>
      <c r="D94" s="10" t="s">
        <v>57</v>
      </c>
      <c r="E94" s="10" t="s">
        <v>105</v>
      </c>
      <c r="F94" s="1">
        <v>-102729</v>
      </c>
      <c r="G94" s="1">
        <v>-8218</v>
      </c>
      <c r="H94" s="1">
        <f t="shared" si="3"/>
        <v>-110947</v>
      </c>
      <c r="I94" s="10" t="s">
        <v>20</v>
      </c>
      <c r="J94" s="10" t="s">
        <v>21</v>
      </c>
    </row>
    <row r="95" spans="2:10" ht="27.75" customHeight="1" x14ac:dyDescent="0.25">
      <c r="B95" s="9">
        <v>45656</v>
      </c>
      <c r="C95" s="10" t="s">
        <v>982</v>
      </c>
      <c r="D95" s="10" t="s">
        <v>57</v>
      </c>
      <c r="E95" s="10" t="s">
        <v>105</v>
      </c>
      <c r="F95" s="1">
        <v>-102729</v>
      </c>
      <c r="G95" s="1">
        <v>-8218</v>
      </c>
      <c r="H95" s="1">
        <f t="shared" si="3"/>
        <v>-110947</v>
      </c>
      <c r="I95" s="10" t="s">
        <v>20</v>
      </c>
      <c r="J95" s="10" t="s">
        <v>21</v>
      </c>
    </row>
    <row r="96" spans="2:10" ht="27.75" customHeight="1" x14ac:dyDescent="0.25">
      <c r="B96" s="9">
        <v>45656</v>
      </c>
      <c r="C96" s="10" t="s">
        <v>983</v>
      </c>
      <c r="D96" s="10" t="s">
        <v>57</v>
      </c>
      <c r="E96" s="10" t="s">
        <v>105</v>
      </c>
      <c r="F96" s="1">
        <v>-341306</v>
      </c>
      <c r="G96" s="1">
        <v>-27305</v>
      </c>
      <c r="H96" s="1">
        <f t="shared" si="3"/>
        <v>-368611</v>
      </c>
      <c r="I96" s="10" t="s">
        <v>20</v>
      </c>
      <c r="J96" s="10" t="s">
        <v>21</v>
      </c>
    </row>
    <row r="97" spans="2:10" ht="27.75" customHeight="1" x14ac:dyDescent="0.25">
      <c r="B97" s="9">
        <v>45656</v>
      </c>
      <c r="C97" s="10" t="s">
        <v>984</v>
      </c>
      <c r="D97" s="10" t="s">
        <v>57</v>
      </c>
      <c r="E97" s="10" t="s">
        <v>105</v>
      </c>
      <c r="F97" s="1">
        <v>-342320</v>
      </c>
      <c r="G97" s="1">
        <v>-27386</v>
      </c>
      <c r="H97" s="1">
        <f t="shared" si="3"/>
        <v>-369706</v>
      </c>
      <c r="I97" s="10" t="s">
        <v>20</v>
      </c>
      <c r="J97" s="10" t="s">
        <v>21</v>
      </c>
    </row>
    <row r="98" spans="2:10" ht="27.75" customHeight="1" x14ac:dyDescent="0.25">
      <c r="B98" s="9">
        <v>45656</v>
      </c>
      <c r="C98" s="10" t="s">
        <v>985</v>
      </c>
      <c r="D98" s="10" t="s">
        <v>57</v>
      </c>
      <c r="E98" s="10" t="s">
        <v>105</v>
      </c>
      <c r="F98" s="1">
        <v>-150107</v>
      </c>
      <c r="G98" s="1">
        <v>-12009</v>
      </c>
      <c r="H98" s="1">
        <f t="shared" si="3"/>
        <v>-162116</v>
      </c>
      <c r="I98" s="10" t="s">
        <v>20</v>
      </c>
      <c r="J98" s="10" t="s">
        <v>21</v>
      </c>
    </row>
    <row r="99" spans="2:10" ht="15.75" x14ac:dyDescent="0.25">
      <c r="F99" s="65">
        <f>SUM(F22:F98)</f>
        <v>-8548932</v>
      </c>
      <c r="G99" s="65">
        <f t="shared" ref="G99:H99" si="4">SUM(G22:G98)</f>
        <v>-683917</v>
      </c>
      <c r="H99" s="65">
        <f t="shared" si="4"/>
        <v>-9232849</v>
      </c>
    </row>
  </sheetData>
  <mergeCells count="4">
    <mergeCell ref="A1:I1"/>
    <mergeCell ref="A2:I2"/>
    <mergeCell ref="A19:I19"/>
    <mergeCell ref="A20:I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9"/>
  <sheetViews>
    <sheetView topLeftCell="A7" zoomScaleNormal="100" workbookViewId="0">
      <selection activeCell="K14" sqref="K14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37.85546875" customWidth="1"/>
    <col min="6" max="6" width="17.140625" style="12" customWidth="1"/>
    <col min="7" max="7" width="15.7109375" style="12" customWidth="1"/>
    <col min="8" max="8" width="16" customWidth="1"/>
    <col min="9" max="9" width="34.140625" customWidth="1"/>
    <col min="10" max="10" width="15.140625" customWidth="1"/>
    <col min="11" max="11" width="10.85546875" bestFit="1" customWidth="1"/>
  </cols>
  <sheetData>
    <row r="1" spans="1:11" ht="28.5" customHeight="1" x14ac:dyDescent="0.3">
      <c r="A1" s="79" t="s">
        <v>769</v>
      </c>
      <c r="B1" s="79"/>
      <c r="C1" s="79"/>
      <c r="D1" s="79"/>
      <c r="E1" s="79"/>
      <c r="F1" s="79"/>
      <c r="G1" s="79"/>
      <c r="H1" s="79"/>
      <c r="I1" s="79"/>
    </row>
    <row r="2" spans="1:11" ht="28.5" customHeight="1" x14ac:dyDescent="0.25">
      <c r="A2" s="80" t="s">
        <v>772</v>
      </c>
      <c r="B2" s="80"/>
      <c r="C2" s="80"/>
      <c r="D2" s="80"/>
      <c r="E2" s="80"/>
      <c r="F2" s="80"/>
      <c r="G2" s="80"/>
      <c r="H2" s="80"/>
      <c r="I2" s="80"/>
    </row>
    <row r="3" spans="1:11" ht="32.25" customHeight="1" x14ac:dyDescent="0.25">
      <c r="B3" s="5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7" t="s">
        <v>15</v>
      </c>
      <c r="H3" s="6" t="s">
        <v>30</v>
      </c>
      <c r="I3" s="6" t="s">
        <v>16</v>
      </c>
      <c r="J3" s="6" t="s">
        <v>17</v>
      </c>
    </row>
    <row r="4" spans="1:11" ht="26.25" customHeight="1" outlineLevel="1" x14ac:dyDescent="0.25">
      <c r="B4" s="9">
        <v>45597</v>
      </c>
      <c r="C4" s="10" t="s">
        <v>773</v>
      </c>
      <c r="D4" s="10" t="s">
        <v>19</v>
      </c>
      <c r="E4" s="10" t="s">
        <v>20</v>
      </c>
      <c r="F4" s="1">
        <v>9104480</v>
      </c>
      <c r="G4" s="1">
        <v>728358</v>
      </c>
      <c r="H4" s="1">
        <f>F4+G4</f>
        <v>9832838</v>
      </c>
      <c r="I4" s="10" t="s">
        <v>20</v>
      </c>
      <c r="J4" s="10" t="s">
        <v>21</v>
      </c>
    </row>
    <row r="5" spans="1:11" ht="26.25" customHeight="1" outlineLevel="1" x14ac:dyDescent="0.25">
      <c r="B5" s="9">
        <v>45600</v>
      </c>
      <c r="C5" s="10" t="s">
        <v>774</v>
      </c>
      <c r="D5" s="10" t="s">
        <v>19</v>
      </c>
      <c r="E5" s="10" t="s">
        <v>20</v>
      </c>
      <c r="F5" s="1">
        <v>11928850</v>
      </c>
      <c r="G5" s="1">
        <v>954308</v>
      </c>
      <c r="H5" s="1">
        <f t="shared" ref="H5:H14" si="0">F5+G5</f>
        <v>12883158</v>
      </c>
      <c r="I5" s="10" t="s">
        <v>20</v>
      </c>
      <c r="J5" s="10" t="s">
        <v>21</v>
      </c>
    </row>
    <row r="6" spans="1:11" ht="26.25" customHeight="1" outlineLevel="1" x14ac:dyDescent="0.25">
      <c r="B6" s="9">
        <v>45603</v>
      </c>
      <c r="C6" s="10" t="s">
        <v>775</v>
      </c>
      <c r="D6" s="10" t="s">
        <v>19</v>
      </c>
      <c r="E6" s="10" t="s">
        <v>20</v>
      </c>
      <c r="F6" s="1">
        <v>16352340</v>
      </c>
      <c r="G6" s="1">
        <v>1308187</v>
      </c>
      <c r="H6" s="1">
        <f t="shared" si="0"/>
        <v>17660527</v>
      </c>
      <c r="I6" s="10" t="s">
        <v>20</v>
      </c>
      <c r="J6" s="10" t="s">
        <v>21</v>
      </c>
    </row>
    <row r="7" spans="1:11" ht="26.25" customHeight="1" outlineLevel="1" x14ac:dyDescent="0.25">
      <c r="B7" s="9">
        <v>45607</v>
      </c>
      <c r="C7" s="10" t="s">
        <v>776</v>
      </c>
      <c r="D7" s="10" t="s">
        <v>19</v>
      </c>
      <c r="E7" s="10" t="s">
        <v>20</v>
      </c>
      <c r="F7" s="1">
        <v>7487320</v>
      </c>
      <c r="G7" s="1">
        <v>598986</v>
      </c>
      <c r="H7" s="1">
        <f t="shared" si="0"/>
        <v>8086306</v>
      </c>
      <c r="I7" s="10" t="s">
        <v>20</v>
      </c>
      <c r="J7" s="10" t="s">
        <v>21</v>
      </c>
    </row>
    <row r="8" spans="1:11" ht="26.25" customHeight="1" outlineLevel="1" x14ac:dyDescent="0.25">
      <c r="B8" s="9">
        <v>45608</v>
      </c>
      <c r="C8" s="10" t="s">
        <v>777</v>
      </c>
      <c r="D8" s="10" t="s">
        <v>19</v>
      </c>
      <c r="E8" s="10" t="s">
        <v>20</v>
      </c>
      <c r="F8" s="1">
        <v>14314620</v>
      </c>
      <c r="G8" s="1">
        <v>1145170</v>
      </c>
      <c r="H8" s="1">
        <f t="shared" si="0"/>
        <v>15459790</v>
      </c>
      <c r="I8" s="10" t="s">
        <v>20</v>
      </c>
      <c r="J8" s="10" t="s">
        <v>21</v>
      </c>
    </row>
    <row r="9" spans="1:11" ht="26.25" customHeight="1" outlineLevel="1" x14ac:dyDescent="0.25">
      <c r="B9" s="9">
        <v>45610</v>
      </c>
      <c r="C9" s="10" t="s">
        <v>778</v>
      </c>
      <c r="D9" s="10" t="s">
        <v>19</v>
      </c>
      <c r="E9" s="10" t="s">
        <v>20</v>
      </c>
      <c r="F9" s="1">
        <v>9946780</v>
      </c>
      <c r="G9" s="1">
        <v>795742</v>
      </c>
      <c r="H9" s="1">
        <f t="shared" si="0"/>
        <v>10742522</v>
      </c>
      <c r="I9" s="10" t="s">
        <v>20</v>
      </c>
      <c r="J9" s="10" t="s">
        <v>21</v>
      </c>
    </row>
    <row r="10" spans="1:11" ht="26.25" customHeight="1" outlineLevel="1" x14ac:dyDescent="0.25">
      <c r="B10" s="9">
        <v>45615</v>
      </c>
      <c r="C10" s="10" t="s">
        <v>779</v>
      </c>
      <c r="D10" s="10" t="s">
        <v>19</v>
      </c>
      <c r="E10" s="10" t="s">
        <v>20</v>
      </c>
      <c r="F10" s="1">
        <v>14976990</v>
      </c>
      <c r="G10" s="1">
        <v>1198159</v>
      </c>
      <c r="H10" s="1">
        <f t="shared" si="0"/>
        <v>16175149</v>
      </c>
      <c r="I10" s="10" t="s">
        <v>20</v>
      </c>
      <c r="J10" s="10" t="s">
        <v>21</v>
      </c>
    </row>
    <row r="11" spans="1:11" ht="26.25" customHeight="1" outlineLevel="1" x14ac:dyDescent="0.25">
      <c r="B11" s="9">
        <v>45616</v>
      </c>
      <c r="C11" s="10" t="s">
        <v>780</v>
      </c>
      <c r="D11" s="10" t="s">
        <v>19</v>
      </c>
      <c r="E11" s="10" t="s">
        <v>20</v>
      </c>
      <c r="F11" s="1">
        <v>8243850</v>
      </c>
      <c r="G11" s="1">
        <v>659508</v>
      </c>
      <c r="H11" s="1">
        <f t="shared" si="0"/>
        <v>8903358</v>
      </c>
      <c r="I11" s="10" t="s">
        <v>20</v>
      </c>
      <c r="J11" s="10" t="s">
        <v>21</v>
      </c>
    </row>
    <row r="12" spans="1:11" ht="26.25" customHeight="1" outlineLevel="1" x14ac:dyDescent="0.25">
      <c r="B12" s="9">
        <v>45618</v>
      </c>
      <c r="C12" s="10" t="s">
        <v>781</v>
      </c>
      <c r="D12" s="10" t="s">
        <v>19</v>
      </c>
      <c r="E12" s="10" t="s">
        <v>20</v>
      </c>
      <c r="F12" s="1">
        <v>6272605</v>
      </c>
      <c r="G12" s="1">
        <v>501808</v>
      </c>
      <c r="H12" s="1">
        <f t="shared" si="0"/>
        <v>6774413</v>
      </c>
      <c r="I12" s="10" t="s">
        <v>20</v>
      </c>
      <c r="J12" s="10" t="s">
        <v>21</v>
      </c>
    </row>
    <row r="13" spans="1:11" ht="26.25" customHeight="1" outlineLevel="1" x14ac:dyDescent="0.25">
      <c r="B13" s="9">
        <v>45622</v>
      </c>
      <c r="C13" s="10" t="s">
        <v>782</v>
      </c>
      <c r="D13" s="10" t="s">
        <v>19</v>
      </c>
      <c r="E13" s="10" t="s">
        <v>20</v>
      </c>
      <c r="F13" s="1">
        <v>23455140</v>
      </c>
      <c r="G13" s="1">
        <v>1876411</v>
      </c>
      <c r="H13" s="1">
        <f t="shared" si="0"/>
        <v>25331551</v>
      </c>
      <c r="I13" s="10" t="s">
        <v>20</v>
      </c>
      <c r="J13" s="10" t="s">
        <v>21</v>
      </c>
    </row>
    <row r="14" spans="1:11" ht="26.25" customHeight="1" outlineLevel="1" x14ac:dyDescent="0.25">
      <c r="B14" s="9">
        <v>45626</v>
      </c>
      <c r="C14" s="10" t="s">
        <v>783</v>
      </c>
      <c r="D14" s="10" t="s">
        <v>19</v>
      </c>
      <c r="E14" s="10" t="s">
        <v>20</v>
      </c>
      <c r="F14" s="1">
        <v>4109150</v>
      </c>
      <c r="G14" s="1">
        <v>328732</v>
      </c>
      <c r="H14" s="1">
        <f t="shared" si="0"/>
        <v>4437882</v>
      </c>
      <c r="I14" s="10" t="s">
        <v>20</v>
      </c>
      <c r="J14" s="10" t="s">
        <v>21</v>
      </c>
      <c r="K14" s="12">
        <f>SUM(H12:H14)</f>
        <v>36543846</v>
      </c>
    </row>
    <row r="15" spans="1:11" ht="27.75" customHeight="1" x14ac:dyDescent="0.25">
      <c r="F15" s="58">
        <f>SUM(F4:F14)</f>
        <v>126192125</v>
      </c>
      <c r="G15" s="58">
        <f t="shared" ref="G15:H15" si="1">SUM(G4:G14)</f>
        <v>10095369</v>
      </c>
      <c r="H15" s="58">
        <f t="shared" si="1"/>
        <v>136287494</v>
      </c>
    </row>
    <row r="17" spans="1:10" ht="25.5" customHeight="1" x14ac:dyDescent="0.3">
      <c r="A17" s="79" t="s">
        <v>424</v>
      </c>
      <c r="B17" s="79"/>
      <c r="C17" s="79"/>
      <c r="D17" s="79"/>
      <c r="E17" s="79"/>
      <c r="F17" s="79"/>
      <c r="G17" s="79"/>
      <c r="H17" s="79"/>
      <c r="I17" s="79"/>
    </row>
    <row r="18" spans="1:10" ht="25.5" customHeight="1" x14ac:dyDescent="0.25">
      <c r="A18" s="80" t="s">
        <v>772</v>
      </c>
      <c r="B18" s="80"/>
      <c r="C18" s="80"/>
      <c r="D18" s="80"/>
      <c r="E18" s="80"/>
      <c r="F18" s="80"/>
      <c r="G18" s="80"/>
      <c r="H18" s="80"/>
      <c r="I18" s="80"/>
    </row>
    <row r="19" spans="1:10" ht="28.5" customHeight="1" x14ac:dyDescent="0.25">
      <c r="B19" s="5" t="s">
        <v>10</v>
      </c>
      <c r="C19" s="6" t="s">
        <v>11</v>
      </c>
      <c r="D19" s="6" t="s">
        <v>12</v>
      </c>
      <c r="E19" s="6" t="s">
        <v>13</v>
      </c>
      <c r="F19" s="7" t="s">
        <v>14</v>
      </c>
      <c r="G19" s="7" t="s">
        <v>15</v>
      </c>
      <c r="H19" s="6" t="s">
        <v>30</v>
      </c>
      <c r="I19" s="6" t="s">
        <v>16</v>
      </c>
      <c r="J19" s="6" t="s">
        <v>17</v>
      </c>
    </row>
    <row r="20" spans="1:10" ht="25.5" customHeight="1" x14ac:dyDescent="0.25">
      <c r="B20" s="9">
        <v>45605</v>
      </c>
      <c r="C20" s="10" t="s">
        <v>784</v>
      </c>
      <c r="D20" s="10" t="s">
        <v>57</v>
      </c>
      <c r="E20" s="10" t="s">
        <v>91</v>
      </c>
      <c r="F20" s="1">
        <v>-170653</v>
      </c>
      <c r="G20" s="1">
        <v>-13652</v>
      </c>
      <c r="H20" s="1">
        <f>F20+G20</f>
        <v>-184305</v>
      </c>
      <c r="I20" s="10" t="s">
        <v>20</v>
      </c>
      <c r="J20" s="10" t="s">
        <v>21</v>
      </c>
    </row>
    <row r="21" spans="1:10" ht="25.5" customHeight="1" x14ac:dyDescent="0.25">
      <c r="B21" s="9">
        <v>45605</v>
      </c>
      <c r="C21" s="10" t="s">
        <v>785</v>
      </c>
      <c r="D21" s="10" t="s">
        <v>57</v>
      </c>
      <c r="E21" s="10" t="s">
        <v>91</v>
      </c>
      <c r="F21" s="1">
        <v>-103236</v>
      </c>
      <c r="G21" s="1">
        <v>-8259</v>
      </c>
      <c r="H21" s="1">
        <f t="shared" ref="H21:H83" si="2">F21+G21</f>
        <v>-111495</v>
      </c>
      <c r="I21" s="10" t="s">
        <v>20</v>
      </c>
      <c r="J21" s="10" t="s">
        <v>21</v>
      </c>
    </row>
    <row r="22" spans="1:10" ht="25.5" customHeight="1" x14ac:dyDescent="0.25">
      <c r="B22" s="9">
        <v>45605</v>
      </c>
      <c r="C22" s="10" t="s">
        <v>786</v>
      </c>
      <c r="D22" s="10" t="s">
        <v>57</v>
      </c>
      <c r="E22" s="10" t="s">
        <v>91</v>
      </c>
      <c r="F22" s="1">
        <v>-88109</v>
      </c>
      <c r="G22" s="1">
        <v>-7049</v>
      </c>
      <c r="H22" s="1">
        <f t="shared" si="2"/>
        <v>-95158</v>
      </c>
      <c r="I22" s="10" t="s">
        <v>20</v>
      </c>
      <c r="J22" s="10" t="s">
        <v>21</v>
      </c>
    </row>
    <row r="23" spans="1:10" ht="25.5" customHeight="1" x14ac:dyDescent="0.25">
      <c r="B23" s="9">
        <v>45605</v>
      </c>
      <c r="C23" s="10" t="s">
        <v>787</v>
      </c>
      <c r="D23" s="10" t="s">
        <v>57</v>
      </c>
      <c r="E23" s="10" t="s">
        <v>91</v>
      </c>
      <c r="F23" s="1">
        <v>-110136</v>
      </c>
      <c r="G23" s="1">
        <v>-8811</v>
      </c>
      <c r="H23" s="1">
        <f t="shared" si="2"/>
        <v>-118947</v>
      </c>
      <c r="I23" s="10" t="s">
        <v>20</v>
      </c>
      <c r="J23" s="10" t="s">
        <v>21</v>
      </c>
    </row>
    <row r="24" spans="1:10" ht="25.5" customHeight="1" x14ac:dyDescent="0.25">
      <c r="B24" s="9">
        <v>45605</v>
      </c>
      <c r="C24" s="10" t="s">
        <v>788</v>
      </c>
      <c r="D24" s="10" t="s">
        <v>57</v>
      </c>
      <c r="E24" s="10" t="s">
        <v>91</v>
      </c>
      <c r="F24" s="1">
        <v>-88109</v>
      </c>
      <c r="G24" s="1">
        <v>-7049</v>
      </c>
      <c r="H24" s="1">
        <f t="shared" si="2"/>
        <v>-95158</v>
      </c>
      <c r="I24" s="10" t="s">
        <v>20</v>
      </c>
      <c r="J24" s="10" t="s">
        <v>21</v>
      </c>
    </row>
    <row r="25" spans="1:10" ht="25.5" customHeight="1" x14ac:dyDescent="0.25">
      <c r="B25" s="9">
        <v>45605</v>
      </c>
      <c r="C25" s="10" t="s">
        <v>789</v>
      </c>
      <c r="D25" s="10" t="s">
        <v>57</v>
      </c>
      <c r="E25" s="10" t="s">
        <v>91</v>
      </c>
      <c r="F25" s="1">
        <v>-67924</v>
      </c>
      <c r="G25" s="1">
        <v>-5434</v>
      </c>
      <c r="H25" s="1">
        <f t="shared" si="2"/>
        <v>-73358</v>
      </c>
      <c r="I25" s="10" t="s">
        <v>20</v>
      </c>
      <c r="J25" s="10" t="s">
        <v>21</v>
      </c>
    </row>
    <row r="26" spans="1:10" ht="25.5" customHeight="1" x14ac:dyDescent="0.25">
      <c r="B26" s="9">
        <v>45605</v>
      </c>
      <c r="C26" s="10" t="s">
        <v>790</v>
      </c>
      <c r="D26" s="10" t="s">
        <v>57</v>
      </c>
      <c r="E26" s="10" t="s">
        <v>91</v>
      </c>
      <c r="F26" s="1">
        <v>-67924</v>
      </c>
      <c r="G26" s="1">
        <v>-5434</v>
      </c>
      <c r="H26" s="1">
        <f t="shared" si="2"/>
        <v>-73358</v>
      </c>
      <c r="I26" s="10" t="s">
        <v>20</v>
      </c>
      <c r="J26" s="10" t="s">
        <v>21</v>
      </c>
    </row>
    <row r="27" spans="1:10" ht="25.5" customHeight="1" x14ac:dyDescent="0.25">
      <c r="B27" s="9">
        <v>45605</v>
      </c>
      <c r="C27" s="10" t="s">
        <v>791</v>
      </c>
      <c r="D27" s="10" t="s">
        <v>57</v>
      </c>
      <c r="E27" s="10" t="s">
        <v>91</v>
      </c>
      <c r="F27" s="1">
        <v>-67924</v>
      </c>
      <c r="G27" s="1">
        <v>-5434</v>
      </c>
      <c r="H27" s="1">
        <f t="shared" si="2"/>
        <v>-73358</v>
      </c>
      <c r="I27" s="10" t="s">
        <v>20</v>
      </c>
      <c r="J27" s="10" t="s">
        <v>21</v>
      </c>
    </row>
    <row r="28" spans="1:10" ht="25.5" customHeight="1" x14ac:dyDescent="0.25">
      <c r="B28" s="9">
        <v>45605</v>
      </c>
      <c r="C28" s="10" t="s">
        <v>792</v>
      </c>
      <c r="D28" s="10" t="s">
        <v>57</v>
      </c>
      <c r="E28" s="10" t="s">
        <v>91</v>
      </c>
      <c r="F28" s="1">
        <v>-205458</v>
      </c>
      <c r="G28" s="1">
        <v>-16437</v>
      </c>
      <c r="H28" s="1">
        <f t="shared" si="2"/>
        <v>-221895</v>
      </c>
      <c r="I28" s="10" t="s">
        <v>20</v>
      </c>
      <c r="J28" s="10" t="s">
        <v>21</v>
      </c>
    </row>
    <row r="29" spans="1:10" ht="25.5" customHeight="1" x14ac:dyDescent="0.25">
      <c r="B29" s="9">
        <v>45605</v>
      </c>
      <c r="C29" s="10" t="s">
        <v>793</v>
      </c>
      <c r="D29" s="10" t="s">
        <v>57</v>
      </c>
      <c r="E29" s="10" t="s">
        <v>91</v>
      </c>
      <c r="F29" s="1">
        <v>-102729</v>
      </c>
      <c r="G29" s="1">
        <v>-8218</v>
      </c>
      <c r="H29" s="1">
        <f t="shared" si="2"/>
        <v>-110947</v>
      </c>
      <c r="I29" s="10" t="s">
        <v>20</v>
      </c>
      <c r="J29" s="10" t="s">
        <v>21</v>
      </c>
    </row>
    <row r="30" spans="1:10" ht="25.5" customHeight="1" x14ac:dyDescent="0.25">
      <c r="B30" s="9">
        <v>45605</v>
      </c>
      <c r="C30" s="10" t="s">
        <v>794</v>
      </c>
      <c r="D30" s="10" t="s">
        <v>57</v>
      </c>
      <c r="E30" s="10" t="s">
        <v>91</v>
      </c>
      <c r="F30" s="1">
        <v>-102729</v>
      </c>
      <c r="G30" s="1">
        <v>-8218</v>
      </c>
      <c r="H30" s="1">
        <f t="shared" si="2"/>
        <v>-110947</v>
      </c>
      <c r="I30" s="10" t="s">
        <v>20</v>
      </c>
      <c r="J30" s="10" t="s">
        <v>21</v>
      </c>
    </row>
    <row r="31" spans="1:10" ht="25.5" customHeight="1" x14ac:dyDescent="0.25">
      <c r="B31" s="9">
        <v>45605</v>
      </c>
      <c r="C31" s="10" t="s">
        <v>795</v>
      </c>
      <c r="D31" s="10" t="s">
        <v>57</v>
      </c>
      <c r="E31" s="10" t="s">
        <v>91</v>
      </c>
      <c r="F31" s="1">
        <v>-102729</v>
      </c>
      <c r="G31" s="1">
        <v>-8218</v>
      </c>
      <c r="H31" s="1">
        <f t="shared" si="2"/>
        <v>-110947</v>
      </c>
      <c r="I31" s="10" t="s">
        <v>20</v>
      </c>
      <c r="J31" s="10" t="s">
        <v>21</v>
      </c>
    </row>
    <row r="32" spans="1:10" ht="25.5" customHeight="1" x14ac:dyDescent="0.25">
      <c r="B32" s="9">
        <v>45605</v>
      </c>
      <c r="C32" s="10" t="s">
        <v>796</v>
      </c>
      <c r="D32" s="10" t="s">
        <v>57</v>
      </c>
      <c r="E32" s="10" t="s">
        <v>91</v>
      </c>
      <c r="F32" s="1">
        <v>-102729</v>
      </c>
      <c r="G32" s="1">
        <v>-8218</v>
      </c>
      <c r="H32" s="1">
        <f t="shared" si="2"/>
        <v>-110947</v>
      </c>
      <c r="I32" s="10" t="s">
        <v>20</v>
      </c>
      <c r="J32" s="10" t="s">
        <v>21</v>
      </c>
    </row>
    <row r="33" spans="2:10" ht="25.5" customHeight="1" x14ac:dyDescent="0.25">
      <c r="B33" s="9">
        <v>45605</v>
      </c>
      <c r="C33" s="10" t="s">
        <v>797</v>
      </c>
      <c r="D33" s="10" t="s">
        <v>57</v>
      </c>
      <c r="E33" s="10" t="s">
        <v>91</v>
      </c>
      <c r="F33" s="1">
        <v>-102729</v>
      </c>
      <c r="G33" s="1">
        <v>-8218</v>
      </c>
      <c r="H33" s="1">
        <f t="shared" si="2"/>
        <v>-110947</v>
      </c>
      <c r="I33" s="10" t="s">
        <v>20</v>
      </c>
      <c r="J33" s="10" t="s">
        <v>21</v>
      </c>
    </row>
    <row r="34" spans="2:10" ht="25.5" customHeight="1" x14ac:dyDescent="0.25">
      <c r="B34" s="9">
        <v>45605</v>
      </c>
      <c r="C34" s="10" t="s">
        <v>798</v>
      </c>
      <c r="D34" s="10" t="s">
        <v>57</v>
      </c>
      <c r="E34" s="10" t="s">
        <v>91</v>
      </c>
      <c r="F34" s="1">
        <v>-102729</v>
      </c>
      <c r="G34" s="1">
        <v>-8218</v>
      </c>
      <c r="H34" s="1">
        <f t="shared" si="2"/>
        <v>-110947</v>
      </c>
      <c r="I34" s="10" t="s">
        <v>20</v>
      </c>
      <c r="J34" s="10" t="s">
        <v>21</v>
      </c>
    </row>
    <row r="35" spans="2:10" ht="25.5" customHeight="1" x14ac:dyDescent="0.25">
      <c r="B35" s="9">
        <v>45605</v>
      </c>
      <c r="C35" s="10" t="s">
        <v>799</v>
      </c>
      <c r="D35" s="10" t="s">
        <v>57</v>
      </c>
      <c r="E35" s="10" t="s">
        <v>91</v>
      </c>
      <c r="F35" s="1">
        <v>-205458</v>
      </c>
      <c r="G35" s="1">
        <v>-16437</v>
      </c>
      <c r="H35" s="1">
        <f t="shared" si="2"/>
        <v>-221895</v>
      </c>
      <c r="I35" s="10" t="s">
        <v>20</v>
      </c>
      <c r="J35" s="10" t="s">
        <v>21</v>
      </c>
    </row>
    <row r="36" spans="2:10" ht="25.5" customHeight="1" x14ac:dyDescent="0.25">
      <c r="B36" s="9">
        <v>45605</v>
      </c>
      <c r="C36" s="10" t="s">
        <v>800</v>
      </c>
      <c r="D36" s="10" t="s">
        <v>57</v>
      </c>
      <c r="E36" s="10" t="s">
        <v>91</v>
      </c>
      <c r="F36" s="1">
        <v>-205458</v>
      </c>
      <c r="G36" s="1">
        <v>-16437</v>
      </c>
      <c r="H36" s="1">
        <f t="shared" si="2"/>
        <v>-221895</v>
      </c>
      <c r="I36" s="10" t="s">
        <v>20</v>
      </c>
      <c r="J36" s="10" t="s">
        <v>21</v>
      </c>
    </row>
    <row r="37" spans="2:10" ht="25.5" customHeight="1" x14ac:dyDescent="0.25">
      <c r="B37" s="9">
        <v>45605</v>
      </c>
      <c r="C37" s="10" t="s">
        <v>801</v>
      </c>
      <c r="D37" s="10" t="s">
        <v>57</v>
      </c>
      <c r="E37" s="10" t="s">
        <v>91</v>
      </c>
      <c r="F37" s="1">
        <v>-205458</v>
      </c>
      <c r="G37" s="1">
        <v>-16437</v>
      </c>
      <c r="H37" s="1">
        <f t="shared" si="2"/>
        <v>-221895</v>
      </c>
      <c r="I37" s="10" t="s">
        <v>20</v>
      </c>
      <c r="J37" s="10" t="s">
        <v>21</v>
      </c>
    </row>
    <row r="38" spans="2:10" ht="25.5" customHeight="1" x14ac:dyDescent="0.25">
      <c r="B38" s="9">
        <v>45605</v>
      </c>
      <c r="C38" s="10" t="s">
        <v>802</v>
      </c>
      <c r="D38" s="10" t="s">
        <v>57</v>
      </c>
      <c r="E38" s="10" t="s">
        <v>91</v>
      </c>
      <c r="F38" s="1">
        <v>-102729</v>
      </c>
      <c r="G38" s="1">
        <v>-8218</v>
      </c>
      <c r="H38" s="1">
        <f t="shared" si="2"/>
        <v>-110947</v>
      </c>
      <c r="I38" s="10" t="s">
        <v>20</v>
      </c>
      <c r="J38" s="10" t="s">
        <v>21</v>
      </c>
    </row>
    <row r="39" spans="2:10" ht="25.5" customHeight="1" x14ac:dyDescent="0.25">
      <c r="B39" s="9">
        <v>45605</v>
      </c>
      <c r="C39" s="10" t="s">
        <v>803</v>
      </c>
      <c r="D39" s="10" t="s">
        <v>57</v>
      </c>
      <c r="E39" s="10" t="s">
        <v>91</v>
      </c>
      <c r="F39" s="1">
        <v>-102729</v>
      </c>
      <c r="G39" s="1">
        <v>-8218</v>
      </c>
      <c r="H39" s="1">
        <f t="shared" si="2"/>
        <v>-110947</v>
      </c>
      <c r="I39" s="10" t="s">
        <v>20</v>
      </c>
      <c r="J39" s="10" t="s">
        <v>21</v>
      </c>
    </row>
    <row r="40" spans="2:10" ht="25.5" customHeight="1" x14ac:dyDescent="0.25">
      <c r="B40" s="9">
        <v>45605</v>
      </c>
      <c r="C40" s="10" t="s">
        <v>804</v>
      </c>
      <c r="D40" s="10" t="s">
        <v>57</v>
      </c>
      <c r="E40" s="10" t="s">
        <v>91</v>
      </c>
      <c r="F40" s="1">
        <v>-102729</v>
      </c>
      <c r="G40" s="1">
        <v>-8218</v>
      </c>
      <c r="H40" s="1">
        <f t="shared" si="2"/>
        <v>-110947</v>
      </c>
      <c r="I40" s="10" t="s">
        <v>20</v>
      </c>
      <c r="J40" s="10" t="s">
        <v>21</v>
      </c>
    </row>
    <row r="41" spans="2:10" ht="25.5" customHeight="1" x14ac:dyDescent="0.25">
      <c r="B41" s="9">
        <v>45605</v>
      </c>
      <c r="C41" s="10" t="s">
        <v>805</v>
      </c>
      <c r="D41" s="10" t="s">
        <v>57</v>
      </c>
      <c r="E41" s="10" t="s">
        <v>91</v>
      </c>
      <c r="F41" s="1">
        <v>-102729</v>
      </c>
      <c r="G41" s="1">
        <v>-8218</v>
      </c>
      <c r="H41" s="1">
        <f t="shared" si="2"/>
        <v>-110947</v>
      </c>
      <c r="I41" s="10" t="s">
        <v>20</v>
      </c>
      <c r="J41" s="10" t="s">
        <v>21</v>
      </c>
    </row>
    <row r="42" spans="2:10" ht="25.5" customHeight="1" x14ac:dyDescent="0.25">
      <c r="B42" s="9">
        <v>45605</v>
      </c>
      <c r="C42" s="10" t="s">
        <v>806</v>
      </c>
      <c r="D42" s="10" t="s">
        <v>57</v>
      </c>
      <c r="E42" s="10" t="s">
        <v>91</v>
      </c>
      <c r="F42" s="1">
        <v>-308187</v>
      </c>
      <c r="G42" s="1">
        <v>-24655</v>
      </c>
      <c r="H42" s="1">
        <f t="shared" si="2"/>
        <v>-332842</v>
      </c>
      <c r="I42" s="10" t="s">
        <v>20</v>
      </c>
      <c r="J42" s="10" t="s">
        <v>21</v>
      </c>
    </row>
    <row r="43" spans="2:10" ht="25.5" customHeight="1" x14ac:dyDescent="0.25">
      <c r="B43" s="9">
        <v>45605</v>
      </c>
      <c r="C43" s="10" t="s">
        <v>807</v>
      </c>
      <c r="D43" s="10" t="s">
        <v>57</v>
      </c>
      <c r="E43" s="10" t="s">
        <v>91</v>
      </c>
      <c r="F43" s="1">
        <v>-170653</v>
      </c>
      <c r="G43" s="1">
        <v>-13652</v>
      </c>
      <c r="H43" s="1">
        <f t="shared" si="2"/>
        <v>-184305</v>
      </c>
      <c r="I43" s="10" t="s">
        <v>20</v>
      </c>
      <c r="J43" s="10" t="s">
        <v>21</v>
      </c>
    </row>
    <row r="44" spans="2:10" ht="25.5" customHeight="1" x14ac:dyDescent="0.25">
      <c r="B44" s="9">
        <v>45605</v>
      </c>
      <c r="C44" s="10" t="s">
        <v>808</v>
      </c>
      <c r="D44" s="10" t="s">
        <v>57</v>
      </c>
      <c r="E44" s="10" t="s">
        <v>91</v>
      </c>
      <c r="F44" s="1">
        <v>-170653</v>
      </c>
      <c r="G44" s="1">
        <v>-13652</v>
      </c>
      <c r="H44" s="1">
        <f t="shared" si="2"/>
        <v>-184305</v>
      </c>
      <c r="I44" s="10" t="s">
        <v>20</v>
      </c>
      <c r="J44" s="10" t="s">
        <v>21</v>
      </c>
    </row>
    <row r="45" spans="2:10" ht="25.5" customHeight="1" x14ac:dyDescent="0.25">
      <c r="B45" s="9">
        <v>45605</v>
      </c>
      <c r="C45" s="10" t="s">
        <v>809</v>
      </c>
      <c r="D45" s="10" t="s">
        <v>57</v>
      </c>
      <c r="E45" s="10" t="s">
        <v>91</v>
      </c>
      <c r="F45" s="1">
        <v>-170653</v>
      </c>
      <c r="G45" s="1">
        <v>-13652</v>
      </c>
      <c r="H45" s="1">
        <f t="shared" si="2"/>
        <v>-184305</v>
      </c>
      <c r="I45" s="10" t="s">
        <v>20</v>
      </c>
      <c r="J45" s="10" t="s">
        <v>21</v>
      </c>
    </row>
    <row r="46" spans="2:10" ht="25.5" customHeight="1" x14ac:dyDescent="0.25">
      <c r="B46" s="9">
        <v>45619</v>
      </c>
      <c r="C46" s="10" t="s">
        <v>810</v>
      </c>
      <c r="D46" s="10" t="s">
        <v>57</v>
      </c>
      <c r="E46" s="10" t="s">
        <v>91</v>
      </c>
      <c r="F46" s="1">
        <v>-54339</v>
      </c>
      <c r="G46" s="1">
        <v>-4347</v>
      </c>
      <c r="H46" s="1">
        <f t="shared" si="2"/>
        <v>-58686</v>
      </c>
      <c r="I46" s="10" t="s">
        <v>20</v>
      </c>
      <c r="J46" s="10" t="s">
        <v>21</v>
      </c>
    </row>
    <row r="47" spans="2:10" ht="25.5" customHeight="1" x14ac:dyDescent="0.25">
      <c r="B47" s="9">
        <v>45619</v>
      </c>
      <c r="C47" s="10" t="s">
        <v>811</v>
      </c>
      <c r="D47" s="10" t="s">
        <v>57</v>
      </c>
      <c r="E47" s="10" t="s">
        <v>91</v>
      </c>
      <c r="F47" s="1">
        <v>-54339</v>
      </c>
      <c r="G47" s="1">
        <v>-4347</v>
      </c>
      <c r="H47" s="1">
        <f t="shared" si="2"/>
        <v>-58686</v>
      </c>
      <c r="I47" s="10" t="s">
        <v>20</v>
      </c>
      <c r="J47" s="10" t="s">
        <v>21</v>
      </c>
    </row>
    <row r="48" spans="2:10" ht="25.5" customHeight="1" x14ac:dyDescent="0.25">
      <c r="B48" s="9">
        <v>45619</v>
      </c>
      <c r="C48" s="10" t="s">
        <v>812</v>
      </c>
      <c r="D48" s="10" t="s">
        <v>57</v>
      </c>
      <c r="E48" s="10" t="s">
        <v>91</v>
      </c>
      <c r="F48" s="1">
        <v>-67924</v>
      </c>
      <c r="G48" s="1">
        <v>-5434</v>
      </c>
      <c r="H48" s="1">
        <f t="shared" si="2"/>
        <v>-73358</v>
      </c>
      <c r="I48" s="10" t="s">
        <v>20</v>
      </c>
      <c r="J48" s="10" t="s">
        <v>21</v>
      </c>
    </row>
    <row r="49" spans="2:10" ht="25.5" customHeight="1" x14ac:dyDescent="0.25">
      <c r="B49" s="9">
        <v>45619</v>
      </c>
      <c r="C49" s="10" t="s">
        <v>813</v>
      </c>
      <c r="D49" s="10" t="s">
        <v>57</v>
      </c>
      <c r="E49" s="10" t="s">
        <v>91</v>
      </c>
      <c r="F49" s="1">
        <v>-67924</v>
      </c>
      <c r="G49" s="1">
        <v>-5434</v>
      </c>
      <c r="H49" s="1">
        <f t="shared" si="2"/>
        <v>-73358</v>
      </c>
      <c r="I49" s="10" t="s">
        <v>20</v>
      </c>
      <c r="J49" s="10" t="s">
        <v>21</v>
      </c>
    </row>
    <row r="50" spans="2:10" ht="25.5" customHeight="1" x14ac:dyDescent="0.25">
      <c r="B50" s="9">
        <v>45619</v>
      </c>
      <c r="C50" s="10" t="s">
        <v>814</v>
      </c>
      <c r="D50" s="10" t="s">
        <v>57</v>
      </c>
      <c r="E50" s="10" t="s">
        <v>91</v>
      </c>
      <c r="F50" s="1">
        <v>-67924</v>
      </c>
      <c r="G50" s="1">
        <v>-5434</v>
      </c>
      <c r="H50" s="1">
        <f t="shared" si="2"/>
        <v>-73358</v>
      </c>
      <c r="I50" s="10" t="s">
        <v>20</v>
      </c>
      <c r="J50" s="10" t="s">
        <v>21</v>
      </c>
    </row>
    <row r="51" spans="2:10" ht="25.5" customHeight="1" x14ac:dyDescent="0.25">
      <c r="B51" s="9">
        <v>45619</v>
      </c>
      <c r="C51" s="10" t="s">
        <v>815</v>
      </c>
      <c r="D51" s="10" t="s">
        <v>57</v>
      </c>
      <c r="E51" s="10" t="s">
        <v>91</v>
      </c>
      <c r="F51" s="1">
        <v>-67924</v>
      </c>
      <c r="G51" s="1">
        <v>-5434</v>
      </c>
      <c r="H51" s="1">
        <f t="shared" si="2"/>
        <v>-73358</v>
      </c>
      <c r="I51" s="10" t="s">
        <v>20</v>
      </c>
      <c r="J51" s="10" t="s">
        <v>21</v>
      </c>
    </row>
    <row r="52" spans="2:10" ht="25.5" customHeight="1" x14ac:dyDescent="0.25">
      <c r="B52" s="9">
        <v>45619</v>
      </c>
      <c r="C52" s="10" t="s">
        <v>816</v>
      </c>
      <c r="D52" s="10" t="s">
        <v>57</v>
      </c>
      <c r="E52" s="10" t="s">
        <v>91</v>
      </c>
      <c r="F52" s="1">
        <v>-67924</v>
      </c>
      <c r="G52" s="1">
        <v>-5434</v>
      </c>
      <c r="H52" s="1">
        <f t="shared" si="2"/>
        <v>-73358</v>
      </c>
      <c r="I52" s="10" t="s">
        <v>20</v>
      </c>
      <c r="J52" s="10" t="s">
        <v>21</v>
      </c>
    </row>
    <row r="53" spans="2:10" ht="25.5" customHeight="1" x14ac:dyDescent="0.25">
      <c r="B53" s="9">
        <v>45619</v>
      </c>
      <c r="C53" s="10" t="s">
        <v>817</v>
      </c>
      <c r="D53" s="10" t="s">
        <v>57</v>
      </c>
      <c r="E53" s="10" t="s">
        <v>91</v>
      </c>
      <c r="F53" s="1">
        <v>-103236</v>
      </c>
      <c r="G53" s="1">
        <v>-8259</v>
      </c>
      <c r="H53" s="1">
        <f t="shared" si="2"/>
        <v>-111495</v>
      </c>
      <c r="I53" s="10" t="s">
        <v>20</v>
      </c>
      <c r="J53" s="10" t="s">
        <v>21</v>
      </c>
    </row>
    <row r="54" spans="2:10" ht="25.5" customHeight="1" x14ac:dyDescent="0.25">
      <c r="B54" s="9">
        <v>45619</v>
      </c>
      <c r="C54" s="10" t="s">
        <v>818</v>
      </c>
      <c r="D54" s="10" t="s">
        <v>57</v>
      </c>
      <c r="E54" s="10" t="s">
        <v>91</v>
      </c>
      <c r="F54" s="1">
        <v>-103236</v>
      </c>
      <c r="G54" s="1">
        <v>-8259</v>
      </c>
      <c r="H54" s="1">
        <f t="shared" si="2"/>
        <v>-111495</v>
      </c>
      <c r="I54" s="10" t="s">
        <v>20</v>
      </c>
      <c r="J54" s="10" t="s">
        <v>21</v>
      </c>
    </row>
    <row r="55" spans="2:10" ht="25.5" customHeight="1" x14ac:dyDescent="0.25">
      <c r="B55" s="9">
        <v>45619</v>
      </c>
      <c r="C55" s="10" t="s">
        <v>819</v>
      </c>
      <c r="D55" s="10" t="s">
        <v>57</v>
      </c>
      <c r="E55" s="10" t="s">
        <v>91</v>
      </c>
      <c r="F55" s="1">
        <v>-103236</v>
      </c>
      <c r="G55" s="1">
        <v>-8259</v>
      </c>
      <c r="H55" s="1">
        <f t="shared" si="2"/>
        <v>-111495</v>
      </c>
      <c r="I55" s="10" t="s">
        <v>20</v>
      </c>
      <c r="J55" s="10" t="s">
        <v>21</v>
      </c>
    </row>
    <row r="56" spans="2:10" ht="25.5" customHeight="1" x14ac:dyDescent="0.25">
      <c r="B56" s="9">
        <v>45619</v>
      </c>
      <c r="C56" s="10" t="s">
        <v>820</v>
      </c>
      <c r="D56" s="10" t="s">
        <v>57</v>
      </c>
      <c r="E56" s="10" t="s">
        <v>91</v>
      </c>
      <c r="F56" s="1">
        <v>-103236</v>
      </c>
      <c r="G56" s="1">
        <v>-8259</v>
      </c>
      <c r="H56" s="1">
        <f t="shared" si="2"/>
        <v>-111495</v>
      </c>
      <c r="I56" s="10" t="s">
        <v>20</v>
      </c>
      <c r="J56" s="10" t="s">
        <v>21</v>
      </c>
    </row>
    <row r="57" spans="2:10" ht="25.5" customHeight="1" x14ac:dyDescent="0.25">
      <c r="B57" s="9">
        <v>45619</v>
      </c>
      <c r="C57" s="10" t="s">
        <v>821</v>
      </c>
      <c r="D57" s="10" t="s">
        <v>57</v>
      </c>
      <c r="E57" s="10" t="s">
        <v>91</v>
      </c>
      <c r="F57" s="1">
        <v>-206472</v>
      </c>
      <c r="G57" s="1">
        <v>-16518</v>
      </c>
      <c r="H57" s="1">
        <f t="shared" si="2"/>
        <v>-222990</v>
      </c>
      <c r="I57" s="10" t="s">
        <v>20</v>
      </c>
      <c r="J57" s="10" t="s">
        <v>21</v>
      </c>
    </row>
    <row r="58" spans="2:10" ht="25.5" customHeight="1" x14ac:dyDescent="0.25">
      <c r="B58" s="9">
        <v>45619</v>
      </c>
      <c r="C58" s="10" t="s">
        <v>822</v>
      </c>
      <c r="D58" s="10" t="s">
        <v>57</v>
      </c>
      <c r="E58" s="10" t="s">
        <v>91</v>
      </c>
      <c r="F58" s="1">
        <v>-102729</v>
      </c>
      <c r="G58" s="1">
        <v>-8218</v>
      </c>
      <c r="H58" s="1">
        <f t="shared" si="2"/>
        <v>-110947</v>
      </c>
      <c r="I58" s="10" t="s">
        <v>20</v>
      </c>
      <c r="J58" s="10" t="s">
        <v>21</v>
      </c>
    </row>
    <row r="59" spans="2:10" ht="25.5" customHeight="1" x14ac:dyDescent="0.25">
      <c r="B59" s="9">
        <v>45619</v>
      </c>
      <c r="C59" s="10" t="s">
        <v>823</v>
      </c>
      <c r="D59" s="10" t="s">
        <v>57</v>
      </c>
      <c r="E59" s="10" t="s">
        <v>91</v>
      </c>
      <c r="F59" s="1">
        <v>-410916</v>
      </c>
      <c r="G59" s="1">
        <v>-32873</v>
      </c>
      <c r="H59" s="1">
        <f t="shared" si="2"/>
        <v>-443789</v>
      </c>
      <c r="I59" s="10" t="s">
        <v>20</v>
      </c>
      <c r="J59" s="10" t="s">
        <v>21</v>
      </c>
    </row>
    <row r="60" spans="2:10" ht="25.5" customHeight="1" x14ac:dyDescent="0.25">
      <c r="B60" s="9">
        <v>45619</v>
      </c>
      <c r="C60" s="10" t="s">
        <v>824</v>
      </c>
      <c r="D60" s="10" t="s">
        <v>57</v>
      </c>
      <c r="E60" s="10" t="s">
        <v>91</v>
      </c>
      <c r="F60" s="1">
        <v>-102729</v>
      </c>
      <c r="G60" s="1">
        <v>-8218</v>
      </c>
      <c r="H60" s="1">
        <f t="shared" si="2"/>
        <v>-110947</v>
      </c>
      <c r="I60" s="10" t="s">
        <v>20</v>
      </c>
      <c r="J60" s="10" t="s">
        <v>21</v>
      </c>
    </row>
    <row r="61" spans="2:10" ht="25.5" customHeight="1" x14ac:dyDescent="0.25">
      <c r="B61" s="9">
        <v>45619</v>
      </c>
      <c r="C61" s="10" t="s">
        <v>825</v>
      </c>
      <c r="D61" s="10" t="s">
        <v>57</v>
      </c>
      <c r="E61" s="10" t="s">
        <v>91</v>
      </c>
      <c r="F61" s="1">
        <v>-102729</v>
      </c>
      <c r="G61" s="1">
        <v>-8218</v>
      </c>
      <c r="H61" s="1">
        <f t="shared" si="2"/>
        <v>-110947</v>
      </c>
      <c r="I61" s="10" t="s">
        <v>20</v>
      </c>
      <c r="J61" s="10" t="s">
        <v>21</v>
      </c>
    </row>
    <row r="62" spans="2:10" ht="25.5" customHeight="1" x14ac:dyDescent="0.25">
      <c r="B62" s="9">
        <v>45619</v>
      </c>
      <c r="C62" s="10" t="s">
        <v>826</v>
      </c>
      <c r="D62" s="10" t="s">
        <v>57</v>
      </c>
      <c r="E62" s="10" t="s">
        <v>91</v>
      </c>
      <c r="F62" s="1">
        <v>-102729</v>
      </c>
      <c r="G62" s="1">
        <v>-8218</v>
      </c>
      <c r="H62" s="1">
        <f t="shared" si="2"/>
        <v>-110947</v>
      </c>
      <c r="I62" s="10" t="s">
        <v>20</v>
      </c>
      <c r="J62" s="10" t="s">
        <v>21</v>
      </c>
    </row>
    <row r="63" spans="2:10" ht="25.5" customHeight="1" x14ac:dyDescent="0.25">
      <c r="B63" s="9">
        <v>45619</v>
      </c>
      <c r="C63" s="10" t="s">
        <v>827</v>
      </c>
      <c r="D63" s="10" t="s">
        <v>57</v>
      </c>
      <c r="E63" s="10" t="s">
        <v>91</v>
      </c>
      <c r="F63" s="1">
        <v>-102729</v>
      </c>
      <c r="G63" s="1">
        <v>-8218</v>
      </c>
      <c r="H63" s="1">
        <f t="shared" si="2"/>
        <v>-110947</v>
      </c>
      <c r="I63" s="10" t="s">
        <v>20</v>
      </c>
      <c r="J63" s="10" t="s">
        <v>21</v>
      </c>
    </row>
    <row r="64" spans="2:10" ht="25.5" customHeight="1" x14ac:dyDescent="0.25">
      <c r="B64" s="9">
        <v>45619</v>
      </c>
      <c r="C64" s="10" t="s">
        <v>828</v>
      </c>
      <c r="D64" s="10" t="s">
        <v>57</v>
      </c>
      <c r="E64" s="10" t="s">
        <v>91</v>
      </c>
      <c r="F64" s="1">
        <v>-102729</v>
      </c>
      <c r="G64" s="1">
        <v>-8218</v>
      </c>
      <c r="H64" s="1">
        <f t="shared" si="2"/>
        <v>-110947</v>
      </c>
      <c r="I64" s="10" t="s">
        <v>20</v>
      </c>
      <c r="J64" s="10" t="s">
        <v>21</v>
      </c>
    </row>
    <row r="65" spans="2:10" ht="25.5" customHeight="1" x14ac:dyDescent="0.25">
      <c r="B65" s="9">
        <v>45619</v>
      </c>
      <c r="C65" s="10" t="s">
        <v>829</v>
      </c>
      <c r="D65" s="10" t="s">
        <v>57</v>
      </c>
      <c r="E65" s="10" t="s">
        <v>91</v>
      </c>
      <c r="F65" s="1">
        <v>-102729</v>
      </c>
      <c r="G65" s="1">
        <v>-8218</v>
      </c>
      <c r="H65" s="1">
        <f t="shared" si="2"/>
        <v>-110947</v>
      </c>
      <c r="I65" s="10" t="s">
        <v>20</v>
      </c>
      <c r="J65" s="10" t="s">
        <v>21</v>
      </c>
    </row>
    <row r="66" spans="2:10" ht="25.5" customHeight="1" x14ac:dyDescent="0.25">
      <c r="B66" s="9">
        <v>45619</v>
      </c>
      <c r="C66" s="10" t="s">
        <v>830</v>
      </c>
      <c r="D66" s="10" t="s">
        <v>57</v>
      </c>
      <c r="E66" s="10" t="s">
        <v>91</v>
      </c>
      <c r="F66" s="1">
        <v>-102729</v>
      </c>
      <c r="G66" s="1">
        <v>-8218</v>
      </c>
      <c r="H66" s="1">
        <f t="shared" si="2"/>
        <v>-110947</v>
      </c>
      <c r="I66" s="10" t="s">
        <v>20</v>
      </c>
      <c r="J66" s="10" t="s">
        <v>21</v>
      </c>
    </row>
    <row r="67" spans="2:10" ht="25.5" customHeight="1" x14ac:dyDescent="0.25">
      <c r="B67" s="9">
        <v>45619</v>
      </c>
      <c r="C67" s="10" t="s">
        <v>831</v>
      </c>
      <c r="D67" s="10" t="s">
        <v>57</v>
      </c>
      <c r="E67" s="10" t="s">
        <v>91</v>
      </c>
      <c r="F67" s="1">
        <v>-102729</v>
      </c>
      <c r="G67" s="1">
        <v>-8218</v>
      </c>
      <c r="H67" s="1">
        <f t="shared" si="2"/>
        <v>-110947</v>
      </c>
      <c r="I67" s="10" t="s">
        <v>20</v>
      </c>
      <c r="J67" s="10" t="s">
        <v>21</v>
      </c>
    </row>
    <row r="68" spans="2:10" ht="25.5" customHeight="1" x14ac:dyDescent="0.25">
      <c r="B68" s="9">
        <v>45619</v>
      </c>
      <c r="C68" s="10" t="s">
        <v>832</v>
      </c>
      <c r="D68" s="10" t="s">
        <v>57</v>
      </c>
      <c r="E68" s="10" t="s">
        <v>91</v>
      </c>
      <c r="F68" s="1">
        <v>-102729</v>
      </c>
      <c r="G68" s="1">
        <v>-8218</v>
      </c>
      <c r="H68" s="1">
        <f t="shared" si="2"/>
        <v>-110947</v>
      </c>
      <c r="I68" s="10" t="s">
        <v>20</v>
      </c>
      <c r="J68" s="10" t="s">
        <v>21</v>
      </c>
    </row>
    <row r="69" spans="2:10" ht="25.5" customHeight="1" x14ac:dyDescent="0.25">
      <c r="B69" s="9">
        <v>45619</v>
      </c>
      <c r="C69" s="10" t="s">
        <v>833</v>
      </c>
      <c r="D69" s="10" t="s">
        <v>57</v>
      </c>
      <c r="E69" s="10" t="s">
        <v>91</v>
      </c>
      <c r="F69" s="1">
        <v>-102729</v>
      </c>
      <c r="G69" s="1">
        <v>-8218</v>
      </c>
      <c r="H69" s="1">
        <f t="shared" si="2"/>
        <v>-110947</v>
      </c>
      <c r="I69" s="10" t="s">
        <v>20</v>
      </c>
      <c r="J69" s="10" t="s">
        <v>21</v>
      </c>
    </row>
    <row r="70" spans="2:10" ht="25.5" customHeight="1" x14ac:dyDescent="0.25">
      <c r="B70" s="9">
        <v>45619</v>
      </c>
      <c r="C70" s="10" t="s">
        <v>834</v>
      </c>
      <c r="D70" s="10" t="s">
        <v>57</v>
      </c>
      <c r="E70" s="10" t="s">
        <v>91</v>
      </c>
      <c r="F70" s="1">
        <v>-102729</v>
      </c>
      <c r="G70" s="1">
        <v>-8218</v>
      </c>
      <c r="H70" s="1">
        <f t="shared" si="2"/>
        <v>-110947</v>
      </c>
      <c r="I70" s="10" t="s">
        <v>20</v>
      </c>
      <c r="J70" s="10" t="s">
        <v>21</v>
      </c>
    </row>
    <row r="71" spans="2:10" ht="25.5" customHeight="1" x14ac:dyDescent="0.25">
      <c r="B71" s="9">
        <v>45619</v>
      </c>
      <c r="C71" s="10" t="s">
        <v>835</v>
      </c>
      <c r="D71" s="10" t="s">
        <v>57</v>
      </c>
      <c r="E71" s="10" t="s">
        <v>91</v>
      </c>
      <c r="F71" s="1">
        <v>-102729</v>
      </c>
      <c r="G71" s="1">
        <v>-8218</v>
      </c>
      <c r="H71" s="1">
        <f t="shared" si="2"/>
        <v>-110947</v>
      </c>
      <c r="I71" s="10" t="s">
        <v>20</v>
      </c>
      <c r="J71" s="10" t="s">
        <v>21</v>
      </c>
    </row>
    <row r="72" spans="2:10" ht="25.5" customHeight="1" x14ac:dyDescent="0.25">
      <c r="B72" s="9">
        <v>45619</v>
      </c>
      <c r="C72" s="10" t="s">
        <v>836</v>
      </c>
      <c r="D72" s="10" t="s">
        <v>57</v>
      </c>
      <c r="E72" s="10" t="s">
        <v>91</v>
      </c>
      <c r="F72" s="1">
        <v>-102729</v>
      </c>
      <c r="G72" s="1">
        <v>-8218</v>
      </c>
      <c r="H72" s="1">
        <f t="shared" si="2"/>
        <v>-110947</v>
      </c>
      <c r="I72" s="10" t="s">
        <v>20</v>
      </c>
      <c r="J72" s="10" t="s">
        <v>21</v>
      </c>
    </row>
    <row r="73" spans="2:10" ht="25.5" customHeight="1" x14ac:dyDescent="0.25">
      <c r="B73" s="9">
        <v>45619</v>
      </c>
      <c r="C73" s="10" t="s">
        <v>837</v>
      </c>
      <c r="D73" s="10" t="s">
        <v>57</v>
      </c>
      <c r="E73" s="10" t="s">
        <v>91</v>
      </c>
      <c r="F73" s="1">
        <v>-102729</v>
      </c>
      <c r="G73" s="1">
        <v>-8218</v>
      </c>
      <c r="H73" s="1">
        <f t="shared" si="2"/>
        <v>-110947</v>
      </c>
      <c r="I73" s="10" t="s">
        <v>20</v>
      </c>
      <c r="J73" s="10" t="s">
        <v>21</v>
      </c>
    </row>
    <row r="74" spans="2:10" ht="25.5" customHeight="1" x14ac:dyDescent="0.25">
      <c r="B74" s="9">
        <v>45619</v>
      </c>
      <c r="C74" s="10" t="s">
        <v>838</v>
      </c>
      <c r="D74" s="10" t="s">
        <v>57</v>
      </c>
      <c r="E74" s="10" t="s">
        <v>91</v>
      </c>
      <c r="F74" s="1">
        <v>-102729</v>
      </c>
      <c r="G74" s="1">
        <v>-8218</v>
      </c>
      <c r="H74" s="1">
        <f t="shared" si="2"/>
        <v>-110947</v>
      </c>
      <c r="I74" s="10" t="s">
        <v>20</v>
      </c>
      <c r="J74" s="10" t="s">
        <v>21</v>
      </c>
    </row>
    <row r="75" spans="2:10" ht="25.5" customHeight="1" x14ac:dyDescent="0.25">
      <c r="B75" s="9">
        <v>45619</v>
      </c>
      <c r="C75" s="10" t="s">
        <v>839</v>
      </c>
      <c r="D75" s="10" t="s">
        <v>57</v>
      </c>
      <c r="E75" s="10" t="s">
        <v>91</v>
      </c>
      <c r="F75" s="1">
        <v>-102729</v>
      </c>
      <c r="G75" s="1">
        <v>-8218</v>
      </c>
      <c r="H75" s="1">
        <f t="shared" si="2"/>
        <v>-110947</v>
      </c>
      <c r="I75" s="10" t="s">
        <v>20</v>
      </c>
      <c r="J75" s="10" t="s">
        <v>21</v>
      </c>
    </row>
    <row r="76" spans="2:10" ht="25.5" customHeight="1" x14ac:dyDescent="0.25">
      <c r="B76" s="9">
        <v>45619</v>
      </c>
      <c r="C76" s="10" t="s">
        <v>840</v>
      </c>
      <c r="D76" s="10" t="s">
        <v>57</v>
      </c>
      <c r="E76" s="10" t="s">
        <v>91</v>
      </c>
      <c r="F76" s="1">
        <v>-102729</v>
      </c>
      <c r="G76" s="1">
        <v>-8218</v>
      </c>
      <c r="H76" s="1">
        <f t="shared" si="2"/>
        <v>-110947</v>
      </c>
      <c r="I76" s="10" t="s">
        <v>20</v>
      </c>
      <c r="J76" s="10" t="s">
        <v>21</v>
      </c>
    </row>
    <row r="77" spans="2:10" ht="25.5" customHeight="1" x14ac:dyDescent="0.25">
      <c r="B77" s="9">
        <v>45619</v>
      </c>
      <c r="C77" s="10" t="s">
        <v>841</v>
      </c>
      <c r="D77" s="10" t="s">
        <v>57</v>
      </c>
      <c r="E77" s="10" t="s">
        <v>91</v>
      </c>
      <c r="F77" s="1">
        <v>-478840</v>
      </c>
      <c r="G77" s="1">
        <v>-38307</v>
      </c>
      <c r="H77" s="1">
        <f t="shared" si="2"/>
        <v>-517147</v>
      </c>
      <c r="I77" s="10" t="s">
        <v>20</v>
      </c>
      <c r="J77" s="10" t="s">
        <v>21</v>
      </c>
    </row>
    <row r="78" spans="2:10" ht="25.5" customHeight="1" x14ac:dyDescent="0.25">
      <c r="B78" s="9">
        <v>45619</v>
      </c>
      <c r="C78" s="10" t="s">
        <v>842</v>
      </c>
      <c r="D78" s="10" t="s">
        <v>57</v>
      </c>
      <c r="E78" s="10" t="s">
        <v>91</v>
      </c>
      <c r="F78" s="1">
        <v>-273382</v>
      </c>
      <c r="G78" s="1">
        <v>-21871</v>
      </c>
      <c r="H78" s="1">
        <f t="shared" si="2"/>
        <v>-295253</v>
      </c>
      <c r="I78" s="10" t="s">
        <v>20</v>
      </c>
      <c r="J78" s="10" t="s">
        <v>21</v>
      </c>
    </row>
    <row r="79" spans="2:10" ht="25.5" customHeight="1" x14ac:dyDescent="0.25">
      <c r="B79" s="9">
        <v>45619</v>
      </c>
      <c r="C79" s="10" t="s">
        <v>843</v>
      </c>
      <c r="D79" s="10" t="s">
        <v>57</v>
      </c>
      <c r="E79" s="10" t="s">
        <v>91</v>
      </c>
      <c r="F79" s="1">
        <v>-178060</v>
      </c>
      <c r="G79" s="1">
        <v>-14245</v>
      </c>
      <c r="H79" s="1">
        <f t="shared" si="2"/>
        <v>-192305</v>
      </c>
      <c r="I79" s="10" t="s">
        <v>20</v>
      </c>
      <c r="J79" s="10" t="s">
        <v>21</v>
      </c>
    </row>
    <row r="80" spans="2:10" ht="25.5" customHeight="1" x14ac:dyDescent="0.25">
      <c r="B80" s="9">
        <v>45619</v>
      </c>
      <c r="C80" s="10" t="s">
        <v>844</v>
      </c>
      <c r="D80" s="10" t="s">
        <v>57</v>
      </c>
      <c r="E80" s="10" t="s">
        <v>91</v>
      </c>
      <c r="F80" s="1">
        <v>-281296</v>
      </c>
      <c r="G80" s="1">
        <v>-22504</v>
      </c>
      <c r="H80" s="1">
        <f t="shared" si="2"/>
        <v>-303800</v>
      </c>
      <c r="I80" s="10" t="s">
        <v>20</v>
      </c>
      <c r="J80" s="10" t="s">
        <v>21</v>
      </c>
    </row>
    <row r="81" spans="2:10" ht="25.5" customHeight="1" x14ac:dyDescent="0.25">
      <c r="B81" s="9">
        <v>45619</v>
      </c>
      <c r="C81" s="10" t="s">
        <v>845</v>
      </c>
      <c r="D81" s="10" t="s">
        <v>57</v>
      </c>
      <c r="E81" s="10" t="s">
        <v>91</v>
      </c>
      <c r="F81" s="1">
        <v>-213372</v>
      </c>
      <c r="G81" s="1">
        <v>-17070</v>
      </c>
      <c r="H81" s="1">
        <f t="shared" si="2"/>
        <v>-230442</v>
      </c>
      <c r="I81" s="10" t="s">
        <v>20</v>
      </c>
      <c r="J81" s="10" t="s">
        <v>21</v>
      </c>
    </row>
    <row r="82" spans="2:10" ht="25.5" customHeight="1" x14ac:dyDescent="0.25">
      <c r="B82" s="9">
        <v>45619</v>
      </c>
      <c r="C82" s="10" t="s">
        <v>846</v>
      </c>
      <c r="D82" s="10" t="s">
        <v>57</v>
      </c>
      <c r="E82" s="10" t="s">
        <v>91</v>
      </c>
      <c r="F82" s="1">
        <v>-205965</v>
      </c>
      <c r="G82" s="1">
        <v>-16477</v>
      </c>
      <c r="H82" s="1">
        <f t="shared" si="2"/>
        <v>-222442</v>
      </c>
      <c r="I82" s="10" t="s">
        <v>20</v>
      </c>
      <c r="J82" s="10" t="s">
        <v>21</v>
      </c>
    </row>
    <row r="83" spans="2:10" ht="25.5" customHeight="1" x14ac:dyDescent="0.25">
      <c r="B83" s="9">
        <v>45619</v>
      </c>
      <c r="C83" s="10" t="s">
        <v>847</v>
      </c>
      <c r="D83" s="10" t="s">
        <v>57</v>
      </c>
      <c r="E83" s="10" t="s">
        <v>91</v>
      </c>
      <c r="F83" s="1">
        <v>-170653</v>
      </c>
      <c r="G83" s="1">
        <v>-13652</v>
      </c>
      <c r="H83" s="1">
        <f t="shared" si="2"/>
        <v>-184305</v>
      </c>
      <c r="I83" s="10" t="s">
        <v>20</v>
      </c>
      <c r="J83" s="10" t="s">
        <v>21</v>
      </c>
    </row>
    <row r="84" spans="2:10" ht="25.5" customHeight="1" x14ac:dyDescent="0.25">
      <c r="B84" s="9">
        <v>45626</v>
      </c>
      <c r="C84" s="10" t="s">
        <v>848</v>
      </c>
      <c r="D84" s="10" t="s">
        <v>57</v>
      </c>
      <c r="E84" s="10" t="s">
        <v>91</v>
      </c>
      <c r="F84" s="1">
        <v>-54339</v>
      </c>
      <c r="G84" s="1">
        <v>-4347</v>
      </c>
      <c r="H84" s="1">
        <f t="shared" ref="H84:H128" si="3">F84+G84</f>
        <v>-58686</v>
      </c>
      <c r="I84" s="10" t="s">
        <v>20</v>
      </c>
      <c r="J84" s="10" t="s">
        <v>21</v>
      </c>
    </row>
    <row r="85" spans="2:10" ht="25.5" customHeight="1" x14ac:dyDescent="0.25">
      <c r="B85" s="9">
        <v>45626</v>
      </c>
      <c r="C85" s="10" t="s">
        <v>849</v>
      </c>
      <c r="D85" s="10" t="s">
        <v>57</v>
      </c>
      <c r="E85" s="10" t="s">
        <v>91</v>
      </c>
      <c r="F85" s="1">
        <v>-82183</v>
      </c>
      <c r="G85" s="1">
        <v>-6575</v>
      </c>
      <c r="H85" s="1">
        <f t="shared" si="3"/>
        <v>-88758</v>
      </c>
      <c r="I85" s="10" t="s">
        <v>20</v>
      </c>
      <c r="J85" s="10" t="s">
        <v>21</v>
      </c>
    </row>
    <row r="86" spans="2:10" ht="25.5" customHeight="1" x14ac:dyDescent="0.25">
      <c r="B86" s="9">
        <v>45626</v>
      </c>
      <c r="C86" s="10" t="s">
        <v>850</v>
      </c>
      <c r="D86" s="10" t="s">
        <v>57</v>
      </c>
      <c r="E86" s="10" t="s">
        <v>91</v>
      </c>
      <c r="F86" s="1">
        <v>-82183</v>
      </c>
      <c r="G86" s="1">
        <v>-6575</v>
      </c>
      <c r="H86" s="1">
        <f t="shared" si="3"/>
        <v>-88758</v>
      </c>
      <c r="I86" s="10" t="s">
        <v>20</v>
      </c>
      <c r="J86" s="10" t="s">
        <v>21</v>
      </c>
    </row>
    <row r="87" spans="2:10" ht="25.5" customHeight="1" x14ac:dyDescent="0.25">
      <c r="B87" s="9">
        <v>45626</v>
      </c>
      <c r="C87" s="10" t="s">
        <v>851</v>
      </c>
      <c r="D87" s="10" t="s">
        <v>57</v>
      </c>
      <c r="E87" s="10" t="s">
        <v>91</v>
      </c>
      <c r="F87" s="1">
        <v>-103236</v>
      </c>
      <c r="G87" s="1">
        <v>-8259</v>
      </c>
      <c r="H87" s="1">
        <f t="shared" si="3"/>
        <v>-111495</v>
      </c>
      <c r="I87" s="10" t="s">
        <v>20</v>
      </c>
      <c r="J87" s="10" t="s">
        <v>21</v>
      </c>
    </row>
    <row r="88" spans="2:10" ht="25.5" customHeight="1" x14ac:dyDescent="0.25">
      <c r="B88" s="9">
        <v>45626</v>
      </c>
      <c r="C88" s="10" t="s">
        <v>852</v>
      </c>
      <c r="D88" s="10" t="s">
        <v>57</v>
      </c>
      <c r="E88" s="10" t="s">
        <v>91</v>
      </c>
      <c r="F88" s="1">
        <v>-206472</v>
      </c>
      <c r="G88" s="1">
        <v>-16518</v>
      </c>
      <c r="H88" s="1">
        <f t="shared" si="3"/>
        <v>-222990</v>
      </c>
      <c r="I88" s="10" t="s">
        <v>20</v>
      </c>
      <c r="J88" s="10" t="s">
        <v>21</v>
      </c>
    </row>
    <row r="89" spans="2:10" ht="25.5" customHeight="1" x14ac:dyDescent="0.25">
      <c r="B89" s="9">
        <v>45626</v>
      </c>
      <c r="C89" s="10" t="s">
        <v>853</v>
      </c>
      <c r="D89" s="10" t="s">
        <v>57</v>
      </c>
      <c r="E89" s="10" t="s">
        <v>91</v>
      </c>
      <c r="F89" s="1">
        <v>-67924</v>
      </c>
      <c r="G89" s="1">
        <v>-5434</v>
      </c>
      <c r="H89" s="1">
        <f t="shared" si="3"/>
        <v>-73358</v>
      </c>
      <c r="I89" s="10" t="s">
        <v>20</v>
      </c>
      <c r="J89" s="10" t="s">
        <v>21</v>
      </c>
    </row>
    <row r="90" spans="2:10" ht="25.5" customHeight="1" x14ac:dyDescent="0.25">
      <c r="B90" s="9">
        <v>45626</v>
      </c>
      <c r="C90" s="10" t="s">
        <v>854</v>
      </c>
      <c r="D90" s="10" t="s">
        <v>57</v>
      </c>
      <c r="E90" s="10" t="s">
        <v>91</v>
      </c>
      <c r="F90" s="1">
        <v>-67924</v>
      </c>
      <c r="G90" s="1">
        <v>-5434</v>
      </c>
      <c r="H90" s="1">
        <f t="shared" si="3"/>
        <v>-73358</v>
      </c>
      <c r="I90" s="10" t="s">
        <v>20</v>
      </c>
      <c r="J90" s="10" t="s">
        <v>21</v>
      </c>
    </row>
    <row r="91" spans="2:10" ht="25.5" customHeight="1" x14ac:dyDescent="0.25">
      <c r="B91" s="9">
        <v>45626</v>
      </c>
      <c r="C91" s="10" t="s">
        <v>855</v>
      </c>
      <c r="D91" s="10" t="s">
        <v>57</v>
      </c>
      <c r="E91" s="10" t="s">
        <v>91</v>
      </c>
      <c r="F91" s="1">
        <v>-67924</v>
      </c>
      <c r="G91" s="1">
        <v>-5434</v>
      </c>
      <c r="H91" s="1">
        <f t="shared" si="3"/>
        <v>-73358</v>
      </c>
      <c r="I91" s="10" t="s">
        <v>20</v>
      </c>
      <c r="J91" s="10" t="s">
        <v>21</v>
      </c>
    </row>
    <row r="92" spans="2:10" ht="25.5" customHeight="1" x14ac:dyDescent="0.25">
      <c r="B92" s="9">
        <v>45626</v>
      </c>
      <c r="C92" s="10" t="s">
        <v>856</v>
      </c>
      <c r="D92" s="10" t="s">
        <v>57</v>
      </c>
      <c r="E92" s="10" t="s">
        <v>91</v>
      </c>
      <c r="F92" s="1">
        <v>-67924</v>
      </c>
      <c r="G92" s="1">
        <v>-5434</v>
      </c>
      <c r="H92" s="1">
        <f t="shared" si="3"/>
        <v>-73358</v>
      </c>
      <c r="I92" s="10" t="s">
        <v>20</v>
      </c>
      <c r="J92" s="10" t="s">
        <v>21</v>
      </c>
    </row>
    <row r="93" spans="2:10" ht="25.5" customHeight="1" x14ac:dyDescent="0.25">
      <c r="B93" s="9">
        <v>45626</v>
      </c>
      <c r="C93" s="10" t="s">
        <v>857</v>
      </c>
      <c r="D93" s="10" t="s">
        <v>57</v>
      </c>
      <c r="E93" s="10" t="s">
        <v>91</v>
      </c>
      <c r="F93" s="1">
        <v>-67924</v>
      </c>
      <c r="G93" s="1">
        <v>-5434</v>
      </c>
      <c r="H93" s="1">
        <f t="shared" si="3"/>
        <v>-73358</v>
      </c>
      <c r="I93" s="10" t="s">
        <v>20</v>
      </c>
      <c r="J93" s="10" t="s">
        <v>21</v>
      </c>
    </row>
    <row r="94" spans="2:10" ht="25.5" customHeight="1" x14ac:dyDescent="0.25">
      <c r="B94" s="9">
        <v>45626</v>
      </c>
      <c r="C94" s="10" t="s">
        <v>858</v>
      </c>
      <c r="D94" s="10" t="s">
        <v>57</v>
      </c>
      <c r="E94" s="10" t="s">
        <v>91</v>
      </c>
      <c r="F94" s="1">
        <v>-67924</v>
      </c>
      <c r="G94" s="1">
        <v>-5434</v>
      </c>
      <c r="H94" s="1">
        <f t="shared" si="3"/>
        <v>-73358</v>
      </c>
      <c r="I94" s="10" t="s">
        <v>20</v>
      </c>
      <c r="J94" s="10" t="s">
        <v>21</v>
      </c>
    </row>
    <row r="95" spans="2:10" ht="25.5" customHeight="1" x14ac:dyDescent="0.25">
      <c r="B95" s="9">
        <v>45626</v>
      </c>
      <c r="C95" s="10" t="s">
        <v>859</v>
      </c>
      <c r="D95" s="10" t="s">
        <v>57</v>
      </c>
      <c r="E95" s="10" t="s">
        <v>91</v>
      </c>
      <c r="F95" s="1">
        <v>-67924</v>
      </c>
      <c r="G95" s="1">
        <v>-5434</v>
      </c>
      <c r="H95" s="1">
        <f t="shared" si="3"/>
        <v>-73358</v>
      </c>
      <c r="I95" s="10" t="s">
        <v>20</v>
      </c>
      <c r="J95" s="10" t="s">
        <v>21</v>
      </c>
    </row>
    <row r="96" spans="2:10" ht="25.5" customHeight="1" x14ac:dyDescent="0.25">
      <c r="B96" s="9">
        <v>45626</v>
      </c>
      <c r="C96" s="10" t="s">
        <v>860</v>
      </c>
      <c r="D96" s="10" t="s">
        <v>57</v>
      </c>
      <c r="E96" s="10" t="s">
        <v>91</v>
      </c>
      <c r="F96" s="1">
        <v>-67924</v>
      </c>
      <c r="G96" s="1">
        <v>-5434</v>
      </c>
      <c r="H96" s="1">
        <f t="shared" si="3"/>
        <v>-73358</v>
      </c>
      <c r="I96" s="10" t="s">
        <v>20</v>
      </c>
      <c r="J96" s="10" t="s">
        <v>21</v>
      </c>
    </row>
    <row r="97" spans="2:10" ht="25.5" customHeight="1" x14ac:dyDescent="0.25">
      <c r="B97" s="9">
        <v>45626</v>
      </c>
      <c r="C97" s="10" t="s">
        <v>861</v>
      </c>
      <c r="D97" s="10" t="s">
        <v>57</v>
      </c>
      <c r="E97" s="10" t="s">
        <v>91</v>
      </c>
      <c r="F97" s="1">
        <v>-67924</v>
      </c>
      <c r="G97" s="1">
        <v>-5434</v>
      </c>
      <c r="H97" s="1">
        <f t="shared" si="3"/>
        <v>-73358</v>
      </c>
      <c r="I97" s="10" t="s">
        <v>20</v>
      </c>
      <c r="J97" s="10" t="s">
        <v>21</v>
      </c>
    </row>
    <row r="98" spans="2:10" ht="25.5" customHeight="1" x14ac:dyDescent="0.25">
      <c r="B98" s="9">
        <v>45626</v>
      </c>
      <c r="C98" s="10" t="s">
        <v>862</v>
      </c>
      <c r="D98" s="10" t="s">
        <v>57</v>
      </c>
      <c r="E98" s="10" t="s">
        <v>91</v>
      </c>
      <c r="F98" s="1">
        <v>-67924</v>
      </c>
      <c r="G98" s="1">
        <v>-5434</v>
      </c>
      <c r="H98" s="1">
        <f t="shared" si="3"/>
        <v>-73358</v>
      </c>
      <c r="I98" s="10" t="s">
        <v>20</v>
      </c>
      <c r="J98" s="10" t="s">
        <v>21</v>
      </c>
    </row>
    <row r="99" spans="2:10" ht="25.5" customHeight="1" x14ac:dyDescent="0.25">
      <c r="B99" s="9">
        <v>45626</v>
      </c>
      <c r="C99" s="10" t="s">
        <v>863</v>
      </c>
      <c r="D99" s="10" t="s">
        <v>57</v>
      </c>
      <c r="E99" s="10" t="s">
        <v>91</v>
      </c>
      <c r="F99" s="1">
        <v>-67924</v>
      </c>
      <c r="G99" s="1">
        <v>-5434</v>
      </c>
      <c r="H99" s="1">
        <f t="shared" si="3"/>
        <v>-73358</v>
      </c>
      <c r="I99" s="10" t="s">
        <v>20</v>
      </c>
      <c r="J99" s="10" t="s">
        <v>21</v>
      </c>
    </row>
    <row r="100" spans="2:10" ht="25.5" customHeight="1" x14ac:dyDescent="0.25">
      <c r="B100" s="9">
        <v>45626</v>
      </c>
      <c r="C100" s="10" t="s">
        <v>864</v>
      </c>
      <c r="D100" s="10" t="s">
        <v>57</v>
      </c>
      <c r="E100" s="10" t="s">
        <v>91</v>
      </c>
      <c r="F100" s="1">
        <v>-102729</v>
      </c>
      <c r="G100" s="1">
        <v>-8218</v>
      </c>
      <c r="H100" s="1">
        <f t="shared" si="3"/>
        <v>-110947</v>
      </c>
      <c r="I100" s="10" t="s">
        <v>20</v>
      </c>
      <c r="J100" s="10" t="s">
        <v>21</v>
      </c>
    </row>
    <row r="101" spans="2:10" ht="25.5" customHeight="1" x14ac:dyDescent="0.25">
      <c r="B101" s="9">
        <v>45626</v>
      </c>
      <c r="C101" s="10" t="s">
        <v>865</v>
      </c>
      <c r="D101" s="10" t="s">
        <v>57</v>
      </c>
      <c r="E101" s="10" t="s">
        <v>91</v>
      </c>
      <c r="F101" s="1">
        <v>-102729</v>
      </c>
      <c r="G101" s="1">
        <v>-8218</v>
      </c>
      <c r="H101" s="1">
        <f t="shared" si="3"/>
        <v>-110947</v>
      </c>
      <c r="I101" s="10" t="s">
        <v>20</v>
      </c>
      <c r="J101" s="10" t="s">
        <v>21</v>
      </c>
    </row>
    <row r="102" spans="2:10" ht="25.5" customHeight="1" x14ac:dyDescent="0.25">
      <c r="B102" s="9">
        <v>45626</v>
      </c>
      <c r="C102" s="10" t="s">
        <v>866</v>
      </c>
      <c r="D102" s="10" t="s">
        <v>57</v>
      </c>
      <c r="E102" s="10" t="s">
        <v>91</v>
      </c>
      <c r="F102" s="1">
        <v>-102729</v>
      </c>
      <c r="G102" s="1">
        <v>-8218</v>
      </c>
      <c r="H102" s="1">
        <f t="shared" si="3"/>
        <v>-110947</v>
      </c>
      <c r="I102" s="10" t="s">
        <v>20</v>
      </c>
      <c r="J102" s="10" t="s">
        <v>21</v>
      </c>
    </row>
    <row r="103" spans="2:10" ht="25.5" customHeight="1" x14ac:dyDescent="0.25">
      <c r="B103" s="9">
        <v>45626</v>
      </c>
      <c r="C103" s="10" t="s">
        <v>867</v>
      </c>
      <c r="D103" s="10" t="s">
        <v>57</v>
      </c>
      <c r="E103" s="10" t="s">
        <v>91</v>
      </c>
      <c r="F103" s="1">
        <v>-102729</v>
      </c>
      <c r="G103" s="1">
        <v>-8218</v>
      </c>
      <c r="H103" s="1">
        <f t="shared" si="3"/>
        <v>-110947</v>
      </c>
      <c r="I103" s="10" t="s">
        <v>20</v>
      </c>
      <c r="J103" s="10" t="s">
        <v>21</v>
      </c>
    </row>
    <row r="104" spans="2:10" ht="25.5" customHeight="1" x14ac:dyDescent="0.25">
      <c r="B104" s="9">
        <v>45626</v>
      </c>
      <c r="C104" s="10" t="s">
        <v>868</v>
      </c>
      <c r="D104" s="10" t="s">
        <v>57</v>
      </c>
      <c r="E104" s="10" t="s">
        <v>91</v>
      </c>
      <c r="F104" s="1">
        <v>-102729</v>
      </c>
      <c r="G104" s="1">
        <v>-8218</v>
      </c>
      <c r="H104" s="1">
        <f t="shared" si="3"/>
        <v>-110947</v>
      </c>
      <c r="I104" s="10" t="s">
        <v>20</v>
      </c>
      <c r="J104" s="10" t="s">
        <v>21</v>
      </c>
    </row>
    <row r="105" spans="2:10" ht="25.5" customHeight="1" x14ac:dyDescent="0.25">
      <c r="B105" s="9">
        <v>45626</v>
      </c>
      <c r="C105" s="10" t="s">
        <v>869</v>
      </c>
      <c r="D105" s="10" t="s">
        <v>57</v>
      </c>
      <c r="E105" s="10" t="s">
        <v>91</v>
      </c>
      <c r="F105" s="1">
        <v>-205458</v>
      </c>
      <c r="G105" s="1">
        <v>-16437</v>
      </c>
      <c r="H105" s="1">
        <f t="shared" si="3"/>
        <v>-221895</v>
      </c>
      <c r="I105" s="10" t="s">
        <v>20</v>
      </c>
      <c r="J105" s="10" t="s">
        <v>21</v>
      </c>
    </row>
    <row r="106" spans="2:10" ht="25.5" customHeight="1" x14ac:dyDescent="0.25">
      <c r="B106" s="9">
        <v>45626</v>
      </c>
      <c r="C106" s="10" t="s">
        <v>870</v>
      </c>
      <c r="D106" s="10" t="s">
        <v>57</v>
      </c>
      <c r="E106" s="10" t="s">
        <v>91</v>
      </c>
      <c r="F106" s="1">
        <v>-102729</v>
      </c>
      <c r="G106" s="1">
        <v>-8218</v>
      </c>
      <c r="H106" s="1">
        <f t="shared" si="3"/>
        <v>-110947</v>
      </c>
      <c r="I106" s="10" t="s">
        <v>20</v>
      </c>
      <c r="J106" s="10" t="s">
        <v>21</v>
      </c>
    </row>
    <row r="107" spans="2:10" ht="25.5" customHeight="1" x14ac:dyDescent="0.25">
      <c r="B107" s="9">
        <v>45626</v>
      </c>
      <c r="C107" s="10" t="s">
        <v>871</v>
      </c>
      <c r="D107" s="10" t="s">
        <v>57</v>
      </c>
      <c r="E107" s="10" t="s">
        <v>91</v>
      </c>
      <c r="F107" s="1">
        <v>-205458</v>
      </c>
      <c r="G107" s="1">
        <v>-16437</v>
      </c>
      <c r="H107" s="1">
        <f t="shared" si="3"/>
        <v>-221895</v>
      </c>
      <c r="I107" s="10" t="s">
        <v>20</v>
      </c>
      <c r="J107" s="10" t="s">
        <v>21</v>
      </c>
    </row>
    <row r="108" spans="2:10" ht="25.5" customHeight="1" x14ac:dyDescent="0.25">
      <c r="B108" s="9">
        <v>45626</v>
      </c>
      <c r="C108" s="10" t="s">
        <v>872</v>
      </c>
      <c r="D108" s="10" t="s">
        <v>57</v>
      </c>
      <c r="E108" s="10" t="s">
        <v>91</v>
      </c>
      <c r="F108" s="1">
        <v>-102729</v>
      </c>
      <c r="G108" s="1">
        <v>-8218</v>
      </c>
      <c r="H108" s="1">
        <f t="shared" si="3"/>
        <v>-110947</v>
      </c>
      <c r="I108" s="10" t="s">
        <v>20</v>
      </c>
      <c r="J108" s="10" t="s">
        <v>21</v>
      </c>
    </row>
    <row r="109" spans="2:10" ht="25.5" customHeight="1" x14ac:dyDescent="0.25">
      <c r="B109" s="9">
        <v>45626</v>
      </c>
      <c r="C109" s="10" t="s">
        <v>873</v>
      </c>
      <c r="D109" s="10" t="s">
        <v>57</v>
      </c>
      <c r="E109" s="10" t="s">
        <v>91</v>
      </c>
      <c r="F109" s="1">
        <v>-102729</v>
      </c>
      <c r="G109" s="1">
        <v>-8218</v>
      </c>
      <c r="H109" s="1">
        <f t="shared" si="3"/>
        <v>-110947</v>
      </c>
      <c r="I109" s="10" t="s">
        <v>20</v>
      </c>
      <c r="J109" s="10" t="s">
        <v>21</v>
      </c>
    </row>
    <row r="110" spans="2:10" ht="25.5" customHeight="1" x14ac:dyDescent="0.25">
      <c r="B110" s="9">
        <v>45626</v>
      </c>
      <c r="C110" s="10" t="s">
        <v>874</v>
      </c>
      <c r="D110" s="10" t="s">
        <v>57</v>
      </c>
      <c r="E110" s="10" t="s">
        <v>91</v>
      </c>
      <c r="F110" s="1">
        <v>-205458</v>
      </c>
      <c r="G110" s="1">
        <v>-16437</v>
      </c>
      <c r="H110" s="1">
        <f t="shared" si="3"/>
        <v>-221895</v>
      </c>
      <c r="I110" s="10" t="s">
        <v>20</v>
      </c>
      <c r="J110" s="10" t="s">
        <v>21</v>
      </c>
    </row>
    <row r="111" spans="2:10" ht="25.5" customHeight="1" x14ac:dyDescent="0.25">
      <c r="B111" s="9">
        <v>45626</v>
      </c>
      <c r="C111" s="10" t="s">
        <v>875</v>
      </c>
      <c r="D111" s="10" t="s">
        <v>57</v>
      </c>
      <c r="E111" s="10" t="s">
        <v>91</v>
      </c>
      <c r="F111" s="1">
        <v>-102729</v>
      </c>
      <c r="G111" s="1">
        <v>-8218</v>
      </c>
      <c r="H111" s="1">
        <f t="shared" si="3"/>
        <v>-110947</v>
      </c>
      <c r="I111" s="10" t="s">
        <v>20</v>
      </c>
      <c r="J111" s="10" t="s">
        <v>21</v>
      </c>
    </row>
    <row r="112" spans="2:10" ht="25.5" customHeight="1" x14ac:dyDescent="0.25">
      <c r="B112" s="9">
        <v>45626</v>
      </c>
      <c r="C112" s="10" t="s">
        <v>876</v>
      </c>
      <c r="D112" s="10" t="s">
        <v>57</v>
      </c>
      <c r="E112" s="10" t="s">
        <v>91</v>
      </c>
      <c r="F112" s="1">
        <v>-102729</v>
      </c>
      <c r="G112" s="1">
        <v>-8218</v>
      </c>
      <c r="H112" s="1">
        <f t="shared" si="3"/>
        <v>-110947</v>
      </c>
      <c r="I112" s="10" t="s">
        <v>20</v>
      </c>
      <c r="J112" s="10" t="s">
        <v>21</v>
      </c>
    </row>
    <row r="113" spans="2:10" ht="25.5" customHeight="1" x14ac:dyDescent="0.25">
      <c r="B113" s="9">
        <v>45626</v>
      </c>
      <c r="C113" s="10" t="s">
        <v>877</v>
      </c>
      <c r="D113" s="10" t="s">
        <v>57</v>
      </c>
      <c r="E113" s="10" t="s">
        <v>91</v>
      </c>
      <c r="F113" s="1">
        <v>-102729</v>
      </c>
      <c r="G113" s="1">
        <v>-8218</v>
      </c>
      <c r="H113" s="1">
        <f t="shared" si="3"/>
        <v>-110947</v>
      </c>
      <c r="I113" s="10" t="s">
        <v>20</v>
      </c>
      <c r="J113" s="10" t="s">
        <v>21</v>
      </c>
    </row>
    <row r="114" spans="2:10" ht="25.5" customHeight="1" x14ac:dyDescent="0.25">
      <c r="B114" s="9">
        <v>45626</v>
      </c>
      <c r="C114" s="10" t="s">
        <v>878</v>
      </c>
      <c r="D114" s="10" t="s">
        <v>57</v>
      </c>
      <c r="E114" s="10" t="s">
        <v>91</v>
      </c>
      <c r="F114" s="1">
        <v>-102729</v>
      </c>
      <c r="G114" s="1">
        <v>-8218</v>
      </c>
      <c r="H114" s="1">
        <f t="shared" si="3"/>
        <v>-110947</v>
      </c>
      <c r="I114" s="10" t="s">
        <v>20</v>
      </c>
      <c r="J114" s="10" t="s">
        <v>21</v>
      </c>
    </row>
    <row r="115" spans="2:10" ht="25.5" customHeight="1" x14ac:dyDescent="0.25">
      <c r="B115" s="9">
        <v>45626</v>
      </c>
      <c r="C115" s="10" t="s">
        <v>879</v>
      </c>
      <c r="D115" s="10" t="s">
        <v>57</v>
      </c>
      <c r="E115" s="10" t="s">
        <v>91</v>
      </c>
      <c r="F115" s="1">
        <v>-308187</v>
      </c>
      <c r="G115" s="1">
        <v>-24655</v>
      </c>
      <c r="H115" s="1">
        <f t="shared" si="3"/>
        <v>-332842</v>
      </c>
      <c r="I115" s="10" t="s">
        <v>20</v>
      </c>
      <c r="J115" s="10" t="s">
        <v>21</v>
      </c>
    </row>
    <row r="116" spans="2:10" ht="25.5" customHeight="1" x14ac:dyDescent="0.25">
      <c r="B116" s="9">
        <v>45626</v>
      </c>
      <c r="C116" s="10" t="s">
        <v>880</v>
      </c>
      <c r="D116" s="10" t="s">
        <v>57</v>
      </c>
      <c r="E116" s="10" t="s">
        <v>91</v>
      </c>
      <c r="F116" s="1">
        <v>-102729</v>
      </c>
      <c r="G116" s="1">
        <v>-8218</v>
      </c>
      <c r="H116" s="1">
        <f t="shared" si="3"/>
        <v>-110947</v>
      </c>
      <c r="I116" s="10" t="s">
        <v>20</v>
      </c>
      <c r="J116" s="10" t="s">
        <v>21</v>
      </c>
    </row>
    <row r="117" spans="2:10" ht="25.5" customHeight="1" x14ac:dyDescent="0.25">
      <c r="B117" s="9">
        <v>45626</v>
      </c>
      <c r="C117" s="10" t="s">
        <v>881</v>
      </c>
      <c r="D117" s="10" t="s">
        <v>57</v>
      </c>
      <c r="E117" s="10" t="s">
        <v>91</v>
      </c>
      <c r="F117" s="1">
        <v>-102729</v>
      </c>
      <c r="G117" s="1">
        <v>-8218</v>
      </c>
      <c r="H117" s="1">
        <f t="shared" si="3"/>
        <v>-110947</v>
      </c>
      <c r="I117" s="10" t="s">
        <v>20</v>
      </c>
      <c r="J117" s="10" t="s">
        <v>21</v>
      </c>
    </row>
    <row r="118" spans="2:10" ht="25.5" customHeight="1" x14ac:dyDescent="0.25">
      <c r="B118" s="9">
        <v>45626</v>
      </c>
      <c r="C118" s="10" t="s">
        <v>882</v>
      </c>
      <c r="D118" s="10" t="s">
        <v>57</v>
      </c>
      <c r="E118" s="10" t="s">
        <v>91</v>
      </c>
      <c r="F118" s="1">
        <v>-102729</v>
      </c>
      <c r="G118" s="1">
        <v>-8218</v>
      </c>
      <c r="H118" s="1">
        <f t="shared" si="3"/>
        <v>-110947</v>
      </c>
      <c r="I118" s="10" t="s">
        <v>20</v>
      </c>
      <c r="J118" s="10" t="s">
        <v>21</v>
      </c>
    </row>
    <row r="119" spans="2:10" ht="25.5" customHeight="1" x14ac:dyDescent="0.25">
      <c r="B119" s="9">
        <v>45626</v>
      </c>
      <c r="C119" s="10" t="s">
        <v>883</v>
      </c>
      <c r="D119" s="10" t="s">
        <v>57</v>
      </c>
      <c r="E119" s="10" t="s">
        <v>91</v>
      </c>
      <c r="F119" s="1">
        <v>-205458</v>
      </c>
      <c r="G119" s="1">
        <v>-16437</v>
      </c>
      <c r="H119" s="1">
        <f t="shared" si="3"/>
        <v>-221895</v>
      </c>
      <c r="I119" s="10" t="s">
        <v>20</v>
      </c>
      <c r="J119" s="10" t="s">
        <v>21</v>
      </c>
    </row>
    <row r="120" spans="2:10" ht="25.5" customHeight="1" x14ac:dyDescent="0.25">
      <c r="B120" s="9">
        <v>45626</v>
      </c>
      <c r="C120" s="10" t="s">
        <v>884</v>
      </c>
      <c r="D120" s="10" t="s">
        <v>57</v>
      </c>
      <c r="E120" s="10" t="s">
        <v>91</v>
      </c>
      <c r="F120" s="1">
        <v>-102729</v>
      </c>
      <c r="G120" s="1">
        <v>-8218</v>
      </c>
      <c r="H120" s="1">
        <f t="shared" si="3"/>
        <v>-110947</v>
      </c>
      <c r="I120" s="10" t="s">
        <v>20</v>
      </c>
      <c r="J120" s="10" t="s">
        <v>21</v>
      </c>
    </row>
    <row r="121" spans="2:10" ht="25.5" customHeight="1" x14ac:dyDescent="0.25">
      <c r="B121" s="9">
        <v>45626</v>
      </c>
      <c r="C121" s="10" t="s">
        <v>885</v>
      </c>
      <c r="D121" s="10" t="s">
        <v>57</v>
      </c>
      <c r="E121" s="10" t="s">
        <v>91</v>
      </c>
      <c r="F121" s="1">
        <v>-308187</v>
      </c>
      <c r="G121" s="1">
        <v>-24655</v>
      </c>
      <c r="H121" s="1">
        <f t="shared" si="3"/>
        <v>-332842</v>
      </c>
      <c r="I121" s="10" t="s">
        <v>20</v>
      </c>
      <c r="J121" s="10" t="s">
        <v>21</v>
      </c>
    </row>
    <row r="122" spans="2:10" ht="25.5" customHeight="1" x14ac:dyDescent="0.25">
      <c r="B122" s="9">
        <v>45626</v>
      </c>
      <c r="C122" s="10" t="s">
        <v>886</v>
      </c>
      <c r="D122" s="10" t="s">
        <v>57</v>
      </c>
      <c r="E122" s="10" t="s">
        <v>91</v>
      </c>
      <c r="F122" s="1">
        <v>-102729</v>
      </c>
      <c r="G122" s="1">
        <v>-8218</v>
      </c>
      <c r="H122" s="1">
        <f t="shared" si="3"/>
        <v>-110947</v>
      </c>
      <c r="I122" s="10" t="s">
        <v>20</v>
      </c>
      <c r="J122" s="10" t="s">
        <v>21</v>
      </c>
    </row>
    <row r="123" spans="2:10" ht="25.5" customHeight="1" x14ac:dyDescent="0.25">
      <c r="B123" s="9">
        <v>45626</v>
      </c>
      <c r="C123" s="10" t="s">
        <v>887</v>
      </c>
      <c r="D123" s="10" t="s">
        <v>57</v>
      </c>
      <c r="E123" s="10" t="s">
        <v>91</v>
      </c>
      <c r="F123" s="1">
        <v>-205458</v>
      </c>
      <c r="G123" s="1">
        <v>-16437</v>
      </c>
      <c r="H123" s="1">
        <f t="shared" si="3"/>
        <v>-221895</v>
      </c>
      <c r="I123" s="10" t="s">
        <v>20</v>
      </c>
      <c r="J123" s="10" t="s">
        <v>21</v>
      </c>
    </row>
    <row r="124" spans="2:10" ht="25.5" customHeight="1" x14ac:dyDescent="0.25">
      <c r="B124" s="9">
        <v>45626</v>
      </c>
      <c r="C124" s="10" t="s">
        <v>888</v>
      </c>
      <c r="D124" s="10" t="s">
        <v>57</v>
      </c>
      <c r="E124" s="10" t="s">
        <v>91</v>
      </c>
      <c r="F124" s="1">
        <v>-102729</v>
      </c>
      <c r="G124" s="1">
        <v>-8218</v>
      </c>
      <c r="H124" s="1">
        <f t="shared" si="3"/>
        <v>-110947</v>
      </c>
      <c r="I124" s="10" t="s">
        <v>20</v>
      </c>
      <c r="J124" s="10" t="s">
        <v>21</v>
      </c>
    </row>
    <row r="125" spans="2:10" ht="25.5" customHeight="1" x14ac:dyDescent="0.25">
      <c r="B125" s="9">
        <v>45626</v>
      </c>
      <c r="C125" s="10" t="s">
        <v>889</v>
      </c>
      <c r="D125" s="10" t="s">
        <v>57</v>
      </c>
      <c r="E125" s="10" t="s">
        <v>91</v>
      </c>
      <c r="F125" s="1">
        <v>-102729</v>
      </c>
      <c r="G125" s="1">
        <v>-8218</v>
      </c>
      <c r="H125" s="1">
        <f t="shared" si="3"/>
        <v>-110947</v>
      </c>
      <c r="I125" s="10" t="s">
        <v>20</v>
      </c>
      <c r="J125" s="10" t="s">
        <v>21</v>
      </c>
    </row>
    <row r="126" spans="2:10" ht="25.5" customHeight="1" x14ac:dyDescent="0.25">
      <c r="B126" s="9">
        <v>45626</v>
      </c>
      <c r="C126" s="10" t="s">
        <v>890</v>
      </c>
      <c r="D126" s="10" t="s">
        <v>57</v>
      </c>
      <c r="E126" s="10" t="s">
        <v>91</v>
      </c>
      <c r="F126" s="1">
        <v>-205458</v>
      </c>
      <c r="G126" s="1">
        <v>-16437</v>
      </c>
      <c r="H126" s="1">
        <f t="shared" si="3"/>
        <v>-221895</v>
      </c>
      <c r="I126" s="10" t="s">
        <v>20</v>
      </c>
      <c r="J126" s="10" t="s">
        <v>21</v>
      </c>
    </row>
    <row r="127" spans="2:10" ht="25.5" customHeight="1" x14ac:dyDescent="0.25">
      <c r="B127" s="9">
        <v>45626</v>
      </c>
      <c r="C127" s="10" t="s">
        <v>891</v>
      </c>
      <c r="D127" s="10" t="s">
        <v>57</v>
      </c>
      <c r="E127" s="10" t="s">
        <v>91</v>
      </c>
      <c r="F127" s="1">
        <v>-326686</v>
      </c>
      <c r="G127" s="1">
        <v>-26135</v>
      </c>
      <c r="H127" s="1">
        <f t="shared" si="3"/>
        <v>-352821</v>
      </c>
      <c r="I127" s="10" t="s">
        <v>20</v>
      </c>
      <c r="J127" s="10" t="s">
        <v>21</v>
      </c>
    </row>
    <row r="128" spans="2:10" ht="25.5" customHeight="1" x14ac:dyDescent="0.25">
      <c r="B128" s="9">
        <v>45626</v>
      </c>
      <c r="C128" s="10" t="s">
        <v>892</v>
      </c>
      <c r="D128" s="10" t="s">
        <v>57</v>
      </c>
      <c r="E128" s="10" t="s">
        <v>91</v>
      </c>
      <c r="F128" s="1">
        <v>-341306</v>
      </c>
      <c r="G128" s="1">
        <v>-27305</v>
      </c>
      <c r="H128" s="1">
        <f t="shared" si="3"/>
        <v>-368611</v>
      </c>
      <c r="I128" s="10" t="s">
        <v>20</v>
      </c>
      <c r="J128" s="10" t="s">
        <v>21</v>
      </c>
    </row>
    <row r="129" spans="6:8" ht="15.75" x14ac:dyDescent="0.25">
      <c r="F129" s="58">
        <f>SUM(F20:F128)</f>
        <v>-14307145</v>
      </c>
      <c r="G129" s="58">
        <f t="shared" ref="G129:H129" si="4">SUM(G20:G128)</f>
        <v>-1144564</v>
      </c>
      <c r="H129" s="58">
        <f t="shared" si="4"/>
        <v>-15451709</v>
      </c>
    </row>
  </sheetData>
  <mergeCells count="4">
    <mergeCell ref="A1:I1"/>
    <mergeCell ref="A2:I2"/>
    <mergeCell ref="A17:I17"/>
    <mergeCell ref="A18:I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3"/>
  <sheetViews>
    <sheetView topLeftCell="A130" zoomScaleNormal="100" workbookViewId="0">
      <selection activeCell="H143" sqref="H143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36.7109375" customWidth="1"/>
    <col min="6" max="6" width="15.42578125" style="12" customWidth="1"/>
    <col min="7" max="7" width="15.7109375" style="12" customWidth="1"/>
    <col min="8" max="8" width="15.42578125" customWidth="1"/>
    <col min="9" max="9" width="35.85546875" customWidth="1"/>
    <col min="10" max="10" width="15.140625" customWidth="1"/>
  </cols>
  <sheetData>
    <row r="1" spans="1:10" s="4" customFormat="1" ht="27.75" customHeight="1" x14ac:dyDescent="0.25">
      <c r="A1" s="81" t="s">
        <v>769</v>
      </c>
      <c r="B1" s="81"/>
      <c r="C1" s="81"/>
      <c r="D1" s="81"/>
      <c r="E1" s="81"/>
      <c r="F1" s="81"/>
      <c r="G1" s="81"/>
      <c r="H1" s="81"/>
      <c r="I1" s="81"/>
    </row>
    <row r="2" spans="1:10" s="4" customFormat="1" ht="27.75" customHeight="1" x14ac:dyDescent="0.25">
      <c r="A2" s="82" t="s">
        <v>636</v>
      </c>
      <c r="B2" s="82"/>
      <c r="C2" s="82"/>
      <c r="D2" s="82"/>
      <c r="E2" s="82"/>
      <c r="F2" s="82"/>
      <c r="G2" s="82"/>
      <c r="H2" s="82"/>
      <c r="I2" s="82"/>
    </row>
    <row r="3" spans="1:10" ht="39.75" customHeight="1" x14ac:dyDescent="0.25">
      <c r="B3" s="5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7" t="s">
        <v>15</v>
      </c>
      <c r="H3" s="6" t="s">
        <v>30</v>
      </c>
      <c r="I3" s="6" t="s">
        <v>16</v>
      </c>
      <c r="J3" s="6" t="s">
        <v>17</v>
      </c>
    </row>
    <row r="4" spans="1:10" ht="23.25" customHeight="1" outlineLevel="1" x14ac:dyDescent="0.25">
      <c r="B4" s="9">
        <v>45567</v>
      </c>
      <c r="C4" s="10" t="s">
        <v>637</v>
      </c>
      <c r="D4" s="10" t="s">
        <v>19</v>
      </c>
      <c r="E4" s="10" t="s">
        <v>20</v>
      </c>
      <c r="F4" s="1">
        <v>14922510</v>
      </c>
      <c r="G4" s="1">
        <v>1193801</v>
      </c>
      <c r="H4" s="1">
        <f>F4+G4</f>
        <v>16116311</v>
      </c>
      <c r="I4" s="10" t="s">
        <v>20</v>
      </c>
      <c r="J4" s="10" t="s">
        <v>21</v>
      </c>
    </row>
    <row r="5" spans="1:10" ht="23.25" customHeight="1" outlineLevel="1" x14ac:dyDescent="0.25">
      <c r="B5" s="9">
        <v>45569</v>
      </c>
      <c r="C5" s="10" t="s">
        <v>638</v>
      </c>
      <c r="D5" s="10" t="s">
        <v>19</v>
      </c>
      <c r="E5" s="10" t="s">
        <v>20</v>
      </c>
      <c r="F5" s="1">
        <v>3672120</v>
      </c>
      <c r="G5" s="1">
        <v>293770</v>
      </c>
      <c r="H5" s="1">
        <f t="shared" ref="H5:H15" si="0">F5+G5</f>
        <v>3965890</v>
      </c>
      <c r="I5" s="10" t="s">
        <v>20</v>
      </c>
      <c r="J5" s="10" t="s">
        <v>21</v>
      </c>
    </row>
    <row r="6" spans="1:10" ht="23.25" customHeight="1" outlineLevel="1" x14ac:dyDescent="0.25">
      <c r="B6" s="9">
        <v>45570</v>
      </c>
      <c r="C6" s="10" t="s">
        <v>639</v>
      </c>
      <c r="D6" s="10" t="s">
        <v>19</v>
      </c>
      <c r="E6" s="10" t="s">
        <v>20</v>
      </c>
      <c r="F6" s="1">
        <v>8995120</v>
      </c>
      <c r="G6" s="1">
        <v>719610</v>
      </c>
      <c r="H6" s="1">
        <f t="shared" si="0"/>
        <v>9714730</v>
      </c>
      <c r="I6" s="10" t="s">
        <v>20</v>
      </c>
      <c r="J6" s="10" t="s">
        <v>21</v>
      </c>
    </row>
    <row r="7" spans="1:10" ht="23.25" customHeight="1" outlineLevel="1" x14ac:dyDescent="0.25">
      <c r="B7" s="9">
        <v>45573</v>
      </c>
      <c r="C7" s="10" t="s">
        <v>640</v>
      </c>
      <c r="D7" s="10" t="s">
        <v>19</v>
      </c>
      <c r="E7" s="10" t="s">
        <v>20</v>
      </c>
      <c r="F7" s="1">
        <v>17033520</v>
      </c>
      <c r="G7" s="1">
        <v>1362682</v>
      </c>
      <c r="H7" s="1">
        <f t="shared" si="0"/>
        <v>18396202</v>
      </c>
      <c r="I7" s="10" t="s">
        <v>20</v>
      </c>
      <c r="J7" s="10" t="s">
        <v>21</v>
      </c>
    </row>
    <row r="8" spans="1:10" ht="23.25" customHeight="1" outlineLevel="1" x14ac:dyDescent="0.25">
      <c r="B8" s="9">
        <v>45575</v>
      </c>
      <c r="C8" s="10" t="s">
        <v>641</v>
      </c>
      <c r="D8" s="10" t="s">
        <v>19</v>
      </c>
      <c r="E8" s="10" t="s">
        <v>20</v>
      </c>
      <c r="F8" s="1">
        <v>13104280</v>
      </c>
      <c r="G8" s="1">
        <v>1048342</v>
      </c>
      <c r="H8" s="1">
        <f t="shared" si="0"/>
        <v>14152622</v>
      </c>
      <c r="I8" s="10" t="s">
        <v>20</v>
      </c>
      <c r="J8" s="10" t="s">
        <v>21</v>
      </c>
    </row>
    <row r="9" spans="1:10" ht="23.25" customHeight="1" outlineLevel="1" x14ac:dyDescent="0.25">
      <c r="B9" s="9">
        <v>45580</v>
      </c>
      <c r="C9" s="10" t="s">
        <v>642</v>
      </c>
      <c r="D9" s="10" t="s">
        <v>19</v>
      </c>
      <c r="E9" s="10" t="s">
        <v>20</v>
      </c>
      <c r="F9" s="1">
        <v>21125820</v>
      </c>
      <c r="G9" s="1">
        <v>1690066</v>
      </c>
      <c r="H9" s="1">
        <f t="shared" si="0"/>
        <v>22815886</v>
      </c>
      <c r="I9" s="10" t="s">
        <v>20</v>
      </c>
      <c r="J9" s="10" t="s">
        <v>21</v>
      </c>
    </row>
    <row r="10" spans="1:10" ht="23.25" customHeight="1" outlineLevel="1" x14ac:dyDescent="0.25">
      <c r="B10" s="9">
        <v>45584</v>
      </c>
      <c r="C10" s="10" t="s">
        <v>643</v>
      </c>
      <c r="D10" s="10" t="s">
        <v>19</v>
      </c>
      <c r="E10" s="10" t="s">
        <v>20</v>
      </c>
      <c r="F10" s="1">
        <v>12243180</v>
      </c>
      <c r="G10" s="1">
        <v>979454</v>
      </c>
      <c r="H10" s="1">
        <f t="shared" si="0"/>
        <v>13222634</v>
      </c>
      <c r="I10" s="10" t="s">
        <v>20</v>
      </c>
      <c r="J10" s="10" t="s">
        <v>21</v>
      </c>
    </row>
    <row r="11" spans="1:10" ht="23.25" customHeight="1" outlineLevel="1" x14ac:dyDescent="0.25">
      <c r="B11" s="9">
        <v>45587</v>
      </c>
      <c r="C11" s="10" t="s">
        <v>644</v>
      </c>
      <c r="D11" s="10" t="s">
        <v>19</v>
      </c>
      <c r="E11" s="10" t="s">
        <v>20</v>
      </c>
      <c r="F11" s="1">
        <v>8366460</v>
      </c>
      <c r="G11" s="1">
        <v>669317</v>
      </c>
      <c r="H11" s="1">
        <f t="shared" si="0"/>
        <v>9035777</v>
      </c>
      <c r="I11" s="10" t="s">
        <v>20</v>
      </c>
      <c r="J11" s="10" t="s">
        <v>21</v>
      </c>
    </row>
    <row r="12" spans="1:10" ht="23.25" customHeight="1" outlineLevel="1" x14ac:dyDescent="0.25">
      <c r="B12" s="9">
        <v>45589</v>
      </c>
      <c r="C12" s="10" t="s">
        <v>645</v>
      </c>
      <c r="D12" s="10" t="s">
        <v>19</v>
      </c>
      <c r="E12" s="10" t="s">
        <v>20</v>
      </c>
      <c r="F12" s="1">
        <v>11928850</v>
      </c>
      <c r="G12" s="1">
        <v>954308</v>
      </c>
      <c r="H12" s="1">
        <f t="shared" si="0"/>
        <v>12883158</v>
      </c>
      <c r="I12" s="10" t="s">
        <v>20</v>
      </c>
      <c r="J12" s="10" t="s">
        <v>21</v>
      </c>
    </row>
    <row r="13" spans="1:10" ht="23.25" customHeight="1" outlineLevel="1" x14ac:dyDescent="0.25">
      <c r="B13" s="9">
        <v>45593</v>
      </c>
      <c r="C13" s="10" t="s">
        <v>646</v>
      </c>
      <c r="D13" s="10" t="s">
        <v>19</v>
      </c>
      <c r="E13" s="10" t="s">
        <v>20</v>
      </c>
      <c r="F13" s="1">
        <v>10609160</v>
      </c>
      <c r="G13" s="1">
        <v>848733</v>
      </c>
      <c r="H13" s="1">
        <f t="shared" si="0"/>
        <v>11457893</v>
      </c>
      <c r="I13" s="10" t="s">
        <v>20</v>
      </c>
      <c r="J13" s="10" t="s">
        <v>21</v>
      </c>
    </row>
    <row r="14" spans="1:10" ht="23.25" customHeight="1" outlineLevel="1" x14ac:dyDescent="0.25">
      <c r="B14" s="9">
        <v>45594</v>
      </c>
      <c r="C14" s="10" t="s">
        <v>647</v>
      </c>
      <c r="D14" s="10" t="s">
        <v>19</v>
      </c>
      <c r="E14" s="10" t="s">
        <v>20</v>
      </c>
      <c r="F14" s="1">
        <v>14718320</v>
      </c>
      <c r="G14" s="1">
        <v>1177466</v>
      </c>
      <c r="H14" s="1">
        <f t="shared" si="0"/>
        <v>15895786</v>
      </c>
      <c r="I14" s="10" t="s">
        <v>20</v>
      </c>
      <c r="J14" s="10" t="s">
        <v>21</v>
      </c>
    </row>
    <row r="15" spans="1:10" ht="23.25" customHeight="1" outlineLevel="1" x14ac:dyDescent="0.25">
      <c r="B15" s="9">
        <v>45596</v>
      </c>
      <c r="C15" s="10" t="s">
        <v>648</v>
      </c>
      <c r="D15" s="10" t="s">
        <v>19</v>
      </c>
      <c r="E15" s="10" t="s">
        <v>20</v>
      </c>
      <c r="F15" s="1">
        <v>10148630</v>
      </c>
      <c r="G15" s="1">
        <v>811890</v>
      </c>
      <c r="H15" s="1">
        <f t="shared" si="0"/>
        <v>10960520</v>
      </c>
      <c r="I15" s="10" t="s">
        <v>20</v>
      </c>
      <c r="J15" s="10" t="s">
        <v>21</v>
      </c>
    </row>
    <row r="16" spans="1:10" ht="15.75" x14ac:dyDescent="0.25">
      <c r="F16" s="65">
        <f>SUM(F4:F15)</f>
        <v>146867970</v>
      </c>
      <c r="G16" s="65">
        <f t="shared" ref="G16:H16" si="1">SUM(G4:G15)</f>
        <v>11749439</v>
      </c>
      <c r="H16" s="65">
        <f t="shared" si="1"/>
        <v>158617409</v>
      </c>
    </row>
    <row r="20" spans="1:10" ht="29.25" customHeight="1" x14ac:dyDescent="0.3">
      <c r="A20" s="79" t="s">
        <v>556</v>
      </c>
      <c r="B20" s="79"/>
      <c r="C20" s="79"/>
      <c r="D20" s="79"/>
      <c r="E20" s="79"/>
      <c r="F20" s="79"/>
      <c r="G20" s="79"/>
      <c r="H20" s="79"/>
      <c r="I20" s="79"/>
    </row>
    <row r="21" spans="1:10" ht="29.25" customHeight="1" x14ac:dyDescent="0.25">
      <c r="A21" s="80" t="s">
        <v>636</v>
      </c>
      <c r="B21" s="80"/>
      <c r="C21" s="80"/>
      <c r="D21" s="80"/>
      <c r="E21" s="80"/>
      <c r="F21" s="80"/>
      <c r="G21" s="80"/>
      <c r="H21" s="80"/>
      <c r="I21" s="80"/>
    </row>
    <row r="22" spans="1:10" ht="21" x14ac:dyDescent="0.25">
      <c r="B22" s="5" t="s">
        <v>10</v>
      </c>
      <c r="C22" s="6" t="s">
        <v>11</v>
      </c>
      <c r="D22" s="6" t="s">
        <v>12</v>
      </c>
      <c r="E22" s="6" t="s">
        <v>13</v>
      </c>
      <c r="F22" s="7" t="s">
        <v>14</v>
      </c>
      <c r="G22" s="7" t="s">
        <v>15</v>
      </c>
      <c r="H22" s="6" t="s">
        <v>30</v>
      </c>
      <c r="I22" s="6" t="s">
        <v>16</v>
      </c>
      <c r="J22" s="6" t="s">
        <v>17</v>
      </c>
    </row>
    <row r="23" spans="1:10" ht="24" customHeight="1" x14ac:dyDescent="0.25">
      <c r="B23" s="9">
        <v>45570</v>
      </c>
      <c r="C23" s="10" t="s">
        <v>649</v>
      </c>
      <c r="D23" s="10" t="s">
        <v>57</v>
      </c>
      <c r="E23" s="66" t="s">
        <v>105</v>
      </c>
      <c r="F23" s="1">
        <v>-54339</v>
      </c>
      <c r="G23" s="1">
        <v>-4347</v>
      </c>
      <c r="H23" s="1">
        <f>F23+G23</f>
        <v>-58686</v>
      </c>
      <c r="I23" s="10" t="s">
        <v>20</v>
      </c>
      <c r="J23" s="10" t="s">
        <v>21</v>
      </c>
    </row>
    <row r="24" spans="1:10" ht="24" customHeight="1" x14ac:dyDescent="0.25">
      <c r="B24" s="9">
        <v>45570</v>
      </c>
      <c r="C24" s="10" t="s">
        <v>650</v>
      </c>
      <c r="D24" s="10" t="s">
        <v>57</v>
      </c>
      <c r="E24" s="66" t="s">
        <v>105</v>
      </c>
      <c r="F24" s="1">
        <v>-82588</v>
      </c>
      <c r="G24" s="1">
        <v>-6607</v>
      </c>
      <c r="H24" s="1">
        <f t="shared" ref="H24:H87" si="2">F24+G24</f>
        <v>-89195</v>
      </c>
      <c r="I24" s="10" t="s">
        <v>20</v>
      </c>
      <c r="J24" s="10" t="s">
        <v>21</v>
      </c>
    </row>
    <row r="25" spans="1:10" ht="24" customHeight="1" x14ac:dyDescent="0.25">
      <c r="B25" s="9">
        <v>45570</v>
      </c>
      <c r="C25" s="10" t="s">
        <v>651</v>
      </c>
      <c r="D25" s="10" t="s">
        <v>57</v>
      </c>
      <c r="E25" s="66" t="s">
        <v>105</v>
      </c>
      <c r="F25" s="1">
        <v>-67924</v>
      </c>
      <c r="G25" s="1">
        <v>-5434</v>
      </c>
      <c r="H25" s="1">
        <f t="shared" si="2"/>
        <v>-73358</v>
      </c>
      <c r="I25" s="10" t="s">
        <v>20</v>
      </c>
      <c r="J25" s="10" t="s">
        <v>21</v>
      </c>
    </row>
    <row r="26" spans="1:10" ht="24" customHeight="1" x14ac:dyDescent="0.25">
      <c r="B26" s="9">
        <v>45570</v>
      </c>
      <c r="C26" s="10" t="s">
        <v>652</v>
      </c>
      <c r="D26" s="10" t="s">
        <v>57</v>
      </c>
      <c r="E26" s="66" t="s">
        <v>105</v>
      </c>
      <c r="F26" s="1">
        <v>-82183</v>
      </c>
      <c r="G26" s="1">
        <v>-6575</v>
      </c>
      <c r="H26" s="1">
        <f t="shared" si="2"/>
        <v>-88758</v>
      </c>
      <c r="I26" s="10" t="s">
        <v>20</v>
      </c>
      <c r="J26" s="10" t="s">
        <v>21</v>
      </c>
    </row>
    <row r="27" spans="1:10" ht="24" customHeight="1" x14ac:dyDescent="0.25">
      <c r="B27" s="9">
        <v>45570</v>
      </c>
      <c r="C27" s="10" t="s">
        <v>653</v>
      </c>
      <c r="D27" s="10" t="s">
        <v>57</v>
      </c>
      <c r="E27" s="66" t="s">
        <v>105</v>
      </c>
      <c r="F27" s="1">
        <v>-246549</v>
      </c>
      <c r="G27" s="1">
        <v>-19724</v>
      </c>
      <c r="H27" s="1">
        <f t="shared" si="2"/>
        <v>-266273</v>
      </c>
      <c r="I27" s="10" t="s">
        <v>20</v>
      </c>
      <c r="J27" s="10" t="s">
        <v>21</v>
      </c>
    </row>
    <row r="28" spans="1:10" ht="24" customHeight="1" x14ac:dyDescent="0.25">
      <c r="B28" s="9">
        <v>45570</v>
      </c>
      <c r="C28" s="10" t="s">
        <v>654</v>
      </c>
      <c r="D28" s="10" t="s">
        <v>57</v>
      </c>
      <c r="E28" s="66" t="s">
        <v>105</v>
      </c>
      <c r="F28" s="1">
        <v>-82183</v>
      </c>
      <c r="G28" s="1">
        <v>-6575</v>
      </c>
      <c r="H28" s="1">
        <f t="shared" si="2"/>
        <v>-88758</v>
      </c>
      <c r="I28" s="10" t="s">
        <v>20</v>
      </c>
      <c r="J28" s="10" t="s">
        <v>21</v>
      </c>
    </row>
    <row r="29" spans="1:10" ht="24" customHeight="1" x14ac:dyDescent="0.25">
      <c r="B29" s="9">
        <v>45570</v>
      </c>
      <c r="C29" s="10" t="s">
        <v>655</v>
      </c>
      <c r="D29" s="10" t="s">
        <v>57</v>
      </c>
      <c r="E29" s="66" t="s">
        <v>105</v>
      </c>
      <c r="F29" s="1">
        <v>-102729</v>
      </c>
      <c r="G29" s="1">
        <v>-8218</v>
      </c>
      <c r="H29" s="1">
        <f t="shared" si="2"/>
        <v>-110947</v>
      </c>
      <c r="I29" s="10" t="s">
        <v>20</v>
      </c>
      <c r="J29" s="10" t="s">
        <v>21</v>
      </c>
    </row>
    <row r="30" spans="1:10" ht="24" customHeight="1" x14ac:dyDescent="0.25">
      <c r="B30" s="9">
        <v>45570</v>
      </c>
      <c r="C30" s="10" t="s">
        <v>656</v>
      </c>
      <c r="D30" s="10" t="s">
        <v>57</v>
      </c>
      <c r="E30" s="66" t="s">
        <v>105</v>
      </c>
      <c r="F30" s="1">
        <v>-102729</v>
      </c>
      <c r="G30" s="1">
        <v>-8218</v>
      </c>
      <c r="H30" s="1">
        <f t="shared" si="2"/>
        <v>-110947</v>
      </c>
      <c r="I30" s="10" t="s">
        <v>20</v>
      </c>
      <c r="J30" s="10" t="s">
        <v>21</v>
      </c>
    </row>
    <row r="31" spans="1:10" ht="24" customHeight="1" x14ac:dyDescent="0.25">
      <c r="B31" s="9">
        <v>45570</v>
      </c>
      <c r="C31" s="10" t="s">
        <v>657</v>
      </c>
      <c r="D31" s="10" t="s">
        <v>57</v>
      </c>
      <c r="E31" s="66" t="s">
        <v>105</v>
      </c>
      <c r="F31" s="1">
        <v>-102729</v>
      </c>
      <c r="G31" s="1">
        <v>-8218</v>
      </c>
      <c r="H31" s="1">
        <f t="shared" si="2"/>
        <v>-110947</v>
      </c>
      <c r="I31" s="10" t="s">
        <v>20</v>
      </c>
      <c r="J31" s="10" t="s">
        <v>21</v>
      </c>
    </row>
    <row r="32" spans="1:10" ht="24" customHeight="1" x14ac:dyDescent="0.25">
      <c r="B32" s="9">
        <v>45570</v>
      </c>
      <c r="C32" s="10" t="s">
        <v>658</v>
      </c>
      <c r="D32" s="10" t="s">
        <v>57</v>
      </c>
      <c r="E32" s="66" t="s">
        <v>105</v>
      </c>
      <c r="F32" s="1">
        <v>-102729</v>
      </c>
      <c r="G32" s="1">
        <v>-8218</v>
      </c>
      <c r="H32" s="1">
        <f t="shared" si="2"/>
        <v>-110947</v>
      </c>
      <c r="I32" s="10" t="s">
        <v>20</v>
      </c>
      <c r="J32" s="10" t="s">
        <v>21</v>
      </c>
    </row>
    <row r="33" spans="2:10" ht="24" customHeight="1" x14ac:dyDescent="0.25">
      <c r="B33" s="9">
        <v>45570</v>
      </c>
      <c r="C33" s="10" t="s">
        <v>659</v>
      </c>
      <c r="D33" s="10" t="s">
        <v>57</v>
      </c>
      <c r="E33" s="66" t="s">
        <v>105</v>
      </c>
      <c r="F33" s="1">
        <v>-102729</v>
      </c>
      <c r="G33" s="1">
        <v>-8218</v>
      </c>
      <c r="H33" s="1">
        <f t="shared" si="2"/>
        <v>-110947</v>
      </c>
      <c r="I33" s="10" t="s">
        <v>20</v>
      </c>
      <c r="J33" s="10" t="s">
        <v>21</v>
      </c>
    </row>
    <row r="34" spans="2:10" ht="24" customHeight="1" x14ac:dyDescent="0.25">
      <c r="B34" s="9">
        <v>45570</v>
      </c>
      <c r="C34" s="10" t="s">
        <v>660</v>
      </c>
      <c r="D34" s="10" t="s">
        <v>57</v>
      </c>
      <c r="E34" s="66" t="s">
        <v>105</v>
      </c>
      <c r="F34" s="1">
        <v>-102729</v>
      </c>
      <c r="G34" s="1">
        <v>-8218</v>
      </c>
      <c r="H34" s="1">
        <f t="shared" si="2"/>
        <v>-110947</v>
      </c>
      <c r="I34" s="10" t="s">
        <v>20</v>
      </c>
      <c r="J34" s="10" t="s">
        <v>21</v>
      </c>
    </row>
    <row r="35" spans="2:10" ht="24" customHeight="1" x14ac:dyDescent="0.25">
      <c r="B35" s="9">
        <v>45570</v>
      </c>
      <c r="C35" s="10" t="s">
        <v>661</v>
      </c>
      <c r="D35" s="10" t="s">
        <v>57</v>
      </c>
      <c r="E35" s="66" t="s">
        <v>105</v>
      </c>
      <c r="F35" s="1">
        <v>-102729</v>
      </c>
      <c r="G35" s="1">
        <v>-8218</v>
      </c>
      <c r="H35" s="1">
        <f t="shared" si="2"/>
        <v>-110947</v>
      </c>
      <c r="I35" s="10" t="s">
        <v>20</v>
      </c>
      <c r="J35" s="10" t="s">
        <v>21</v>
      </c>
    </row>
    <row r="36" spans="2:10" ht="24" customHeight="1" x14ac:dyDescent="0.25">
      <c r="B36" s="9">
        <v>45570</v>
      </c>
      <c r="C36" s="10" t="s">
        <v>662</v>
      </c>
      <c r="D36" s="10" t="s">
        <v>57</v>
      </c>
      <c r="E36" s="66" t="s">
        <v>105</v>
      </c>
      <c r="F36" s="1">
        <v>-102729</v>
      </c>
      <c r="G36" s="1">
        <v>-8218</v>
      </c>
      <c r="H36" s="1">
        <f t="shared" si="2"/>
        <v>-110947</v>
      </c>
      <c r="I36" s="10" t="s">
        <v>20</v>
      </c>
      <c r="J36" s="10" t="s">
        <v>21</v>
      </c>
    </row>
    <row r="37" spans="2:10" ht="24" customHeight="1" x14ac:dyDescent="0.25">
      <c r="B37" s="9">
        <v>45570</v>
      </c>
      <c r="C37" s="10" t="s">
        <v>663</v>
      </c>
      <c r="D37" s="10" t="s">
        <v>57</v>
      </c>
      <c r="E37" s="66" t="s">
        <v>105</v>
      </c>
      <c r="F37" s="1">
        <v>-102729</v>
      </c>
      <c r="G37" s="1">
        <v>-8218</v>
      </c>
      <c r="H37" s="1">
        <f t="shared" si="2"/>
        <v>-110947</v>
      </c>
      <c r="I37" s="10" t="s">
        <v>20</v>
      </c>
      <c r="J37" s="10" t="s">
        <v>21</v>
      </c>
    </row>
    <row r="38" spans="2:10" ht="24" customHeight="1" x14ac:dyDescent="0.25">
      <c r="B38" s="9">
        <v>45570</v>
      </c>
      <c r="C38" s="10" t="s">
        <v>664</v>
      </c>
      <c r="D38" s="10" t="s">
        <v>57</v>
      </c>
      <c r="E38" s="66" t="s">
        <v>105</v>
      </c>
      <c r="F38" s="1">
        <v>-102729</v>
      </c>
      <c r="G38" s="1">
        <v>-8218</v>
      </c>
      <c r="H38" s="1">
        <f t="shared" si="2"/>
        <v>-110947</v>
      </c>
      <c r="I38" s="10" t="s">
        <v>20</v>
      </c>
      <c r="J38" s="10" t="s">
        <v>21</v>
      </c>
    </row>
    <row r="39" spans="2:10" ht="24" customHeight="1" x14ac:dyDescent="0.25">
      <c r="B39" s="9">
        <v>45570</v>
      </c>
      <c r="C39" s="10" t="s">
        <v>665</v>
      </c>
      <c r="D39" s="10" t="s">
        <v>57</v>
      </c>
      <c r="E39" s="66" t="s">
        <v>105</v>
      </c>
      <c r="F39" s="1">
        <v>-102729</v>
      </c>
      <c r="G39" s="1">
        <v>-8218</v>
      </c>
      <c r="H39" s="1">
        <f t="shared" si="2"/>
        <v>-110947</v>
      </c>
      <c r="I39" s="10" t="s">
        <v>20</v>
      </c>
      <c r="J39" s="10" t="s">
        <v>21</v>
      </c>
    </row>
    <row r="40" spans="2:10" ht="24" customHeight="1" x14ac:dyDescent="0.25">
      <c r="B40" s="9">
        <v>45570</v>
      </c>
      <c r="C40" s="10" t="s">
        <v>666</v>
      </c>
      <c r="D40" s="10" t="s">
        <v>57</v>
      </c>
      <c r="E40" s="66" t="s">
        <v>105</v>
      </c>
      <c r="F40" s="1">
        <v>-103236</v>
      </c>
      <c r="G40" s="1">
        <v>-8259</v>
      </c>
      <c r="H40" s="1">
        <f t="shared" si="2"/>
        <v>-111495</v>
      </c>
      <c r="I40" s="10" t="s">
        <v>20</v>
      </c>
      <c r="J40" s="10" t="s">
        <v>21</v>
      </c>
    </row>
    <row r="41" spans="2:10" ht="24" customHeight="1" x14ac:dyDescent="0.25">
      <c r="B41" s="9">
        <v>45570</v>
      </c>
      <c r="C41" s="10" t="s">
        <v>667</v>
      </c>
      <c r="D41" s="10" t="s">
        <v>57</v>
      </c>
      <c r="E41" s="66" t="s">
        <v>105</v>
      </c>
      <c r="F41" s="1">
        <v>-103236</v>
      </c>
      <c r="G41" s="1">
        <v>-8259</v>
      </c>
      <c r="H41" s="1">
        <f t="shared" si="2"/>
        <v>-111495</v>
      </c>
      <c r="I41" s="10" t="s">
        <v>20</v>
      </c>
      <c r="J41" s="10" t="s">
        <v>21</v>
      </c>
    </row>
    <row r="42" spans="2:10" ht="24" customHeight="1" x14ac:dyDescent="0.25">
      <c r="B42" s="9">
        <v>45570</v>
      </c>
      <c r="C42" s="10" t="s">
        <v>668</v>
      </c>
      <c r="D42" s="10" t="s">
        <v>57</v>
      </c>
      <c r="E42" s="66" t="s">
        <v>105</v>
      </c>
      <c r="F42" s="1">
        <v>-206472</v>
      </c>
      <c r="G42" s="1">
        <v>-16518</v>
      </c>
      <c r="H42" s="1">
        <f t="shared" si="2"/>
        <v>-222990</v>
      </c>
      <c r="I42" s="10" t="s">
        <v>20</v>
      </c>
      <c r="J42" s="10" t="s">
        <v>21</v>
      </c>
    </row>
    <row r="43" spans="2:10" ht="24" customHeight="1" x14ac:dyDescent="0.25">
      <c r="B43" s="9">
        <v>45570</v>
      </c>
      <c r="C43" s="10" t="s">
        <v>669</v>
      </c>
      <c r="D43" s="10" t="s">
        <v>57</v>
      </c>
      <c r="E43" s="66" t="s">
        <v>105</v>
      </c>
      <c r="F43" s="1">
        <v>-206472</v>
      </c>
      <c r="G43" s="1">
        <v>-16518</v>
      </c>
      <c r="H43" s="1">
        <f t="shared" si="2"/>
        <v>-222990</v>
      </c>
      <c r="I43" s="10" t="s">
        <v>20</v>
      </c>
      <c r="J43" s="10" t="s">
        <v>21</v>
      </c>
    </row>
    <row r="44" spans="2:10" ht="24" customHeight="1" x14ac:dyDescent="0.25">
      <c r="B44" s="9">
        <v>45570</v>
      </c>
      <c r="C44" s="10" t="s">
        <v>670</v>
      </c>
      <c r="D44" s="10" t="s">
        <v>57</v>
      </c>
      <c r="E44" s="66" t="s">
        <v>105</v>
      </c>
      <c r="F44" s="1">
        <v>-516180</v>
      </c>
      <c r="G44" s="1">
        <v>-41294</v>
      </c>
      <c r="H44" s="1">
        <f t="shared" si="2"/>
        <v>-557474</v>
      </c>
      <c r="I44" s="10" t="s">
        <v>20</v>
      </c>
      <c r="J44" s="10" t="s">
        <v>21</v>
      </c>
    </row>
    <row r="45" spans="2:10" ht="24" customHeight="1" x14ac:dyDescent="0.25">
      <c r="B45" s="9">
        <v>45570</v>
      </c>
      <c r="C45" s="10" t="s">
        <v>671</v>
      </c>
      <c r="D45" s="10" t="s">
        <v>57</v>
      </c>
      <c r="E45" s="66" t="s">
        <v>105</v>
      </c>
      <c r="F45" s="1">
        <v>-103236</v>
      </c>
      <c r="G45" s="1">
        <v>-8259</v>
      </c>
      <c r="H45" s="1">
        <f t="shared" si="2"/>
        <v>-111495</v>
      </c>
      <c r="I45" s="10" t="s">
        <v>20</v>
      </c>
      <c r="J45" s="10" t="s">
        <v>21</v>
      </c>
    </row>
    <row r="46" spans="2:10" ht="24" customHeight="1" x14ac:dyDescent="0.25">
      <c r="B46" s="9">
        <v>45570</v>
      </c>
      <c r="C46" s="10" t="s">
        <v>672</v>
      </c>
      <c r="D46" s="10" t="s">
        <v>57</v>
      </c>
      <c r="E46" s="66" t="s">
        <v>105</v>
      </c>
      <c r="F46" s="1">
        <v>-103236</v>
      </c>
      <c r="G46" s="1">
        <v>-8259</v>
      </c>
      <c r="H46" s="1">
        <f t="shared" si="2"/>
        <v>-111495</v>
      </c>
      <c r="I46" s="10" t="s">
        <v>20</v>
      </c>
      <c r="J46" s="10" t="s">
        <v>21</v>
      </c>
    </row>
    <row r="47" spans="2:10" ht="24" customHeight="1" x14ac:dyDescent="0.25">
      <c r="B47" s="9">
        <v>45570</v>
      </c>
      <c r="C47" s="10" t="s">
        <v>673</v>
      </c>
      <c r="D47" s="10" t="s">
        <v>57</v>
      </c>
      <c r="E47" s="66" t="s">
        <v>105</v>
      </c>
      <c r="F47" s="1">
        <v>-103236</v>
      </c>
      <c r="G47" s="1">
        <v>-8259</v>
      </c>
      <c r="H47" s="1">
        <f t="shared" si="2"/>
        <v>-111495</v>
      </c>
      <c r="I47" s="10" t="s">
        <v>20</v>
      </c>
      <c r="J47" s="10" t="s">
        <v>21</v>
      </c>
    </row>
    <row r="48" spans="2:10" ht="24" customHeight="1" x14ac:dyDescent="0.25">
      <c r="B48" s="9">
        <v>45570</v>
      </c>
      <c r="C48" s="10" t="s">
        <v>674</v>
      </c>
      <c r="D48" s="10" t="s">
        <v>57</v>
      </c>
      <c r="E48" s="66" t="s">
        <v>105</v>
      </c>
      <c r="F48" s="1">
        <v>-103236</v>
      </c>
      <c r="G48" s="1">
        <v>-8259</v>
      </c>
      <c r="H48" s="1">
        <f t="shared" si="2"/>
        <v>-111495</v>
      </c>
      <c r="I48" s="10" t="s">
        <v>20</v>
      </c>
      <c r="J48" s="10" t="s">
        <v>21</v>
      </c>
    </row>
    <row r="49" spans="2:10" ht="24" customHeight="1" x14ac:dyDescent="0.25">
      <c r="B49" s="9">
        <v>45570</v>
      </c>
      <c r="C49" s="10" t="s">
        <v>675</v>
      </c>
      <c r="D49" s="10" t="s">
        <v>57</v>
      </c>
      <c r="E49" s="66" t="s">
        <v>105</v>
      </c>
      <c r="F49" s="1">
        <v>-206472</v>
      </c>
      <c r="G49" s="1">
        <v>-16518</v>
      </c>
      <c r="H49" s="1">
        <f t="shared" si="2"/>
        <v>-222990</v>
      </c>
      <c r="I49" s="10" t="s">
        <v>20</v>
      </c>
      <c r="J49" s="10" t="s">
        <v>21</v>
      </c>
    </row>
    <row r="50" spans="2:10" ht="24" customHeight="1" x14ac:dyDescent="0.25">
      <c r="B50" s="9">
        <v>45570</v>
      </c>
      <c r="C50" s="10" t="s">
        <v>676</v>
      </c>
      <c r="D50" s="10" t="s">
        <v>57</v>
      </c>
      <c r="E50" s="66" t="s">
        <v>105</v>
      </c>
      <c r="F50" s="1">
        <v>-185419</v>
      </c>
      <c r="G50" s="1">
        <v>-14834</v>
      </c>
      <c r="H50" s="1">
        <f t="shared" si="2"/>
        <v>-200253</v>
      </c>
      <c r="I50" s="10" t="s">
        <v>20</v>
      </c>
      <c r="J50" s="10" t="s">
        <v>21</v>
      </c>
    </row>
    <row r="51" spans="2:10" ht="24" customHeight="1" x14ac:dyDescent="0.25">
      <c r="B51" s="9">
        <v>45570</v>
      </c>
      <c r="C51" s="10" t="s">
        <v>677</v>
      </c>
      <c r="D51" s="10" t="s">
        <v>57</v>
      </c>
      <c r="E51" s="66" t="s">
        <v>105</v>
      </c>
      <c r="F51" s="1">
        <v>-239758</v>
      </c>
      <c r="G51" s="1">
        <v>-19181</v>
      </c>
      <c r="H51" s="1">
        <f t="shared" si="2"/>
        <v>-258939</v>
      </c>
      <c r="I51" s="10" t="s">
        <v>20</v>
      </c>
      <c r="J51" s="10" t="s">
        <v>21</v>
      </c>
    </row>
    <row r="52" spans="2:10" ht="24" customHeight="1" x14ac:dyDescent="0.25">
      <c r="B52" s="9">
        <v>45577</v>
      </c>
      <c r="C52" s="10" t="s">
        <v>678</v>
      </c>
      <c r="D52" s="10" t="s">
        <v>57</v>
      </c>
      <c r="E52" s="66" t="s">
        <v>105</v>
      </c>
      <c r="F52" s="1">
        <v>-102729</v>
      </c>
      <c r="G52" s="1">
        <v>-8218</v>
      </c>
      <c r="H52" s="1">
        <f t="shared" si="2"/>
        <v>-110947</v>
      </c>
      <c r="I52" s="10" t="s">
        <v>20</v>
      </c>
      <c r="J52" s="10" t="s">
        <v>21</v>
      </c>
    </row>
    <row r="53" spans="2:10" ht="24" customHeight="1" x14ac:dyDescent="0.25">
      <c r="B53" s="9">
        <v>45577</v>
      </c>
      <c r="C53" s="10" t="s">
        <v>679</v>
      </c>
      <c r="D53" s="10" t="s">
        <v>57</v>
      </c>
      <c r="E53" s="66" t="s">
        <v>105</v>
      </c>
      <c r="F53" s="1">
        <v>-110136</v>
      </c>
      <c r="G53" s="1">
        <v>-8811</v>
      </c>
      <c r="H53" s="1">
        <f t="shared" si="2"/>
        <v>-118947</v>
      </c>
      <c r="I53" s="10" t="s">
        <v>20</v>
      </c>
      <c r="J53" s="10" t="s">
        <v>21</v>
      </c>
    </row>
    <row r="54" spans="2:10" ht="24" customHeight="1" x14ac:dyDescent="0.25">
      <c r="B54" s="9">
        <v>45577</v>
      </c>
      <c r="C54" s="10" t="s">
        <v>680</v>
      </c>
      <c r="D54" s="10" t="s">
        <v>57</v>
      </c>
      <c r="E54" s="66" t="s">
        <v>105</v>
      </c>
      <c r="F54" s="1">
        <v>-54339</v>
      </c>
      <c r="G54" s="1">
        <v>-4347</v>
      </c>
      <c r="H54" s="1">
        <f t="shared" si="2"/>
        <v>-58686</v>
      </c>
      <c r="I54" s="10" t="s">
        <v>20</v>
      </c>
      <c r="J54" s="10" t="s">
        <v>21</v>
      </c>
    </row>
    <row r="55" spans="2:10" ht="24" customHeight="1" x14ac:dyDescent="0.25">
      <c r="B55" s="9">
        <v>45577</v>
      </c>
      <c r="C55" s="10" t="s">
        <v>681</v>
      </c>
      <c r="D55" s="10" t="s">
        <v>57</v>
      </c>
      <c r="E55" s="66" t="s">
        <v>105</v>
      </c>
      <c r="F55" s="1">
        <v>-54339</v>
      </c>
      <c r="G55" s="1">
        <v>-4347</v>
      </c>
      <c r="H55" s="1">
        <f t="shared" si="2"/>
        <v>-58686</v>
      </c>
      <c r="I55" s="10" t="s">
        <v>20</v>
      </c>
      <c r="J55" s="10" t="s">
        <v>21</v>
      </c>
    </row>
    <row r="56" spans="2:10" ht="24" customHeight="1" x14ac:dyDescent="0.25">
      <c r="B56" s="9">
        <v>45577</v>
      </c>
      <c r="C56" s="10" t="s">
        <v>682</v>
      </c>
      <c r="D56" s="10" t="s">
        <v>57</v>
      </c>
      <c r="E56" s="66" t="s">
        <v>105</v>
      </c>
      <c r="F56" s="1">
        <v>-103236</v>
      </c>
      <c r="G56" s="1">
        <v>-8259</v>
      </c>
      <c r="H56" s="1">
        <f t="shared" si="2"/>
        <v>-111495</v>
      </c>
      <c r="I56" s="10" t="s">
        <v>20</v>
      </c>
      <c r="J56" s="10" t="s">
        <v>21</v>
      </c>
    </row>
    <row r="57" spans="2:10" ht="24" customHeight="1" x14ac:dyDescent="0.25">
      <c r="B57" s="9">
        <v>45577</v>
      </c>
      <c r="C57" s="10" t="s">
        <v>683</v>
      </c>
      <c r="D57" s="10" t="s">
        <v>57</v>
      </c>
      <c r="E57" s="66" t="s">
        <v>105</v>
      </c>
      <c r="F57" s="1">
        <v>-103236</v>
      </c>
      <c r="G57" s="1">
        <v>-8259</v>
      </c>
      <c r="H57" s="1">
        <f t="shared" si="2"/>
        <v>-111495</v>
      </c>
      <c r="I57" s="10" t="s">
        <v>20</v>
      </c>
      <c r="J57" s="10" t="s">
        <v>21</v>
      </c>
    </row>
    <row r="58" spans="2:10" ht="24" customHeight="1" x14ac:dyDescent="0.25">
      <c r="B58" s="9">
        <v>45577</v>
      </c>
      <c r="C58" s="10" t="s">
        <v>684</v>
      </c>
      <c r="D58" s="10" t="s">
        <v>57</v>
      </c>
      <c r="E58" s="66" t="s">
        <v>105</v>
      </c>
      <c r="F58" s="1">
        <v>-412944</v>
      </c>
      <c r="G58" s="1">
        <v>-33036</v>
      </c>
      <c r="H58" s="1">
        <f t="shared" si="2"/>
        <v>-445980</v>
      </c>
      <c r="I58" s="10" t="s">
        <v>20</v>
      </c>
      <c r="J58" s="10" t="s">
        <v>21</v>
      </c>
    </row>
    <row r="59" spans="2:10" ht="24" customHeight="1" x14ac:dyDescent="0.25">
      <c r="B59" s="9">
        <v>45577</v>
      </c>
      <c r="C59" s="10" t="s">
        <v>685</v>
      </c>
      <c r="D59" s="10" t="s">
        <v>57</v>
      </c>
      <c r="E59" s="66" t="s">
        <v>105</v>
      </c>
      <c r="F59" s="1">
        <v>-103236</v>
      </c>
      <c r="G59" s="1">
        <v>-8259</v>
      </c>
      <c r="H59" s="1">
        <f t="shared" si="2"/>
        <v>-111495</v>
      </c>
      <c r="I59" s="10" t="s">
        <v>20</v>
      </c>
      <c r="J59" s="10" t="s">
        <v>21</v>
      </c>
    </row>
    <row r="60" spans="2:10" ht="24" customHeight="1" x14ac:dyDescent="0.25">
      <c r="B60" s="9">
        <v>45577</v>
      </c>
      <c r="C60" s="10" t="s">
        <v>686</v>
      </c>
      <c r="D60" s="10" t="s">
        <v>57</v>
      </c>
      <c r="E60" s="66" t="s">
        <v>105</v>
      </c>
      <c r="F60" s="1">
        <v>-82183</v>
      </c>
      <c r="G60" s="1">
        <v>-6575</v>
      </c>
      <c r="H60" s="1">
        <f t="shared" si="2"/>
        <v>-88758</v>
      </c>
      <c r="I60" s="10" t="s">
        <v>20</v>
      </c>
      <c r="J60" s="10" t="s">
        <v>21</v>
      </c>
    </row>
    <row r="61" spans="2:10" ht="24" customHeight="1" x14ac:dyDescent="0.25">
      <c r="B61" s="9">
        <v>45577</v>
      </c>
      <c r="C61" s="10" t="s">
        <v>687</v>
      </c>
      <c r="D61" s="10" t="s">
        <v>57</v>
      </c>
      <c r="E61" s="66" t="s">
        <v>105</v>
      </c>
      <c r="F61" s="1">
        <v>-164366</v>
      </c>
      <c r="G61" s="1">
        <v>-13149</v>
      </c>
      <c r="H61" s="1">
        <f t="shared" si="2"/>
        <v>-177515</v>
      </c>
      <c r="I61" s="10" t="s">
        <v>20</v>
      </c>
      <c r="J61" s="10" t="s">
        <v>21</v>
      </c>
    </row>
    <row r="62" spans="2:10" ht="24" customHeight="1" x14ac:dyDescent="0.25">
      <c r="B62" s="9">
        <v>45577</v>
      </c>
      <c r="C62" s="10" t="s">
        <v>688</v>
      </c>
      <c r="D62" s="10" t="s">
        <v>57</v>
      </c>
      <c r="E62" s="66" t="s">
        <v>105</v>
      </c>
      <c r="F62" s="1">
        <v>-82183</v>
      </c>
      <c r="G62" s="1">
        <v>-6575</v>
      </c>
      <c r="H62" s="1">
        <f t="shared" si="2"/>
        <v>-88758</v>
      </c>
      <c r="I62" s="10" t="s">
        <v>20</v>
      </c>
      <c r="J62" s="10" t="s">
        <v>21</v>
      </c>
    </row>
    <row r="63" spans="2:10" ht="24" customHeight="1" x14ac:dyDescent="0.25">
      <c r="B63" s="9">
        <v>45577</v>
      </c>
      <c r="C63" s="10" t="s">
        <v>689</v>
      </c>
      <c r="D63" s="10" t="s">
        <v>57</v>
      </c>
      <c r="E63" s="66" t="s">
        <v>105</v>
      </c>
      <c r="F63" s="1">
        <v>-82183</v>
      </c>
      <c r="G63" s="1">
        <v>-6575</v>
      </c>
      <c r="H63" s="1">
        <f t="shared" si="2"/>
        <v>-88758</v>
      </c>
      <c r="I63" s="10" t="s">
        <v>20</v>
      </c>
      <c r="J63" s="10" t="s">
        <v>21</v>
      </c>
    </row>
    <row r="64" spans="2:10" ht="24" customHeight="1" x14ac:dyDescent="0.25">
      <c r="B64" s="9">
        <v>45584</v>
      </c>
      <c r="C64" s="10" t="s">
        <v>690</v>
      </c>
      <c r="D64" s="10" t="s">
        <v>57</v>
      </c>
      <c r="E64" s="66" t="s">
        <v>105</v>
      </c>
      <c r="F64" s="1">
        <v>-82183</v>
      </c>
      <c r="G64" s="1">
        <v>-6575</v>
      </c>
      <c r="H64" s="1">
        <f t="shared" si="2"/>
        <v>-88758</v>
      </c>
      <c r="I64" s="10" t="s">
        <v>20</v>
      </c>
      <c r="J64" s="10" t="s">
        <v>21</v>
      </c>
    </row>
    <row r="65" spans="2:10" ht="24" customHeight="1" x14ac:dyDescent="0.25">
      <c r="B65" s="9">
        <v>45584</v>
      </c>
      <c r="C65" s="10" t="s">
        <v>691</v>
      </c>
      <c r="D65" s="10" t="s">
        <v>57</v>
      </c>
      <c r="E65" s="66" t="s">
        <v>105</v>
      </c>
      <c r="F65" s="1">
        <v>-103236</v>
      </c>
      <c r="G65" s="1">
        <v>-8259</v>
      </c>
      <c r="H65" s="1">
        <f t="shared" si="2"/>
        <v>-111495</v>
      </c>
      <c r="I65" s="10" t="s">
        <v>20</v>
      </c>
      <c r="J65" s="10" t="s">
        <v>21</v>
      </c>
    </row>
    <row r="66" spans="2:10" ht="24" customHeight="1" x14ac:dyDescent="0.25">
      <c r="B66" s="9">
        <v>45584</v>
      </c>
      <c r="C66" s="10" t="s">
        <v>692</v>
      </c>
      <c r="D66" s="10" t="s">
        <v>57</v>
      </c>
      <c r="E66" s="66" t="s">
        <v>105</v>
      </c>
      <c r="F66" s="1">
        <v>-164366</v>
      </c>
      <c r="G66" s="1">
        <v>-13149</v>
      </c>
      <c r="H66" s="1">
        <f t="shared" si="2"/>
        <v>-177515</v>
      </c>
      <c r="I66" s="10" t="s">
        <v>20</v>
      </c>
      <c r="J66" s="10" t="s">
        <v>21</v>
      </c>
    </row>
    <row r="67" spans="2:10" ht="24" customHeight="1" x14ac:dyDescent="0.25">
      <c r="B67" s="9">
        <v>45591</v>
      </c>
      <c r="C67" s="10" t="s">
        <v>693</v>
      </c>
      <c r="D67" s="10" t="s">
        <v>57</v>
      </c>
      <c r="E67" s="66" t="s">
        <v>105</v>
      </c>
      <c r="F67" s="1">
        <v>-165176</v>
      </c>
      <c r="G67" s="1">
        <v>-13214</v>
      </c>
      <c r="H67" s="1">
        <f t="shared" si="2"/>
        <v>-178390</v>
      </c>
      <c r="I67" s="10" t="s">
        <v>20</v>
      </c>
      <c r="J67" s="10" t="s">
        <v>21</v>
      </c>
    </row>
    <row r="68" spans="2:10" ht="24" customHeight="1" x14ac:dyDescent="0.25">
      <c r="B68" s="9">
        <v>45591</v>
      </c>
      <c r="C68" s="10" t="s">
        <v>694</v>
      </c>
      <c r="D68" s="10" t="s">
        <v>57</v>
      </c>
      <c r="E68" s="66" t="s">
        <v>105</v>
      </c>
      <c r="F68" s="1">
        <v>-54339</v>
      </c>
      <c r="G68" s="1">
        <v>-4347</v>
      </c>
      <c r="H68" s="1">
        <f t="shared" si="2"/>
        <v>-58686</v>
      </c>
      <c r="I68" s="10" t="s">
        <v>20</v>
      </c>
      <c r="J68" s="10" t="s">
        <v>21</v>
      </c>
    </row>
    <row r="69" spans="2:10" ht="24" customHeight="1" x14ac:dyDescent="0.25">
      <c r="B69" s="9">
        <v>45591</v>
      </c>
      <c r="C69" s="10" t="s">
        <v>695</v>
      </c>
      <c r="D69" s="10" t="s">
        <v>57</v>
      </c>
      <c r="E69" s="66" t="s">
        <v>105</v>
      </c>
      <c r="F69" s="1">
        <v>-54339</v>
      </c>
      <c r="G69" s="1">
        <v>-4347</v>
      </c>
      <c r="H69" s="1">
        <f t="shared" si="2"/>
        <v>-58686</v>
      </c>
      <c r="I69" s="10" t="s">
        <v>20</v>
      </c>
      <c r="J69" s="10" t="s">
        <v>21</v>
      </c>
    </row>
    <row r="70" spans="2:10" ht="24" customHeight="1" x14ac:dyDescent="0.25">
      <c r="B70" s="9">
        <v>45591</v>
      </c>
      <c r="C70" s="10" t="s">
        <v>696</v>
      </c>
      <c r="D70" s="10" t="s">
        <v>57</v>
      </c>
      <c r="E70" s="66" t="s">
        <v>105</v>
      </c>
      <c r="F70" s="1">
        <v>-54339</v>
      </c>
      <c r="G70" s="1">
        <v>-4347</v>
      </c>
      <c r="H70" s="1">
        <f t="shared" si="2"/>
        <v>-58686</v>
      </c>
      <c r="I70" s="10" t="s">
        <v>20</v>
      </c>
      <c r="J70" s="10" t="s">
        <v>21</v>
      </c>
    </row>
    <row r="71" spans="2:10" ht="24" customHeight="1" x14ac:dyDescent="0.25">
      <c r="B71" s="9">
        <v>45591</v>
      </c>
      <c r="C71" s="10" t="s">
        <v>697</v>
      </c>
      <c r="D71" s="10" t="s">
        <v>57</v>
      </c>
      <c r="E71" s="66" t="s">
        <v>105</v>
      </c>
      <c r="F71" s="1">
        <v>-135848</v>
      </c>
      <c r="G71" s="1">
        <v>-10868</v>
      </c>
      <c r="H71" s="1">
        <f t="shared" si="2"/>
        <v>-146716</v>
      </c>
      <c r="I71" s="10" t="s">
        <v>20</v>
      </c>
      <c r="J71" s="10" t="s">
        <v>21</v>
      </c>
    </row>
    <row r="72" spans="2:10" ht="24" customHeight="1" x14ac:dyDescent="0.25">
      <c r="B72" s="9">
        <v>45591</v>
      </c>
      <c r="C72" s="10" t="s">
        <v>698</v>
      </c>
      <c r="D72" s="10" t="s">
        <v>57</v>
      </c>
      <c r="E72" s="66" t="s">
        <v>105</v>
      </c>
      <c r="F72" s="1">
        <v>-67924</v>
      </c>
      <c r="G72" s="1">
        <v>-5434</v>
      </c>
      <c r="H72" s="1">
        <f t="shared" si="2"/>
        <v>-73358</v>
      </c>
      <c r="I72" s="10" t="s">
        <v>20</v>
      </c>
      <c r="J72" s="10" t="s">
        <v>21</v>
      </c>
    </row>
    <row r="73" spans="2:10" ht="24" customHeight="1" x14ac:dyDescent="0.25">
      <c r="B73" s="9">
        <v>45591</v>
      </c>
      <c r="C73" s="10" t="s">
        <v>699</v>
      </c>
      <c r="D73" s="10" t="s">
        <v>57</v>
      </c>
      <c r="E73" s="66" t="s">
        <v>105</v>
      </c>
      <c r="F73" s="1">
        <v>-67924</v>
      </c>
      <c r="G73" s="1">
        <v>-5434</v>
      </c>
      <c r="H73" s="1">
        <f t="shared" si="2"/>
        <v>-73358</v>
      </c>
      <c r="I73" s="10" t="s">
        <v>20</v>
      </c>
      <c r="J73" s="10" t="s">
        <v>21</v>
      </c>
    </row>
    <row r="74" spans="2:10" ht="24" customHeight="1" x14ac:dyDescent="0.25">
      <c r="B74" s="9">
        <v>45591</v>
      </c>
      <c r="C74" s="10" t="s">
        <v>700</v>
      </c>
      <c r="D74" s="10" t="s">
        <v>57</v>
      </c>
      <c r="E74" s="66" t="s">
        <v>105</v>
      </c>
      <c r="F74" s="1">
        <v>-67924</v>
      </c>
      <c r="G74" s="1">
        <v>-5434</v>
      </c>
      <c r="H74" s="1">
        <f t="shared" si="2"/>
        <v>-73358</v>
      </c>
      <c r="I74" s="10" t="s">
        <v>20</v>
      </c>
      <c r="J74" s="10" t="s">
        <v>21</v>
      </c>
    </row>
    <row r="75" spans="2:10" ht="24" customHeight="1" x14ac:dyDescent="0.25">
      <c r="B75" s="9">
        <v>45591</v>
      </c>
      <c r="C75" s="10" t="s">
        <v>701</v>
      </c>
      <c r="D75" s="10" t="s">
        <v>57</v>
      </c>
      <c r="E75" s="66" t="s">
        <v>105</v>
      </c>
      <c r="F75" s="1">
        <v>-67924</v>
      </c>
      <c r="G75" s="1">
        <v>-5434</v>
      </c>
      <c r="H75" s="1">
        <f t="shared" si="2"/>
        <v>-73358</v>
      </c>
      <c r="I75" s="10" t="s">
        <v>20</v>
      </c>
      <c r="J75" s="10" t="s">
        <v>21</v>
      </c>
    </row>
    <row r="76" spans="2:10" ht="24" customHeight="1" x14ac:dyDescent="0.25">
      <c r="B76" s="9">
        <v>45591</v>
      </c>
      <c r="C76" s="10" t="s">
        <v>702</v>
      </c>
      <c r="D76" s="10" t="s">
        <v>57</v>
      </c>
      <c r="E76" s="66" t="s">
        <v>105</v>
      </c>
      <c r="F76" s="1">
        <v>-67924</v>
      </c>
      <c r="G76" s="1">
        <v>-5434</v>
      </c>
      <c r="H76" s="1">
        <f t="shared" si="2"/>
        <v>-73358</v>
      </c>
      <c r="I76" s="10" t="s">
        <v>20</v>
      </c>
      <c r="J76" s="10" t="s">
        <v>21</v>
      </c>
    </row>
    <row r="77" spans="2:10" ht="24" customHeight="1" x14ac:dyDescent="0.25">
      <c r="B77" s="9">
        <v>45591</v>
      </c>
      <c r="C77" s="10" t="s">
        <v>703</v>
      </c>
      <c r="D77" s="10" t="s">
        <v>57</v>
      </c>
      <c r="E77" s="66" t="s">
        <v>105</v>
      </c>
      <c r="F77" s="1">
        <v>-164366</v>
      </c>
      <c r="G77" s="1">
        <v>-13149</v>
      </c>
      <c r="H77" s="1">
        <f t="shared" si="2"/>
        <v>-177515</v>
      </c>
      <c r="I77" s="10" t="s">
        <v>20</v>
      </c>
      <c r="J77" s="10" t="s">
        <v>21</v>
      </c>
    </row>
    <row r="78" spans="2:10" ht="24" customHeight="1" x14ac:dyDescent="0.25">
      <c r="B78" s="9">
        <v>45591</v>
      </c>
      <c r="C78" s="10" t="s">
        <v>704</v>
      </c>
      <c r="D78" s="10" t="s">
        <v>57</v>
      </c>
      <c r="E78" s="66" t="s">
        <v>105</v>
      </c>
      <c r="F78" s="1">
        <v>-82183</v>
      </c>
      <c r="G78" s="1">
        <v>-6575</v>
      </c>
      <c r="H78" s="1">
        <f t="shared" si="2"/>
        <v>-88758</v>
      </c>
      <c r="I78" s="10" t="s">
        <v>20</v>
      </c>
      <c r="J78" s="10" t="s">
        <v>21</v>
      </c>
    </row>
    <row r="79" spans="2:10" ht="24" customHeight="1" x14ac:dyDescent="0.25">
      <c r="B79" s="9">
        <v>45591</v>
      </c>
      <c r="C79" s="10" t="s">
        <v>705</v>
      </c>
      <c r="D79" s="10" t="s">
        <v>57</v>
      </c>
      <c r="E79" s="66" t="s">
        <v>105</v>
      </c>
      <c r="F79" s="1">
        <v>-82183</v>
      </c>
      <c r="G79" s="1">
        <v>-6575</v>
      </c>
      <c r="H79" s="1">
        <f t="shared" si="2"/>
        <v>-88758</v>
      </c>
      <c r="I79" s="10" t="s">
        <v>20</v>
      </c>
      <c r="J79" s="10" t="s">
        <v>21</v>
      </c>
    </row>
    <row r="80" spans="2:10" ht="24" customHeight="1" x14ac:dyDescent="0.25">
      <c r="B80" s="9">
        <v>45591</v>
      </c>
      <c r="C80" s="10" t="s">
        <v>706</v>
      </c>
      <c r="D80" s="10" t="s">
        <v>57</v>
      </c>
      <c r="E80" s="66" t="s">
        <v>105</v>
      </c>
      <c r="F80" s="1">
        <v>-82183</v>
      </c>
      <c r="G80" s="1">
        <v>-6575</v>
      </c>
      <c r="H80" s="1">
        <f t="shared" si="2"/>
        <v>-88758</v>
      </c>
      <c r="I80" s="10" t="s">
        <v>20</v>
      </c>
      <c r="J80" s="10" t="s">
        <v>21</v>
      </c>
    </row>
    <row r="81" spans="2:10" ht="24" customHeight="1" x14ac:dyDescent="0.25">
      <c r="B81" s="9">
        <v>45591</v>
      </c>
      <c r="C81" s="10" t="s">
        <v>707</v>
      </c>
      <c r="D81" s="10" t="s">
        <v>57</v>
      </c>
      <c r="E81" s="66" t="s">
        <v>105</v>
      </c>
      <c r="F81" s="1">
        <v>-82183</v>
      </c>
      <c r="G81" s="1">
        <v>-6575</v>
      </c>
      <c r="H81" s="1">
        <f t="shared" si="2"/>
        <v>-88758</v>
      </c>
      <c r="I81" s="10" t="s">
        <v>20</v>
      </c>
      <c r="J81" s="10" t="s">
        <v>21</v>
      </c>
    </row>
    <row r="82" spans="2:10" ht="24" customHeight="1" x14ac:dyDescent="0.25">
      <c r="B82" s="9">
        <v>45591</v>
      </c>
      <c r="C82" s="10" t="s">
        <v>708</v>
      </c>
      <c r="D82" s="10" t="s">
        <v>57</v>
      </c>
      <c r="E82" s="66" t="s">
        <v>105</v>
      </c>
      <c r="F82" s="1">
        <v>-110136</v>
      </c>
      <c r="G82" s="1">
        <v>-8811</v>
      </c>
      <c r="H82" s="1">
        <f t="shared" si="2"/>
        <v>-118947</v>
      </c>
      <c r="I82" s="10" t="s">
        <v>20</v>
      </c>
      <c r="J82" s="10" t="s">
        <v>21</v>
      </c>
    </row>
    <row r="83" spans="2:10" ht="24" customHeight="1" x14ac:dyDescent="0.25">
      <c r="B83" s="9">
        <v>45591</v>
      </c>
      <c r="C83" s="10" t="s">
        <v>709</v>
      </c>
      <c r="D83" s="10" t="s">
        <v>57</v>
      </c>
      <c r="E83" s="66" t="s">
        <v>105</v>
      </c>
      <c r="F83" s="1">
        <v>-110136</v>
      </c>
      <c r="G83" s="1">
        <v>-8811</v>
      </c>
      <c r="H83" s="1">
        <f t="shared" si="2"/>
        <v>-118947</v>
      </c>
      <c r="I83" s="10" t="s">
        <v>20</v>
      </c>
      <c r="J83" s="10" t="s">
        <v>21</v>
      </c>
    </row>
    <row r="84" spans="2:10" ht="24" customHeight="1" x14ac:dyDescent="0.25">
      <c r="B84" s="9">
        <v>45591</v>
      </c>
      <c r="C84" s="10" t="s">
        <v>710</v>
      </c>
      <c r="D84" s="10" t="s">
        <v>57</v>
      </c>
      <c r="E84" s="66" t="s">
        <v>105</v>
      </c>
      <c r="F84" s="1">
        <v>-110136</v>
      </c>
      <c r="G84" s="1">
        <v>-8811</v>
      </c>
      <c r="H84" s="1">
        <f t="shared" si="2"/>
        <v>-118947</v>
      </c>
      <c r="I84" s="10" t="s">
        <v>20</v>
      </c>
      <c r="J84" s="10" t="s">
        <v>21</v>
      </c>
    </row>
    <row r="85" spans="2:10" ht="24" customHeight="1" x14ac:dyDescent="0.25">
      <c r="B85" s="9">
        <v>45591</v>
      </c>
      <c r="C85" s="10" t="s">
        <v>711</v>
      </c>
      <c r="D85" s="10" t="s">
        <v>57</v>
      </c>
      <c r="E85" s="66" t="s">
        <v>105</v>
      </c>
      <c r="F85" s="1">
        <v>-110136</v>
      </c>
      <c r="G85" s="1">
        <v>-8811</v>
      </c>
      <c r="H85" s="1">
        <f t="shared" si="2"/>
        <v>-118947</v>
      </c>
      <c r="I85" s="10" t="s">
        <v>20</v>
      </c>
      <c r="J85" s="10" t="s">
        <v>21</v>
      </c>
    </row>
    <row r="86" spans="2:10" ht="24" customHeight="1" x14ac:dyDescent="0.25">
      <c r="B86" s="9">
        <v>45591</v>
      </c>
      <c r="C86" s="10" t="s">
        <v>712</v>
      </c>
      <c r="D86" s="10" t="s">
        <v>57</v>
      </c>
      <c r="E86" s="66" t="s">
        <v>105</v>
      </c>
      <c r="F86" s="1">
        <v>-110136</v>
      </c>
      <c r="G86" s="1">
        <v>-8811</v>
      </c>
      <c r="H86" s="1">
        <f t="shared" si="2"/>
        <v>-118947</v>
      </c>
      <c r="I86" s="10" t="s">
        <v>20</v>
      </c>
      <c r="J86" s="10" t="s">
        <v>21</v>
      </c>
    </row>
    <row r="87" spans="2:10" ht="24" customHeight="1" x14ac:dyDescent="0.25">
      <c r="B87" s="9">
        <v>45591</v>
      </c>
      <c r="C87" s="10" t="s">
        <v>713</v>
      </c>
      <c r="D87" s="10" t="s">
        <v>57</v>
      </c>
      <c r="E87" s="66" t="s">
        <v>105</v>
      </c>
      <c r="F87" s="1">
        <v>-110136</v>
      </c>
      <c r="G87" s="1">
        <v>-8811</v>
      </c>
      <c r="H87" s="1">
        <f t="shared" si="2"/>
        <v>-118947</v>
      </c>
      <c r="I87" s="10" t="s">
        <v>20</v>
      </c>
      <c r="J87" s="10" t="s">
        <v>21</v>
      </c>
    </row>
    <row r="88" spans="2:10" ht="24" customHeight="1" x14ac:dyDescent="0.25">
      <c r="B88" s="9">
        <v>45591</v>
      </c>
      <c r="C88" s="10" t="s">
        <v>714</v>
      </c>
      <c r="D88" s="10" t="s">
        <v>57</v>
      </c>
      <c r="E88" s="66" t="s">
        <v>105</v>
      </c>
      <c r="F88" s="1">
        <v>-309708</v>
      </c>
      <c r="G88" s="1">
        <v>-24777</v>
      </c>
      <c r="H88" s="1">
        <f t="shared" ref="H88:H142" si="3">F88+G88</f>
        <v>-334485</v>
      </c>
      <c r="I88" s="10" t="s">
        <v>20</v>
      </c>
      <c r="J88" s="10" t="s">
        <v>21</v>
      </c>
    </row>
    <row r="89" spans="2:10" ht="24" customHeight="1" x14ac:dyDescent="0.25">
      <c r="B89" s="9">
        <v>45591</v>
      </c>
      <c r="C89" s="10" t="s">
        <v>715</v>
      </c>
      <c r="D89" s="10" t="s">
        <v>57</v>
      </c>
      <c r="E89" s="66" t="s">
        <v>105</v>
      </c>
      <c r="F89" s="1">
        <v>-206472</v>
      </c>
      <c r="G89" s="1">
        <v>-16518</v>
      </c>
      <c r="H89" s="1">
        <f t="shared" si="3"/>
        <v>-222990</v>
      </c>
      <c r="I89" s="10" t="s">
        <v>20</v>
      </c>
      <c r="J89" s="10" t="s">
        <v>21</v>
      </c>
    </row>
    <row r="90" spans="2:10" ht="24" customHeight="1" x14ac:dyDescent="0.25">
      <c r="B90" s="9">
        <v>45591</v>
      </c>
      <c r="C90" s="10" t="s">
        <v>716</v>
      </c>
      <c r="D90" s="10" t="s">
        <v>57</v>
      </c>
      <c r="E90" s="66" t="s">
        <v>105</v>
      </c>
      <c r="F90" s="1">
        <v>-103236</v>
      </c>
      <c r="G90" s="1">
        <v>-8259</v>
      </c>
      <c r="H90" s="1">
        <f t="shared" si="3"/>
        <v>-111495</v>
      </c>
      <c r="I90" s="10" t="s">
        <v>20</v>
      </c>
      <c r="J90" s="10" t="s">
        <v>21</v>
      </c>
    </row>
    <row r="91" spans="2:10" ht="24" customHeight="1" x14ac:dyDescent="0.25">
      <c r="B91" s="9">
        <v>45591</v>
      </c>
      <c r="C91" s="10" t="s">
        <v>717</v>
      </c>
      <c r="D91" s="10" t="s">
        <v>57</v>
      </c>
      <c r="E91" s="66" t="s">
        <v>105</v>
      </c>
      <c r="F91" s="1">
        <v>-103236</v>
      </c>
      <c r="G91" s="1">
        <v>-8259</v>
      </c>
      <c r="H91" s="1">
        <f t="shared" si="3"/>
        <v>-111495</v>
      </c>
      <c r="I91" s="10" t="s">
        <v>20</v>
      </c>
      <c r="J91" s="10" t="s">
        <v>21</v>
      </c>
    </row>
    <row r="92" spans="2:10" ht="24" customHeight="1" x14ac:dyDescent="0.25">
      <c r="B92" s="9">
        <v>45591</v>
      </c>
      <c r="C92" s="10" t="s">
        <v>718</v>
      </c>
      <c r="D92" s="10" t="s">
        <v>57</v>
      </c>
      <c r="E92" s="66" t="s">
        <v>105</v>
      </c>
      <c r="F92" s="1">
        <v>-103236</v>
      </c>
      <c r="G92" s="1">
        <v>-8259</v>
      </c>
      <c r="H92" s="1">
        <f t="shared" si="3"/>
        <v>-111495</v>
      </c>
      <c r="I92" s="10" t="s">
        <v>20</v>
      </c>
      <c r="J92" s="10" t="s">
        <v>21</v>
      </c>
    </row>
    <row r="93" spans="2:10" ht="24" customHeight="1" x14ac:dyDescent="0.25">
      <c r="B93" s="9">
        <v>45591</v>
      </c>
      <c r="C93" s="10" t="s">
        <v>719</v>
      </c>
      <c r="D93" s="10" t="s">
        <v>57</v>
      </c>
      <c r="E93" s="66" t="s">
        <v>105</v>
      </c>
      <c r="F93" s="1">
        <v>-103236</v>
      </c>
      <c r="G93" s="1">
        <v>-8259</v>
      </c>
      <c r="H93" s="1">
        <f t="shared" si="3"/>
        <v>-111495</v>
      </c>
      <c r="I93" s="10" t="s">
        <v>20</v>
      </c>
      <c r="J93" s="10" t="s">
        <v>21</v>
      </c>
    </row>
    <row r="94" spans="2:10" ht="24" customHeight="1" x14ac:dyDescent="0.25">
      <c r="B94" s="9">
        <v>45591</v>
      </c>
      <c r="C94" s="10" t="s">
        <v>720</v>
      </c>
      <c r="D94" s="10" t="s">
        <v>57</v>
      </c>
      <c r="E94" s="66" t="s">
        <v>105</v>
      </c>
      <c r="F94" s="1">
        <v>-103236</v>
      </c>
      <c r="G94" s="1">
        <v>-8259</v>
      </c>
      <c r="H94" s="1">
        <f t="shared" si="3"/>
        <v>-111495</v>
      </c>
      <c r="I94" s="10" t="s">
        <v>20</v>
      </c>
      <c r="J94" s="10" t="s">
        <v>21</v>
      </c>
    </row>
    <row r="95" spans="2:10" ht="24" customHeight="1" x14ac:dyDescent="0.25">
      <c r="B95" s="9">
        <v>45591</v>
      </c>
      <c r="C95" s="10" t="s">
        <v>721</v>
      </c>
      <c r="D95" s="10" t="s">
        <v>57</v>
      </c>
      <c r="E95" s="66" t="s">
        <v>105</v>
      </c>
      <c r="F95" s="1">
        <v>-103236</v>
      </c>
      <c r="G95" s="1">
        <v>-8259</v>
      </c>
      <c r="H95" s="1">
        <f t="shared" si="3"/>
        <v>-111495</v>
      </c>
      <c r="I95" s="10" t="s">
        <v>20</v>
      </c>
      <c r="J95" s="10" t="s">
        <v>21</v>
      </c>
    </row>
    <row r="96" spans="2:10" ht="24" customHeight="1" x14ac:dyDescent="0.25">
      <c r="B96" s="9">
        <v>45591</v>
      </c>
      <c r="C96" s="10" t="s">
        <v>722</v>
      </c>
      <c r="D96" s="10" t="s">
        <v>57</v>
      </c>
      <c r="E96" s="66" t="s">
        <v>105</v>
      </c>
      <c r="F96" s="1">
        <v>-103236</v>
      </c>
      <c r="G96" s="1">
        <v>-8259</v>
      </c>
      <c r="H96" s="1">
        <f t="shared" si="3"/>
        <v>-111495</v>
      </c>
      <c r="I96" s="10" t="s">
        <v>20</v>
      </c>
      <c r="J96" s="10" t="s">
        <v>21</v>
      </c>
    </row>
    <row r="97" spans="2:10" ht="24" customHeight="1" x14ac:dyDescent="0.25">
      <c r="B97" s="9">
        <v>45591</v>
      </c>
      <c r="C97" s="10" t="s">
        <v>723</v>
      </c>
      <c r="D97" s="10" t="s">
        <v>57</v>
      </c>
      <c r="E97" s="66" t="s">
        <v>105</v>
      </c>
      <c r="F97" s="1">
        <v>-103236</v>
      </c>
      <c r="G97" s="1">
        <v>-8259</v>
      </c>
      <c r="H97" s="1">
        <f t="shared" si="3"/>
        <v>-111495</v>
      </c>
      <c r="I97" s="10" t="s">
        <v>20</v>
      </c>
      <c r="J97" s="10" t="s">
        <v>21</v>
      </c>
    </row>
    <row r="98" spans="2:10" ht="24" customHeight="1" x14ac:dyDescent="0.25">
      <c r="B98" s="9">
        <v>45591</v>
      </c>
      <c r="C98" s="10" t="s">
        <v>724</v>
      </c>
      <c r="D98" s="10" t="s">
        <v>57</v>
      </c>
      <c r="E98" s="66" t="s">
        <v>105</v>
      </c>
      <c r="F98" s="1">
        <v>-103236</v>
      </c>
      <c r="G98" s="1">
        <v>-8259</v>
      </c>
      <c r="H98" s="1">
        <f t="shared" si="3"/>
        <v>-111495</v>
      </c>
      <c r="I98" s="10" t="s">
        <v>20</v>
      </c>
      <c r="J98" s="10" t="s">
        <v>21</v>
      </c>
    </row>
    <row r="99" spans="2:10" ht="24" customHeight="1" x14ac:dyDescent="0.25">
      <c r="B99" s="9">
        <v>45591</v>
      </c>
      <c r="C99" s="10" t="s">
        <v>725</v>
      </c>
      <c r="D99" s="10" t="s">
        <v>57</v>
      </c>
      <c r="E99" s="66" t="s">
        <v>105</v>
      </c>
      <c r="F99" s="1">
        <v>-103236</v>
      </c>
      <c r="G99" s="1">
        <v>-8259</v>
      </c>
      <c r="H99" s="1">
        <f t="shared" si="3"/>
        <v>-111495</v>
      </c>
      <c r="I99" s="10" t="s">
        <v>20</v>
      </c>
      <c r="J99" s="10" t="s">
        <v>21</v>
      </c>
    </row>
    <row r="100" spans="2:10" ht="24" customHeight="1" x14ac:dyDescent="0.25">
      <c r="B100" s="9">
        <v>45591</v>
      </c>
      <c r="C100" s="10" t="s">
        <v>726</v>
      </c>
      <c r="D100" s="10" t="s">
        <v>57</v>
      </c>
      <c r="E100" s="66" t="s">
        <v>105</v>
      </c>
      <c r="F100" s="1">
        <v>-206472</v>
      </c>
      <c r="G100" s="1">
        <v>-16518</v>
      </c>
      <c r="H100" s="1">
        <f t="shared" si="3"/>
        <v>-222990</v>
      </c>
      <c r="I100" s="10" t="s">
        <v>20</v>
      </c>
      <c r="J100" s="10" t="s">
        <v>21</v>
      </c>
    </row>
    <row r="101" spans="2:10" ht="24" customHeight="1" x14ac:dyDescent="0.25">
      <c r="B101" s="9">
        <v>45591</v>
      </c>
      <c r="C101" s="10" t="s">
        <v>727</v>
      </c>
      <c r="D101" s="10" t="s">
        <v>57</v>
      </c>
      <c r="E101" s="66" t="s">
        <v>105</v>
      </c>
      <c r="F101" s="1">
        <v>-103236</v>
      </c>
      <c r="G101" s="1">
        <v>-8259</v>
      </c>
      <c r="H101" s="1">
        <f t="shared" si="3"/>
        <v>-111495</v>
      </c>
      <c r="I101" s="10" t="s">
        <v>20</v>
      </c>
      <c r="J101" s="10" t="s">
        <v>21</v>
      </c>
    </row>
    <row r="102" spans="2:10" ht="24" customHeight="1" x14ac:dyDescent="0.25">
      <c r="B102" s="9">
        <v>45591</v>
      </c>
      <c r="C102" s="10" t="s">
        <v>728</v>
      </c>
      <c r="D102" s="10" t="s">
        <v>57</v>
      </c>
      <c r="E102" s="66" t="s">
        <v>105</v>
      </c>
      <c r="F102" s="1">
        <v>-102729</v>
      </c>
      <c r="G102" s="1">
        <v>-8218</v>
      </c>
      <c r="H102" s="1">
        <f t="shared" si="3"/>
        <v>-110947</v>
      </c>
      <c r="I102" s="10" t="s">
        <v>20</v>
      </c>
      <c r="J102" s="10" t="s">
        <v>21</v>
      </c>
    </row>
    <row r="103" spans="2:10" ht="24" customHeight="1" x14ac:dyDescent="0.25">
      <c r="B103" s="9">
        <v>45591</v>
      </c>
      <c r="C103" s="10" t="s">
        <v>729</v>
      </c>
      <c r="D103" s="10" t="s">
        <v>57</v>
      </c>
      <c r="E103" s="66" t="s">
        <v>105</v>
      </c>
      <c r="F103" s="1">
        <v>-205458</v>
      </c>
      <c r="G103" s="1">
        <v>-16437</v>
      </c>
      <c r="H103" s="1">
        <f t="shared" si="3"/>
        <v>-221895</v>
      </c>
      <c r="I103" s="10" t="s">
        <v>20</v>
      </c>
      <c r="J103" s="10" t="s">
        <v>21</v>
      </c>
    </row>
    <row r="104" spans="2:10" ht="24" customHeight="1" x14ac:dyDescent="0.25">
      <c r="B104" s="9">
        <v>45591</v>
      </c>
      <c r="C104" s="10" t="s">
        <v>730</v>
      </c>
      <c r="D104" s="10" t="s">
        <v>57</v>
      </c>
      <c r="E104" s="66" t="s">
        <v>105</v>
      </c>
      <c r="F104" s="1">
        <v>-102729</v>
      </c>
      <c r="G104" s="1">
        <v>-8218</v>
      </c>
      <c r="H104" s="1">
        <f t="shared" si="3"/>
        <v>-110947</v>
      </c>
      <c r="I104" s="10" t="s">
        <v>20</v>
      </c>
      <c r="J104" s="10" t="s">
        <v>21</v>
      </c>
    </row>
    <row r="105" spans="2:10" ht="24" customHeight="1" x14ac:dyDescent="0.25">
      <c r="B105" s="9">
        <v>45591</v>
      </c>
      <c r="C105" s="10" t="s">
        <v>731</v>
      </c>
      <c r="D105" s="10" t="s">
        <v>57</v>
      </c>
      <c r="E105" s="66" t="s">
        <v>105</v>
      </c>
      <c r="F105" s="1">
        <v>-205458</v>
      </c>
      <c r="G105" s="1">
        <v>-16437</v>
      </c>
      <c r="H105" s="1">
        <f t="shared" si="3"/>
        <v>-221895</v>
      </c>
      <c r="I105" s="10" t="s">
        <v>20</v>
      </c>
      <c r="J105" s="10" t="s">
        <v>21</v>
      </c>
    </row>
    <row r="106" spans="2:10" ht="24" customHeight="1" x14ac:dyDescent="0.25">
      <c r="B106" s="9">
        <v>45591</v>
      </c>
      <c r="C106" s="10" t="s">
        <v>732</v>
      </c>
      <c r="D106" s="10" t="s">
        <v>57</v>
      </c>
      <c r="E106" s="66" t="s">
        <v>105</v>
      </c>
      <c r="F106" s="1">
        <v>-102729</v>
      </c>
      <c r="G106" s="1">
        <v>-8218</v>
      </c>
      <c r="H106" s="1">
        <f t="shared" si="3"/>
        <v>-110947</v>
      </c>
      <c r="I106" s="10" t="s">
        <v>20</v>
      </c>
      <c r="J106" s="10" t="s">
        <v>21</v>
      </c>
    </row>
    <row r="107" spans="2:10" ht="24" customHeight="1" x14ac:dyDescent="0.25">
      <c r="B107" s="9">
        <v>45591</v>
      </c>
      <c r="C107" s="10" t="s">
        <v>733</v>
      </c>
      <c r="D107" s="10" t="s">
        <v>57</v>
      </c>
      <c r="E107" s="66" t="s">
        <v>105</v>
      </c>
      <c r="F107" s="1">
        <v>-102729</v>
      </c>
      <c r="G107" s="1">
        <v>-8218</v>
      </c>
      <c r="H107" s="1">
        <f t="shared" si="3"/>
        <v>-110947</v>
      </c>
      <c r="I107" s="10" t="s">
        <v>20</v>
      </c>
      <c r="J107" s="10" t="s">
        <v>21</v>
      </c>
    </row>
    <row r="108" spans="2:10" ht="24" customHeight="1" x14ac:dyDescent="0.25">
      <c r="B108" s="9">
        <v>45591</v>
      </c>
      <c r="C108" s="10" t="s">
        <v>734</v>
      </c>
      <c r="D108" s="10" t="s">
        <v>57</v>
      </c>
      <c r="E108" s="66" t="s">
        <v>105</v>
      </c>
      <c r="F108" s="1">
        <v>-102729</v>
      </c>
      <c r="G108" s="1">
        <v>-8218</v>
      </c>
      <c r="H108" s="1">
        <f t="shared" si="3"/>
        <v>-110947</v>
      </c>
      <c r="I108" s="10" t="s">
        <v>20</v>
      </c>
      <c r="J108" s="10" t="s">
        <v>21</v>
      </c>
    </row>
    <row r="109" spans="2:10" ht="24" customHeight="1" x14ac:dyDescent="0.25">
      <c r="B109" s="9">
        <v>45591</v>
      </c>
      <c r="C109" s="10" t="s">
        <v>735</v>
      </c>
      <c r="D109" s="10" t="s">
        <v>57</v>
      </c>
      <c r="E109" s="66" t="s">
        <v>105</v>
      </c>
      <c r="F109" s="1">
        <v>-205458</v>
      </c>
      <c r="G109" s="1">
        <v>-16437</v>
      </c>
      <c r="H109" s="1">
        <f t="shared" si="3"/>
        <v>-221895</v>
      </c>
      <c r="I109" s="10" t="s">
        <v>20</v>
      </c>
      <c r="J109" s="10" t="s">
        <v>21</v>
      </c>
    </row>
    <row r="110" spans="2:10" ht="24" customHeight="1" x14ac:dyDescent="0.25">
      <c r="B110" s="9">
        <v>45591</v>
      </c>
      <c r="C110" s="10" t="s">
        <v>736</v>
      </c>
      <c r="D110" s="10" t="s">
        <v>57</v>
      </c>
      <c r="E110" s="66" t="s">
        <v>105</v>
      </c>
      <c r="F110" s="1">
        <v>-102729</v>
      </c>
      <c r="G110" s="1">
        <v>-8218</v>
      </c>
      <c r="H110" s="1">
        <f t="shared" si="3"/>
        <v>-110947</v>
      </c>
      <c r="I110" s="10" t="s">
        <v>20</v>
      </c>
      <c r="J110" s="10" t="s">
        <v>21</v>
      </c>
    </row>
    <row r="111" spans="2:10" ht="24" customHeight="1" x14ac:dyDescent="0.25">
      <c r="B111" s="9">
        <v>45591</v>
      </c>
      <c r="C111" s="10" t="s">
        <v>737</v>
      </c>
      <c r="D111" s="10" t="s">
        <v>57</v>
      </c>
      <c r="E111" s="66" t="s">
        <v>105</v>
      </c>
      <c r="F111" s="1">
        <v>-205458</v>
      </c>
      <c r="G111" s="1">
        <v>-16437</v>
      </c>
      <c r="H111" s="1">
        <f t="shared" si="3"/>
        <v>-221895</v>
      </c>
      <c r="I111" s="10" t="s">
        <v>20</v>
      </c>
      <c r="J111" s="10" t="s">
        <v>21</v>
      </c>
    </row>
    <row r="112" spans="2:10" ht="24" customHeight="1" x14ac:dyDescent="0.25">
      <c r="B112" s="9">
        <v>45591</v>
      </c>
      <c r="C112" s="10" t="s">
        <v>738</v>
      </c>
      <c r="D112" s="10" t="s">
        <v>57</v>
      </c>
      <c r="E112" s="66" t="s">
        <v>105</v>
      </c>
      <c r="F112" s="1">
        <v>-102729</v>
      </c>
      <c r="G112" s="1">
        <v>-8218</v>
      </c>
      <c r="H112" s="1">
        <f t="shared" si="3"/>
        <v>-110947</v>
      </c>
      <c r="I112" s="10" t="s">
        <v>20</v>
      </c>
      <c r="J112" s="10" t="s">
        <v>21</v>
      </c>
    </row>
    <row r="113" spans="2:10" ht="24" customHeight="1" x14ac:dyDescent="0.25">
      <c r="B113" s="9">
        <v>45591</v>
      </c>
      <c r="C113" s="10" t="s">
        <v>739</v>
      </c>
      <c r="D113" s="10" t="s">
        <v>57</v>
      </c>
      <c r="E113" s="66" t="s">
        <v>105</v>
      </c>
      <c r="F113" s="1">
        <v>-102729</v>
      </c>
      <c r="G113" s="1">
        <v>-8218</v>
      </c>
      <c r="H113" s="1">
        <f t="shared" si="3"/>
        <v>-110947</v>
      </c>
      <c r="I113" s="10" t="s">
        <v>20</v>
      </c>
      <c r="J113" s="10" t="s">
        <v>21</v>
      </c>
    </row>
    <row r="114" spans="2:10" ht="24" customHeight="1" x14ac:dyDescent="0.25">
      <c r="B114" s="9">
        <v>45591</v>
      </c>
      <c r="C114" s="10" t="s">
        <v>740</v>
      </c>
      <c r="D114" s="10" t="s">
        <v>57</v>
      </c>
      <c r="E114" s="66" t="s">
        <v>105</v>
      </c>
      <c r="F114" s="1">
        <v>-102729</v>
      </c>
      <c r="G114" s="1">
        <v>-8218</v>
      </c>
      <c r="H114" s="1">
        <f t="shared" si="3"/>
        <v>-110947</v>
      </c>
      <c r="I114" s="10" t="s">
        <v>20</v>
      </c>
      <c r="J114" s="10" t="s">
        <v>21</v>
      </c>
    </row>
    <row r="115" spans="2:10" ht="24" customHeight="1" x14ac:dyDescent="0.25">
      <c r="B115" s="9">
        <v>45591</v>
      </c>
      <c r="C115" s="10" t="s">
        <v>741</v>
      </c>
      <c r="D115" s="10" t="s">
        <v>57</v>
      </c>
      <c r="E115" s="66" t="s">
        <v>105</v>
      </c>
      <c r="F115" s="1">
        <v>-102729</v>
      </c>
      <c r="G115" s="1">
        <v>-8218</v>
      </c>
      <c r="H115" s="1">
        <f t="shared" si="3"/>
        <v>-110947</v>
      </c>
      <c r="I115" s="10" t="s">
        <v>20</v>
      </c>
      <c r="J115" s="10" t="s">
        <v>21</v>
      </c>
    </row>
    <row r="116" spans="2:10" ht="24" customHeight="1" x14ac:dyDescent="0.25">
      <c r="B116" s="9">
        <v>45591</v>
      </c>
      <c r="C116" s="10" t="s">
        <v>742</v>
      </c>
      <c r="D116" s="10" t="s">
        <v>57</v>
      </c>
      <c r="E116" s="66" t="s">
        <v>105</v>
      </c>
      <c r="F116" s="1">
        <v>-102729</v>
      </c>
      <c r="G116" s="1">
        <v>-8218</v>
      </c>
      <c r="H116" s="1">
        <f t="shared" si="3"/>
        <v>-110947</v>
      </c>
      <c r="I116" s="10" t="s">
        <v>20</v>
      </c>
      <c r="J116" s="10" t="s">
        <v>21</v>
      </c>
    </row>
    <row r="117" spans="2:10" ht="24" customHeight="1" x14ac:dyDescent="0.25">
      <c r="B117" s="9">
        <v>45591</v>
      </c>
      <c r="C117" s="10" t="s">
        <v>743</v>
      </c>
      <c r="D117" s="10" t="s">
        <v>57</v>
      </c>
      <c r="E117" s="66" t="s">
        <v>105</v>
      </c>
      <c r="F117" s="1">
        <v>-102729</v>
      </c>
      <c r="G117" s="1">
        <v>-8218</v>
      </c>
      <c r="H117" s="1">
        <f t="shared" si="3"/>
        <v>-110947</v>
      </c>
      <c r="I117" s="10" t="s">
        <v>20</v>
      </c>
      <c r="J117" s="10" t="s">
        <v>21</v>
      </c>
    </row>
    <row r="118" spans="2:10" ht="24" customHeight="1" x14ac:dyDescent="0.25">
      <c r="B118" s="9">
        <v>45591</v>
      </c>
      <c r="C118" s="10" t="s">
        <v>744</v>
      </c>
      <c r="D118" s="10" t="s">
        <v>57</v>
      </c>
      <c r="E118" s="66" t="s">
        <v>105</v>
      </c>
      <c r="F118" s="1">
        <v>-102729</v>
      </c>
      <c r="G118" s="1">
        <v>-8218</v>
      </c>
      <c r="H118" s="1">
        <f t="shared" si="3"/>
        <v>-110947</v>
      </c>
      <c r="I118" s="10" t="s">
        <v>20</v>
      </c>
      <c r="J118" s="10" t="s">
        <v>21</v>
      </c>
    </row>
    <row r="119" spans="2:10" ht="24" customHeight="1" x14ac:dyDescent="0.25">
      <c r="B119" s="9">
        <v>45591</v>
      </c>
      <c r="C119" s="10" t="s">
        <v>745</v>
      </c>
      <c r="D119" s="10" t="s">
        <v>57</v>
      </c>
      <c r="E119" s="66" t="s">
        <v>105</v>
      </c>
      <c r="F119" s="1">
        <v>-102729</v>
      </c>
      <c r="G119" s="1">
        <v>-8218</v>
      </c>
      <c r="H119" s="1">
        <f t="shared" si="3"/>
        <v>-110947</v>
      </c>
      <c r="I119" s="10" t="s">
        <v>20</v>
      </c>
      <c r="J119" s="10" t="s">
        <v>21</v>
      </c>
    </row>
    <row r="120" spans="2:10" ht="24" customHeight="1" x14ac:dyDescent="0.25">
      <c r="B120" s="9">
        <v>45591</v>
      </c>
      <c r="C120" s="10" t="s">
        <v>746</v>
      </c>
      <c r="D120" s="10" t="s">
        <v>57</v>
      </c>
      <c r="E120" s="66" t="s">
        <v>105</v>
      </c>
      <c r="F120" s="1">
        <v>-102729</v>
      </c>
      <c r="G120" s="1">
        <v>-8218</v>
      </c>
      <c r="H120" s="1">
        <f t="shared" si="3"/>
        <v>-110947</v>
      </c>
      <c r="I120" s="10" t="s">
        <v>20</v>
      </c>
      <c r="J120" s="10" t="s">
        <v>21</v>
      </c>
    </row>
    <row r="121" spans="2:10" ht="24" customHeight="1" x14ac:dyDescent="0.25">
      <c r="B121" s="9">
        <v>45591</v>
      </c>
      <c r="C121" s="10" t="s">
        <v>747</v>
      </c>
      <c r="D121" s="10" t="s">
        <v>57</v>
      </c>
      <c r="E121" s="66" t="s">
        <v>105</v>
      </c>
      <c r="F121" s="1">
        <v>-102729</v>
      </c>
      <c r="G121" s="1">
        <v>-8218</v>
      </c>
      <c r="H121" s="1">
        <f t="shared" si="3"/>
        <v>-110947</v>
      </c>
      <c r="I121" s="10" t="s">
        <v>20</v>
      </c>
      <c r="J121" s="10" t="s">
        <v>21</v>
      </c>
    </row>
    <row r="122" spans="2:10" ht="24" customHeight="1" x14ac:dyDescent="0.25">
      <c r="B122" s="9">
        <v>45591</v>
      </c>
      <c r="C122" s="10" t="s">
        <v>748</v>
      </c>
      <c r="D122" s="10" t="s">
        <v>57</v>
      </c>
      <c r="E122" s="66" t="s">
        <v>105</v>
      </c>
      <c r="F122" s="1">
        <v>-102729</v>
      </c>
      <c r="G122" s="1">
        <v>-8218</v>
      </c>
      <c r="H122" s="1">
        <f t="shared" si="3"/>
        <v>-110947</v>
      </c>
      <c r="I122" s="10" t="s">
        <v>20</v>
      </c>
      <c r="J122" s="10" t="s">
        <v>21</v>
      </c>
    </row>
    <row r="123" spans="2:10" ht="24" customHeight="1" x14ac:dyDescent="0.25">
      <c r="B123" s="9">
        <v>45591</v>
      </c>
      <c r="C123" s="10" t="s">
        <v>749</v>
      </c>
      <c r="D123" s="10" t="s">
        <v>57</v>
      </c>
      <c r="E123" s="66" t="s">
        <v>105</v>
      </c>
      <c r="F123" s="1">
        <v>-205458</v>
      </c>
      <c r="G123" s="1">
        <v>-16437</v>
      </c>
      <c r="H123" s="1">
        <f t="shared" si="3"/>
        <v>-221895</v>
      </c>
      <c r="I123" s="10" t="s">
        <v>20</v>
      </c>
      <c r="J123" s="10" t="s">
        <v>21</v>
      </c>
    </row>
    <row r="124" spans="2:10" ht="24" customHeight="1" x14ac:dyDescent="0.25">
      <c r="B124" s="9">
        <v>45591</v>
      </c>
      <c r="C124" s="10" t="s">
        <v>750</v>
      </c>
      <c r="D124" s="10" t="s">
        <v>57</v>
      </c>
      <c r="E124" s="66" t="s">
        <v>105</v>
      </c>
      <c r="F124" s="1">
        <v>-102729</v>
      </c>
      <c r="G124" s="1">
        <v>-8218</v>
      </c>
      <c r="H124" s="1">
        <f t="shared" si="3"/>
        <v>-110947</v>
      </c>
      <c r="I124" s="10" t="s">
        <v>20</v>
      </c>
      <c r="J124" s="10" t="s">
        <v>21</v>
      </c>
    </row>
    <row r="125" spans="2:10" ht="24" customHeight="1" x14ac:dyDescent="0.25">
      <c r="B125" s="9">
        <v>45591</v>
      </c>
      <c r="C125" s="10" t="s">
        <v>751</v>
      </c>
      <c r="D125" s="10" t="s">
        <v>57</v>
      </c>
      <c r="E125" s="66" t="s">
        <v>105</v>
      </c>
      <c r="F125" s="1">
        <v>-102729</v>
      </c>
      <c r="G125" s="1">
        <v>-8218</v>
      </c>
      <c r="H125" s="1">
        <f t="shared" si="3"/>
        <v>-110947</v>
      </c>
      <c r="I125" s="10" t="s">
        <v>20</v>
      </c>
      <c r="J125" s="10" t="s">
        <v>21</v>
      </c>
    </row>
    <row r="126" spans="2:10" ht="24" customHeight="1" x14ac:dyDescent="0.25">
      <c r="B126" s="9">
        <v>45591</v>
      </c>
      <c r="C126" s="10" t="s">
        <v>752</v>
      </c>
      <c r="D126" s="10" t="s">
        <v>57</v>
      </c>
      <c r="E126" s="66" t="s">
        <v>105</v>
      </c>
      <c r="F126" s="1">
        <v>-102729</v>
      </c>
      <c r="G126" s="1">
        <v>-8218</v>
      </c>
      <c r="H126" s="1">
        <f t="shared" si="3"/>
        <v>-110947</v>
      </c>
      <c r="I126" s="10" t="s">
        <v>20</v>
      </c>
      <c r="J126" s="10" t="s">
        <v>21</v>
      </c>
    </row>
    <row r="127" spans="2:10" ht="24" customHeight="1" x14ac:dyDescent="0.25">
      <c r="B127" s="9">
        <v>45591</v>
      </c>
      <c r="C127" s="10" t="s">
        <v>753</v>
      </c>
      <c r="D127" s="10" t="s">
        <v>57</v>
      </c>
      <c r="E127" s="66" t="s">
        <v>105</v>
      </c>
      <c r="F127" s="1">
        <v>-205458</v>
      </c>
      <c r="G127" s="1">
        <v>-16437</v>
      </c>
      <c r="H127" s="1">
        <f t="shared" si="3"/>
        <v>-221895</v>
      </c>
      <c r="I127" s="10" t="s">
        <v>20</v>
      </c>
      <c r="J127" s="10" t="s">
        <v>21</v>
      </c>
    </row>
    <row r="128" spans="2:10" ht="24" customHeight="1" x14ac:dyDescent="0.25">
      <c r="B128" s="9">
        <v>45591</v>
      </c>
      <c r="C128" s="10" t="s">
        <v>754</v>
      </c>
      <c r="D128" s="10" t="s">
        <v>57</v>
      </c>
      <c r="E128" s="66" t="s">
        <v>105</v>
      </c>
      <c r="F128" s="1">
        <v>-102729</v>
      </c>
      <c r="G128" s="1">
        <v>-8218</v>
      </c>
      <c r="H128" s="1">
        <f t="shared" si="3"/>
        <v>-110947</v>
      </c>
      <c r="I128" s="10" t="s">
        <v>20</v>
      </c>
      <c r="J128" s="10" t="s">
        <v>21</v>
      </c>
    </row>
    <row r="129" spans="2:10" ht="24" customHeight="1" x14ac:dyDescent="0.25">
      <c r="B129" s="9">
        <v>45591</v>
      </c>
      <c r="C129" s="10" t="s">
        <v>755</v>
      </c>
      <c r="D129" s="10" t="s">
        <v>57</v>
      </c>
      <c r="E129" s="66" t="s">
        <v>105</v>
      </c>
      <c r="F129" s="1">
        <v>-102729</v>
      </c>
      <c r="G129" s="1">
        <v>-8218</v>
      </c>
      <c r="H129" s="1">
        <f t="shared" si="3"/>
        <v>-110947</v>
      </c>
      <c r="I129" s="10" t="s">
        <v>20</v>
      </c>
      <c r="J129" s="10" t="s">
        <v>21</v>
      </c>
    </row>
    <row r="130" spans="2:10" ht="24" customHeight="1" x14ac:dyDescent="0.25">
      <c r="B130" s="9">
        <v>45591</v>
      </c>
      <c r="C130" s="10" t="s">
        <v>756</v>
      </c>
      <c r="D130" s="10" t="s">
        <v>57</v>
      </c>
      <c r="E130" s="66" t="s">
        <v>105</v>
      </c>
      <c r="F130" s="1">
        <v>-102729</v>
      </c>
      <c r="G130" s="1">
        <v>-8218</v>
      </c>
      <c r="H130" s="1">
        <f t="shared" si="3"/>
        <v>-110947</v>
      </c>
      <c r="I130" s="10" t="s">
        <v>20</v>
      </c>
      <c r="J130" s="10" t="s">
        <v>21</v>
      </c>
    </row>
    <row r="131" spans="2:10" ht="24" customHeight="1" x14ac:dyDescent="0.25">
      <c r="B131" s="9">
        <v>45591</v>
      </c>
      <c r="C131" s="10" t="s">
        <v>757</v>
      </c>
      <c r="D131" s="10" t="s">
        <v>57</v>
      </c>
      <c r="E131" s="66" t="s">
        <v>105</v>
      </c>
      <c r="F131" s="1">
        <v>-102729</v>
      </c>
      <c r="G131" s="1">
        <v>-8218</v>
      </c>
      <c r="H131" s="1">
        <f t="shared" si="3"/>
        <v>-110947</v>
      </c>
      <c r="I131" s="10" t="s">
        <v>20</v>
      </c>
      <c r="J131" s="10" t="s">
        <v>21</v>
      </c>
    </row>
    <row r="132" spans="2:10" ht="24" customHeight="1" x14ac:dyDescent="0.25">
      <c r="B132" s="9">
        <v>45591</v>
      </c>
      <c r="C132" s="10" t="s">
        <v>758</v>
      </c>
      <c r="D132" s="10" t="s">
        <v>57</v>
      </c>
      <c r="E132" s="66" t="s">
        <v>105</v>
      </c>
      <c r="F132" s="1">
        <v>-102729</v>
      </c>
      <c r="G132" s="1">
        <v>-8218</v>
      </c>
      <c r="H132" s="1">
        <f t="shared" si="3"/>
        <v>-110947</v>
      </c>
      <c r="I132" s="10" t="s">
        <v>20</v>
      </c>
      <c r="J132" s="10" t="s">
        <v>21</v>
      </c>
    </row>
    <row r="133" spans="2:10" ht="24" customHeight="1" x14ac:dyDescent="0.25">
      <c r="B133" s="9">
        <v>45591</v>
      </c>
      <c r="C133" s="10" t="s">
        <v>759</v>
      </c>
      <c r="D133" s="10" t="s">
        <v>57</v>
      </c>
      <c r="E133" s="66" t="s">
        <v>105</v>
      </c>
      <c r="F133" s="1">
        <v>-102729</v>
      </c>
      <c r="G133" s="1">
        <v>-8218</v>
      </c>
      <c r="H133" s="1">
        <f t="shared" si="3"/>
        <v>-110947</v>
      </c>
      <c r="I133" s="10" t="s">
        <v>20</v>
      </c>
      <c r="J133" s="10" t="s">
        <v>21</v>
      </c>
    </row>
    <row r="134" spans="2:10" ht="24" customHeight="1" x14ac:dyDescent="0.25">
      <c r="B134" s="9">
        <v>45591</v>
      </c>
      <c r="C134" s="10" t="s">
        <v>760</v>
      </c>
      <c r="D134" s="10" t="s">
        <v>57</v>
      </c>
      <c r="E134" s="66" t="s">
        <v>105</v>
      </c>
      <c r="F134" s="1">
        <v>-171160</v>
      </c>
      <c r="G134" s="1">
        <v>-13693</v>
      </c>
      <c r="H134" s="1">
        <f t="shared" si="3"/>
        <v>-184853</v>
      </c>
      <c r="I134" s="10" t="s">
        <v>20</v>
      </c>
      <c r="J134" s="10" t="s">
        <v>21</v>
      </c>
    </row>
    <row r="135" spans="2:10" ht="24" customHeight="1" x14ac:dyDescent="0.25">
      <c r="B135" s="9">
        <v>45591</v>
      </c>
      <c r="C135" s="10" t="s">
        <v>761</v>
      </c>
      <c r="D135" s="10" t="s">
        <v>57</v>
      </c>
      <c r="E135" s="66" t="s">
        <v>105</v>
      </c>
      <c r="F135" s="1">
        <v>-171160</v>
      </c>
      <c r="G135" s="1">
        <v>-13693</v>
      </c>
      <c r="H135" s="1">
        <f t="shared" si="3"/>
        <v>-184853</v>
      </c>
      <c r="I135" s="10" t="s">
        <v>20</v>
      </c>
      <c r="J135" s="10" t="s">
        <v>21</v>
      </c>
    </row>
    <row r="136" spans="2:10" ht="24" customHeight="1" x14ac:dyDescent="0.25">
      <c r="B136" s="9">
        <v>45591</v>
      </c>
      <c r="C136" s="10" t="s">
        <v>762</v>
      </c>
      <c r="D136" s="10" t="s">
        <v>57</v>
      </c>
      <c r="E136" s="66" t="s">
        <v>105</v>
      </c>
      <c r="F136" s="1">
        <v>-213372</v>
      </c>
      <c r="G136" s="1">
        <v>-17070</v>
      </c>
      <c r="H136" s="1">
        <f t="shared" si="3"/>
        <v>-230442</v>
      </c>
      <c r="I136" s="10" t="s">
        <v>20</v>
      </c>
      <c r="J136" s="10" t="s">
        <v>21</v>
      </c>
    </row>
    <row r="137" spans="2:10" ht="24" customHeight="1" x14ac:dyDescent="0.25">
      <c r="B137" s="9">
        <v>45591</v>
      </c>
      <c r="C137" s="10" t="s">
        <v>763</v>
      </c>
      <c r="D137" s="10" t="s">
        <v>57</v>
      </c>
      <c r="E137" s="66" t="s">
        <v>105</v>
      </c>
      <c r="F137" s="1">
        <v>-309201</v>
      </c>
      <c r="G137" s="1">
        <v>-24736</v>
      </c>
      <c r="H137" s="1">
        <f t="shared" si="3"/>
        <v>-333937</v>
      </c>
      <c r="I137" s="10" t="s">
        <v>20</v>
      </c>
      <c r="J137" s="10" t="s">
        <v>21</v>
      </c>
    </row>
    <row r="138" spans="2:10" ht="24" customHeight="1" x14ac:dyDescent="0.25">
      <c r="B138" s="9">
        <v>45591</v>
      </c>
      <c r="C138" s="10" t="s">
        <v>764</v>
      </c>
      <c r="D138" s="10" t="s">
        <v>57</v>
      </c>
      <c r="E138" s="66" t="s">
        <v>105</v>
      </c>
      <c r="F138" s="1">
        <v>-308694</v>
      </c>
      <c r="G138" s="1">
        <v>-24696</v>
      </c>
      <c r="H138" s="1">
        <f t="shared" si="3"/>
        <v>-333390</v>
      </c>
      <c r="I138" s="10" t="s">
        <v>20</v>
      </c>
      <c r="J138" s="10" t="s">
        <v>21</v>
      </c>
    </row>
    <row r="139" spans="2:10" ht="24" customHeight="1" x14ac:dyDescent="0.25">
      <c r="B139" s="9">
        <v>45595</v>
      </c>
      <c r="C139" s="10" t="s">
        <v>765</v>
      </c>
      <c r="D139" s="10" t="s">
        <v>57</v>
      </c>
      <c r="E139" s="66" t="s">
        <v>105</v>
      </c>
      <c r="F139" s="1">
        <v>-205458</v>
      </c>
      <c r="G139" s="1">
        <v>-16437</v>
      </c>
      <c r="H139" s="1">
        <f t="shared" si="3"/>
        <v>-221895</v>
      </c>
      <c r="I139" s="10" t="s">
        <v>20</v>
      </c>
      <c r="J139" s="10" t="s">
        <v>21</v>
      </c>
    </row>
    <row r="140" spans="2:10" ht="24" customHeight="1" x14ac:dyDescent="0.25">
      <c r="B140" s="9">
        <v>45595</v>
      </c>
      <c r="C140" s="10" t="s">
        <v>766</v>
      </c>
      <c r="D140" s="10" t="s">
        <v>57</v>
      </c>
      <c r="E140" s="66" t="s">
        <v>105</v>
      </c>
      <c r="F140" s="1">
        <v>-102729</v>
      </c>
      <c r="G140" s="1">
        <v>-8218</v>
      </c>
      <c r="H140" s="1">
        <f t="shared" si="3"/>
        <v>-110947</v>
      </c>
      <c r="I140" s="10" t="s">
        <v>20</v>
      </c>
      <c r="J140" s="10" t="s">
        <v>21</v>
      </c>
    </row>
    <row r="141" spans="2:10" ht="24" customHeight="1" x14ac:dyDescent="0.25">
      <c r="B141" s="9">
        <v>45595</v>
      </c>
      <c r="C141" s="10" t="s">
        <v>767</v>
      </c>
      <c r="D141" s="10" t="s">
        <v>57</v>
      </c>
      <c r="E141" s="66" t="s">
        <v>105</v>
      </c>
      <c r="F141" s="1">
        <v>-67924</v>
      </c>
      <c r="G141" s="1">
        <v>-5434</v>
      </c>
      <c r="H141" s="1">
        <f t="shared" si="3"/>
        <v>-73358</v>
      </c>
      <c r="I141" s="10" t="s">
        <v>20</v>
      </c>
      <c r="J141" s="10" t="s">
        <v>21</v>
      </c>
    </row>
    <row r="142" spans="2:10" ht="24" customHeight="1" x14ac:dyDescent="0.25">
      <c r="B142" s="9">
        <v>45595</v>
      </c>
      <c r="C142" s="10" t="s">
        <v>768</v>
      </c>
      <c r="D142" s="10" t="s">
        <v>57</v>
      </c>
      <c r="E142" s="66" t="s">
        <v>105</v>
      </c>
      <c r="F142" s="1">
        <v>-67924</v>
      </c>
      <c r="G142" s="1">
        <v>-5434</v>
      </c>
      <c r="H142" s="1">
        <f t="shared" si="3"/>
        <v>-73358</v>
      </c>
      <c r="I142" s="10" t="s">
        <v>20</v>
      </c>
      <c r="J142" s="10" t="s">
        <v>21</v>
      </c>
    </row>
    <row r="143" spans="2:10" ht="15.75" x14ac:dyDescent="0.25">
      <c r="F143" s="65">
        <f>SUM(F23:F142)</f>
        <v>-15068016</v>
      </c>
      <c r="G143" s="65">
        <f t="shared" ref="G143" si="4">SUM(G23:G142)</f>
        <v>-1205441</v>
      </c>
      <c r="H143" s="65">
        <f>SUM(H23:H142)</f>
        <v>-16273457</v>
      </c>
    </row>
  </sheetData>
  <mergeCells count="4">
    <mergeCell ref="A1:I1"/>
    <mergeCell ref="A2:I2"/>
    <mergeCell ref="A20:I20"/>
    <mergeCell ref="A21:I2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7"/>
  <sheetViews>
    <sheetView topLeftCell="A13" zoomScaleNormal="100" workbookViewId="0">
      <selection activeCell="H37" sqref="H37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36.5703125" customWidth="1"/>
    <col min="6" max="6" width="17.140625" style="12" customWidth="1"/>
    <col min="7" max="7" width="15.7109375" style="12" customWidth="1"/>
    <col min="8" max="8" width="14" customWidth="1"/>
    <col min="9" max="9" width="38.5703125" customWidth="1"/>
    <col min="10" max="10" width="16.5703125" customWidth="1"/>
  </cols>
  <sheetData>
    <row r="1" spans="1:10" ht="23.25" customHeight="1" x14ac:dyDescent="0.3">
      <c r="A1" s="79" t="s">
        <v>425</v>
      </c>
      <c r="B1" s="79"/>
      <c r="C1" s="79"/>
      <c r="D1" s="79"/>
      <c r="E1" s="79"/>
      <c r="F1" s="79"/>
      <c r="G1" s="79"/>
      <c r="H1" s="79"/>
      <c r="I1" s="79"/>
    </row>
    <row r="2" spans="1:10" ht="23.25" customHeight="1" x14ac:dyDescent="0.25">
      <c r="A2" s="80" t="s">
        <v>604</v>
      </c>
      <c r="B2" s="80"/>
      <c r="C2" s="80"/>
      <c r="D2" s="80"/>
      <c r="E2" s="80"/>
      <c r="F2" s="80"/>
      <c r="G2" s="80"/>
      <c r="H2" s="80"/>
      <c r="I2" s="80"/>
    </row>
    <row r="3" spans="1:10" ht="33" customHeight="1" x14ac:dyDescent="0.25">
      <c r="B3" s="5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7" t="s">
        <v>15</v>
      </c>
      <c r="H3" s="6" t="s">
        <v>30</v>
      </c>
      <c r="I3" s="6" t="s">
        <v>16</v>
      </c>
      <c r="J3" s="6" t="s">
        <v>17</v>
      </c>
    </row>
    <row r="4" spans="1:10" ht="33" customHeight="1" outlineLevel="1" x14ac:dyDescent="0.25">
      <c r="B4" s="9">
        <v>45541</v>
      </c>
      <c r="C4" s="10" t="s">
        <v>619</v>
      </c>
      <c r="D4" s="10" t="s">
        <v>19</v>
      </c>
      <c r="E4" s="10" t="s">
        <v>20</v>
      </c>
      <c r="F4" s="1">
        <v>35838480</v>
      </c>
      <c r="G4" s="1">
        <v>2867078</v>
      </c>
      <c r="H4" s="1">
        <f>F4+G4</f>
        <v>38705558</v>
      </c>
      <c r="I4" s="10" t="s">
        <v>20</v>
      </c>
      <c r="J4" s="10" t="s">
        <v>21</v>
      </c>
    </row>
    <row r="5" spans="1:10" ht="33" customHeight="1" outlineLevel="1" x14ac:dyDescent="0.25">
      <c r="B5" s="9">
        <v>45542</v>
      </c>
      <c r="C5" s="10" t="s">
        <v>620</v>
      </c>
      <c r="D5" s="10" t="s">
        <v>19</v>
      </c>
      <c r="E5" s="10" t="s">
        <v>20</v>
      </c>
      <c r="F5" s="1">
        <v>8218300</v>
      </c>
      <c r="G5" s="1">
        <v>657464</v>
      </c>
      <c r="H5" s="1">
        <f t="shared" ref="H5:H14" si="0">F5+G5</f>
        <v>8875764</v>
      </c>
      <c r="I5" s="10" t="s">
        <v>20</v>
      </c>
      <c r="J5" s="10" t="s">
        <v>21</v>
      </c>
    </row>
    <row r="6" spans="1:10" ht="33" customHeight="1" outlineLevel="1" x14ac:dyDescent="0.25">
      <c r="B6" s="9">
        <v>45544</v>
      </c>
      <c r="C6" s="10" t="s">
        <v>621</v>
      </c>
      <c r="D6" s="10" t="s">
        <v>19</v>
      </c>
      <c r="E6" s="10" t="s">
        <v>20</v>
      </c>
      <c r="F6" s="1">
        <v>3235080</v>
      </c>
      <c r="G6" s="1">
        <v>258806</v>
      </c>
      <c r="H6" s="1">
        <f t="shared" si="0"/>
        <v>3493886</v>
      </c>
      <c r="I6" s="10" t="s">
        <v>20</v>
      </c>
      <c r="J6" s="10" t="s">
        <v>21</v>
      </c>
    </row>
    <row r="7" spans="1:10" ht="33" customHeight="1" outlineLevel="1" x14ac:dyDescent="0.25">
      <c r="B7" s="9">
        <v>45546</v>
      </c>
      <c r="C7" s="10" t="s">
        <v>622</v>
      </c>
      <c r="D7" s="10" t="s">
        <v>19</v>
      </c>
      <c r="E7" s="10" t="s">
        <v>20</v>
      </c>
      <c r="F7" s="1">
        <v>5433900</v>
      </c>
      <c r="G7" s="1">
        <v>434712</v>
      </c>
      <c r="H7" s="1">
        <f t="shared" si="0"/>
        <v>5868612</v>
      </c>
      <c r="I7" s="10" t="s">
        <v>20</v>
      </c>
      <c r="J7" s="10" t="s">
        <v>21</v>
      </c>
    </row>
    <row r="8" spans="1:10" ht="33" customHeight="1" outlineLevel="1" x14ac:dyDescent="0.25">
      <c r="B8" s="9">
        <v>45548</v>
      </c>
      <c r="C8" s="10" t="s">
        <v>623</v>
      </c>
      <c r="D8" s="10" t="s">
        <v>19</v>
      </c>
      <c r="E8" s="10" t="s">
        <v>20</v>
      </c>
      <c r="F8" s="1">
        <v>8843070</v>
      </c>
      <c r="G8" s="1">
        <v>707446</v>
      </c>
      <c r="H8" s="1">
        <f t="shared" si="0"/>
        <v>9550516</v>
      </c>
      <c r="I8" s="10" t="s">
        <v>20</v>
      </c>
      <c r="J8" s="10" t="s">
        <v>21</v>
      </c>
    </row>
    <row r="9" spans="1:10" ht="33" customHeight="1" outlineLevel="1" x14ac:dyDescent="0.25">
      <c r="B9" s="9">
        <v>45551</v>
      </c>
      <c r="C9" s="10" t="s">
        <v>624</v>
      </c>
      <c r="D9" s="10" t="s">
        <v>19</v>
      </c>
      <c r="E9" s="10" t="s">
        <v>20</v>
      </c>
      <c r="F9" s="1">
        <v>5433900</v>
      </c>
      <c r="G9" s="1">
        <v>434712</v>
      </c>
      <c r="H9" s="1">
        <f t="shared" si="0"/>
        <v>5868612</v>
      </c>
      <c r="I9" s="10" t="s">
        <v>20</v>
      </c>
      <c r="J9" s="10" t="s">
        <v>21</v>
      </c>
    </row>
    <row r="10" spans="1:10" ht="33" customHeight="1" outlineLevel="1" x14ac:dyDescent="0.25">
      <c r="B10" s="9">
        <v>45552</v>
      </c>
      <c r="C10" s="10" t="s">
        <v>625</v>
      </c>
      <c r="D10" s="10" t="s">
        <v>19</v>
      </c>
      <c r="E10" s="10" t="s">
        <v>20</v>
      </c>
      <c r="F10" s="1">
        <v>13621200</v>
      </c>
      <c r="G10" s="1">
        <v>1089696</v>
      </c>
      <c r="H10" s="1">
        <f t="shared" si="0"/>
        <v>14710896</v>
      </c>
      <c r="I10" s="10" t="s">
        <v>20</v>
      </c>
      <c r="J10" s="10" t="s">
        <v>21</v>
      </c>
    </row>
    <row r="11" spans="1:10" ht="33" customHeight="1" outlineLevel="1" x14ac:dyDescent="0.25">
      <c r="B11" s="9">
        <v>45554</v>
      </c>
      <c r="C11" s="10" t="s">
        <v>626</v>
      </c>
      <c r="D11" s="10" t="s">
        <v>19</v>
      </c>
      <c r="E11" s="10" t="s">
        <v>20</v>
      </c>
      <c r="F11" s="1">
        <v>6168810</v>
      </c>
      <c r="G11" s="1">
        <v>493505</v>
      </c>
      <c r="H11" s="1">
        <f t="shared" si="0"/>
        <v>6662315</v>
      </c>
      <c r="I11" s="10" t="s">
        <v>20</v>
      </c>
      <c r="J11" s="10" t="s">
        <v>21</v>
      </c>
    </row>
    <row r="12" spans="1:10" ht="33" customHeight="1" outlineLevel="1" x14ac:dyDescent="0.25">
      <c r="B12" s="9">
        <v>45559</v>
      </c>
      <c r="C12" s="10" t="s">
        <v>627</v>
      </c>
      <c r="D12" s="10" t="s">
        <v>19</v>
      </c>
      <c r="E12" s="10" t="s">
        <v>20</v>
      </c>
      <c r="F12" s="1">
        <v>10207380</v>
      </c>
      <c r="G12" s="1">
        <v>816590</v>
      </c>
      <c r="H12" s="1">
        <f t="shared" si="0"/>
        <v>11023970</v>
      </c>
      <c r="I12" s="10" t="s">
        <v>20</v>
      </c>
      <c r="J12" s="10" t="s">
        <v>21</v>
      </c>
    </row>
    <row r="13" spans="1:10" ht="33" customHeight="1" outlineLevel="1" x14ac:dyDescent="0.25">
      <c r="B13" s="9">
        <v>45561</v>
      </c>
      <c r="C13" s="10" t="s">
        <v>628</v>
      </c>
      <c r="D13" s="10" t="s">
        <v>19</v>
      </c>
      <c r="E13" s="10" t="s">
        <v>20</v>
      </c>
      <c r="F13" s="1">
        <v>12281880</v>
      </c>
      <c r="G13" s="1">
        <v>982550</v>
      </c>
      <c r="H13" s="1">
        <f t="shared" si="0"/>
        <v>13264430</v>
      </c>
      <c r="I13" s="10" t="s">
        <v>20</v>
      </c>
      <c r="J13" s="10" t="s">
        <v>21</v>
      </c>
    </row>
    <row r="14" spans="1:10" ht="33" customHeight="1" outlineLevel="1" x14ac:dyDescent="0.25">
      <c r="B14" s="9">
        <v>45563</v>
      </c>
      <c r="C14" s="10" t="s">
        <v>629</v>
      </c>
      <c r="D14" s="10" t="s">
        <v>19</v>
      </c>
      <c r="E14" s="10" t="s">
        <v>20</v>
      </c>
      <c r="F14" s="1">
        <v>6277380</v>
      </c>
      <c r="G14" s="1">
        <v>502190</v>
      </c>
      <c r="H14" s="1">
        <f t="shared" si="0"/>
        <v>6779570</v>
      </c>
      <c r="I14" s="10" t="s">
        <v>20</v>
      </c>
      <c r="J14" s="10" t="s">
        <v>21</v>
      </c>
    </row>
    <row r="15" spans="1:10" ht="28.5" customHeight="1" x14ac:dyDescent="0.25">
      <c r="B15" s="11"/>
      <c r="F15" s="64">
        <f>SUM(F4:F14)</f>
        <v>115559380</v>
      </c>
      <c r="G15" s="64">
        <f t="shared" ref="G15:H15" si="1">SUM(G4:G14)</f>
        <v>9244749</v>
      </c>
      <c r="H15" s="64">
        <f t="shared" si="1"/>
        <v>124804129</v>
      </c>
    </row>
    <row r="18" spans="1:10" ht="28.5" customHeight="1" x14ac:dyDescent="0.3">
      <c r="A18" s="79" t="s">
        <v>556</v>
      </c>
      <c r="B18" s="79"/>
      <c r="C18" s="79"/>
      <c r="D18" s="79"/>
      <c r="E18" s="79"/>
      <c r="F18" s="79"/>
      <c r="G18" s="79"/>
      <c r="H18" s="79"/>
      <c r="I18" s="79"/>
    </row>
    <row r="19" spans="1:10" ht="28.5" customHeight="1" x14ac:dyDescent="0.25">
      <c r="A19" s="80" t="s">
        <v>604</v>
      </c>
      <c r="B19" s="80"/>
      <c r="C19" s="80"/>
      <c r="D19" s="80"/>
      <c r="E19" s="80"/>
      <c r="F19" s="80"/>
      <c r="G19" s="80"/>
      <c r="H19" s="80"/>
      <c r="I19" s="80"/>
    </row>
    <row r="20" spans="1:10" ht="27" customHeight="1" x14ac:dyDescent="0.25">
      <c r="B20" s="5" t="s">
        <v>10</v>
      </c>
      <c r="C20" s="6" t="s">
        <v>11</v>
      </c>
      <c r="D20" s="6" t="s">
        <v>12</v>
      </c>
      <c r="E20" s="6" t="s">
        <v>13</v>
      </c>
      <c r="F20" s="7" t="s">
        <v>14</v>
      </c>
      <c r="G20" s="7" t="s">
        <v>15</v>
      </c>
      <c r="H20" s="6" t="s">
        <v>30</v>
      </c>
      <c r="I20" s="6" t="s">
        <v>16</v>
      </c>
      <c r="J20" s="6" t="s">
        <v>17</v>
      </c>
    </row>
    <row r="21" spans="1:10" ht="27" customHeight="1" x14ac:dyDescent="0.25">
      <c r="A21" s="63"/>
      <c r="B21" s="9">
        <v>45535</v>
      </c>
      <c r="C21" s="10" t="s">
        <v>599</v>
      </c>
      <c r="D21" s="10" t="s">
        <v>57</v>
      </c>
      <c r="E21" s="10" t="s">
        <v>557</v>
      </c>
      <c r="F21" s="1">
        <v>-206472</v>
      </c>
      <c r="G21" s="1">
        <v>-16518</v>
      </c>
      <c r="H21" s="1">
        <f t="shared" ref="H21:H36" si="2">F21+G21</f>
        <v>-222990</v>
      </c>
      <c r="I21" s="10" t="s">
        <v>20</v>
      </c>
      <c r="J21" s="10" t="s">
        <v>21</v>
      </c>
    </row>
    <row r="22" spans="1:10" ht="27" customHeight="1" x14ac:dyDescent="0.25">
      <c r="B22" s="9">
        <v>45556</v>
      </c>
      <c r="C22" s="10" t="s">
        <v>605</v>
      </c>
      <c r="D22" s="10" t="s">
        <v>57</v>
      </c>
      <c r="E22" s="10" t="s">
        <v>557</v>
      </c>
      <c r="F22" s="1">
        <v>-67924</v>
      </c>
      <c r="G22" s="1">
        <v>-5434</v>
      </c>
      <c r="H22" s="1">
        <f t="shared" si="2"/>
        <v>-73358</v>
      </c>
      <c r="I22" s="10" t="s">
        <v>20</v>
      </c>
      <c r="J22" s="10" t="s">
        <v>21</v>
      </c>
    </row>
    <row r="23" spans="1:10" ht="27" customHeight="1" x14ac:dyDescent="0.25">
      <c r="B23" s="9">
        <v>45556</v>
      </c>
      <c r="C23" s="10" t="s">
        <v>606</v>
      </c>
      <c r="D23" s="10" t="s">
        <v>57</v>
      </c>
      <c r="E23" s="10" t="s">
        <v>557</v>
      </c>
      <c r="F23" s="1">
        <v>-82183</v>
      </c>
      <c r="G23" s="1">
        <v>-6575</v>
      </c>
      <c r="H23" s="1">
        <f t="shared" si="2"/>
        <v>-88758</v>
      </c>
      <c r="I23" s="10" t="s">
        <v>20</v>
      </c>
      <c r="J23" s="10" t="s">
        <v>21</v>
      </c>
    </row>
    <row r="24" spans="1:10" ht="27" customHeight="1" x14ac:dyDescent="0.25">
      <c r="B24" s="9">
        <v>45556</v>
      </c>
      <c r="C24" s="10" t="s">
        <v>23</v>
      </c>
      <c r="D24" s="10" t="s">
        <v>57</v>
      </c>
      <c r="E24" s="10" t="s">
        <v>557</v>
      </c>
      <c r="F24" s="1">
        <v>-93616</v>
      </c>
      <c r="G24" s="1">
        <v>-7489</v>
      </c>
      <c r="H24" s="1">
        <f t="shared" si="2"/>
        <v>-101105</v>
      </c>
      <c r="I24" s="10" t="s">
        <v>20</v>
      </c>
      <c r="J24" s="10" t="s">
        <v>21</v>
      </c>
    </row>
    <row r="25" spans="1:10" ht="27" customHeight="1" x14ac:dyDescent="0.25">
      <c r="B25" s="9">
        <v>45556</v>
      </c>
      <c r="C25" s="10" t="s">
        <v>607</v>
      </c>
      <c r="D25" s="10" t="s">
        <v>57</v>
      </c>
      <c r="E25" s="10" t="s">
        <v>557</v>
      </c>
      <c r="F25" s="1">
        <v>-67924</v>
      </c>
      <c r="G25" s="1">
        <v>-5434</v>
      </c>
      <c r="H25" s="1">
        <f t="shared" si="2"/>
        <v>-73358</v>
      </c>
      <c r="I25" s="10" t="s">
        <v>20</v>
      </c>
      <c r="J25" s="10" t="s">
        <v>21</v>
      </c>
    </row>
    <row r="26" spans="1:10" ht="27" customHeight="1" x14ac:dyDescent="0.25">
      <c r="B26" s="9">
        <v>45556</v>
      </c>
      <c r="C26" s="10" t="s">
        <v>608</v>
      </c>
      <c r="D26" s="10" t="s">
        <v>57</v>
      </c>
      <c r="E26" s="10" t="s">
        <v>557</v>
      </c>
      <c r="F26" s="1">
        <v>-206472</v>
      </c>
      <c r="G26" s="1">
        <v>-16518</v>
      </c>
      <c r="H26" s="1">
        <f t="shared" si="2"/>
        <v>-222990</v>
      </c>
      <c r="I26" s="10" t="s">
        <v>20</v>
      </c>
      <c r="J26" s="10" t="s">
        <v>21</v>
      </c>
    </row>
    <row r="27" spans="1:10" ht="27" customHeight="1" x14ac:dyDescent="0.25">
      <c r="B27" s="9">
        <v>45556</v>
      </c>
      <c r="C27" s="10" t="s">
        <v>609</v>
      </c>
      <c r="D27" s="10" t="s">
        <v>57</v>
      </c>
      <c r="E27" s="10" t="s">
        <v>557</v>
      </c>
      <c r="F27" s="1">
        <v>-103236</v>
      </c>
      <c r="G27" s="1">
        <v>-8259</v>
      </c>
      <c r="H27" s="1">
        <f t="shared" si="2"/>
        <v>-111495</v>
      </c>
      <c r="I27" s="10" t="s">
        <v>20</v>
      </c>
      <c r="J27" s="10" t="s">
        <v>21</v>
      </c>
    </row>
    <row r="28" spans="1:10" ht="27" customHeight="1" x14ac:dyDescent="0.25">
      <c r="B28" s="9">
        <v>45556</v>
      </c>
      <c r="C28" s="10" t="s">
        <v>610</v>
      </c>
      <c r="D28" s="10" t="s">
        <v>57</v>
      </c>
      <c r="E28" s="10" t="s">
        <v>557</v>
      </c>
      <c r="F28" s="1">
        <v>-309708</v>
      </c>
      <c r="G28" s="1">
        <v>-24777</v>
      </c>
      <c r="H28" s="1">
        <f t="shared" si="2"/>
        <v>-334485</v>
      </c>
      <c r="I28" s="10" t="s">
        <v>20</v>
      </c>
      <c r="J28" s="10" t="s">
        <v>21</v>
      </c>
    </row>
    <row r="29" spans="1:10" ht="27" customHeight="1" x14ac:dyDescent="0.25">
      <c r="B29" s="9">
        <v>45556</v>
      </c>
      <c r="C29" s="10" t="s">
        <v>611</v>
      </c>
      <c r="D29" s="10" t="s">
        <v>57</v>
      </c>
      <c r="E29" s="10" t="s">
        <v>557</v>
      </c>
      <c r="F29" s="1">
        <v>-102729</v>
      </c>
      <c r="G29" s="1">
        <v>-8218</v>
      </c>
      <c r="H29" s="1">
        <f t="shared" si="2"/>
        <v>-110947</v>
      </c>
      <c r="I29" s="10" t="s">
        <v>20</v>
      </c>
      <c r="J29" s="10" t="s">
        <v>21</v>
      </c>
    </row>
    <row r="30" spans="1:10" ht="27" customHeight="1" x14ac:dyDescent="0.25">
      <c r="B30" s="9">
        <v>45556</v>
      </c>
      <c r="C30" s="10" t="s">
        <v>612</v>
      </c>
      <c r="D30" s="10" t="s">
        <v>57</v>
      </c>
      <c r="E30" s="10" t="s">
        <v>557</v>
      </c>
      <c r="F30" s="1">
        <v>-102729</v>
      </c>
      <c r="G30" s="1">
        <v>-8218</v>
      </c>
      <c r="H30" s="1">
        <f t="shared" si="2"/>
        <v>-110947</v>
      </c>
      <c r="I30" s="10" t="s">
        <v>20</v>
      </c>
      <c r="J30" s="10" t="s">
        <v>21</v>
      </c>
    </row>
    <row r="31" spans="1:10" ht="27" customHeight="1" x14ac:dyDescent="0.25">
      <c r="B31" s="9">
        <v>45556</v>
      </c>
      <c r="C31" s="10" t="s">
        <v>613</v>
      </c>
      <c r="D31" s="10" t="s">
        <v>57</v>
      </c>
      <c r="E31" s="10" t="s">
        <v>557</v>
      </c>
      <c r="F31" s="1">
        <v>-102729</v>
      </c>
      <c r="G31" s="1">
        <v>-8218</v>
      </c>
      <c r="H31" s="1">
        <f t="shared" si="2"/>
        <v>-110947</v>
      </c>
      <c r="I31" s="10" t="s">
        <v>20</v>
      </c>
      <c r="J31" s="10" t="s">
        <v>21</v>
      </c>
    </row>
    <row r="32" spans="1:10" ht="27" customHeight="1" x14ac:dyDescent="0.25">
      <c r="B32" s="9">
        <v>45556</v>
      </c>
      <c r="C32" s="10" t="s">
        <v>614</v>
      </c>
      <c r="D32" s="10" t="s">
        <v>57</v>
      </c>
      <c r="E32" s="10" t="s">
        <v>557</v>
      </c>
      <c r="F32" s="1">
        <v>-212865</v>
      </c>
      <c r="G32" s="1">
        <v>-17029</v>
      </c>
      <c r="H32" s="1">
        <f t="shared" si="2"/>
        <v>-229894</v>
      </c>
      <c r="I32" s="10" t="s">
        <v>20</v>
      </c>
      <c r="J32" s="10" t="s">
        <v>21</v>
      </c>
    </row>
    <row r="33" spans="2:10" ht="27" customHeight="1" x14ac:dyDescent="0.25">
      <c r="B33" s="9">
        <v>45556</v>
      </c>
      <c r="C33" s="10" t="s">
        <v>615</v>
      </c>
      <c r="D33" s="10" t="s">
        <v>57</v>
      </c>
      <c r="E33" s="10" t="s">
        <v>557</v>
      </c>
      <c r="F33" s="1">
        <v>-139918</v>
      </c>
      <c r="G33" s="1">
        <v>-11194</v>
      </c>
      <c r="H33" s="1">
        <f t="shared" si="2"/>
        <v>-151112</v>
      </c>
      <c r="I33" s="10" t="s">
        <v>20</v>
      </c>
      <c r="J33" s="10" t="s">
        <v>21</v>
      </c>
    </row>
    <row r="34" spans="2:10" ht="27" customHeight="1" x14ac:dyDescent="0.25">
      <c r="B34" s="9">
        <v>45556</v>
      </c>
      <c r="C34" s="10" t="s">
        <v>616</v>
      </c>
      <c r="D34" s="10" t="s">
        <v>57</v>
      </c>
      <c r="E34" s="10" t="s">
        <v>557</v>
      </c>
      <c r="F34" s="1">
        <v>-167871</v>
      </c>
      <c r="G34" s="1">
        <v>-13430</v>
      </c>
      <c r="H34" s="1">
        <f t="shared" si="2"/>
        <v>-181301</v>
      </c>
      <c r="I34" s="10" t="s">
        <v>20</v>
      </c>
      <c r="J34" s="10" t="s">
        <v>21</v>
      </c>
    </row>
    <row r="35" spans="2:10" ht="27" customHeight="1" x14ac:dyDescent="0.25">
      <c r="B35" s="9">
        <v>45556</v>
      </c>
      <c r="C35" s="10" t="s">
        <v>617</v>
      </c>
      <c r="D35" s="10" t="s">
        <v>57</v>
      </c>
      <c r="E35" s="10" t="s">
        <v>557</v>
      </c>
      <c r="F35" s="1">
        <v>-412437</v>
      </c>
      <c r="G35" s="1">
        <v>-32995</v>
      </c>
      <c r="H35" s="1">
        <f t="shared" si="2"/>
        <v>-445432</v>
      </c>
      <c r="I35" s="10" t="s">
        <v>20</v>
      </c>
      <c r="J35" s="10" t="s">
        <v>21</v>
      </c>
    </row>
    <row r="36" spans="2:10" ht="27.75" customHeight="1" x14ac:dyDescent="0.25">
      <c r="B36" s="9">
        <v>45556</v>
      </c>
      <c r="C36" s="10" t="s">
        <v>618</v>
      </c>
      <c r="D36" s="10" t="s">
        <v>57</v>
      </c>
      <c r="E36" s="10" t="s">
        <v>557</v>
      </c>
      <c r="F36" s="1">
        <v>-185317</v>
      </c>
      <c r="G36" s="1">
        <v>-14825</v>
      </c>
      <c r="H36" s="1">
        <f t="shared" si="2"/>
        <v>-200142</v>
      </c>
      <c r="I36" s="10" t="s">
        <v>20</v>
      </c>
      <c r="J36" s="10" t="s">
        <v>21</v>
      </c>
    </row>
    <row r="37" spans="2:10" ht="25.5" customHeight="1" x14ac:dyDescent="0.25">
      <c r="B37" s="11"/>
      <c r="F37" s="64">
        <f>SUM(F21:F36)</f>
        <v>-2564130</v>
      </c>
      <c r="G37" s="64">
        <f t="shared" ref="G37:H37" si="3">SUM(G21:G36)</f>
        <v>-205131</v>
      </c>
      <c r="H37" s="64">
        <f t="shared" si="3"/>
        <v>-2769261</v>
      </c>
    </row>
  </sheetData>
  <mergeCells count="4">
    <mergeCell ref="A1:I1"/>
    <mergeCell ref="A2:I2"/>
    <mergeCell ref="A18:I18"/>
    <mergeCell ref="A19:I1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47"/>
  <sheetViews>
    <sheetView zoomScaleNormal="100" workbookViewId="0">
      <selection activeCell="I54" sqref="I54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36.140625" customWidth="1"/>
    <col min="6" max="6" width="17.140625" style="12" customWidth="1"/>
    <col min="7" max="7" width="15.7109375" style="12" customWidth="1"/>
    <col min="8" max="8" width="13.85546875" customWidth="1"/>
    <col min="9" max="9" width="37.140625" customWidth="1"/>
    <col min="10" max="10" width="15" customWidth="1"/>
  </cols>
  <sheetData>
    <row r="1" spans="1:10" ht="27.75" customHeight="1" x14ac:dyDescent="0.3">
      <c r="A1" s="79" t="s">
        <v>425</v>
      </c>
      <c r="B1" s="79"/>
      <c r="C1" s="79"/>
      <c r="D1" s="79"/>
      <c r="E1" s="79"/>
      <c r="F1" s="79"/>
      <c r="G1" s="79"/>
      <c r="H1" s="79"/>
      <c r="I1" s="79"/>
    </row>
    <row r="2" spans="1:10" ht="27.75" customHeight="1" x14ac:dyDescent="0.25">
      <c r="A2" s="80" t="s">
        <v>560</v>
      </c>
      <c r="B2" s="80"/>
      <c r="C2" s="80"/>
      <c r="D2" s="80"/>
      <c r="E2" s="80"/>
      <c r="F2" s="80"/>
      <c r="G2" s="80"/>
      <c r="H2" s="80"/>
      <c r="I2" s="80"/>
    </row>
    <row r="3" spans="1:10" ht="31.5" customHeight="1" x14ac:dyDescent="0.25">
      <c r="B3" s="5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7" t="s">
        <v>15</v>
      </c>
      <c r="H3" s="6" t="s">
        <v>30</v>
      </c>
      <c r="I3" s="6" t="s">
        <v>16</v>
      </c>
      <c r="J3" s="6" t="s">
        <v>17</v>
      </c>
    </row>
    <row r="4" spans="1:10" ht="24" customHeight="1" outlineLevel="1" x14ac:dyDescent="0.25">
      <c r="B4" s="9">
        <v>45505</v>
      </c>
      <c r="C4" s="10" t="s">
        <v>561</v>
      </c>
      <c r="D4" s="10" t="s">
        <v>19</v>
      </c>
      <c r="E4" s="10" t="s">
        <v>20</v>
      </c>
      <c r="F4" s="1">
        <v>14814282</v>
      </c>
      <c r="G4" s="1">
        <v>1185143</v>
      </c>
      <c r="H4" s="1">
        <f>F4+G4</f>
        <v>15999425</v>
      </c>
      <c r="I4" s="10" t="s">
        <v>20</v>
      </c>
      <c r="J4" s="10" t="s">
        <v>21</v>
      </c>
    </row>
    <row r="5" spans="1:10" ht="24" customHeight="1" outlineLevel="1" x14ac:dyDescent="0.25">
      <c r="B5" s="9">
        <v>45509</v>
      </c>
      <c r="C5" s="10" t="s">
        <v>562</v>
      </c>
      <c r="D5" s="10" t="s">
        <v>19</v>
      </c>
      <c r="E5" s="10" t="s">
        <v>20</v>
      </c>
      <c r="F5" s="1">
        <v>4405440</v>
      </c>
      <c r="G5" s="1">
        <v>352435</v>
      </c>
      <c r="H5" s="1">
        <f t="shared" ref="H5:H14" si="0">F5+G5</f>
        <v>4757875</v>
      </c>
      <c r="I5" s="10" t="s">
        <v>20</v>
      </c>
      <c r="J5" s="10" t="s">
        <v>21</v>
      </c>
    </row>
    <row r="6" spans="1:10" ht="24" customHeight="1" outlineLevel="1" x14ac:dyDescent="0.25">
      <c r="B6" s="9">
        <v>45512</v>
      </c>
      <c r="C6" s="10" t="s">
        <v>563</v>
      </c>
      <c r="D6" s="10" t="s">
        <v>19</v>
      </c>
      <c r="E6" s="10" t="s">
        <v>20</v>
      </c>
      <c r="F6" s="1">
        <v>15656240</v>
      </c>
      <c r="G6" s="1">
        <v>1252499</v>
      </c>
      <c r="H6" s="1">
        <f t="shared" si="0"/>
        <v>16908739</v>
      </c>
      <c r="I6" s="10" t="s">
        <v>20</v>
      </c>
      <c r="J6" s="10" t="s">
        <v>21</v>
      </c>
    </row>
    <row r="7" spans="1:10" ht="24" customHeight="1" outlineLevel="1" x14ac:dyDescent="0.25">
      <c r="B7" s="9">
        <v>45516</v>
      </c>
      <c r="C7" s="10" t="s">
        <v>564</v>
      </c>
      <c r="D7" s="10" t="s">
        <v>19</v>
      </c>
      <c r="E7" s="10" t="s">
        <v>20</v>
      </c>
      <c r="F7" s="1">
        <v>12372900</v>
      </c>
      <c r="G7" s="1">
        <v>989832</v>
      </c>
      <c r="H7" s="1">
        <f t="shared" si="0"/>
        <v>13362732</v>
      </c>
      <c r="I7" s="10" t="s">
        <v>20</v>
      </c>
      <c r="J7" s="10" t="s">
        <v>21</v>
      </c>
    </row>
    <row r="8" spans="1:10" ht="24" customHeight="1" outlineLevel="1" x14ac:dyDescent="0.25">
      <c r="B8" s="9">
        <v>45518</v>
      </c>
      <c r="C8" s="10" t="s">
        <v>565</v>
      </c>
      <c r="D8" s="10" t="s">
        <v>19</v>
      </c>
      <c r="E8" s="10" t="s">
        <v>20</v>
      </c>
      <c r="F8" s="1">
        <v>14659780</v>
      </c>
      <c r="G8" s="1">
        <v>1172782</v>
      </c>
      <c r="H8" s="1">
        <f t="shared" si="0"/>
        <v>15832562</v>
      </c>
      <c r="I8" s="10" t="s">
        <v>20</v>
      </c>
      <c r="J8" s="10" t="s">
        <v>21</v>
      </c>
    </row>
    <row r="9" spans="1:10" ht="24" customHeight="1" outlineLevel="1" x14ac:dyDescent="0.25">
      <c r="B9" s="9">
        <v>45520</v>
      </c>
      <c r="C9" s="10" t="s">
        <v>566</v>
      </c>
      <c r="D9" s="10" t="s">
        <v>19</v>
      </c>
      <c r="E9" s="10" t="s">
        <v>20</v>
      </c>
      <c r="F9" s="1">
        <v>6374255</v>
      </c>
      <c r="G9" s="1">
        <v>509940</v>
      </c>
      <c r="H9" s="1">
        <f t="shared" si="0"/>
        <v>6884195</v>
      </c>
      <c r="I9" s="10" t="s">
        <v>20</v>
      </c>
      <c r="J9" s="10" t="s">
        <v>21</v>
      </c>
    </row>
    <row r="10" spans="1:10" ht="24" customHeight="1" outlineLevel="1" x14ac:dyDescent="0.25">
      <c r="B10" s="9">
        <v>45524</v>
      </c>
      <c r="C10" s="10" t="s">
        <v>567</v>
      </c>
      <c r="D10" s="10" t="s">
        <v>19</v>
      </c>
      <c r="E10" s="10" t="s">
        <v>20</v>
      </c>
      <c r="F10" s="1">
        <v>14429040</v>
      </c>
      <c r="G10" s="1">
        <v>1154323</v>
      </c>
      <c r="H10" s="1">
        <f t="shared" si="0"/>
        <v>15583363</v>
      </c>
      <c r="I10" s="10" t="s">
        <v>20</v>
      </c>
      <c r="J10" s="10" t="s">
        <v>21</v>
      </c>
    </row>
    <row r="11" spans="1:10" ht="24" customHeight="1" outlineLevel="1" x14ac:dyDescent="0.25">
      <c r="B11" s="9">
        <v>45527</v>
      </c>
      <c r="C11" s="10" t="s">
        <v>568</v>
      </c>
      <c r="D11" s="10" t="s">
        <v>19</v>
      </c>
      <c r="E11" s="10" t="s">
        <v>20</v>
      </c>
      <c r="F11" s="1">
        <v>24079619</v>
      </c>
      <c r="G11" s="1">
        <v>1926370</v>
      </c>
      <c r="H11" s="1">
        <f t="shared" si="0"/>
        <v>26005989</v>
      </c>
      <c r="I11" s="10" t="s">
        <v>20</v>
      </c>
      <c r="J11" s="10" t="s">
        <v>21</v>
      </c>
    </row>
    <row r="12" spans="1:10" ht="24" customHeight="1" outlineLevel="1" x14ac:dyDescent="0.25">
      <c r="B12" s="9">
        <v>45528</v>
      </c>
      <c r="C12" s="10" t="s">
        <v>569</v>
      </c>
      <c r="D12" s="10" t="s">
        <v>19</v>
      </c>
      <c r="E12" s="10" t="s">
        <v>20</v>
      </c>
      <c r="F12" s="1">
        <v>10225040</v>
      </c>
      <c r="G12" s="1">
        <v>818003</v>
      </c>
      <c r="H12" s="1">
        <f t="shared" si="0"/>
        <v>11043043</v>
      </c>
      <c r="I12" s="10" t="s">
        <v>20</v>
      </c>
      <c r="J12" s="10" t="s">
        <v>21</v>
      </c>
    </row>
    <row r="13" spans="1:10" ht="24" customHeight="1" outlineLevel="1" x14ac:dyDescent="0.25">
      <c r="B13" s="9">
        <v>45531</v>
      </c>
      <c r="C13" s="10" t="s">
        <v>570</v>
      </c>
      <c r="D13" s="10" t="s">
        <v>19</v>
      </c>
      <c r="E13" s="10" t="s">
        <v>20</v>
      </c>
      <c r="F13" s="1">
        <v>8187300</v>
      </c>
      <c r="G13" s="1">
        <v>654984</v>
      </c>
      <c r="H13" s="1">
        <f t="shared" si="0"/>
        <v>8842284</v>
      </c>
      <c r="I13" s="10" t="s">
        <v>20</v>
      </c>
      <c r="J13" s="10" t="s">
        <v>21</v>
      </c>
    </row>
    <row r="14" spans="1:10" ht="24" customHeight="1" outlineLevel="1" x14ac:dyDescent="0.25">
      <c r="B14" s="9">
        <v>45535</v>
      </c>
      <c r="C14" s="10" t="s">
        <v>571</v>
      </c>
      <c r="D14" s="10" t="s">
        <v>19</v>
      </c>
      <c r="E14" s="10" t="s">
        <v>20</v>
      </c>
      <c r="F14" s="1">
        <v>18789145</v>
      </c>
      <c r="G14" s="1">
        <v>1503132</v>
      </c>
      <c r="H14" s="1">
        <f t="shared" si="0"/>
        <v>20292277</v>
      </c>
      <c r="I14" s="10" t="s">
        <v>20</v>
      </c>
      <c r="J14" s="10" t="s">
        <v>21</v>
      </c>
    </row>
    <row r="15" spans="1:10" ht="21.75" customHeight="1" x14ac:dyDescent="0.25">
      <c r="F15" s="58">
        <f>SUM(F4:F14)</f>
        <v>143993041</v>
      </c>
      <c r="G15" s="58">
        <f t="shared" ref="G15:H15" si="1">SUM(G4:G14)</f>
        <v>11519443</v>
      </c>
      <c r="H15" s="58">
        <f t="shared" si="1"/>
        <v>155512484</v>
      </c>
    </row>
    <row r="17" spans="2:13" ht="18.75" x14ac:dyDescent="0.3">
      <c r="B17" s="79" t="s">
        <v>572</v>
      </c>
      <c r="C17" s="79"/>
      <c r="D17" s="79"/>
      <c r="E17" s="79"/>
      <c r="F17" s="79"/>
      <c r="G17" s="79"/>
      <c r="H17" s="79"/>
      <c r="I17" s="79"/>
      <c r="J17" s="79"/>
      <c r="K17" s="60"/>
      <c r="L17" s="60"/>
      <c r="M17" s="60"/>
    </row>
    <row r="19" spans="2:13" ht="34.5" customHeight="1" x14ac:dyDescent="0.25">
      <c r="B19" s="5" t="s">
        <v>10</v>
      </c>
      <c r="C19" s="6" t="s">
        <v>11</v>
      </c>
      <c r="D19" s="6" t="s">
        <v>12</v>
      </c>
      <c r="E19" s="6" t="s">
        <v>13</v>
      </c>
      <c r="F19" s="7" t="s">
        <v>14</v>
      </c>
      <c r="G19" s="7" t="s">
        <v>15</v>
      </c>
      <c r="H19" s="6" t="s">
        <v>30</v>
      </c>
      <c r="I19" s="6" t="s">
        <v>16</v>
      </c>
      <c r="J19" s="6" t="s">
        <v>17</v>
      </c>
    </row>
    <row r="20" spans="2:13" ht="25.5" customHeight="1" x14ac:dyDescent="0.25">
      <c r="B20" s="9">
        <v>45514</v>
      </c>
      <c r="C20" s="10" t="s">
        <v>573</v>
      </c>
      <c r="D20" s="10" t="s">
        <v>57</v>
      </c>
      <c r="E20" s="10" t="s">
        <v>557</v>
      </c>
      <c r="F20" s="1">
        <v>-82183</v>
      </c>
      <c r="G20" s="1">
        <v>-6575</v>
      </c>
      <c r="H20" s="1">
        <f>F20+G20</f>
        <v>-88758</v>
      </c>
      <c r="I20" s="10" t="s">
        <v>20</v>
      </c>
      <c r="J20" s="10" t="s">
        <v>21</v>
      </c>
    </row>
    <row r="21" spans="2:13" ht="25.5" customHeight="1" x14ac:dyDescent="0.25">
      <c r="B21" s="9">
        <v>45514</v>
      </c>
      <c r="C21" s="10" t="s">
        <v>574</v>
      </c>
      <c r="D21" s="10" t="s">
        <v>57</v>
      </c>
      <c r="E21" s="10" t="s">
        <v>557</v>
      </c>
      <c r="F21" s="1">
        <v>-222506</v>
      </c>
      <c r="G21" s="1">
        <v>-17801</v>
      </c>
      <c r="H21" s="1">
        <f t="shared" ref="H21:H45" si="2">F21+G21</f>
        <v>-240307</v>
      </c>
      <c r="I21" s="10" t="s">
        <v>20</v>
      </c>
      <c r="J21" s="10" t="s">
        <v>21</v>
      </c>
    </row>
    <row r="22" spans="2:13" ht="25.5" customHeight="1" x14ac:dyDescent="0.25">
      <c r="B22" s="9">
        <v>45514</v>
      </c>
      <c r="C22" s="10" t="s">
        <v>575</v>
      </c>
      <c r="D22" s="10" t="s">
        <v>57</v>
      </c>
      <c r="E22" s="10" t="s">
        <v>557</v>
      </c>
      <c r="F22" s="1">
        <v>-102729</v>
      </c>
      <c r="G22" s="1">
        <v>-8218</v>
      </c>
      <c r="H22" s="1">
        <f t="shared" si="2"/>
        <v>-110947</v>
      </c>
      <c r="I22" s="10" t="s">
        <v>20</v>
      </c>
      <c r="J22" s="10" t="s">
        <v>21</v>
      </c>
    </row>
    <row r="23" spans="2:13" ht="25.5" customHeight="1" x14ac:dyDescent="0.25">
      <c r="B23" s="9">
        <v>45528</v>
      </c>
      <c r="C23" s="10" t="s">
        <v>576</v>
      </c>
      <c r="D23" s="10" t="s">
        <v>57</v>
      </c>
      <c r="E23" s="10" t="s">
        <v>557</v>
      </c>
      <c r="F23" s="1">
        <v>-205458</v>
      </c>
      <c r="G23" s="1">
        <v>-16437</v>
      </c>
      <c r="H23" s="1">
        <f t="shared" si="2"/>
        <v>-221895</v>
      </c>
      <c r="I23" s="10" t="s">
        <v>20</v>
      </c>
      <c r="J23" s="10" t="s">
        <v>21</v>
      </c>
    </row>
    <row r="24" spans="2:13" ht="25.5" customHeight="1" x14ac:dyDescent="0.25">
      <c r="B24" s="9">
        <v>45528</v>
      </c>
      <c r="C24" s="10" t="s">
        <v>577</v>
      </c>
      <c r="D24" s="10" t="s">
        <v>57</v>
      </c>
      <c r="E24" s="10" t="s">
        <v>557</v>
      </c>
      <c r="F24" s="1">
        <v>-62416</v>
      </c>
      <c r="G24" s="1">
        <v>-4993</v>
      </c>
      <c r="H24" s="1">
        <f t="shared" si="2"/>
        <v>-67409</v>
      </c>
      <c r="I24" s="10" t="s">
        <v>20</v>
      </c>
      <c r="J24" s="10" t="s">
        <v>21</v>
      </c>
    </row>
    <row r="25" spans="2:13" ht="25.5" customHeight="1" x14ac:dyDescent="0.25">
      <c r="B25" s="9">
        <v>45528</v>
      </c>
      <c r="C25" s="10" t="s">
        <v>578</v>
      </c>
      <c r="D25" s="10" t="s">
        <v>57</v>
      </c>
      <c r="E25" s="10" t="s">
        <v>557</v>
      </c>
      <c r="F25" s="1">
        <v>-111058</v>
      </c>
      <c r="G25" s="1">
        <v>-8885</v>
      </c>
      <c r="H25" s="1">
        <f t="shared" si="2"/>
        <v>-119943</v>
      </c>
      <c r="I25" s="10" t="s">
        <v>20</v>
      </c>
      <c r="J25" s="10" t="s">
        <v>21</v>
      </c>
    </row>
    <row r="26" spans="2:13" ht="25.5" customHeight="1" x14ac:dyDescent="0.25">
      <c r="B26" s="9">
        <v>45528</v>
      </c>
      <c r="C26" s="10" t="s">
        <v>579</v>
      </c>
      <c r="D26" s="10" t="s">
        <v>57</v>
      </c>
      <c r="E26" s="10" t="s">
        <v>557</v>
      </c>
      <c r="F26" s="1">
        <v>-67924</v>
      </c>
      <c r="G26" s="1">
        <v>-5434</v>
      </c>
      <c r="H26" s="1">
        <f t="shared" si="2"/>
        <v>-73358</v>
      </c>
      <c r="I26" s="10" t="s">
        <v>20</v>
      </c>
      <c r="J26" s="10" t="s">
        <v>21</v>
      </c>
    </row>
    <row r="27" spans="2:13" ht="25.5" customHeight="1" x14ac:dyDescent="0.25">
      <c r="B27" s="9">
        <v>45528</v>
      </c>
      <c r="C27" s="10" t="s">
        <v>580</v>
      </c>
      <c r="D27" s="10" t="s">
        <v>57</v>
      </c>
      <c r="E27" s="10" t="s">
        <v>557</v>
      </c>
      <c r="F27" s="1">
        <v>-185419</v>
      </c>
      <c r="G27" s="1">
        <v>-14834</v>
      </c>
      <c r="H27" s="1">
        <f t="shared" si="2"/>
        <v>-200253</v>
      </c>
      <c r="I27" s="10" t="s">
        <v>20</v>
      </c>
      <c r="J27" s="10" t="s">
        <v>21</v>
      </c>
    </row>
    <row r="28" spans="2:13" ht="25.5" customHeight="1" x14ac:dyDescent="0.25">
      <c r="B28" s="9">
        <v>45528</v>
      </c>
      <c r="C28" s="10" t="s">
        <v>581</v>
      </c>
      <c r="D28" s="10" t="s">
        <v>57</v>
      </c>
      <c r="E28" s="10" t="s">
        <v>557</v>
      </c>
      <c r="F28" s="1">
        <v>-267602</v>
      </c>
      <c r="G28" s="1">
        <v>-21408</v>
      </c>
      <c r="H28" s="1">
        <f t="shared" si="2"/>
        <v>-289010</v>
      </c>
      <c r="I28" s="10" t="s">
        <v>20</v>
      </c>
      <c r="J28" s="10" t="s">
        <v>21</v>
      </c>
    </row>
    <row r="29" spans="2:13" ht="25.5" customHeight="1" x14ac:dyDescent="0.25">
      <c r="B29" s="9">
        <v>45528</v>
      </c>
      <c r="C29" s="10" t="s">
        <v>582</v>
      </c>
      <c r="D29" s="10" t="s">
        <v>57</v>
      </c>
      <c r="E29" s="10" t="s">
        <v>557</v>
      </c>
      <c r="F29" s="1">
        <v>-82183</v>
      </c>
      <c r="G29" s="1">
        <v>-6575</v>
      </c>
      <c r="H29" s="1">
        <f t="shared" si="2"/>
        <v>-88758</v>
      </c>
      <c r="I29" s="10" t="s">
        <v>20</v>
      </c>
      <c r="J29" s="10" t="s">
        <v>21</v>
      </c>
    </row>
    <row r="30" spans="2:13" ht="25.5" customHeight="1" x14ac:dyDescent="0.25">
      <c r="B30" s="9">
        <v>45528</v>
      </c>
      <c r="C30" s="10" t="s">
        <v>583</v>
      </c>
      <c r="D30" s="10" t="s">
        <v>57</v>
      </c>
      <c r="E30" s="10" t="s">
        <v>557</v>
      </c>
      <c r="F30" s="1">
        <v>-328732</v>
      </c>
      <c r="G30" s="1">
        <v>-26299</v>
      </c>
      <c r="H30" s="1">
        <f t="shared" si="2"/>
        <v>-355031</v>
      </c>
      <c r="I30" s="10" t="s">
        <v>20</v>
      </c>
      <c r="J30" s="10" t="s">
        <v>21</v>
      </c>
    </row>
    <row r="31" spans="2:13" ht="25.5" customHeight="1" x14ac:dyDescent="0.25">
      <c r="B31" s="9">
        <v>45528</v>
      </c>
      <c r="C31" s="10" t="s">
        <v>584</v>
      </c>
      <c r="D31" s="10" t="s">
        <v>57</v>
      </c>
      <c r="E31" s="10" t="s">
        <v>557</v>
      </c>
      <c r="F31" s="1">
        <v>-82183</v>
      </c>
      <c r="G31" s="1">
        <v>-6575</v>
      </c>
      <c r="H31" s="1">
        <f t="shared" si="2"/>
        <v>-88758</v>
      </c>
      <c r="I31" s="10" t="s">
        <v>20</v>
      </c>
      <c r="J31" s="10" t="s">
        <v>21</v>
      </c>
    </row>
    <row r="32" spans="2:13" ht="25.5" customHeight="1" x14ac:dyDescent="0.25">
      <c r="B32" s="9">
        <v>45528</v>
      </c>
      <c r="C32" s="10" t="s">
        <v>585</v>
      </c>
      <c r="D32" s="10" t="s">
        <v>57</v>
      </c>
      <c r="E32" s="10" t="s">
        <v>557</v>
      </c>
      <c r="F32" s="1">
        <v>-164366</v>
      </c>
      <c r="G32" s="1">
        <v>-13149</v>
      </c>
      <c r="H32" s="1">
        <f t="shared" si="2"/>
        <v>-177515</v>
      </c>
      <c r="I32" s="10" t="s">
        <v>20</v>
      </c>
      <c r="J32" s="10" t="s">
        <v>21</v>
      </c>
    </row>
    <row r="33" spans="2:10" ht="25.5" customHeight="1" x14ac:dyDescent="0.25">
      <c r="B33" s="9">
        <v>45528</v>
      </c>
      <c r="C33" s="10" t="s">
        <v>586</v>
      </c>
      <c r="D33" s="10" t="s">
        <v>57</v>
      </c>
      <c r="E33" s="10" t="s">
        <v>557</v>
      </c>
      <c r="F33" s="1">
        <v>-82183</v>
      </c>
      <c r="G33" s="1">
        <v>-6575</v>
      </c>
      <c r="H33" s="1">
        <f t="shared" si="2"/>
        <v>-88758</v>
      </c>
      <c r="I33" s="10" t="s">
        <v>20</v>
      </c>
      <c r="J33" s="10" t="s">
        <v>21</v>
      </c>
    </row>
    <row r="34" spans="2:10" ht="25.5" customHeight="1" x14ac:dyDescent="0.25">
      <c r="B34" s="9">
        <v>45528</v>
      </c>
      <c r="C34" s="10" t="s">
        <v>587</v>
      </c>
      <c r="D34" s="10" t="s">
        <v>57</v>
      </c>
      <c r="E34" s="10" t="s">
        <v>557</v>
      </c>
      <c r="F34" s="1">
        <v>-164366</v>
      </c>
      <c r="G34" s="1">
        <v>-13149</v>
      </c>
      <c r="H34" s="1">
        <f t="shared" si="2"/>
        <v>-177515</v>
      </c>
      <c r="I34" s="10" t="s">
        <v>20</v>
      </c>
      <c r="J34" s="10" t="s">
        <v>21</v>
      </c>
    </row>
    <row r="35" spans="2:10" ht="25.5" customHeight="1" x14ac:dyDescent="0.25">
      <c r="B35" s="9">
        <v>45528</v>
      </c>
      <c r="C35" s="10" t="s">
        <v>588</v>
      </c>
      <c r="D35" s="10" t="s">
        <v>57</v>
      </c>
      <c r="E35" s="10" t="s">
        <v>557</v>
      </c>
      <c r="F35" s="1">
        <v>-102729</v>
      </c>
      <c r="G35" s="1">
        <v>-8218</v>
      </c>
      <c r="H35" s="1">
        <f t="shared" si="2"/>
        <v>-110947</v>
      </c>
      <c r="I35" s="10" t="s">
        <v>20</v>
      </c>
      <c r="J35" s="10" t="s">
        <v>21</v>
      </c>
    </row>
    <row r="36" spans="2:10" ht="25.5" customHeight="1" x14ac:dyDescent="0.25">
      <c r="B36" s="9">
        <v>45528</v>
      </c>
      <c r="C36" s="10" t="s">
        <v>589</v>
      </c>
      <c r="D36" s="10" t="s">
        <v>57</v>
      </c>
      <c r="E36" s="10" t="s">
        <v>557</v>
      </c>
      <c r="F36" s="1">
        <v>-102729</v>
      </c>
      <c r="G36" s="1">
        <v>-8218</v>
      </c>
      <c r="H36" s="1">
        <f t="shared" si="2"/>
        <v>-110947</v>
      </c>
      <c r="I36" s="10" t="s">
        <v>20</v>
      </c>
      <c r="J36" s="10" t="s">
        <v>21</v>
      </c>
    </row>
    <row r="37" spans="2:10" ht="25.5" customHeight="1" x14ac:dyDescent="0.25">
      <c r="B37" s="9">
        <v>45528</v>
      </c>
      <c r="C37" s="10" t="s">
        <v>590</v>
      </c>
      <c r="D37" s="10" t="s">
        <v>57</v>
      </c>
      <c r="E37" s="10" t="s">
        <v>557</v>
      </c>
      <c r="F37" s="1">
        <v>-412944</v>
      </c>
      <c r="G37" s="1">
        <v>-33036</v>
      </c>
      <c r="H37" s="1">
        <f t="shared" si="2"/>
        <v>-445980</v>
      </c>
      <c r="I37" s="10" t="s">
        <v>20</v>
      </c>
      <c r="J37" s="10" t="s">
        <v>21</v>
      </c>
    </row>
    <row r="38" spans="2:10" ht="25.5" customHeight="1" x14ac:dyDescent="0.25">
      <c r="B38" s="9">
        <v>45528</v>
      </c>
      <c r="C38" s="10" t="s">
        <v>591</v>
      </c>
      <c r="D38" s="10" t="s">
        <v>57</v>
      </c>
      <c r="E38" s="10" t="s">
        <v>557</v>
      </c>
      <c r="F38" s="1">
        <v>-167871</v>
      </c>
      <c r="G38" s="1">
        <v>-13430</v>
      </c>
      <c r="H38" s="1">
        <f t="shared" si="2"/>
        <v>-181301</v>
      </c>
      <c r="I38" s="10" t="s">
        <v>20</v>
      </c>
      <c r="J38" s="10" t="s">
        <v>21</v>
      </c>
    </row>
    <row r="39" spans="2:10" ht="25.5" customHeight="1" x14ac:dyDescent="0.25">
      <c r="B39" s="9">
        <v>45528</v>
      </c>
      <c r="C39" s="10" t="s">
        <v>592</v>
      </c>
      <c r="D39" s="10" t="s">
        <v>57</v>
      </c>
      <c r="E39" s="10" t="s">
        <v>557</v>
      </c>
      <c r="F39" s="1">
        <v>-370634</v>
      </c>
      <c r="G39" s="1">
        <v>-29651</v>
      </c>
      <c r="H39" s="1">
        <f t="shared" si="2"/>
        <v>-400285</v>
      </c>
      <c r="I39" s="10" t="s">
        <v>20</v>
      </c>
      <c r="J39" s="10" t="s">
        <v>21</v>
      </c>
    </row>
    <row r="40" spans="2:10" ht="25.5" customHeight="1" x14ac:dyDescent="0.25">
      <c r="B40" s="9">
        <v>45535</v>
      </c>
      <c r="C40" s="10" t="s">
        <v>593</v>
      </c>
      <c r="D40" s="10" t="s">
        <v>57</v>
      </c>
      <c r="E40" s="10" t="s">
        <v>557</v>
      </c>
      <c r="F40" s="1">
        <v>-57735</v>
      </c>
      <c r="G40" s="1">
        <v>-4619</v>
      </c>
      <c r="H40" s="1">
        <f t="shared" si="2"/>
        <v>-62354</v>
      </c>
      <c r="I40" s="10" t="s">
        <v>20</v>
      </c>
      <c r="J40" s="10" t="s">
        <v>21</v>
      </c>
    </row>
    <row r="41" spans="2:10" ht="25.5" customHeight="1" x14ac:dyDescent="0.25">
      <c r="B41" s="9">
        <v>45535</v>
      </c>
      <c r="C41" s="10" t="s">
        <v>594</v>
      </c>
      <c r="D41" s="10" t="s">
        <v>57</v>
      </c>
      <c r="E41" s="10" t="s">
        <v>557</v>
      </c>
      <c r="F41" s="1">
        <v>-57735</v>
      </c>
      <c r="G41" s="1">
        <v>-4619</v>
      </c>
      <c r="H41" s="1">
        <f t="shared" si="2"/>
        <v>-62354</v>
      </c>
      <c r="I41" s="10" t="s">
        <v>20</v>
      </c>
      <c r="J41" s="10" t="s">
        <v>21</v>
      </c>
    </row>
    <row r="42" spans="2:10" ht="25.5" customHeight="1" x14ac:dyDescent="0.25">
      <c r="B42" s="9">
        <v>45535</v>
      </c>
      <c r="C42" s="10" t="s">
        <v>595</v>
      </c>
      <c r="D42" s="10" t="s">
        <v>57</v>
      </c>
      <c r="E42" s="10" t="s">
        <v>557</v>
      </c>
      <c r="F42" s="1">
        <v>-57735</v>
      </c>
      <c r="G42" s="1">
        <v>-4619</v>
      </c>
      <c r="H42" s="1">
        <f t="shared" si="2"/>
        <v>-62354</v>
      </c>
      <c r="I42" s="10" t="s">
        <v>20</v>
      </c>
      <c r="J42" s="10" t="s">
        <v>21</v>
      </c>
    </row>
    <row r="43" spans="2:10" ht="25.5" customHeight="1" x14ac:dyDescent="0.25">
      <c r="B43" s="9">
        <v>45535</v>
      </c>
      <c r="C43" s="10" t="s">
        <v>596</v>
      </c>
      <c r="D43" s="10" t="s">
        <v>57</v>
      </c>
      <c r="E43" s="10" t="s">
        <v>557</v>
      </c>
      <c r="F43" s="1">
        <v>-205458</v>
      </c>
      <c r="G43" s="1">
        <v>-16437</v>
      </c>
      <c r="H43" s="1">
        <f t="shared" si="2"/>
        <v>-221895</v>
      </c>
      <c r="I43" s="10" t="s">
        <v>20</v>
      </c>
      <c r="J43" s="10" t="s">
        <v>21</v>
      </c>
    </row>
    <row r="44" spans="2:10" ht="25.5" customHeight="1" x14ac:dyDescent="0.25">
      <c r="B44" s="9">
        <v>45535</v>
      </c>
      <c r="C44" s="10" t="s">
        <v>597</v>
      </c>
      <c r="D44" s="10" t="s">
        <v>57</v>
      </c>
      <c r="E44" s="10" t="s">
        <v>557</v>
      </c>
      <c r="F44" s="1">
        <v>-102729</v>
      </c>
      <c r="G44" s="1">
        <v>-8218</v>
      </c>
      <c r="H44" s="1">
        <f t="shared" si="2"/>
        <v>-110947</v>
      </c>
      <c r="I44" s="10" t="s">
        <v>20</v>
      </c>
      <c r="J44" s="10" t="s">
        <v>21</v>
      </c>
    </row>
    <row r="45" spans="2:10" ht="25.5" customHeight="1" x14ac:dyDescent="0.25">
      <c r="B45" s="9">
        <v>45535</v>
      </c>
      <c r="C45" s="10" t="s">
        <v>598</v>
      </c>
      <c r="D45" s="10" t="s">
        <v>57</v>
      </c>
      <c r="E45" s="10" t="s">
        <v>557</v>
      </c>
      <c r="F45" s="1">
        <v>-67924</v>
      </c>
      <c r="G45" s="1">
        <v>-5434</v>
      </c>
      <c r="H45" s="1">
        <f t="shared" si="2"/>
        <v>-73358</v>
      </c>
      <c r="I45" s="10" t="s">
        <v>20</v>
      </c>
      <c r="J45" s="10" t="s">
        <v>21</v>
      </c>
    </row>
    <row r="46" spans="2:10" ht="25.5" customHeight="1" x14ac:dyDescent="0.25">
      <c r="F46" s="58">
        <f>SUM(F20:F45)</f>
        <v>-3917531</v>
      </c>
      <c r="G46" s="58">
        <f t="shared" ref="G46:H46" si="3">SUM(G20:G45)</f>
        <v>-313406</v>
      </c>
      <c r="H46" s="58">
        <f t="shared" si="3"/>
        <v>-4230937</v>
      </c>
    </row>
    <row r="47" spans="2:10" x14ac:dyDescent="0.25">
      <c r="H47" s="12"/>
    </row>
  </sheetData>
  <mergeCells count="3">
    <mergeCell ref="A1:I1"/>
    <mergeCell ref="A2:I2"/>
    <mergeCell ref="B17:J1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36"/>
  <sheetViews>
    <sheetView topLeftCell="A4" zoomScaleNormal="100" workbookViewId="0">
      <selection activeCell="I19" sqref="I19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33.85546875" customWidth="1"/>
    <col min="6" max="6" width="17.140625" style="12" customWidth="1"/>
    <col min="7" max="7" width="15.7109375" style="12" customWidth="1"/>
    <col min="8" max="8" width="15.28515625" customWidth="1"/>
    <col min="9" max="9" width="38.5703125" customWidth="1"/>
    <col min="10" max="10" width="21.42578125" customWidth="1"/>
  </cols>
  <sheetData>
    <row r="1" spans="1:10" ht="24.75" customHeight="1" x14ac:dyDescent="0.3">
      <c r="A1" s="79" t="s">
        <v>425</v>
      </c>
      <c r="B1" s="79"/>
      <c r="C1" s="79"/>
      <c r="D1" s="79"/>
      <c r="E1" s="79"/>
      <c r="F1" s="79"/>
      <c r="G1" s="79"/>
      <c r="H1" s="79"/>
      <c r="I1" s="79"/>
    </row>
    <row r="2" spans="1:10" ht="24.75" customHeight="1" x14ac:dyDescent="0.25">
      <c r="A2" s="80" t="s">
        <v>430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5">
      <c r="B3" s="5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7" t="s">
        <v>15</v>
      </c>
      <c r="H3" s="6" t="s">
        <v>30</v>
      </c>
      <c r="I3" s="6" t="s">
        <v>16</v>
      </c>
      <c r="J3" s="6" t="s">
        <v>17</v>
      </c>
    </row>
    <row r="4" spans="1:10" ht="25.5" customHeight="1" outlineLevel="1" x14ac:dyDescent="0.25">
      <c r="B4" s="9">
        <v>45475</v>
      </c>
      <c r="C4" s="10" t="s">
        <v>431</v>
      </c>
      <c r="D4" s="10" t="s">
        <v>19</v>
      </c>
      <c r="E4" s="10" t="s">
        <v>20</v>
      </c>
      <c r="F4" s="1">
        <v>10344020</v>
      </c>
      <c r="G4" s="1">
        <v>827522</v>
      </c>
      <c r="H4" s="1">
        <f>F4+G4</f>
        <v>11171542</v>
      </c>
      <c r="I4" s="10" t="s">
        <v>20</v>
      </c>
      <c r="J4" s="10" t="s">
        <v>21</v>
      </c>
    </row>
    <row r="5" spans="1:10" ht="25.5" customHeight="1" outlineLevel="1" x14ac:dyDescent="0.25">
      <c r="B5" s="9">
        <v>45479</v>
      </c>
      <c r="C5" s="10" t="s">
        <v>432</v>
      </c>
      <c r="D5" s="10" t="s">
        <v>19</v>
      </c>
      <c r="E5" s="10" t="s">
        <v>20</v>
      </c>
      <c r="F5" s="1">
        <v>13595280</v>
      </c>
      <c r="G5" s="1">
        <v>1087622</v>
      </c>
      <c r="H5" s="1">
        <f t="shared" ref="H5:H13" si="0">F5+G5</f>
        <v>14682902</v>
      </c>
      <c r="I5" s="10" t="s">
        <v>20</v>
      </c>
      <c r="J5" s="10" t="s">
        <v>21</v>
      </c>
    </row>
    <row r="6" spans="1:10" ht="25.5" customHeight="1" outlineLevel="1" x14ac:dyDescent="0.25">
      <c r="B6" s="9">
        <v>45482</v>
      </c>
      <c r="C6" s="10" t="s">
        <v>433</v>
      </c>
      <c r="D6" s="10" t="s">
        <v>19</v>
      </c>
      <c r="E6" s="10" t="s">
        <v>20</v>
      </c>
      <c r="F6" s="1">
        <v>17036250</v>
      </c>
      <c r="G6" s="1">
        <v>1362900</v>
      </c>
      <c r="H6" s="1">
        <f t="shared" si="0"/>
        <v>18399150</v>
      </c>
      <c r="I6" s="10" t="s">
        <v>20</v>
      </c>
      <c r="J6" s="10" t="s">
        <v>21</v>
      </c>
    </row>
    <row r="7" spans="1:10" ht="25.5" customHeight="1" outlineLevel="1" x14ac:dyDescent="0.25">
      <c r="B7" s="9">
        <v>45486</v>
      </c>
      <c r="C7" s="10" t="s">
        <v>434</v>
      </c>
      <c r="D7" s="10" t="s">
        <v>19</v>
      </c>
      <c r="E7" s="10" t="s">
        <v>20</v>
      </c>
      <c r="F7" s="1">
        <v>24865270</v>
      </c>
      <c r="G7" s="1">
        <v>1989222</v>
      </c>
      <c r="H7" s="1">
        <f t="shared" si="0"/>
        <v>26854492</v>
      </c>
      <c r="I7" s="10" t="s">
        <v>20</v>
      </c>
      <c r="J7" s="10" t="s">
        <v>21</v>
      </c>
    </row>
    <row r="8" spans="1:10" ht="25.5" customHeight="1" outlineLevel="1" x14ac:dyDescent="0.25">
      <c r="B8" s="9">
        <v>45489</v>
      </c>
      <c r="C8" s="10" t="s">
        <v>435</v>
      </c>
      <c r="D8" s="10" t="s">
        <v>19</v>
      </c>
      <c r="E8" s="10" t="s">
        <v>20</v>
      </c>
      <c r="F8" s="1">
        <v>5185805</v>
      </c>
      <c r="G8" s="1">
        <v>414864</v>
      </c>
      <c r="H8" s="1">
        <f t="shared" si="0"/>
        <v>5600669</v>
      </c>
      <c r="I8" s="10" t="s">
        <v>20</v>
      </c>
      <c r="J8" s="10" t="s">
        <v>21</v>
      </c>
    </row>
    <row r="9" spans="1:10" ht="25.5" customHeight="1" outlineLevel="1" x14ac:dyDescent="0.25">
      <c r="B9" s="9">
        <v>45495</v>
      </c>
      <c r="C9" s="10" t="s">
        <v>436</v>
      </c>
      <c r="D9" s="10" t="s">
        <v>19</v>
      </c>
      <c r="E9" s="10" t="s">
        <v>20</v>
      </c>
      <c r="F9" s="1">
        <v>10901560</v>
      </c>
      <c r="G9" s="1">
        <v>872125</v>
      </c>
      <c r="H9" s="1">
        <f t="shared" si="0"/>
        <v>11773685</v>
      </c>
      <c r="I9" s="10" t="s">
        <v>20</v>
      </c>
      <c r="J9" s="10" t="s">
        <v>21</v>
      </c>
    </row>
    <row r="10" spans="1:10" ht="25.5" customHeight="1" outlineLevel="1" x14ac:dyDescent="0.25">
      <c r="B10" s="9">
        <v>45497</v>
      </c>
      <c r="C10" s="10" t="s">
        <v>437</v>
      </c>
      <c r="D10" s="10" t="s">
        <v>19</v>
      </c>
      <c r="E10" s="10" t="s">
        <v>20</v>
      </c>
      <c r="F10" s="1">
        <v>10901560</v>
      </c>
      <c r="G10" s="1">
        <v>872125</v>
      </c>
      <c r="H10" s="1">
        <f t="shared" si="0"/>
        <v>11773685</v>
      </c>
      <c r="I10" s="10" t="s">
        <v>20</v>
      </c>
      <c r="J10" s="10" t="s">
        <v>21</v>
      </c>
    </row>
    <row r="11" spans="1:10" ht="25.5" customHeight="1" outlineLevel="1" x14ac:dyDescent="0.25">
      <c r="B11" s="9">
        <v>45500</v>
      </c>
      <c r="C11" s="10" t="s">
        <v>438</v>
      </c>
      <c r="D11" s="10" t="s">
        <v>19</v>
      </c>
      <c r="E11" s="10" t="s">
        <v>20</v>
      </c>
      <c r="F11" s="1">
        <v>5136450</v>
      </c>
      <c r="G11" s="1">
        <v>410916</v>
      </c>
      <c r="H11" s="1">
        <f t="shared" si="0"/>
        <v>5547366</v>
      </c>
      <c r="I11" s="10" t="s">
        <v>20</v>
      </c>
      <c r="J11" s="10" t="s">
        <v>21</v>
      </c>
    </row>
    <row r="12" spans="1:10" ht="25.5" customHeight="1" outlineLevel="1" x14ac:dyDescent="0.25">
      <c r="B12" s="9">
        <v>45502</v>
      </c>
      <c r="C12" s="10" t="s">
        <v>439</v>
      </c>
      <c r="D12" s="10" t="s">
        <v>19</v>
      </c>
      <c r="E12" s="10" t="s">
        <v>20</v>
      </c>
      <c r="F12" s="1">
        <v>5929448</v>
      </c>
      <c r="G12" s="1">
        <v>474356</v>
      </c>
      <c r="H12" s="1">
        <f t="shared" si="0"/>
        <v>6403804</v>
      </c>
      <c r="I12" s="10" t="s">
        <v>20</v>
      </c>
      <c r="J12" s="10" t="s">
        <v>21</v>
      </c>
    </row>
    <row r="13" spans="1:10" ht="25.5" customHeight="1" outlineLevel="1" x14ac:dyDescent="0.25">
      <c r="B13" s="9">
        <v>45504</v>
      </c>
      <c r="C13" s="10" t="s">
        <v>440</v>
      </c>
      <c r="D13" s="10" t="s">
        <v>19</v>
      </c>
      <c r="E13" s="10" t="s">
        <v>20</v>
      </c>
      <c r="F13" s="1">
        <v>8150880</v>
      </c>
      <c r="G13" s="1">
        <v>652070</v>
      </c>
      <c r="H13" s="1">
        <f t="shared" si="0"/>
        <v>8802950</v>
      </c>
      <c r="I13" s="10" t="s">
        <v>20</v>
      </c>
      <c r="J13" s="10" t="s">
        <v>21</v>
      </c>
    </row>
    <row r="14" spans="1:10" ht="15.75" x14ac:dyDescent="0.25">
      <c r="F14" s="62">
        <v>112046873</v>
      </c>
      <c r="G14" s="62">
        <v>8964072</v>
      </c>
      <c r="H14" s="62">
        <v>121010945</v>
      </c>
    </row>
    <row r="15" spans="1:10" ht="15.75" x14ac:dyDescent="0.25">
      <c r="F15" s="62"/>
      <c r="G15" s="62"/>
      <c r="H15" s="62"/>
    </row>
    <row r="16" spans="1:10" ht="15.75" x14ac:dyDescent="0.25">
      <c r="F16" s="62"/>
      <c r="G16" s="62"/>
      <c r="H16" s="62"/>
    </row>
    <row r="17" spans="2:13" ht="18.75" x14ac:dyDescent="0.3">
      <c r="B17" s="79" t="s">
        <v>556</v>
      </c>
      <c r="C17" s="79"/>
      <c r="D17" s="79"/>
      <c r="E17" s="79"/>
      <c r="F17" s="79"/>
      <c r="G17" s="79"/>
      <c r="H17" s="79"/>
      <c r="I17" s="79"/>
      <c r="J17" s="79"/>
      <c r="K17" s="60"/>
      <c r="L17" s="60"/>
      <c r="M17" s="60"/>
    </row>
    <row r="18" spans="2:13" x14ac:dyDescent="0.25">
      <c r="B18" s="80" t="s">
        <v>430</v>
      </c>
      <c r="C18" s="80"/>
      <c r="D18" s="80"/>
      <c r="E18" s="80"/>
      <c r="F18" s="80"/>
      <c r="G18" s="80"/>
      <c r="H18" s="80"/>
      <c r="I18" s="80"/>
      <c r="J18" s="80"/>
    </row>
    <row r="20" spans="2:13" ht="21" x14ac:dyDescent="0.25">
      <c r="B20" s="5" t="s">
        <v>10</v>
      </c>
      <c r="C20" s="6" t="s">
        <v>11</v>
      </c>
      <c r="D20" s="6" t="s">
        <v>12</v>
      </c>
      <c r="E20" s="6" t="s">
        <v>13</v>
      </c>
      <c r="F20" s="7" t="s">
        <v>14</v>
      </c>
      <c r="G20" s="7" t="s">
        <v>15</v>
      </c>
      <c r="H20" s="6" t="s">
        <v>30</v>
      </c>
      <c r="I20" s="6" t="s">
        <v>16</v>
      </c>
      <c r="J20" s="6" t="s">
        <v>17</v>
      </c>
    </row>
    <row r="21" spans="2:13" ht="24.75" customHeight="1" x14ac:dyDescent="0.25">
      <c r="B21" s="9">
        <v>45479</v>
      </c>
      <c r="C21" s="10" t="s">
        <v>441</v>
      </c>
      <c r="D21" s="10" t="s">
        <v>57</v>
      </c>
      <c r="E21" s="10" t="s">
        <v>557</v>
      </c>
      <c r="F21" s="1">
        <v>-309708</v>
      </c>
      <c r="G21" s="1">
        <v>-24777</v>
      </c>
      <c r="H21" s="1">
        <f>F21+G21</f>
        <v>-334485</v>
      </c>
      <c r="I21" s="10" t="s">
        <v>20</v>
      </c>
      <c r="J21" s="10" t="s">
        <v>21</v>
      </c>
    </row>
    <row r="22" spans="2:13" ht="24.75" customHeight="1" x14ac:dyDescent="0.25">
      <c r="B22" s="9">
        <v>45479</v>
      </c>
      <c r="C22" s="10" t="s">
        <v>442</v>
      </c>
      <c r="D22" s="10" t="s">
        <v>57</v>
      </c>
      <c r="E22" s="10" t="s">
        <v>557</v>
      </c>
      <c r="F22" s="1">
        <v>-82588</v>
      </c>
      <c r="G22" s="1">
        <v>-6607</v>
      </c>
      <c r="H22" s="1">
        <f t="shared" ref="H22:H85" si="1">F22+G22</f>
        <v>-89195</v>
      </c>
      <c r="I22" s="10" t="s">
        <v>20</v>
      </c>
      <c r="J22" s="10" t="s">
        <v>21</v>
      </c>
    </row>
    <row r="23" spans="2:13" ht="24.75" customHeight="1" x14ac:dyDescent="0.25">
      <c r="B23" s="9">
        <v>45479</v>
      </c>
      <c r="C23" s="10" t="s">
        <v>443</v>
      </c>
      <c r="D23" s="10" t="s">
        <v>57</v>
      </c>
      <c r="E23" s="10" t="s">
        <v>557</v>
      </c>
      <c r="F23" s="1">
        <v>-82588</v>
      </c>
      <c r="G23" s="1">
        <v>-6607</v>
      </c>
      <c r="H23" s="1">
        <f t="shared" si="1"/>
        <v>-89195</v>
      </c>
      <c r="I23" s="10" t="s">
        <v>20</v>
      </c>
      <c r="J23" s="10" t="s">
        <v>21</v>
      </c>
    </row>
    <row r="24" spans="2:13" ht="24.75" customHeight="1" x14ac:dyDescent="0.25">
      <c r="B24" s="9">
        <v>45479</v>
      </c>
      <c r="C24" s="10" t="s">
        <v>444</v>
      </c>
      <c r="D24" s="10" t="s">
        <v>57</v>
      </c>
      <c r="E24" s="10" t="s">
        <v>557</v>
      </c>
      <c r="F24" s="1">
        <v>-57735</v>
      </c>
      <c r="G24" s="1">
        <v>-4619</v>
      </c>
      <c r="H24" s="1">
        <f t="shared" si="1"/>
        <v>-62354</v>
      </c>
      <c r="I24" s="10" t="s">
        <v>20</v>
      </c>
      <c r="J24" s="10" t="s">
        <v>21</v>
      </c>
    </row>
    <row r="25" spans="2:13" ht="24.75" customHeight="1" x14ac:dyDescent="0.25">
      <c r="B25" s="9">
        <v>45479</v>
      </c>
      <c r="C25" s="10" t="s">
        <v>445</v>
      </c>
      <c r="D25" s="10" t="s">
        <v>57</v>
      </c>
      <c r="E25" s="10" t="s">
        <v>557</v>
      </c>
      <c r="F25" s="1">
        <v>-57735</v>
      </c>
      <c r="G25" s="1">
        <v>-4619</v>
      </c>
      <c r="H25" s="1">
        <f t="shared" si="1"/>
        <v>-62354</v>
      </c>
      <c r="I25" s="10" t="s">
        <v>20</v>
      </c>
      <c r="J25" s="10" t="s">
        <v>21</v>
      </c>
    </row>
    <row r="26" spans="2:13" ht="24.75" customHeight="1" x14ac:dyDescent="0.25">
      <c r="B26" s="9">
        <v>45479</v>
      </c>
      <c r="C26" s="10" t="s">
        <v>446</v>
      </c>
      <c r="D26" s="10" t="s">
        <v>57</v>
      </c>
      <c r="E26" s="10" t="s">
        <v>557</v>
      </c>
      <c r="F26" s="1">
        <v>-67924</v>
      </c>
      <c r="G26" s="1">
        <v>-5434</v>
      </c>
      <c r="H26" s="1">
        <f t="shared" si="1"/>
        <v>-73358</v>
      </c>
      <c r="I26" s="10" t="s">
        <v>20</v>
      </c>
      <c r="J26" s="10" t="s">
        <v>21</v>
      </c>
    </row>
    <row r="27" spans="2:13" ht="24.75" customHeight="1" x14ac:dyDescent="0.25">
      <c r="B27" s="9">
        <v>45479</v>
      </c>
      <c r="C27" s="10" t="s">
        <v>447</v>
      </c>
      <c r="D27" s="10" t="s">
        <v>57</v>
      </c>
      <c r="E27" s="10" t="s">
        <v>557</v>
      </c>
      <c r="F27" s="1">
        <v>-67924</v>
      </c>
      <c r="G27" s="1">
        <v>-5434</v>
      </c>
      <c r="H27" s="1">
        <f t="shared" si="1"/>
        <v>-73358</v>
      </c>
      <c r="I27" s="10" t="s">
        <v>20</v>
      </c>
      <c r="J27" s="10" t="s">
        <v>21</v>
      </c>
    </row>
    <row r="28" spans="2:13" ht="24.75" customHeight="1" x14ac:dyDescent="0.25">
      <c r="B28" s="9">
        <v>45479</v>
      </c>
      <c r="C28" s="10" t="s">
        <v>448</v>
      </c>
      <c r="D28" s="10" t="s">
        <v>57</v>
      </c>
      <c r="E28" s="10" t="s">
        <v>557</v>
      </c>
      <c r="F28" s="1">
        <v>-67924</v>
      </c>
      <c r="G28" s="1">
        <v>-5434</v>
      </c>
      <c r="H28" s="1">
        <f t="shared" si="1"/>
        <v>-73358</v>
      </c>
      <c r="I28" s="10" t="s">
        <v>20</v>
      </c>
      <c r="J28" s="10" t="s">
        <v>21</v>
      </c>
    </row>
    <row r="29" spans="2:13" ht="24.75" customHeight="1" x14ac:dyDescent="0.25">
      <c r="B29" s="9">
        <v>45479</v>
      </c>
      <c r="C29" s="10" t="s">
        <v>449</v>
      </c>
      <c r="D29" s="10" t="s">
        <v>57</v>
      </c>
      <c r="E29" s="10" t="s">
        <v>557</v>
      </c>
      <c r="F29" s="1">
        <v>-67924</v>
      </c>
      <c r="G29" s="1">
        <v>-5434</v>
      </c>
      <c r="H29" s="1">
        <f t="shared" si="1"/>
        <v>-73358</v>
      </c>
      <c r="I29" s="10" t="s">
        <v>20</v>
      </c>
      <c r="J29" s="10" t="s">
        <v>21</v>
      </c>
    </row>
    <row r="30" spans="2:13" ht="24.75" customHeight="1" x14ac:dyDescent="0.25">
      <c r="B30" s="9">
        <v>45479</v>
      </c>
      <c r="C30" s="10" t="s">
        <v>450</v>
      </c>
      <c r="D30" s="10" t="s">
        <v>57</v>
      </c>
      <c r="E30" s="10" t="s">
        <v>557</v>
      </c>
      <c r="F30" s="1">
        <v>-103236</v>
      </c>
      <c r="G30" s="1">
        <v>-8259</v>
      </c>
      <c r="H30" s="1">
        <f t="shared" si="1"/>
        <v>-111495</v>
      </c>
      <c r="I30" s="10" t="s">
        <v>20</v>
      </c>
      <c r="J30" s="10" t="s">
        <v>21</v>
      </c>
    </row>
    <row r="31" spans="2:13" ht="24.75" customHeight="1" x14ac:dyDescent="0.25">
      <c r="B31" s="9">
        <v>45479</v>
      </c>
      <c r="C31" s="10" t="s">
        <v>451</v>
      </c>
      <c r="D31" s="10" t="s">
        <v>57</v>
      </c>
      <c r="E31" s="10" t="s">
        <v>557</v>
      </c>
      <c r="F31" s="1">
        <v>-103236</v>
      </c>
      <c r="G31" s="1">
        <v>-8259</v>
      </c>
      <c r="H31" s="1">
        <f t="shared" si="1"/>
        <v>-111495</v>
      </c>
      <c r="I31" s="10" t="s">
        <v>20</v>
      </c>
      <c r="J31" s="10" t="s">
        <v>21</v>
      </c>
    </row>
    <row r="32" spans="2:13" ht="24.75" customHeight="1" x14ac:dyDescent="0.25">
      <c r="B32" s="9">
        <v>45479</v>
      </c>
      <c r="C32" s="10" t="s">
        <v>452</v>
      </c>
      <c r="D32" s="10" t="s">
        <v>57</v>
      </c>
      <c r="E32" s="10" t="s">
        <v>557</v>
      </c>
      <c r="F32" s="1">
        <v>-103236</v>
      </c>
      <c r="G32" s="1">
        <v>-8259</v>
      </c>
      <c r="H32" s="1">
        <f t="shared" si="1"/>
        <v>-111495</v>
      </c>
      <c r="I32" s="10" t="s">
        <v>20</v>
      </c>
      <c r="J32" s="10" t="s">
        <v>21</v>
      </c>
    </row>
    <row r="33" spans="2:10" ht="24.75" customHeight="1" x14ac:dyDescent="0.25">
      <c r="B33" s="9">
        <v>45479</v>
      </c>
      <c r="C33" s="10" t="s">
        <v>453</v>
      </c>
      <c r="D33" s="10" t="s">
        <v>57</v>
      </c>
      <c r="E33" s="10" t="s">
        <v>557</v>
      </c>
      <c r="F33" s="1">
        <v>-82183</v>
      </c>
      <c r="G33" s="1">
        <v>-6575</v>
      </c>
      <c r="H33" s="1">
        <f t="shared" si="1"/>
        <v>-88758</v>
      </c>
      <c r="I33" s="10" t="s">
        <v>20</v>
      </c>
      <c r="J33" s="10" t="s">
        <v>21</v>
      </c>
    </row>
    <row r="34" spans="2:10" ht="24.75" customHeight="1" x14ac:dyDescent="0.25">
      <c r="B34" s="9">
        <v>45479</v>
      </c>
      <c r="C34" s="10" t="s">
        <v>454</v>
      </c>
      <c r="D34" s="10" t="s">
        <v>57</v>
      </c>
      <c r="E34" s="10" t="s">
        <v>557</v>
      </c>
      <c r="F34" s="1">
        <v>-82183</v>
      </c>
      <c r="G34" s="1">
        <v>-6575</v>
      </c>
      <c r="H34" s="1">
        <f t="shared" si="1"/>
        <v>-88758</v>
      </c>
      <c r="I34" s="10" t="s">
        <v>20</v>
      </c>
      <c r="J34" s="10" t="s">
        <v>21</v>
      </c>
    </row>
    <row r="35" spans="2:10" ht="24.75" customHeight="1" x14ac:dyDescent="0.25">
      <c r="B35" s="9">
        <v>45479</v>
      </c>
      <c r="C35" s="10" t="s">
        <v>455</v>
      </c>
      <c r="D35" s="10" t="s">
        <v>57</v>
      </c>
      <c r="E35" s="10" t="s">
        <v>557</v>
      </c>
      <c r="F35" s="1">
        <v>-82183</v>
      </c>
      <c r="G35" s="1">
        <v>-6575</v>
      </c>
      <c r="H35" s="1">
        <f t="shared" si="1"/>
        <v>-88758</v>
      </c>
      <c r="I35" s="10" t="s">
        <v>20</v>
      </c>
      <c r="J35" s="10" t="s">
        <v>21</v>
      </c>
    </row>
    <row r="36" spans="2:10" ht="24.75" customHeight="1" x14ac:dyDescent="0.25">
      <c r="B36" s="9">
        <v>45479</v>
      </c>
      <c r="C36" s="10" t="s">
        <v>456</v>
      </c>
      <c r="D36" s="10" t="s">
        <v>57</v>
      </c>
      <c r="E36" s="10" t="s">
        <v>557</v>
      </c>
      <c r="F36" s="1">
        <v>-82183</v>
      </c>
      <c r="G36" s="1">
        <v>-6575</v>
      </c>
      <c r="H36" s="1">
        <f t="shared" si="1"/>
        <v>-88758</v>
      </c>
      <c r="I36" s="10" t="s">
        <v>20</v>
      </c>
      <c r="J36" s="10" t="s">
        <v>21</v>
      </c>
    </row>
    <row r="37" spans="2:10" ht="24.75" customHeight="1" x14ac:dyDescent="0.25">
      <c r="B37" s="9">
        <v>45479</v>
      </c>
      <c r="C37" s="10" t="s">
        <v>457</v>
      </c>
      <c r="D37" s="10" t="s">
        <v>57</v>
      </c>
      <c r="E37" s="10" t="s">
        <v>557</v>
      </c>
      <c r="F37" s="1">
        <v>-410915</v>
      </c>
      <c r="G37" s="1">
        <v>-32873</v>
      </c>
      <c r="H37" s="1">
        <f t="shared" si="1"/>
        <v>-443788</v>
      </c>
      <c r="I37" s="10" t="s">
        <v>20</v>
      </c>
      <c r="J37" s="10" t="s">
        <v>21</v>
      </c>
    </row>
    <row r="38" spans="2:10" ht="24.75" customHeight="1" x14ac:dyDescent="0.25">
      <c r="B38" s="9">
        <v>45479</v>
      </c>
      <c r="C38" s="10" t="s">
        <v>458</v>
      </c>
      <c r="D38" s="10" t="s">
        <v>57</v>
      </c>
      <c r="E38" s="10" t="s">
        <v>557</v>
      </c>
      <c r="F38" s="1">
        <v>-82183</v>
      </c>
      <c r="G38" s="1">
        <v>-6575</v>
      </c>
      <c r="H38" s="1">
        <f t="shared" si="1"/>
        <v>-88758</v>
      </c>
      <c r="I38" s="10" t="s">
        <v>20</v>
      </c>
      <c r="J38" s="10" t="s">
        <v>21</v>
      </c>
    </row>
    <row r="39" spans="2:10" ht="24.75" customHeight="1" x14ac:dyDescent="0.25">
      <c r="B39" s="9">
        <v>45479</v>
      </c>
      <c r="C39" s="10" t="s">
        <v>459</v>
      </c>
      <c r="D39" s="10" t="s">
        <v>57</v>
      </c>
      <c r="E39" s="10" t="s">
        <v>557</v>
      </c>
      <c r="F39" s="1">
        <v>-246549</v>
      </c>
      <c r="G39" s="1">
        <v>-19724</v>
      </c>
      <c r="H39" s="1">
        <f t="shared" si="1"/>
        <v>-266273</v>
      </c>
      <c r="I39" s="10" t="s">
        <v>20</v>
      </c>
      <c r="J39" s="10" t="s">
        <v>21</v>
      </c>
    </row>
    <row r="40" spans="2:10" ht="24.75" customHeight="1" x14ac:dyDescent="0.25">
      <c r="B40" s="9">
        <v>45479</v>
      </c>
      <c r="C40" s="10" t="s">
        <v>460</v>
      </c>
      <c r="D40" s="10" t="s">
        <v>57</v>
      </c>
      <c r="E40" s="10" t="s">
        <v>557</v>
      </c>
      <c r="F40" s="1">
        <v>-82183</v>
      </c>
      <c r="G40" s="1">
        <v>-6575</v>
      </c>
      <c r="H40" s="1">
        <f t="shared" si="1"/>
        <v>-88758</v>
      </c>
      <c r="I40" s="10" t="s">
        <v>20</v>
      </c>
      <c r="J40" s="10" t="s">
        <v>21</v>
      </c>
    </row>
    <row r="41" spans="2:10" ht="24.75" customHeight="1" x14ac:dyDescent="0.25">
      <c r="B41" s="9">
        <v>45479</v>
      </c>
      <c r="C41" s="10" t="s">
        <v>461</v>
      </c>
      <c r="D41" s="10" t="s">
        <v>57</v>
      </c>
      <c r="E41" s="10" t="s">
        <v>557</v>
      </c>
      <c r="F41" s="1">
        <v>-82183</v>
      </c>
      <c r="G41" s="1">
        <v>-6575</v>
      </c>
      <c r="H41" s="1">
        <f t="shared" si="1"/>
        <v>-88758</v>
      </c>
      <c r="I41" s="10" t="s">
        <v>20</v>
      </c>
      <c r="J41" s="10" t="s">
        <v>21</v>
      </c>
    </row>
    <row r="42" spans="2:10" ht="24.75" customHeight="1" x14ac:dyDescent="0.25">
      <c r="B42" s="9">
        <v>45479</v>
      </c>
      <c r="C42" s="10" t="s">
        <v>462</v>
      </c>
      <c r="D42" s="10" t="s">
        <v>57</v>
      </c>
      <c r="E42" s="10" t="s">
        <v>557</v>
      </c>
      <c r="F42" s="1">
        <v>-82183</v>
      </c>
      <c r="G42" s="1">
        <v>-6575</v>
      </c>
      <c r="H42" s="1">
        <f t="shared" si="1"/>
        <v>-88758</v>
      </c>
      <c r="I42" s="10" t="s">
        <v>20</v>
      </c>
      <c r="J42" s="10" t="s">
        <v>21</v>
      </c>
    </row>
    <row r="43" spans="2:10" ht="24.75" customHeight="1" x14ac:dyDescent="0.25">
      <c r="B43" s="9">
        <v>45479</v>
      </c>
      <c r="C43" s="10" t="s">
        <v>463</v>
      </c>
      <c r="D43" s="10" t="s">
        <v>57</v>
      </c>
      <c r="E43" s="10" t="s">
        <v>557</v>
      </c>
      <c r="F43" s="1">
        <v>-328732</v>
      </c>
      <c r="G43" s="1">
        <v>-26299</v>
      </c>
      <c r="H43" s="1">
        <f t="shared" si="1"/>
        <v>-355031</v>
      </c>
      <c r="I43" s="10" t="s">
        <v>20</v>
      </c>
      <c r="J43" s="10" t="s">
        <v>21</v>
      </c>
    </row>
    <row r="44" spans="2:10" ht="24.75" customHeight="1" x14ac:dyDescent="0.25">
      <c r="B44" s="9">
        <v>45479</v>
      </c>
      <c r="C44" s="10" t="s">
        <v>464</v>
      </c>
      <c r="D44" s="10" t="s">
        <v>57</v>
      </c>
      <c r="E44" s="10" t="s">
        <v>557</v>
      </c>
      <c r="F44" s="1">
        <v>-82183</v>
      </c>
      <c r="G44" s="1">
        <v>-6575</v>
      </c>
      <c r="H44" s="1">
        <f t="shared" si="1"/>
        <v>-88758</v>
      </c>
      <c r="I44" s="10" t="s">
        <v>20</v>
      </c>
      <c r="J44" s="10" t="s">
        <v>21</v>
      </c>
    </row>
    <row r="45" spans="2:10" ht="24.75" customHeight="1" x14ac:dyDescent="0.25">
      <c r="B45" s="9">
        <v>45479</v>
      </c>
      <c r="C45" s="10" t="s">
        <v>465</v>
      </c>
      <c r="D45" s="10" t="s">
        <v>57</v>
      </c>
      <c r="E45" s="10" t="s">
        <v>557</v>
      </c>
      <c r="F45" s="1">
        <v>-164366</v>
      </c>
      <c r="G45" s="1">
        <v>-13149</v>
      </c>
      <c r="H45" s="1">
        <f t="shared" si="1"/>
        <v>-177515</v>
      </c>
      <c r="I45" s="10" t="s">
        <v>20</v>
      </c>
      <c r="J45" s="10" t="s">
        <v>21</v>
      </c>
    </row>
    <row r="46" spans="2:10" ht="24.75" customHeight="1" x14ac:dyDescent="0.25">
      <c r="B46" s="9">
        <v>45479</v>
      </c>
      <c r="C46" s="10" t="s">
        <v>466</v>
      </c>
      <c r="D46" s="10" t="s">
        <v>57</v>
      </c>
      <c r="E46" s="10" t="s">
        <v>557</v>
      </c>
      <c r="F46" s="1">
        <v>-308187</v>
      </c>
      <c r="G46" s="1">
        <v>-24655</v>
      </c>
      <c r="H46" s="1">
        <f t="shared" si="1"/>
        <v>-332842</v>
      </c>
      <c r="I46" s="10" t="s">
        <v>20</v>
      </c>
      <c r="J46" s="10" t="s">
        <v>21</v>
      </c>
    </row>
    <row r="47" spans="2:10" ht="24.75" customHeight="1" x14ac:dyDescent="0.25">
      <c r="B47" s="9">
        <v>45479</v>
      </c>
      <c r="C47" s="10" t="s">
        <v>467</v>
      </c>
      <c r="D47" s="10" t="s">
        <v>57</v>
      </c>
      <c r="E47" s="10" t="s">
        <v>557</v>
      </c>
      <c r="F47" s="1">
        <v>-205458</v>
      </c>
      <c r="G47" s="1">
        <v>-16437</v>
      </c>
      <c r="H47" s="1">
        <f t="shared" si="1"/>
        <v>-221895</v>
      </c>
      <c r="I47" s="10" t="s">
        <v>20</v>
      </c>
      <c r="J47" s="10" t="s">
        <v>21</v>
      </c>
    </row>
    <row r="48" spans="2:10" ht="24.75" customHeight="1" x14ac:dyDescent="0.25">
      <c r="B48" s="9">
        <v>45479</v>
      </c>
      <c r="C48" s="10" t="s">
        <v>468</v>
      </c>
      <c r="D48" s="10" t="s">
        <v>57</v>
      </c>
      <c r="E48" s="10" t="s">
        <v>557</v>
      </c>
      <c r="F48" s="1">
        <v>-102729</v>
      </c>
      <c r="G48" s="1">
        <v>-8218</v>
      </c>
      <c r="H48" s="1">
        <f t="shared" si="1"/>
        <v>-110947</v>
      </c>
      <c r="I48" s="10" t="s">
        <v>20</v>
      </c>
      <c r="J48" s="10" t="s">
        <v>21</v>
      </c>
    </row>
    <row r="49" spans="2:10" ht="24.75" customHeight="1" x14ac:dyDescent="0.25">
      <c r="B49" s="9">
        <v>45479</v>
      </c>
      <c r="C49" s="10" t="s">
        <v>469</v>
      </c>
      <c r="D49" s="10" t="s">
        <v>57</v>
      </c>
      <c r="E49" s="10" t="s">
        <v>557</v>
      </c>
      <c r="F49" s="1">
        <v>-102729</v>
      </c>
      <c r="G49" s="1">
        <v>-8218</v>
      </c>
      <c r="H49" s="1">
        <f t="shared" si="1"/>
        <v>-110947</v>
      </c>
      <c r="I49" s="10" t="s">
        <v>20</v>
      </c>
      <c r="J49" s="10" t="s">
        <v>21</v>
      </c>
    </row>
    <row r="50" spans="2:10" ht="24.75" customHeight="1" x14ac:dyDescent="0.25">
      <c r="B50" s="9">
        <v>45479</v>
      </c>
      <c r="C50" s="10" t="s">
        <v>470</v>
      </c>
      <c r="D50" s="10" t="s">
        <v>57</v>
      </c>
      <c r="E50" s="10" t="s">
        <v>557</v>
      </c>
      <c r="F50" s="1">
        <v>-205458</v>
      </c>
      <c r="G50" s="1">
        <v>-16437</v>
      </c>
      <c r="H50" s="1">
        <f t="shared" si="1"/>
        <v>-221895</v>
      </c>
      <c r="I50" s="10" t="s">
        <v>20</v>
      </c>
      <c r="J50" s="10" t="s">
        <v>21</v>
      </c>
    </row>
    <row r="51" spans="2:10" ht="24.75" customHeight="1" x14ac:dyDescent="0.25">
      <c r="B51" s="9">
        <v>45479</v>
      </c>
      <c r="C51" s="10" t="s">
        <v>471</v>
      </c>
      <c r="D51" s="10" t="s">
        <v>57</v>
      </c>
      <c r="E51" s="10" t="s">
        <v>557</v>
      </c>
      <c r="F51" s="1">
        <v>-102729</v>
      </c>
      <c r="G51" s="1">
        <v>-8218</v>
      </c>
      <c r="H51" s="1">
        <f t="shared" si="1"/>
        <v>-110947</v>
      </c>
      <c r="I51" s="10" t="s">
        <v>20</v>
      </c>
      <c r="J51" s="10" t="s">
        <v>21</v>
      </c>
    </row>
    <row r="52" spans="2:10" ht="24.75" customHeight="1" x14ac:dyDescent="0.25">
      <c r="B52" s="9">
        <v>45479</v>
      </c>
      <c r="C52" s="10" t="s">
        <v>472</v>
      </c>
      <c r="D52" s="10" t="s">
        <v>57</v>
      </c>
      <c r="E52" s="10" t="s">
        <v>557</v>
      </c>
      <c r="F52" s="1">
        <v>-102729</v>
      </c>
      <c r="G52" s="1">
        <v>-8218</v>
      </c>
      <c r="H52" s="1">
        <f t="shared" si="1"/>
        <v>-110947</v>
      </c>
      <c r="I52" s="10" t="s">
        <v>20</v>
      </c>
      <c r="J52" s="10" t="s">
        <v>21</v>
      </c>
    </row>
    <row r="53" spans="2:10" ht="24.75" customHeight="1" x14ac:dyDescent="0.25">
      <c r="B53" s="9">
        <v>45479</v>
      </c>
      <c r="C53" s="10" t="s">
        <v>473</v>
      </c>
      <c r="D53" s="10" t="s">
        <v>57</v>
      </c>
      <c r="E53" s="10" t="s">
        <v>557</v>
      </c>
      <c r="F53" s="1">
        <v>-410916</v>
      </c>
      <c r="G53" s="1">
        <v>-32873</v>
      </c>
      <c r="H53" s="1">
        <f t="shared" si="1"/>
        <v>-443789</v>
      </c>
      <c r="I53" s="10" t="s">
        <v>20</v>
      </c>
      <c r="J53" s="10" t="s">
        <v>21</v>
      </c>
    </row>
    <row r="54" spans="2:10" ht="24.75" customHeight="1" x14ac:dyDescent="0.25">
      <c r="B54" s="9">
        <v>45479</v>
      </c>
      <c r="C54" s="10" t="s">
        <v>474</v>
      </c>
      <c r="D54" s="10" t="s">
        <v>57</v>
      </c>
      <c r="E54" s="10" t="s">
        <v>557</v>
      </c>
      <c r="F54" s="1">
        <v>-308187</v>
      </c>
      <c r="G54" s="1">
        <v>-24655</v>
      </c>
      <c r="H54" s="1">
        <f t="shared" si="1"/>
        <v>-332842</v>
      </c>
      <c r="I54" s="10" t="s">
        <v>20</v>
      </c>
      <c r="J54" s="10" t="s">
        <v>21</v>
      </c>
    </row>
    <row r="55" spans="2:10" ht="24.75" customHeight="1" x14ac:dyDescent="0.25">
      <c r="B55" s="9">
        <v>45479</v>
      </c>
      <c r="C55" s="10" t="s">
        <v>475</v>
      </c>
      <c r="D55" s="10" t="s">
        <v>57</v>
      </c>
      <c r="E55" s="10" t="s">
        <v>557</v>
      </c>
      <c r="F55" s="1">
        <v>-102729</v>
      </c>
      <c r="G55" s="1">
        <v>-8218</v>
      </c>
      <c r="H55" s="1">
        <f t="shared" si="1"/>
        <v>-110947</v>
      </c>
      <c r="I55" s="10" t="s">
        <v>20</v>
      </c>
      <c r="J55" s="10" t="s">
        <v>21</v>
      </c>
    </row>
    <row r="56" spans="2:10" ht="24.75" customHeight="1" x14ac:dyDescent="0.25">
      <c r="B56" s="9">
        <v>45479</v>
      </c>
      <c r="C56" s="10" t="s">
        <v>476</v>
      </c>
      <c r="D56" s="10" t="s">
        <v>57</v>
      </c>
      <c r="E56" s="10" t="s">
        <v>557</v>
      </c>
      <c r="F56" s="1">
        <v>-102729</v>
      </c>
      <c r="G56" s="1">
        <v>-8218</v>
      </c>
      <c r="H56" s="1">
        <f t="shared" si="1"/>
        <v>-110947</v>
      </c>
      <c r="I56" s="10" t="s">
        <v>20</v>
      </c>
      <c r="J56" s="10" t="s">
        <v>21</v>
      </c>
    </row>
    <row r="57" spans="2:10" ht="24.75" customHeight="1" x14ac:dyDescent="0.25">
      <c r="B57" s="9">
        <v>45479</v>
      </c>
      <c r="C57" s="10" t="s">
        <v>477</v>
      </c>
      <c r="D57" s="10" t="s">
        <v>57</v>
      </c>
      <c r="E57" s="10" t="s">
        <v>557</v>
      </c>
      <c r="F57" s="1">
        <v>-205458</v>
      </c>
      <c r="G57" s="1">
        <v>-16437</v>
      </c>
      <c r="H57" s="1">
        <f t="shared" si="1"/>
        <v>-221895</v>
      </c>
      <c r="I57" s="10" t="s">
        <v>20</v>
      </c>
      <c r="J57" s="10" t="s">
        <v>21</v>
      </c>
    </row>
    <row r="58" spans="2:10" ht="24.75" customHeight="1" x14ac:dyDescent="0.25">
      <c r="B58" s="9">
        <v>45479</v>
      </c>
      <c r="C58" s="10" t="s">
        <v>478</v>
      </c>
      <c r="D58" s="10" t="s">
        <v>57</v>
      </c>
      <c r="E58" s="10" t="s">
        <v>557</v>
      </c>
      <c r="F58" s="1">
        <v>-410916</v>
      </c>
      <c r="G58" s="1">
        <v>-32873</v>
      </c>
      <c r="H58" s="1">
        <f t="shared" si="1"/>
        <v>-443789</v>
      </c>
      <c r="I58" s="10" t="s">
        <v>20</v>
      </c>
      <c r="J58" s="10" t="s">
        <v>21</v>
      </c>
    </row>
    <row r="59" spans="2:10" ht="24.75" customHeight="1" x14ac:dyDescent="0.25">
      <c r="B59" s="9">
        <v>45479</v>
      </c>
      <c r="C59" s="10" t="s">
        <v>479</v>
      </c>
      <c r="D59" s="10" t="s">
        <v>57</v>
      </c>
      <c r="E59" s="10" t="s">
        <v>557</v>
      </c>
      <c r="F59" s="1">
        <v>-102729</v>
      </c>
      <c r="G59" s="1">
        <v>-8218</v>
      </c>
      <c r="H59" s="1">
        <f t="shared" si="1"/>
        <v>-110947</v>
      </c>
      <c r="I59" s="10" t="s">
        <v>20</v>
      </c>
      <c r="J59" s="10" t="s">
        <v>21</v>
      </c>
    </row>
    <row r="60" spans="2:10" ht="24.75" customHeight="1" x14ac:dyDescent="0.25">
      <c r="B60" s="9">
        <v>45479</v>
      </c>
      <c r="C60" s="10" t="s">
        <v>480</v>
      </c>
      <c r="D60" s="10" t="s">
        <v>57</v>
      </c>
      <c r="E60" s="10" t="s">
        <v>557</v>
      </c>
      <c r="F60" s="1">
        <v>-205458</v>
      </c>
      <c r="G60" s="1">
        <v>-16437</v>
      </c>
      <c r="H60" s="1">
        <f t="shared" si="1"/>
        <v>-221895</v>
      </c>
      <c r="I60" s="10" t="s">
        <v>20</v>
      </c>
      <c r="J60" s="10" t="s">
        <v>21</v>
      </c>
    </row>
    <row r="61" spans="2:10" ht="24.75" customHeight="1" x14ac:dyDescent="0.25">
      <c r="B61" s="9">
        <v>45479</v>
      </c>
      <c r="C61" s="10" t="s">
        <v>481</v>
      </c>
      <c r="D61" s="10" t="s">
        <v>57</v>
      </c>
      <c r="E61" s="10" t="s">
        <v>557</v>
      </c>
      <c r="F61" s="1">
        <v>-102729</v>
      </c>
      <c r="G61" s="1">
        <v>-8218</v>
      </c>
      <c r="H61" s="1">
        <f t="shared" si="1"/>
        <v>-110947</v>
      </c>
      <c r="I61" s="10" t="s">
        <v>20</v>
      </c>
      <c r="J61" s="10" t="s">
        <v>21</v>
      </c>
    </row>
    <row r="62" spans="2:10" ht="24.75" customHeight="1" x14ac:dyDescent="0.25">
      <c r="B62" s="9">
        <v>45479</v>
      </c>
      <c r="C62" s="10" t="s">
        <v>482</v>
      </c>
      <c r="D62" s="10" t="s">
        <v>57</v>
      </c>
      <c r="E62" s="10" t="s">
        <v>557</v>
      </c>
      <c r="F62" s="1">
        <v>-205458</v>
      </c>
      <c r="G62" s="1">
        <v>-16437</v>
      </c>
      <c r="H62" s="1">
        <f t="shared" si="1"/>
        <v>-221895</v>
      </c>
      <c r="I62" s="10" t="s">
        <v>20</v>
      </c>
      <c r="J62" s="10" t="s">
        <v>21</v>
      </c>
    </row>
    <row r="63" spans="2:10" ht="24.75" customHeight="1" x14ac:dyDescent="0.25">
      <c r="B63" s="9">
        <v>45479</v>
      </c>
      <c r="C63" s="10" t="s">
        <v>483</v>
      </c>
      <c r="D63" s="10" t="s">
        <v>57</v>
      </c>
      <c r="E63" s="10" t="s">
        <v>557</v>
      </c>
      <c r="F63" s="1">
        <v>-102729</v>
      </c>
      <c r="G63" s="1">
        <v>-8218</v>
      </c>
      <c r="H63" s="1">
        <f t="shared" si="1"/>
        <v>-110947</v>
      </c>
      <c r="I63" s="10" t="s">
        <v>20</v>
      </c>
      <c r="J63" s="10" t="s">
        <v>21</v>
      </c>
    </row>
    <row r="64" spans="2:10" ht="24.75" customHeight="1" x14ac:dyDescent="0.25">
      <c r="B64" s="9">
        <v>45479</v>
      </c>
      <c r="C64" s="10" t="s">
        <v>484</v>
      </c>
      <c r="D64" s="10" t="s">
        <v>57</v>
      </c>
      <c r="E64" s="10" t="s">
        <v>557</v>
      </c>
      <c r="F64" s="1">
        <v>-102729</v>
      </c>
      <c r="G64" s="1">
        <v>-8218</v>
      </c>
      <c r="H64" s="1">
        <f t="shared" si="1"/>
        <v>-110947</v>
      </c>
      <c r="I64" s="10" t="s">
        <v>20</v>
      </c>
      <c r="J64" s="10" t="s">
        <v>21</v>
      </c>
    </row>
    <row r="65" spans="2:10" ht="24.75" customHeight="1" x14ac:dyDescent="0.25">
      <c r="B65" s="9">
        <v>45479</v>
      </c>
      <c r="C65" s="10" t="s">
        <v>485</v>
      </c>
      <c r="D65" s="10" t="s">
        <v>57</v>
      </c>
      <c r="E65" s="10" t="s">
        <v>557</v>
      </c>
      <c r="F65" s="1">
        <v>-102729</v>
      </c>
      <c r="G65" s="1">
        <v>-8218</v>
      </c>
      <c r="H65" s="1">
        <f t="shared" si="1"/>
        <v>-110947</v>
      </c>
      <c r="I65" s="10" t="s">
        <v>20</v>
      </c>
      <c r="J65" s="10" t="s">
        <v>21</v>
      </c>
    </row>
    <row r="66" spans="2:10" ht="24.75" customHeight="1" x14ac:dyDescent="0.25">
      <c r="B66" s="9">
        <v>45479</v>
      </c>
      <c r="C66" s="10" t="s">
        <v>486</v>
      </c>
      <c r="D66" s="10" t="s">
        <v>57</v>
      </c>
      <c r="E66" s="10" t="s">
        <v>557</v>
      </c>
      <c r="F66" s="1">
        <v>-205458</v>
      </c>
      <c r="G66" s="1">
        <v>-16437</v>
      </c>
      <c r="H66" s="1">
        <f t="shared" si="1"/>
        <v>-221895</v>
      </c>
      <c r="I66" s="10" t="s">
        <v>20</v>
      </c>
      <c r="J66" s="10" t="s">
        <v>21</v>
      </c>
    </row>
    <row r="67" spans="2:10" ht="24.75" customHeight="1" x14ac:dyDescent="0.25">
      <c r="B67" s="9">
        <v>45479</v>
      </c>
      <c r="C67" s="10" t="s">
        <v>487</v>
      </c>
      <c r="D67" s="10" t="s">
        <v>57</v>
      </c>
      <c r="E67" s="10" t="s">
        <v>557</v>
      </c>
      <c r="F67" s="1">
        <v>-205458</v>
      </c>
      <c r="G67" s="1">
        <v>-16437</v>
      </c>
      <c r="H67" s="1">
        <f t="shared" si="1"/>
        <v>-221895</v>
      </c>
      <c r="I67" s="10" t="s">
        <v>20</v>
      </c>
      <c r="J67" s="10" t="s">
        <v>21</v>
      </c>
    </row>
    <row r="68" spans="2:10" ht="24.75" customHeight="1" x14ac:dyDescent="0.25">
      <c r="B68" s="9">
        <v>45479</v>
      </c>
      <c r="C68" s="10" t="s">
        <v>488</v>
      </c>
      <c r="D68" s="10" t="s">
        <v>57</v>
      </c>
      <c r="E68" s="10" t="s">
        <v>557</v>
      </c>
      <c r="F68" s="1">
        <v>-102729</v>
      </c>
      <c r="G68" s="1">
        <v>-8218</v>
      </c>
      <c r="H68" s="1">
        <f t="shared" si="1"/>
        <v>-110947</v>
      </c>
      <c r="I68" s="10" t="s">
        <v>20</v>
      </c>
      <c r="J68" s="10" t="s">
        <v>21</v>
      </c>
    </row>
    <row r="69" spans="2:10" ht="24.75" customHeight="1" x14ac:dyDescent="0.25">
      <c r="B69" s="9">
        <v>45479</v>
      </c>
      <c r="C69" s="10" t="s">
        <v>489</v>
      </c>
      <c r="D69" s="10" t="s">
        <v>57</v>
      </c>
      <c r="E69" s="10" t="s">
        <v>557</v>
      </c>
      <c r="F69" s="1">
        <v>-308187</v>
      </c>
      <c r="G69" s="1">
        <v>-24655</v>
      </c>
      <c r="H69" s="1">
        <f t="shared" si="1"/>
        <v>-332842</v>
      </c>
      <c r="I69" s="10" t="s">
        <v>20</v>
      </c>
      <c r="J69" s="10" t="s">
        <v>21</v>
      </c>
    </row>
    <row r="70" spans="2:10" ht="24.75" customHeight="1" x14ac:dyDescent="0.25">
      <c r="B70" s="9">
        <v>45479</v>
      </c>
      <c r="C70" s="10" t="s">
        <v>490</v>
      </c>
      <c r="D70" s="10" t="s">
        <v>57</v>
      </c>
      <c r="E70" s="10" t="s">
        <v>557</v>
      </c>
      <c r="F70" s="1">
        <v>-102729</v>
      </c>
      <c r="G70" s="1">
        <v>-8218</v>
      </c>
      <c r="H70" s="1">
        <f t="shared" si="1"/>
        <v>-110947</v>
      </c>
      <c r="I70" s="10" t="s">
        <v>20</v>
      </c>
      <c r="J70" s="10" t="s">
        <v>21</v>
      </c>
    </row>
    <row r="71" spans="2:10" ht="24.75" customHeight="1" x14ac:dyDescent="0.25">
      <c r="B71" s="9">
        <v>45479</v>
      </c>
      <c r="C71" s="10" t="s">
        <v>491</v>
      </c>
      <c r="D71" s="10" t="s">
        <v>57</v>
      </c>
      <c r="E71" s="10" t="s">
        <v>557</v>
      </c>
      <c r="F71" s="1">
        <v>-410916</v>
      </c>
      <c r="G71" s="1">
        <v>-32873</v>
      </c>
      <c r="H71" s="1">
        <f t="shared" si="1"/>
        <v>-443789</v>
      </c>
      <c r="I71" s="10" t="s">
        <v>20</v>
      </c>
      <c r="J71" s="10" t="s">
        <v>21</v>
      </c>
    </row>
    <row r="72" spans="2:10" ht="24.75" customHeight="1" x14ac:dyDescent="0.25">
      <c r="B72" s="9">
        <v>45479</v>
      </c>
      <c r="C72" s="10" t="s">
        <v>492</v>
      </c>
      <c r="D72" s="10" t="s">
        <v>57</v>
      </c>
      <c r="E72" s="10" t="s">
        <v>557</v>
      </c>
      <c r="F72" s="1">
        <v>-329542</v>
      </c>
      <c r="G72" s="1">
        <v>-26363</v>
      </c>
      <c r="H72" s="1">
        <f t="shared" si="1"/>
        <v>-355905</v>
      </c>
      <c r="I72" s="10" t="s">
        <v>20</v>
      </c>
      <c r="J72" s="10" t="s">
        <v>21</v>
      </c>
    </row>
    <row r="73" spans="2:10" ht="24.75" customHeight="1" x14ac:dyDescent="0.25">
      <c r="B73" s="9">
        <v>45479</v>
      </c>
      <c r="C73" s="10" t="s">
        <v>493</v>
      </c>
      <c r="D73" s="10" t="s">
        <v>57</v>
      </c>
      <c r="E73" s="10" t="s">
        <v>557</v>
      </c>
      <c r="F73" s="1">
        <v>-246954</v>
      </c>
      <c r="G73" s="1">
        <v>-19756</v>
      </c>
      <c r="H73" s="1">
        <f t="shared" si="1"/>
        <v>-266710</v>
      </c>
      <c r="I73" s="10" t="s">
        <v>20</v>
      </c>
      <c r="J73" s="10" t="s">
        <v>21</v>
      </c>
    </row>
    <row r="74" spans="2:10" ht="24.75" customHeight="1" x14ac:dyDescent="0.25">
      <c r="B74" s="9">
        <v>45479</v>
      </c>
      <c r="C74" s="10" t="s">
        <v>494</v>
      </c>
      <c r="D74" s="10" t="s">
        <v>57</v>
      </c>
      <c r="E74" s="10" t="s">
        <v>557</v>
      </c>
      <c r="F74" s="1">
        <v>-150107</v>
      </c>
      <c r="G74" s="1">
        <v>-12009</v>
      </c>
      <c r="H74" s="1">
        <f t="shared" si="1"/>
        <v>-162116</v>
      </c>
      <c r="I74" s="10" t="s">
        <v>20</v>
      </c>
      <c r="J74" s="10" t="s">
        <v>21</v>
      </c>
    </row>
    <row r="75" spans="2:10" ht="24.75" customHeight="1" x14ac:dyDescent="0.25">
      <c r="B75" s="9">
        <v>45479</v>
      </c>
      <c r="C75" s="10" t="s">
        <v>495</v>
      </c>
      <c r="D75" s="10" t="s">
        <v>57</v>
      </c>
      <c r="E75" s="10" t="s">
        <v>557</v>
      </c>
      <c r="F75" s="1">
        <v>-273889</v>
      </c>
      <c r="G75" s="1">
        <v>-21911</v>
      </c>
      <c r="H75" s="1">
        <f t="shared" si="1"/>
        <v>-295800</v>
      </c>
      <c r="I75" s="10" t="s">
        <v>20</v>
      </c>
      <c r="J75" s="10" t="s">
        <v>21</v>
      </c>
    </row>
    <row r="76" spans="2:10" ht="24.75" customHeight="1" x14ac:dyDescent="0.25">
      <c r="B76" s="9">
        <v>45479</v>
      </c>
      <c r="C76" s="10" t="s">
        <v>496</v>
      </c>
      <c r="D76" s="10" t="s">
        <v>57</v>
      </c>
      <c r="E76" s="10" t="s">
        <v>557</v>
      </c>
      <c r="F76" s="1">
        <v>-583597</v>
      </c>
      <c r="G76" s="1">
        <v>-46688</v>
      </c>
      <c r="H76" s="1">
        <f t="shared" si="1"/>
        <v>-630285</v>
      </c>
      <c r="I76" s="10" t="s">
        <v>20</v>
      </c>
      <c r="J76" s="10" t="s">
        <v>21</v>
      </c>
    </row>
    <row r="77" spans="2:10" ht="24.75" customHeight="1" x14ac:dyDescent="0.25">
      <c r="B77" s="9">
        <v>45479</v>
      </c>
      <c r="C77" s="10" t="s">
        <v>497</v>
      </c>
      <c r="D77" s="10" t="s">
        <v>57</v>
      </c>
      <c r="E77" s="10" t="s">
        <v>557</v>
      </c>
      <c r="F77" s="1">
        <v>-213372</v>
      </c>
      <c r="G77" s="1">
        <v>-17070</v>
      </c>
      <c r="H77" s="1">
        <f t="shared" si="1"/>
        <v>-230442</v>
      </c>
      <c r="I77" s="10" t="s">
        <v>20</v>
      </c>
      <c r="J77" s="10" t="s">
        <v>21</v>
      </c>
    </row>
    <row r="78" spans="2:10" ht="24.75" customHeight="1" x14ac:dyDescent="0.25">
      <c r="B78" s="9">
        <v>45479</v>
      </c>
      <c r="C78" s="10" t="s">
        <v>498</v>
      </c>
      <c r="D78" s="10" t="s">
        <v>57</v>
      </c>
      <c r="E78" s="10" t="s">
        <v>557</v>
      </c>
      <c r="F78" s="1">
        <v>-356685</v>
      </c>
      <c r="G78" s="1">
        <v>-28535</v>
      </c>
      <c r="H78" s="1">
        <f t="shared" si="1"/>
        <v>-385220</v>
      </c>
      <c r="I78" s="10" t="s">
        <v>20</v>
      </c>
      <c r="J78" s="10" t="s">
        <v>21</v>
      </c>
    </row>
    <row r="79" spans="2:10" ht="24.75" customHeight="1" x14ac:dyDescent="0.25">
      <c r="B79" s="9">
        <v>45479</v>
      </c>
      <c r="C79" s="10" t="s">
        <v>499</v>
      </c>
      <c r="D79" s="10" t="s">
        <v>57</v>
      </c>
      <c r="E79" s="10" t="s">
        <v>557</v>
      </c>
      <c r="F79" s="1">
        <v>-473363</v>
      </c>
      <c r="G79" s="1">
        <v>-37869</v>
      </c>
      <c r="H79" s="1">
        <f t="shared" si="1"/>
        <v>-511232</v>
      </c>
      <c r="I79" s="10" t="s">
        <v>20</v>
      </c>
      <c r="J79" s="10" t="s">
        <v>21</v>
      </c>
    </row>
    <row r="80" spans="2:10" ht="24.75" customHeight="1" x14ac:dyDescent="0.25">
      <c r="B80" s="9">
        <v>45479</v>
      </c>
      <c r="C80" s="10" t="s">
        <v>500</v>
      </c>
      <c r="D80" s="10" t="s">
        <v>57</v>
      </c>
      <c r="E80" s="10" t="s">
        <v>557</v>
      </c>
      <c r="F80" s="1">
        <v>-280789</v>
      </c>
      <c r="G80" s="1">
        <v>-22463</v>
      </c>
      <c r="H80" s="1">
        <f t="shared" si="1"/>
        <v>-303252</v>
      </c>
      <c r="I80" s="10" t="s">
        <v>20</v>
      </c>
      <c r="J80" s="10" t="s">
        <v>21</v>
      </c>
    </row>
    <row r="81" spans="2:10" ht="24.75" customHeight="1" x14ac:dyDescent="0.25">
      <c r="B81" s="9">
        <v>45479</v>
      </c>
      <c r="C81" s="10" t="s">
        <v>501</v>
      </c>
      <c r="D81" s="10" t="s">
        <v>57</v>
      </c>
      <c r="E81" s="10" t="s">
        <v>557</v>
      </c>
      <c r="F81" s="1">
        <v>-222116</v>
      </c>
      <c r="G81" s="1">
        <v>-17769</v>
      </c>
      <c r="H81" s="1">
        <f t="shared" si="1"/>
        <v>-239885</v>
      </c>
      <c r="I81" s="10" t="s">
        <v>20</v>
      </c>
      <c r="J81" s="10" t="s">
        <v>21</v>
      </c>
    </row>
    <row r="82" spans="2:10" ht="24.75" customHeight="1" x14ac:dyDescent="0.25">
      <c r="B82" s="9">
        <v>45479</v>
      </c>
      <c r="C82" s="10" t="s">
        <v>502</v>
      </c>
      <c r="D82" s="10" t="s">
        <v>57</v>
      </c>
      <c r="E82" s="10" t="s">
        <v>557</v>
      </c>
      <c r="F82" s="1">
        <v>-330408</v>
      </c>
      <c r="G82" s="1">
        <v>-26433</v>
      </c>
      <c r="H82" s="1">
        <f t="shared" si="1"/>
        <v>-356841</v>
      </c>
      <c r="I82" s="10" t="s">
        <v>20</v>
      </c>
      <c r="J82" s="10" t="s">
        <v>21</v>
      </c>
    </row>
    <row r="83" spans="2:10" ht="24.75" customHeight="1" x14ac:dyDescent="0.25">
      <c r="B83" s="9">
        <v>45479</v>
      </c>
      <c r="C83" s="10" t="s">
        <v>503</v>
      </c>
      <c r="D83" s="10" t="s">
        <v>57</v>
      </c>
      <c r="E83" s="10" t="s">
        <v>557</v>
      </c>
      <c r="F83" s="1">
        <v>-206472</v>
      </c>
      <c r="G83" s="1">
        <v>-16518</v>
      </c>
      <c r="H83" s="1">
        <f t="shared" si="1"/>
        <v>-222990</v>
      </c>
      <c r="I83" s="10" t="s">
        <v>20</v>
      </c>
      <c r="J83" s="10" t="s">
        <v>21</v>
      </c>
    </row>
    <row r="84" spans="2:10" ht="24.75" customHeight="1" x14ac:dyDescent="0.25">
      <c r="B84" s="9">
        <v>45479</v>
      </c>
      <c r="C84" s="10" t="s">
        <v>504</v>
      </c>
      <c r="D84" s="10" t="s">
        <v>57</v>
      </c>
      <c r="E84" s="10" t="s">
        <v>557</v>
      </c>
      <c r="F84" s="1">
        <v>-102729</v>
      </c>
      <c r="G84" s="1">
        <v>-8218</v>
      </c>
      <c r="H84" s="1">
        <f t="shared" si="1"/>
        <v>-110947</v>
      </c>
      <c r="I84" s="10" t="s">
        <v>20</v>
      </c>
      <c r="J84" s="10" t="s">
        <v>21</v>
      </c>
    </row>
    <row r="85" spans="2:10" ht="24.75" customHeight="1" x14ac:dyDescent="0.25">
      <c r="B85" s="9">
        <v>45479</v>
      </c>
      <c r="C85" s="10" t="s">
        <v>505</v>
      </c>
      <c r="D85" s="10" t="s">
        <v>57</v>
      </c>
      <c r="E85" s="10" t="s">
        <v>557</v>
      </c>
      <c r="F85" s="1">
        <v>-206472</v>
      </c>
      <c r="G85" s="1">
        <v>-16518</v>
      </c>
      <c r="H85" s="1">
        <f t="shared" si="1"/>
        <v>-222990</v>
      </c>
      <c r="I85" s="10" t="s">
        <v>20</v>
      </c>
      <c r="J85" s="10" t="s">
        <v>21</v>
      </c>
    </row>
    <row r="86" spans="2:10" ht="24.75" customHeight="1" x14ac:dyDescent="0.25">
      <c r="B86" s="9">
        <v>45479</v>
      </c>
      <c r="C86" s="10" t="s">
        <v>506</v>
      </c>
      <c r="D86" s="10" t="s">
        <v>57</v>
      </c>
      <c r="E86" s="10" t="s">
        <v>557</v>
      </c>
      <c r="F86" s="1">
        <v>-102729</v>
      </c>
      <c r="G86" s="1">
        <v>-8218</v>
      </c>
      <c r="H86" s="1">
        <f t="shared" ref="H86:H135" si="2">F86+G86</f>
        <v>-110947</v>
      </c>
      <c r="I86" s="10" t="s">
        <v>20</v>
      </c>
      <c r="J86" s="10" t="s">
        <v>21</v>
      </c>
    </row>
    <row r="87" spans="2:10" ht="24.75" customHeight="1" x14ac:dyDescent="0.25">
      <c r="B87" s="9">
        <v>45479</v>
      </c>
      <c r="C87" s="10" t="s">
        <v>507</v>
      </c>
      <c r="D87" s="10" t="s">
        <v>57</v>
      </c>
      <c r="E87" s="10" t="s">
        <v>557</v>
      </c>
      <c r="F87" s="1">
        <v>-103236</v>
      </c>
      <c r="G87" s="1">
        <v>-8259</v>
      </c>
      <c r="H87" s="1">
        <f t="shared" si="2"/>
        <v>-111495</v>
      </c>
      <c r="I87" s="10" t="s">
        <v>20</v>
      </c>
      <c r="J87" s="10" t="s">
        <v>21</v>
      </c>
    </row>
    <row r="88" spans="2:10" ht="24.75" customHeight="1" x14ac:dyDescent="0.25">
      <c r="B88" s="9">
        <v>45486</v>
      </c>
      <c r="C88" s="10" t="s">
        <v>508</v>
      </c>
      <c r="D88" s="10" t="s">
        <v>57</v>
      </c>
      <c r="E88" s="10" t="s">
        <v>557</v>
      </c>
      <c r="F88" s="1">
        <v>-102729</v>
      </c>
      <c r="G88" s="1">
        <v>-8218</v>
      </c>
      <c r="H88" s="1">
        <f t="shared" si="2"/>
        <v>-110947</v>
      </c>
      <c r="I88" s="10" t="s">
        <v>20</v>
      </c>
      <c r="J88" s="10" t="s">
        <v>21</v>
      </c>
    </row>
    <row r="89" spans="2:10" ht="24.75" customHeight="1" x14ac:dyDescent="0.25">
      <c r="B89" s="9">
        <v>45486</v>
      </c>
      <c r="C89" s="10" t="s">
        <v>509</v>
      </c>
      <c r="D89" s="10" t="s">
        <v>57</v>
      </c>
      <c r="E89" s="10" t="s">
        <v>557</v>
      </c>
      <c r="F89" s="1">
        <v>-103236</v>
      </c>
      <c r="G89" s="1">
        <v>-8259</v>
      </c>
      <c r="H89" s="1">
        <f t="shared" si="2"/>
        <v>-111495</v>
      </c>
      <c r="I89" s="10" t="s">
        <v>20</v>
      </c>
      <c r="J89" s="10" t="s">
        <v>21</v>
      </c>
    </row>
    <row r="90" spans="2:10" ht="24.75" customHeight="1" x14ac:dyDescent="0.25">
      <c r="B90" s="9">
        <v>45486</v>
      </c>
      <c r="C90" s="10" t="s">
        <v>510</v>
      </c>
      <c r="D90" s="10" t="s">
        <v>57</v>
      </c>
      <c r="E90" s="10" t="s">
        <v>557</v>
      </c>
      <c r="F90" s="1">
        <v>-67924</v>
      </c>
      <c r="G90" s="1">
        <v>-5434</v>
      </c>
      <c r="H90" s="1">
        <f t="shared" si="2"/>
        <v>-73358</v>
      </c>
      <c r="I90" s="10" t="s">
        <v>20</v>
      </c>
      <c r="J90" s="10" t="s">
        <v>21</v>
      </c>
    </row>
    <row r="91" spans="2:10" ht="24.75" customHeight="1" x14ac:dyDescent="0.25">
      <c r="B91" s="9">
        <v>45486</v>
      </c>
      <c r="C91" s="10" t="s">
        <v>511</v>
      </c>
      <c r="D91" s="10" t="s">
        <v>57</v>
      </c>
      <c r="E91" s="10" t="s">
        <v>557</v>
      </c>
      <c r="F91" s="1">
        <v>-67924</v>
      </c>
      <c r="G91" s="1">
        <v>-5434</v>
      </c>
      <c r="H91" s="1">
        <f t="shared" si="2"/>
        <v>-73358</v>
      </c>
      <c r="I91" s="10" t="s">
        <v>20</v>
      </c>
      <c r="J91" s="10" t="s">
        <v>21</v>
      </c>
    </row>
    <row r="92" spans="2:10" ht="24.75" customHeight="1" x14ac:dyDescent="0.25">
      <c r="B92" s="9">
        <v>45486</v>
      </c>
      <c r="C92" s="10" t="s">
        <v>512</v>
      </c>
      <c r="D92" s="10" t="s">
        <v>57</v>
      </c>
      <c r="E92" s="10" t="s">
        <v>557</v>
      </c>
      <c r="F92" s="1">
        <v>-57735</v>
      </c>
      <c r="G92" s="1">
        <v>-4619</v>
      </c>
      <c r="H92" s="1">
        <f t="shared" si="2"/>
        <v>-62354</v>
      </c>
      <c r="I92" s="10" t="s">
        <v>20</v>
      </c>
      <c r="J92" s="10" t="s">
        <v>21</v>
      </c>
    </row>
    <row r="93" spans="2:10" ht="24.75" customHeight="1" x14ac:dyDescent="0.25">
      <c r="B93" s="9">
        <v>45486</v>
      </c>
      <c r="C93" s="10" t="s">
        <v>513</v>
      </c>
      <c r="D93" s="10" t="s">
        <v>57</v>
      </c>
      <c r="E93" s="10" t="s">
        <v>557</v>
      </c>
      <c r="F93" s="1">
        <v>-57735</v>
      </c>
      <c r="G93" s="1">
        <v>-4619</v>
      </c>
      <c r="H93" s="1">
        <f t="shared" si="2"/>
        <v>-62354</v>
      </c>
      <c r="I93" s="10" t="s">
        <v>20</v>
      </c>
      <c r="J93" s="10" t="s">
        <v>21</v>
      </c>
    </row>
    <row r="94" spans="2:10" ht="24.75" customHeight="1" x14ac:dyDescent="0.25">
      <c r="B94" s="9">
        <v>45486</v>
      </c>
      <c r="C94" s="10" t="s">
        <v>514</v>
      </c>
      <c r="D94" s="10" t="s">
        <v>57</v>
      </c>
      <c r="E94" s="10" t="s">
        <v>557</v>
      </c>
      <c r="F94" s="1">
        <v>-82588</v>
      </c>
      <c r="G94" s="1">
        <v>-6607</v>
      </c>
      <c r="H94" s="1">
        <f t="shared" si="2"/>
        <v>-89195</v>
      </c>
      <c r="I94" s="10" t="s">
        <v>20</v>
      </c>
      <c r="J94" s="10" t="s">
        <v>21</v>
      </c>
    </row>
    <row r="95" spans="2:10" ht="24.75" customHeight="1" x14ac:dyDescent="0.25">
      <c r="B95" s="9">
        <v>45486</v>
      </c>
      <c r="C95" s="10" t="s">
        <v>515</v>
      </c>
      <c r="D95" s="10" t="s">
        <v>57</v>
      </c>
      <c r="E95" s="10" t="s">
        <v>557</v>
      </c>
      <c r="F95" s="1">
        <v>-82588</v>
      </c>
      <c r="G95" s="1">
        <v>-6607</v>
      </c>
      <c r="H95" s="1">
        <f t="shared" si="2"/>
        <v>-89195</v>
      </c>
      <c r="I95" s="10" t="s">
        <v>20</v>
      </c>
      <c r="J95" s="10" t="s">
        <v>21</v>
      </c>
    </row>
    <row r="96" spans="2:10" ht="24.75" customHeight="1" x14ac:dyDescent="0.25">
      <c r="B96" s="9">
        <v>45486</v>
      </c>
      <c r="C96" s="10" t="s">
        <v>516</v>
      </c>
      <c r="D96" s="10" t="s">
        <v>57</v>
      </c>
      <c r="E96" s="10" t="s">
        <v>557</v>
      </c>
      <c r="F96" s="1">
        <v>-165176</v>
      </c>
      <c r="G96" s="1">
        <v>-13214</v>
      </c>
      <c r="H96" s="1">
        <f t="shared" si="2"/>
        <v>-178390</v>
      </c>
      <c r="I96" s="10" t="s">
        <v>20</v>
      </c>
      <c r="J96" s="10" t="s">
        <v>21</v>
      </c>
    </row>
    <row r="97" spans="2:10" ht="24.75" customHeight="1" x14ac:dyDescent="0.25">
      <c r="B97" s="9">
        <v>45486</v>
      </c>
      <c r="C97" s="10" t="s">
        <v>517</v>
      </c>
      <c r="D97" s="10" t="s">
        <v>57</v>
      </c>
      <c r="E97" s="10" t="s">
        <v>557</v>
      </c>
      <c r="F97" s="1">
        <v>-247764</v>
      </c>
      <c r="G97" s="1">
        <v>-19821</v>
      </c>
      <c r="H97" s="1">
        <f t="shared" si="2"/>
        <v>-267585</v>
      </c>
      <c r="I97" s="10" t="s">
        <v>20</v>
      </c>
      <c r="J97" s="10" t="s">
        <v>21</v>
      </c>
    </row>
    <row r="98" spans="2:10" ht="24.75" customHeight="1" x14ac:dyDescent="0.25">
      <c r="B98" s="9">
        <v>45486</v>
      </c>
      <c r="C98" s="10" t="s">
        <v>518</v>
      </c>
      <c r="D98" s="10" t="s">
        <v>57</v>
      </c>
      <c r="E98" s="10" t="s">
        <v>557</v>
      </c>
      <c r="F98" s="1">
        <v>-410916</v>
      </c>
      <c r="G98" s="1">
        <v>-32873</v>
      </c>
      <c r="H98" s="1">
        <f t="shared" si="2"/>
        <v>-443789</v>
      </c>
      <c r="I98" s="10" t="s">
        <v>20</v>
      </c>
      <c r="J98" s="10" t="s">
        <v>21</v>
      </c>
    </row>
    <row r="99" spans="2:10" ht="24.75" customHeight="1" x14ac:dyDescent="0.25">
      <c r="B99" s="9">
        <v>45486</v>
      </c>
      <c r="C99" s="10" t="s">
        <v>519</v>
      </c>
      <c r="D99" s="10" t="s">
        <v>57</v>
      </c>
      <c r="E99" s="10" t="s">
        <v>557</v>
      </c>
      <c r="F99" s="1">
        <v>-102729</v>
      </c>
      <c r="G99" s="1">
        <v>-8218</v>
      </c>
      <c r="H99" s="1">
        <f t="shared" si="2"/>
        <v>-110947</v>
      </c>
      <c r="I99" s="10" t="s">
        <v>20</v>
      </c>
      <c r="J99" s="10" t="s">
        <v>21</v>
      </c>
    </row>
    <row r="100" spans="2:10" ht="24.75" customHeight="1" x14ac:dyDescent="0.25">
      <c r="B100" s="9">
        <v>45486</v>
      </c>
      <c r="C100" s="10" t="s">
        <v>520</v>
      </c>
      <c r="D100" s="10" t="s">
        <v>57</v>
      </c>
      <c r="E100" s="10" t="s">
        <v>557</v>
      </c>
      <c r="F100" s="1">
        <v>-102729</v>
      </c>
      <c r="G100" s="1">
        <v>-8218</v>
      </c>
      <c r="H100" s="1">
        <f t="shared" si="2"/>
        <v>-110947</v>
      </c>
      <c r="I100" s="10" t="s">
        <v>20</v>
      </c>
      <c r="J100" s="10" t="s">
        <v>21</v>
      </c>
    </row>
    <row r="101" spans="2:10" ht="24.75" customHeight="1" x14ac:dyDescent="0.25">
      <c r="B101" s="9">
        <v>45486</v>
      </c>
      <c r="C101" s="10" t="s">
        <v>521</v>
      </c>
      <c r="D101" s="10" t="s">
        <v>57</v>
      </c>
      <c r="E101" s="10" t="s">
        <v>557</v>
      </c>
      <c r="F101" s="1">
        <v>-164366</v>
      </c>
      <c r="G101" s="1">
        <v>-13149</v>
      </c>
      <c r="H101" s="1">
        <f t="shared" si="2"/>
        <v>-177515</v>
      </c>
      <c r="I101" s="10" t="s">
        <v>20</v>
      </c>
      <c r="J101" s="10" t="s">
        <v>21</v>
      </c>
    </row>
    <row r="102" spans="2:10" ht="24.75" customHeight="1" x14ac:dyDescent="0.25">
      <c r="B102" s="9">
        <v>45486</v>
      </c>
      <c r="C102" s="10" t="s">
        <v>522</v>
      </c>
      <c r="D102" s="10" t="s">
        <v>57</v>
      </c>
      <c r="E102" s="10" t="s">
        <v>557</v>
      </c>
      <c r="F102" s="1">
        <v>-164366</v>
      </c>
      <c r="G102" s="1">
        <v>-13149</v>
      </c>
      <c r="H102" s="1">
        <f t="shared" si="2"/>
        <v>-177515</v>
      </c>
      <c r="I102" s="10" t="s">
        <v>20</v>
      </c>
      <c r="J102" s="10" t="s">
        <v>21</v>
      </c>
    </row>
    <row r="103" spans="2:10" ht="24.75" customHeight="1" x14ac:dyDescent="0.25">
      <c r="B103" s="9">
        <v>45486</v>
      </c>
      <c r="C103" s="10" t="s">
        <v>523</v>
      </c>
      <c r="D103" s="10" t="s">
        <v>57</v>
      </c>
      <c r="E103" s="10" t="s">
        <v>557</v>
      </c>
      <c r="F103" s="1">
        <v>-82183</v>
      </c>
      <c r="G103" s="1">
        <v>-6575</v>
      </c>
      <c r="H103" s="1">
        <f t="shared" si="2"/>
        <v>-88758</v>
      </c>
      <c r="I103" s="10" t="s">
        <v>20</v>
      </c>
      <c r="J103" s="10" t="s">
        <v>21</v>
      </c>
    </row>
    <row r="104" spans="2:10" ht="24.75" customHeight="1" x14ac:dyDescent="0.25">
      <c r="B104" s="9">
        <v>45486</v>
      </c>
      <c r="C104" s="10" t="s">
        <v>524</v>
      </c>
      <c r="D104" s="10" t="s">
        <v>57</v>
      </c>
      <c r="E104" s="10" t="s">
        <v>557</v>
      </c>
      <c r="F104" s="1">
        <v>-164366</v>
      </c>
      <c r="G104" s="1">
        <v>-13149</v>
      </c>
      <c r="H104" s="1">
        <f t="shared" si="2"/>
        <v>-177515</v>
      </c>
      <c r="I104" s="10" t="s">
        <v>20</v>
      </c>
      <c r="J104" s="10" t="s">
        <v>21</v>
      </c>
    </row>
    <row r="105" spans="2:10" ht="24.75" customHeight="1" x14ac:dyDescent="0.25">
      <c r="B105" s="9">
        <v>45486</v>
      </c>
      <c r="C105" s="10" t="s">
        <v>525</v>
      </c>
      <c r="D105" s="10" t="s">
        <v>57</v>
      </c>
      <c r="E105" s="10" t="s">
        <v>557</v>
      </c>
      <c r="F105" s="1">
        <v>-246549</v>
      </c>
      <c r="G105" s="1">
        <v>-19724</v>
      </c>
      <c r="H105" s="1">
        <f t="shared" si="2"/>
        <v>-266273</v>
      </c>
      <c r="I105" s="10" t="s">
        <v>20</v>
      </c>
      <c r="J105" s="10" t="s">
        <v>21</v>
      </c>
    </row>
    <row r="106" spans="2:10" ht="24.75" customHeight="1" x14ac:dyDescent="0.25">
      <c r="B106" s="9">
        <v>45486</v>
      </c>
      <c r="C106" s="10" t="s">
        <v>526</v>
      </c>
      <c r="D106" s="10" t="s">
        <v>57</v>
      </c>
      <c r="E106" s="10" t="s">
        <v>557</v>
      </c>
      <c r="F106" s="1">
        <v>-433137</v>
      </c>
      <c r="G106" s="1">
        <v>-34651</v>
      </c>
      <c r="H106" s="1">
        <f t="shared" si="2"/>
        <v>-467788</v>
      </c>
      <c r="I106" s="10" t="s">
        <v>20</v>
      </c>
      <c r="J106" s="10" t="s">
        <v>21</v>
      </c>
    </row>
    <row r="107" spans="2:10" ht="24.75" customHeight="1" x14ac:dyDescent="0.25">
      <c r="B107" s="9">
        <v>45486</v>
      </c>
      <c r="C107" s="10" t="s">
        <v>527</v>
      </c>
      <c r="D107" s="10" t="s">
        <v>57</v>
      </c>
      <c r="E107" s="10" t="s">
        <v>557</v>
      </c>
      <c r="F107" s="1">
        <v>-212865</v>
      </c>
      <c r="G107" s="1">
        <v>-17029</v>
      </c>
      <c r="H107" s="1">
        <f t="shared" si="2"/>
        <v>-229894</v>
      </c>
      <c r="I107" s="10" t="s">
        <v>20</v>
      </c>
      <c r="J107" s="10" t="s">
        <v>21</v>
      </c>
    </row>
    <row r="108" spans="2:10" ht="24.75" customHeight="1" x14ac:dyDescent="0.25">
      <c r="B108" s="9">
        <v>45486</v>
      </c>
      <c r="C108" s="10" t="s">
        <v>528</v>
      </c>
      <c r="D108" s="10" t="s">
        <v>57</v>
      </c>
      <c r="E108" s="10" t="s">
        <v>557</v>
      </c>
      <c r="F108" s="1">
        <v>-273382</v>
      </c>
      <c r="G108" s="1">
        <v>-21871</v>
      </c>
      <c r="H108" s="1">
        <f t="shared" si="2"/>
        <v>-295253</v>
      </c>
      <c r="I108" s="10" t="s">
        <v>20</v>
      </c>
      <c r="J108" s="10" t="s">
        <v>21</v>
      </c>
    </row>
    <row r="109" spans="2:10" ht="24.75" customHeight="1" x14ac:dyDescent="0.25">
      <c r="B109" s="9">
        <v>45486</v>
      </c>
      <c r="C109" s="10" t="s">
        <v>529</v>
      </c>
      <c r="D109" s="10" t="s">
        <v>57</v>
      </c>
      <c r="E109" s="10" t="s">
        <v>557</v>
      </c>
      <c r="F109" s="1">
        <v>-164771</v>
      </c>
      <c r="G109" s="1">
        <v>-13182</v>
      </c>
      <c r="H109" s="1">
        <f t="shared" si="2"/>
        <v>-177953</v>
      </c>
      <c r="I109" s="10" t="s">
        <v>20</v>
      </c>
      <c r="J109" s="10" t="s">
        <v>21</v>
      </c>
    </row>
    <row r="110" spans="2:10" ht="24.75" customHeight="1" x14ac:dyDescent="0.25">
      <c r="B110" s="9">
        <v>45486</v>
      </c>
      <c r="C110" s="10" t="s">
        <v>530</v>
      </c>
      <c r="D110" s="10" t="s">
        <v>57</v>
      </c>
      <c r="E110" s="10" t="s">
        <v>557</v>
      </c>
      <c r="F110" s="1">
        <v>-308694</v>
      </c>
      <c r="G110" s="1">
        <v>-24696</v>
      </c>
      <c r="H110" s="1">
        <f t="shared" si="2"/>
        <v>-333390</v>
      </c>
      <c r="I110" s="10" t="s">
        <v>20</v>
      </c>
      <c r="J110" s="10" t="s">
        <v>21</v>
      </c>
    </row>
    <row r="111" spans="2:10" ht="24.75" customHeight="1" x14ac:dyDescent="0.25">
      <c r="B111" s="9">
        <v>45486</v>
      </c>
      <c r="C111" s="10" t="s">
        <v>531</v>
      </c>
      <c r="D111" s="10" t="s">
        <v>57</v>
      </c>
      <c r="E111" s="10" t="s">
        <v>557</v>
      </c>
      <c r="F111" s="1">
        <v>-247764</v>
      </c>
      <c r="G111" s="1">
        <v>-19821</v>
      </c>
      <c r="H111" s="1">
        <f t="shared" si="2"/>
        <v>-267585</v>
      </c>
      <c r="I111" s="10" t="s">
        <v>20</v>
      </c>
      <c r="J111" s="10" t="s">
        <v>21</v>
      </c>
    </row>
    <row r="112" spans="2:10" ht="24.75" customHeight="1" x14ac:dyDescent="0.25">
      <c r="B112" s="9">
        <v>45486</v>
      </c>
      <c r="C112" s="10" t="s">
        <v>532</v>
      </c>
      <c r="D112" s="10" t="s">
        <v>57</v>
      </c>
      <c r="E112" s="10" t="s">
        <v>557</v>
      </c>
      <c r="F112" s="1">
        <v>-410916</v>
      </c>
      <c r="G112" s="1">
        <v>-32873</v>
      </c>
      <c r="H112" s="1">
        <f t="shared" si="2"/>
        <v>-443789</v>
      </c>
      <c r="I112" s="10" t="s">
        <v>20</v>
      </c>
      <c r="J112" s="10" t="s">
        <v>21</v>
      </c>
    </row>
    <row r="113" spans="2:10" ht="24.75" customHeight="1" x14ac:dyDescent="0.25">
      <c r="B113" s="9">
        <v>45503</v>
      </c>
      <c r="C113" s="10" t="s">
        <v>533</v>
      </c>
      <c r="D113" s="10" t="s">
        <v>57</v>
      </c>
      <c r="E113" s="10" t="s">
        <v>557</v>
      </c>
      <c r="F113" s="1">
        <v>-110136</v>
      </c>
      <c r="G113" s="1">
        <v>-8811</v>
      </c>
      <c r="H113" s="1">
        <f t="shared" si="2"/>
        <v>-118947</v>
      </c>
      <c r="I113" s="10" t="s">
        <v>20</v>
      </c>
      <c r="J113" s="10" t="s">
        <v>21</v>
      </c>
    </row>
    <row r="114" spans="2:10" ht="24.75" customHeight="1" x14ac:dyDescent="0.25">
      <c r="B114" s="9">
        <v>45503</v>
      </c>
      <c r="C114" s="10" t="s">
        <v>534</v>
      </c>
      <c r="D114" s="10" t="s">
        <v>57</v>
      </c>
      <c r="E114" s="10" t="s">
        <v>557</v>
      </c>
      <c r="F114" s="1">
        <v>-82588</v>
      </c>
      <c r="G114" s="1">
        <v>-6607</v>
      </c>
      <c r="H114" s="1">
        <f t="shared" si="2"/>
        <v>-89195</v>
      </c>
      <c r="I114" s="10" t="s">
        <v>20</v>
      </c>
      <c r="J114" s="10" t="s">
        <v>21</v>
      </c>
    </row>
    <row r="115" spans="2:10" ht="24.75" customHeight="1" x14ac:dyDescent="0.25">
      <c r="B115" s="9">
        <v>45503</v>
      </c>
      <c r="C115" s="10" t="s">
        <v>535</v>
      </c>
      <c r="D115" s="10" t="s">
        <v>57</v>
      </c>
      <c r="E115" s="10" t="s">
        <v>557</v>
      </c>
      <c r="F115" s="1">
        <v>-82588</v>
      </c>
      <c r="G115" s="1">
        <v>-6607</v>
      </c>
      <c r="H115" s="1">
        <f t="shared" si="2"/>
        <v>-89195</v>
      </c>
      <c r="I115" s="10" t="s">
        <v>20</v>
      </c>
      <c r="J115" s="10" t="s">
        <v>21</v>
      </c>
    </row>
    <row r="116" spans="2:10" ht="24.75" customHeight="1" x14ac:dyDescent="0.25">
      <c r="B116" s="9">
        <v>45503</v>
      </c>
      <c r="C116" s="10" t="s">
        <v>536</v>
      </c>
      <c r="D116" s="10" t="s">
        <v>57</v>
      </c>
      <c r="E116" s="10" t="s">
        <v>557</v>
      </c>
      <c r="F116" s="1">
        <v>-67924</v>
      </c>
      <c r="G116" s="1">
        <v>-5434</v>
      </c>
      <c r="H116" s="1">
        <f t="shared" si="2"/>
        <v>-73358</v>
      </c>
      <c r="I116" s="10" t="s">
        <v>20</v>
      </c>
      <c r="J116" s="10" t="s">
        <v>21</v>
      </c>
    </row>
    <row r="117" spans="2:10" ht="24.75" customHeight="1" x14ac:dyDescent="0.25">
      <c r="B117" s="9">
        <v>45503</v>
      </c>
      <c r="C117" s="10" t="s">
        <v>537</v>
      </c>
      <c r="D117" s="10" t="s">
        <v>57</v>
      </c>
      <c r="E117" s="10" t="s">
        <v>557</v>
      </c>
      <c r="F117" s="1">
        <v>-67924</v>
      </c>
      <c r="G117" s="1">
        <v>-5434</v>
      </c>
      <c r="H117" s="1">
        <f t="shared" si="2"/>
        <v>-73358</v>
      </c>
      <c r="I117" s="10" t="s">
        <v>20</v>
      </c>
      <c r="J117" s="10" t="s">
        <v>21</v>
      </c>
    </row>
    <row r="118" spans="2:10" ht="24.75" customHeight="1" x14ac:dyDescent="0.25">
      <c r="B118" s="9">
        <v>45503</v>
      </c>
      <c r="C118" s="10" t="s">
        <v>538</v>
      </c>
      <c r="D118" s="10" t="s">
        <v>57</v>
      </c>
      <c r="E118" s="10" t="s">
        <v>557</v>
      </c>
      <c r="F118" s="1">
        <v>-67924</v>
      </c>
      <c r="G118" s="1">
        <v>-5434</v>
      </c>
      <c r="H118" s="1">
        <f t="shared" si="2"/>
        <v>-73358</v>
      </c>
      <c r="I118" s="10" t="s">
        <v>20</v>
      </c>
      <c r="J118" s="10" t="s">
        <v>21</v>
      </c>
    </row>
    <row r="119" spans="2:10" ht="24.75" customHeight="1" x14ac:dyDescent="0.25">
      <c r="B119" s="9">
        <v>45503</v>
      </c>
      <c r="C119" s="10" t="s">
        <v>539</v>
      </c>
      <c r="D119" s="10" t="s">
        <v>57</v>
      </c>
      <c r="E119" s="10" t="s">
        <v>557</v>
      </c>
      <c r="F119" s="1">
        <v>-308187</v>
      </c>
      <c r="G119" s="1">
        <v>-24655</v>
      </c>
      <c r="H119" s="1">
        <f t="shared" si="2"/>
        <v>-332842</v>
      </c>
      <c r="I119" s="10" t="s">
        <v>20</v>
      </c>
      <c r="J119" s="10" t="s">
        <v>21</v>
      </c>
    </row>
    <row r="120" spans="2:10" ht="24.75" customHeight="1" x14ac:dyDescent="0.25">
      <c r="B120" s="9">
        <v>45503</v>
      </c>
      <c r="C120" s="10" t="s">
        <v>540</v>
      </c>
      <c r="D120" s="10" t="s">
        <v>57</v>
      </c>
      <c r="E120" s="10" t="s">
        <v>557</v>
      </c>
      <c r="F120" s="1">
        <v>-102729</v>
      </c>
      <c r="G120" s="1">
        <v>-8218</v>
      </c>
      <c r="H120" s="1">
        <f t="shared" si="2"/>
        <v>-110947</v>
      </c>
      <c r="I120" s="10" t="s">
        <v>20</v>
      </c>
      <c r="J120" s="10" t="s">
        <v>21</v>
      </c>
    </row>
    <row r="121" spans="2:10" ht="24.75" customHeight="1" x14ac:dyDescent="0.25">
      <c r="B121" s="9">
        <v>45503</v>
      </c>
      <c r="C121" s="10" t="s">
        <v>541</v>
      </c>
      <c r="D121" s="10" t="s">
        <v>57</v>
      </c>
      <c r="E121" s="10" t="s">
        <v>557</v>
      </c>
      <c r="F121" s="1">
        <v>-102729</v>
      </c>
      <c r="G121" s="1">
        <v>-8218</v>
      </c>
      <c r="H121" s="1">
        <f t="shared" si="2"/>
        <v>-110947</v>
      </c>
      <c r="I121" s="10" t="s">
        <v>20</v>
      </c>
      <c r="J121" s="10" t="s">
        <v>21</v>
      </c>
    </row>
    <row r="122" spans="2:10" ht="24.75" customHeight="1" x14ac:dyDescent="0.25">
      <c r="B122" s="9">
        <v>45503</v>
      </c>
      <c r="C122" s="10" t="s">
        <v>542</v>
      </c>
      <c r="D122" s="10" t="s">
        <v>57</v>
      </c>
      <c r="E122" s="10" t="s">
        <v>557</v>
      </c>
      <c r="F122" s="1">
        <v>-82183</v>
      </c>
      <c r="G122" s="1">
        <v>-6575</v>
      </c>
      <c r="H122" s="1">
        <f t="shared" si="2"/>
        <v>-88758</v>
      </c>
      <c r="I122" s="10" t="s">
        <v>20</v>
      </c>
      <c r="J122" s="10" t="s">
        <v>21</v>
      </c>
    </row>
    <row r="123" spans="2:10" ht="24.75" customHeight="1" x14ac:dyDescent="0.25">
      <c r="B123" s="9">
        <v>45503</v>
      </c>
      <c r="C123" s="10" t="s">
        <v>543</v>
      </c>
      <c r="D123" s="10" t="s">
        <v>57</v>
      </c>
      <c r="E123" s="10" t="s">
        <v>557</v>
      </c>
      <c r="F123" s="1">
        <v>-82183</v>
      </c>
      <c r="G123" s="1">
        <v>-6575</v>
      </c>
      <c r="H123" s="1">
        <f t="shared" si="2"/>
        <v>-88758</v>
      </c>
      <c r="I123" s="10" t="s">
        <v>20</v>
      </c>
      <c r="J123" s="10" t="s">
        <v>21</v>
      </c>
    </row>
    <row r="124" spans="2:10" ht="24.75" customHeight="1" x14ac:dyDescent="0.25">
      <c r="B124" s="9">
        <v>45503</v>
      </c>
      <c r="C124" s="10" t="s">
        <v>544</v>
      </c>
      <c r="D124" s="10" t="s">
        <v>57</v>
      </c>
      <c r="E124" s="10" t="s">
        <v>557</v>
      </c>
      <c r="F124" s="1">
        <v>-82183</v>
      </c>
      <c r="G124" s="1">
        <v>-6575</v>
      </c>
      <c r="H124" s="1">
        <f t="shared" si="2"/>
        <v>-88758</v>
      </c>
      <c r="I124" s="10" t="s">
        <v>20</v>
      </c>
      <c r="J124" s="10" t="s">
        <v>21</v>
      </c>
    </row>
    <row r="125" spans="2:10" ht="24.75" customHeight="1" x14ac:dyDescent="0.25">
      <c r="B125" s="9">
        <v>45503</v>
      </c>
      <c r="C125" s="10" t="s">
        <v>545</v>
      </c>
      <c r="D125" s="10" t="s">
        <v>57</v>
      </c>
      <c r="E125" s="10" t="s">
        <v>557</v>
      </c>
      <c r="F125" s="1">
        <v>-82183</v>
      </c>
      <c r="G125" s="1">
        <v>-6575</v>
      </c>
      <c r="H125" s="1">
        <f t="shared" si="2"/>
        <v>-88758</v>
      </c>
      <c r="I125" s="10" t="s">
        <v>20</v>
      </c>
      <c r="J125" s="10" t="s">
        <v>21</v>
      </c>
    </row>
    <row r="126" spans="2:10" ht="24.75" customHeight="1" x14ac:dyDescent="0.25">
      <c r="B126" s="9">
        <v>45503</v>
      </c>
      <c r="C126" s="10" t="s">
        <v>546</v>
      </c>
      <c r="D126" s="10" t="s">
        <v>57</v>
      </c>
      <c r="E126" s="10" t="s">
        <v>557</v>
      </c>
      <c r="F126" s="1">
        <v>-82183</v>
      </c>
      <c r="G126" s="1">
        <v>-6575</v>
      </c>
      <c r="H126" s="1">
        <f t="shared" si="2"/>
        <v>-88758</v>
      </c>
      <c r="I126" s="10" t="s">
        <v>20</v>
      </c>
      <c r="J126" s="10" t="s">
        <v>21</v>
      </c>
    </row>
    <row r="127" spans="2:10" ht="24.75" customHeight="1" x14ac:dyDescent="0.25">
      <c r="B127" s="9">
        <v>45503</v>
      </c>
      <c r="C127" s="10" t="s">
        <v>547</v>
      </c>
      <c r="D127" s="10" t="s">
        <v>57</v>
      </c>
      <c r="E127" s="10" t="s">
        <v>557</v>
      </c>
      <c r="F127" s="1">
        <v>-164366</v>
      </c>
      <c r="G127" s="1">
        <v>-13149</v>
      </c>
      <c r="H127" s="1">
        <f t="shared" si="2"/>
        <v>-177515</v>
      </c>
      <c r="I127" s="10" t="s">
        <v>20</v>
      </c>
      <c r="J127" s="10" t="s">
        <v>21</v>
      </c>
    </row>
    <row r="128" spans="2:10" ht="24.75" customHeight="1" x14ac:dyDescent="0.25">
      <c r="B128" s="9">
        <v>45503</v>
      </c>
      <c r="C128" s="10" t="s">
        <v>548</v>
      </c>
      <c r="D128" s="10" t="s">
        <v>57</v>
      </c>
      <c r="E128" s="10" t="s">
        <v>557</v>
      </c>
      <c r="F128" s="1">
        <v>-82183</v>
      </c>
      <c r="G128" s="1">
        <v>-6575</v>
      </c>
      <c r="H128" s="1">
        <f t="shared" si="2"/>
        <v>-88758</v>
      </c>
      <c r="I128" s="10" t="s">
        <v>20</v>
      </c>
      <c r="J128" s="10" t="s">
        <v>21</v>
      </c>
    </row>
    <row r="129" spans="2:10" ht="24.75" customHeight="1" x14ac:dyDescent="0.25">
      <c r="B129" s="9">
        <v>45503</v>
      </c>
      <c r="C129" s="10" t="s">
        <v>549</v>
      </c>
      <c r="D129" s="10" t="s">
        <v>57</v>
      </c>
      <c r="E129" s="10" t="s">
        <v>557</v>
      </c>
      <c r="F129" s="1">
        <v>-164366</v>
      </c>
      <c r="G129" s="1">
        <v>-13149</v>
      </c>
      <c r="H129" s="1">
        <f t="shared" si="2"/>
        <v>-177515</v>
      </c>
      <c r="I129" s="10" t="s">
        <v>20</v>
      </c>
      <c r="J129" s="10" t="s">
        <v>21</v>
      </c>
    </row>
    <row r="130" spans="2:10" ht="24.75" customHeight="1" x14ac:dyDescent="0.25">
      <c r="B130" s="9">
        <v>45503</v>
      </c>
      <c r="C130" s="10" t="s">
        <v>550</v>
      </c>
      <c r="D130" s="10" t="s">
        <v>57</v>
      </c>
      <c r="E130" s="10" t="s">
        <v>557</v>
      </c>
      <c r="F130" s="1">
        <v>-206472</v>
      </c>
      <c r="G130" s="1">
        <v>-16518</v>
      </c>
      <c r="H130" s="1">
        <f t="shared" si="2"/>
        <v>-222990</v>
      </c>
      <c r="I130" s="10" t="s">
        <v>20</v>
      </c>
      <c r="J130" s="10" t="s">
        <v>21</v>
      </c>
    </row>
    <row r="131" spans="2:10" ht="24.75" customHeight="1" x14ac:dyDescent="0.25">
      <c r="B131" s="9">
        <v>45503</v>
      </c>
      <c r="C131" s="10" t="s">
        <v>551</v>
      </c>
      <c r="D131" s="10" t="s">
        <v>57</v>
      </c>
      <c r="E131" s="10" t="s">
        <v>557</v>
      </c>
      <c r="F131" s="1">
        <v>-206472</v>
      </c>
      <c r="G131" s="1">
        <v>-16518</v>
      </c>
      <c r="H131" s="1">
        <f t="shared" si="2"/>
        <v>-222990</v>
      </c>
      <c r="I131" s="10" t="s">
        <v>20</v>
      </c>
      <c r="J131" s="10" t="s">
        <v>21</v>
      </c>
    </row>
    <row r="132" spans="2:10" ht="24.75" customHeight="1" x14ac:dyDescent="0.25">
      <c r="B132" s="9">
        <v>45503</v>
      </c>
      <c r="C132" s="10" t="s">
        <v>552</v>
      </c>
      <c r="D132" s="10" t="s">
        <v>57</v>
      </c>
      <c r="E132" s="10" t="s">
        <v>557</v>
      </c>
      <c r="F132" s="1">
        <v>-103236</v>
      </c>
      <c r="G132" s="1">
        <v>-8259</v>
      </c>
      <c r="H132" s="1">
        <f t="shared" si="2"/>
        <v>-111495</v>
      </c>
      <c r="I132" s="10" t="s">
        <v>20</v>
      </c>
      <c r="J132" s="10" t="s">
        <v>21</v>
      </c>
    </row>
    <row r="133" spans="2:10" ht="24.75" customHeight="1" x14ac:dyDescent="0.25">
      <c r="B133" s="9">
        <v>45503</v>
      </c>
      <c r="C133" s="10" t="s">
        <v>553</v>
      </c>
      <c r="D133" s="10" t="s">
        <v>57</v>
      </c>
      <c r="E133" s="10" t="s">
        <v>557</v>
      </c>
      <c r="F133" s="1">
        <v>-267602</v>
      </c>
      <c r="G133" s="1">
        <v>-21408</v>
      </c>
      <c r="H133" s="1">
        <f t="shared" si="2"/>
        <v>-289010</v>
      </c>
      <c r="I133" s="10" t="s">
        <v>20</v>
      </c>
      <c r="J133" s="10" t="s">
        <v>21</v>
      </c>
    </row>
    <row r="134" spans="2:10" ht="24.75" customHeight="1" x14ac:dyDescent="0.25">
      <c r="B134" s="9">
        <v>45503</v>
      </c>
      <c r="C134" s="10" t="s">
        <v>554</v>
      </c>
      <c r="D134" s="10" t="s">
        <v>57</v>
      </c>
      <c r="E134" s="10" t="s">
        <v>557</v>
      </c>
      <c r="F134" s="1">
        <v>-370838</v>
      </c>
      <c r="G134" s="1">
        <v>-29667</v>
      </c>
      <c r="H134" s="1">
        <f t="shared" si="2"/>
        <v>-400505</v>
      </c>
      <c r="I134" s="10" t="s">
        <v>20</v>
      </c>
      <c r="J134" s="10" t="s">
        <v>21</v>
      </c>
    </row>
    <row r="135" spans="2:10" ht="24.75" customHeight="1" x14ac:dyDescent="0.25">
      <c r="B135" s="9">
        <v>45503</v>
      </c>
      <c r="C135" s="10" t="s">
        <v>555</v>
      </c>
      <c r="D135" s="10" t="s">
        <v>57</v>
      </c>
      <c r="E135" s="10" t="s">
        <v>557</v>
      </c>
      <c r="F135" s="1">
        <v>-315594</v>
      </c>
      <c r="G135" s="1">
        <v>-25248</v>
      </c>
      <c r="H135" s="1">
        <f t="shared" si="2"/>
        <v>-340842</v>
      </c>
      <c r="I135" s="10" t="s">
        <v>20</v>
      </c>
      <c r="J135" s="10" t="s">
        <v>21</v>
      </c>
    </row>
    <row r="136" spans="2:10" ht="23.25" customHeight="1" x14ac:dyDescent="0.25">
      <c r="F136" s="58">
        <f>SUM(F21:F135)</f>
        <v>-19985324</v>
      </c>
      <c r="G136" s="58">
        <f t="shared" ref="G136:H136" si="3">SUM(G21:G135)</f>
        <v>-1598830</v>
      </c>
      <c r="H136" s="58">
        <f t="shared" si="3"/>
        <v>-21584154</v>
      </c>
    </row>
  </sheetData>
  <mergeCells count="4">
    <mergeCell ref="A1:I1"/>
    <mergeCell ref="A2:I2"/>
    <mergeCell ref="B17:J17"/>
    <mergeCell ref="B18:J1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3"/>
  <sheetViews>
    <sheetView zoomScaleNormal="100" workbookViewId="0">
      <selection activeCell="H16" sqref="H16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37.42578125" customWidth="1"/>
    <col min="6" max="6" width="17.140625" style="12" customWidth="1"/>
    <col min="7" max="7" width="15.7109375" style="12" customWidth="1"/>
    <col min="8" max="8" width="14.42578125" customWidth="1"/>
    <col min="9" max="9" width="34.85546875" customWidth="1"/>
    <col min="10" max="10" width="14" customWidth="1"/>
  </cols>
  <sheetData>
    <row r="1" spans="1:10" ht="30" customHeight="1" x14ac:dyDescent="0.3">
      <c r="A1" s="79" t="s">
        <v>425</v>
      </c>
      <c r="B1" s="79"/>
      <c r="C1" s="79"/>
      <c r="D1" s="79"/>
      <c r="E1" s="79"/>
      <c r="F1" s="79"/>
      <c r="G1" s="79"/>
      <c r="H1" s="79"/>
      <c r="I1" s="79"/>
    </row>
    <row r="2" spans="1:10" ht="30" customHeight="1" x14ac:dyDescent="0.25">
      <c r="A2" s="80" t="s">
        <v>330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5">
      <c r="B3" s="5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7" t="s">
        <v>15</v>
      </c>
      <c r="H3" s="6" t="s">
        <v>30</v>
      </c>
      <c r="I3" s="6" t="s">
        <v>16</v>
      </c>
      <c r="J3" s="6" t="s">
        <v>17</v>
      </c>
    </row>
    <row r="4" spans="1:10" ht="22.5" customHeight="1" outlineLevel="1" x14ac:dyDescent="0.25">
      <c r="B4" s="9">
        <v>45444</v>
      </c>
      <c r="C4" s="10" t="s">
        <v>331</v>
      </c>
      <c r="D4" s="10" t="s">
        <v>19</v>
      </c>
      <c r="E4" s="10" t="s">
        <v>20</v>
      </c>
      <c r="F4" s="1">
        <v>5433920</v>
      </c>
      <c r="G4" s="1">
        <v>434714</v>
      </c>
      <c r="H4" s="1">
        <f>F4+G4</f>
        <v>5868634</v>
      </c>
      <c r="I4" s="10" t="s">
        <v>20</v>
      </c>
      <c r="J4" s="10" t="s">
        <v>21</v>
      </c>
    </row>
    <row r="5" spans="1:10" ht="22.5" customHeight="1" outlineLevel="1" x14ac:dyDescent="0.25">
      <c r="B5" s="9">
        <v>45446</v>
      </c>
      <c r="C5" s="10" t="s">
        <v>332</v>
      </c>
      <c r="D5" s="10" t="s">
        <v>19</v>
      </c>
      <c r="E5" s="10" t="s">
        <v>20</v>
      </c>
      <c r="F5" s="1">
        <v>8218320</v>
      </c>
      <c r="G5" s="1">
        <v>657466</v>
      </c>
      <c r="H5" s="1">
        <f t="shared" ref="H5:H15" si="0">F5+G5</f>
        <v>8875786</v>
      </c>
      <c r="I5" s="10" t="s">
        <v>20</v>
      </c>
      <c r="J5" s="10" t="s">
        <v>21</v>
      </c>
    </row>
    <row r="6" spans="1:10" ht="22.5" customHeight="1" outlineLevel="1" x14ac:dyDescent="0.25">
      <c r="B6" s="9">
        <v>45447</v>
      </c>
      <c r="C6" s="10" t="s">
        <v>333</v>
      </c>
      <c r="D6" s="10" t="s">
        <v>19</v>
      </c>
      <c r="E6" s="10" t="s">
        <v>20</v>
      </c>
      <c r="F6" s="1">
        <v>3097080</v>
      </c>
      <c r="G6" s="1">
        <v>247766</v>
      </c>
      <c r="H6" s="1">
        <f t="shared" si="0"/>
        <v>3344846</v>
      </c>
      <c r="I6" s="10" t="s">
        <v>20</v>
      </c>
      <c r="J6" s="10" t="s">
        <v>21</v>
      </c>
    </row>
    <row r="7" spans="1:10" ht="22.5" customHeight="1" outlineLevel="1" x14ac:dyDescent="0.25">
      <c r="B7" s="9">
        <v>45448</v>
      </c>
      <c r="C7" s="10" t="s">
        <v>334</v>
      </c>
      <c r="D7" s="10" t="s">
        <v>19</v>
      </c>
      <c r="E7" s="10" t="s">
        <v>20</v>
      </c>
      <c r="F7" s="1">
        <v>19747350</v>
      </c>
      <c r="G7" s="1">
        <v>1579788</v>
      </c>
      <c r="H7" s="1">
        <f t="shared" si="0"/>
        <v>21327138</v>
      </c>
      <c r="I7" s="10" t="s">
        <v>20</v>
      </c>
      <c r="J7" s="10" t="s">
        <v>21</v>
      </c>
    </row>
    <row r="8" spans="1:10" ht="22.5" customHeight="1" outlineLevel="1" x14ac:dyDescent="0.25">
      <c r="B8" s="9">
        <v>45450</v>
      </c>
      <c r="C8" s="10" t="s">
        <v>335</v>
      </c>
      <c r="D8" s="10" t="s">
        <v>19</v>
      </c>
      <c r="E8" s="10" t="s">
        <v>20</v>
      </c>
      <c r="F8" s="1">
        <v>1032360</v>
      </c>
      <c r="G8" s="1">
        <v>82589</v>
      </c>
      <c r="H8" s="1">
        <f t="shared" si="0"/>
        <v>1114949</v>
      </c>
      <c r="I8" s="10" t="s">
        <v>20</v>
      </c>
      <c r="J8" s="10" t="s">
        <v>21</v>
      </c>
    </row>
    <row r="9" spans="1:10" ht="22.5" customHeight="1" outlineLevel="1" x14ac:dyDescent="0.25">
      <c r="B9" s="9">
        <v>45454</v>
      </c>
      <c r="C9" s="10" t="s">
        <v>336</v>
      </c>
      <c r="D9" s="10" t="s">
        <v>19</v>
      </c>
      <c r="E9" s="10" t="s">
        <v>20</v>
      </c>
      <c r="F9" s="1">
        <v>12030700</v>
      </c>
      <c r="G9" s="1">
        <v>962456</v>
      </c>
      <c r="H9" s="1">
        <f t="shared" si="0"/>
        <v>12993156</v>
      </c>
      <c r="I9" s="10" t="s">
        <v>20</v>
      </c>
      <c r="J9" s="10" t="s">
        <v>21</v>
      </c>
    </row>
    <row r="10" spans="1:10" ht="22.5" customHeight="1" outlineLevel="1" x14ac:dyDescent="0.25">
      <c r="B10" s="9">
        <v>45456</v>
      </c>
      <c r="C10" s="10" t="s">
        <v>337</v>
      </c>
      <c r="D10" s="10" t="s">
        <v>19</v>
      </c>
      <c r="E10" s="10" t="s">
        <v>20</v>
      </c>
      <c r="F10" s="1">
        <v>7339170</v>
      </c>
      <c r="G10" s="1">
        <v>587134</v>
      </c>
      <c r="H10" s="1">
        <f t="shared" si="0"/>
        <v>7926304</v>
      </c>
      <c r="I10" s="10" t="s">
        <v>20</v>
      </c>
      <c r="J10" s="10" t="s">
        <v>21</v>
      </c>
    </row>
    <row r="11" spans="1:10" ht="22.5" customHeight="1" outlineLevel="1" x14ac:dyDescent="0.25">
      <c r="B11" s="9">
        <v>45461</v>
      </c>
      <c r="C11" s="10" t="s">
        <v>338</v>
      </c>
      <c r="D11" s="10" t="s">
        <v>19</v>
      </c>
      <c r="E11" s="10" t="s">
        <v>20</v>
      </c>
      <c r="F11" s="1">
        <v>15849845</v>
      </c>
      <c r="G11" s="1">
        <v>1267988</v>
      </c>
      <c r="H11" s="1">
        <f t="shared" si="0"/>
        <v>17117833</v>
      </c>
      <c r="I11" s="10" t="s">
        <v>20</v>
      </c>
      <c r="J11" s="10" t="s">
        <v>21</v>
      </c>
    </row>
    <row r="12" spans="1:10" ht="22.5" customHeight="1" outlineLevel="1" x14ac:dyDescent="0.25">
      <c r="B12" s="9">
        <v>45463</v>
      </c>
      <c r="C12" s="10" t="s">
        <v>339</v>
      </c>
      <c r="D12" s="10" t="s">
        <v>19</v>
      </c>
      <c r="E12" s="10" t="s">
        <v>20</v>
      </c>
      <c r="F12" s="1">
        <v>7038580</v>
      </c>
      <c r="G12" s="1">
        <v>563086</v>
      </c>
      <c r="H12" s="1">
        <f t="shared" si="0"/>
        <v>7601666</v>
      </c>
      <c r="I12" s="10" t="s">
        <v>20</v>
      </c>
      <c r="J12" s="10" t="s">
        <v>21</v>
      </c>
    </row>
    <row r="13" spans="1:10" ht="22.5" customHeight="1" outlineLevel="1" x14ac:dyDescent="0.25">
      <c r="B13" s="9">
        <v>45465</v>
      </c>
      <c r="C13" s="10" t="s">
        <v>340</v>
      </c>
      <c r="D13" s="10" t="s">
        <v>19</v>
      </c>
      <c r="E13" s="10" t="s">
        <v>20</v>
      </c>
      <c r="F13" s="1">
        <v>5773500</v>
      </c>
      <c r="G13" s="1">
        <v>461880</v>
      </c>
      <c r="H13" s="1">
        <f t="shared" si="0"/>
        <v>6235380</v>
      </c>
      <c r="I13" s="10" t="s">
        <v>20</v>
      </c>
      <c r="J13" s="10" t="s">
        <v>21</v>
      </c>
    </row>
    <row r="14" spans="1:10" ht="22.5" customHeight="1" outlineLevel="1" x14ac:dyDescent="0.25">
      <c r="B14" s="9">
        <v>45468</v>
      </c>
      <c r="C14" s="10" t="s">
        <v>341</v>
      </c>
      <c r="D14" s="10" t="s">
        <v>19</v>
      </c>
      <c r="E14" s="10" t="s">
        <v>20</v>
      </c>
      <c r="F14" s="1">
        <v>6933315</v>
      </c>
      <c r="G14" s="1">
        <v>554665</v>
      </c>
      <c r="H14" s="1">
        <f t="shared" si="0"/>
        <v>7487980</v>
      </c>
      <c r="I14" s="10" t="s">
        <v>20</v>
      </c>
      <c r="J14" s="10" t="s">
        <v>21</v>
      </c>
    </row>
    <row r="15" spans="1:10" ht="22.5" customHeight="1" outlineLevel="1" x14ac:dyDescent="0.25">
      <c r="B15" s="9">
        <v>45470</v>
      </c>
      <c r="C15" s="10" t="s">
        <v>342</v>
      </c>
      <c r="D15" s="10" t="s">
        <v>19</v>
      </c>
      <c r="E15" s="10" t="s">
        <v>20</v>
      </c>
      <c r="F15" s="1">
        <v>21925140</v>
      </c>
      <c r="G15" s="1">
        <v>1754011</v>
      </c>
      <c r="H15" s="1">
        <f t="shared" si="0"/>
        <v>23679151</v>
      </c>
      <c r="I15" s="10" t="s">
        <v>20</v>
      </c>
      <c r="J15" s="10" t="s">
        <v>21</v>
      </c>
    </row>
    <row r="16" spans="1:10" ht="15.75" x14ac:dyDescent="0.25">
      <c r="F16" s="58">
        <f>SUM(F4:F15)</f>
        <v>114419280</v>
      </c>
      <c r="G16" s="58">
        <f t="shared" ref="G16:H16" si="1">SUM(G4:G15)</f>
        <v>9153543</v>
      </c>
      <c r="H16" s="58">
        <f t="shared" si="1"/>
        <v>123572823</v>
      </c>
    </row>
    <row r="19" spans="1:10" ht="22.5" customHeight="1" x14ac:dyDescent="0.3">
      <c r="A19" s="79" t="s">
        <v>424</v>
      </c>
      <c r="B19" s="79"/>
      <c r="C19" s="79"/>
      <c r="D19" s="79"/>
      <c r="E19" s="79"/>
      <c r="F19" s="79"/>
      <c r="G19" s="79"/>
      <c r="H19" s="79"/>
      <c r="I19" s="79"/>
    </row>
    <row r="20" spans="1:10" ht="22.5" customHeight="1" x14ac:dyDescent="0.25">
      <c r="A20" s="80" t="s">
        <v>330</v>
      </c>
      <c r="B20" s="80"/>
      <c r="C20" s="80"/>
      <c r="D20" s="80"/>
      <c r="E20" s="80"/>
      <c r="F20" s="80"/>
      <c r="G20" s="80"/>
      <c r="H20" s="80"/>
      <c r="I20" s="80"/>
    </row>
    <row r="21" spans="1:10" ht="32.25" customHeight="1" x14ac:dyDescent="0.25">
      <c r="B21" s="5" t="s">
        <v>10</v>
      </c>
      <c r="C21" s="6" t="s">
        <v>11</v>
      </c>
      <c r="D21" s="6" t="s">
        <v>12</v>
      </c>
      <c r="E21" s="6" t="s">
        <v>13</v>
      </c>
      <c r="F21" s="7" t="s">
        <v>14</v>
      </c>
      <c r="G21" s="7" t="s">
        <v>15</v>
      </c>
      <c r="H21" s="6" t="s">
        <v>30</v>
      </c>
      <c r="I21" s="6" t="s">
        <v>16</v>
      </c>
      <c r="J21" s="6" t="s">
        <v>17</v>
      </c>
    </row>
    <row r="22" spans="1:10" ht="22.5" customHeight="1" x14ac:dyDescent="0.25">
      <c r="B22" s="9">
        <v>45444</v>
      </c>
      <c r="C22" s="10" t="s">
        <v>343</v>
      </c>
      <c r="D22" s="10" t="s">
        <v>57</v>
      </c>
      <c r="E22" s="10" t="s">
        <v>105</v>
      </c>
      <c r="F22" s="1">
        <v>-102729</v>
      </c>
      <c r="G22" s="1">
        <v>-8218</v>
      </c>
      <c r="H22" s="1">
        <f>F22+G22</f>
        <v>-110947</v>
      </c>
      <c r="I22" s="10" t="s">
        <v>20</v>
      </c>
      <c r="J22" s="10" t="s">
        <v>21</v>
      </c>
    </row>
    <row r="23" spans="1:10" ht="22.5" customHeight="1" x14ac:dyDescent="0.25">
      <c r="B23" s="9">
        <v>45444</v>
      </c>
      <c r="C23" s="10" t="s">
        <v>344</v>
      </c>
      <c r="D23" s="10" t="s">
        <v>57</v>
      </c>
      <c r="E23" s="10" t="s">
        <v>105</v>
      </c>
      <c r="F23" s="1">
        <v>-57735</v>
      </c>
      <c r="G23" s="1">
        <v>-4619</v>
      </c>
      <c r="H23" s="1">
        <f t="shared" ref="H23:H86" si="2">F23+G23</f>
        <v>-62354</v>
      </c>
      <c r="I23" s="10" t="s">
        <v>20</v>
      </c>
      <c r="J23" s="10" t="s">
        <v>21</v>
      </c>
    </row>
    <row r="24" spans="1:10" ht="22.5" customHeight="1" x14ac:dyDescent="0.25">
      <c r="B24" s="9">
        <v>45444</v>
      </c>
      <c r="C24" s="10" t="s">
        <v>345</v>
      </c>
      <c r="D24" s="10" t="s">
        <v>57</v>
      </c>
      <c r="E24" s="10" t="s">
        <v>105</v>
      </c>
      <c r="F24" s="1">
        <v>-67924</v>
      </c>
      <c r="G24" s="1">
        <v>-5434</v>
      </c>
      <c r="H24" s="1">
        <f t="shared" si="2"/>
        <v>-73358</v>
      </c>
      <c r="I24" s="10" t="s">
        <v>20</v>
      </c>
      <c r="J24" s="10" t="s">
        <v>21</v>
      </c>
    </row>
    <row r="25" spans="1:10" ht="22.5" customHeight="1" x14ac:dyDescent="0.25">
      <c r="B25" s="9">
        <v>45444</v>
      </c>
      <c r="C25" s="10" t="s">
        <v>346</v>
      </c>
      <c r="D25" s="10" t="s">
        <v>57</v>
      </c>
      <c r="E25" s="10" t="s">
        <v>105</v>
      </c>
      <c r="F25" s="1">
        <v>-67924</v>
      </c>
      <c r="G25" s="1">
        <v>-5434</v>
      </c>
      <c r="H25" s="1">
        <f t="shared" si="2"/>
        <v>-73358</v>
      </c>
      <c r="I25" s="10" t="s">
        <v>20</v>
      </c>
      <c r="J25" s="10" t="s">
        <v>21</v>
      </c>
    </row>
    <row r="26" spans="1:10" ht="22.5" customHeight="1" x14ac:dyDescent="0.25">
      <c r="B26" s="9">
        <v>45444</v>
      </c>
      <c r="C26" s="10" t="s">
        <v>347</v>
      </c>
      <c r="D26" s="10" t="s">
        <v>57</v>
      </c>
      <c r="E26" s="10" t="s">
        <v>105</v>
      </c>
      <c r="F26" s="1">
        <v>-102729</v>
      </c>
      <c r="G26" s="1">
        <v>-8218</v>
      </c>
      <c r="H26" s="1">
        <f t="shared" si="2"/>
        <v>-110947</v>
      </c>
      <c r="I26" s="10" t="s">
        <v>20</v>
      </c>
      <c r="J26" s="10" t="s">
        <v>21</v>
      </c>
    </row>
    <row r="27" spans="1:10" ht="22.5" customHeight="1" x14ac:dyDescent="0.25">
      <c r="B27" s="9">
        <v>45444</v>
      </c>
      <c r="C27" s="10" t="s">
        <v>348</v>
      </c>
      <c r="D27" s="10" t="s">
        <v>57</v>
      </c>
      <c r="E27" s="10" t="s">
        <v>105</v>
      </c>
      <c r="F27" s="1">
        <v>-102729</v>
      </c>
      <c r="G27" s="1">
        <v>-8218</v>
      </c>
      <c r="H27" s="1">
        <f t="shared" si="2"/>
        <v>-110947</v>
      </c>
      <c r="I27" s="10" t="s">
        <v>20</v>
      </c>
      <c r="J27" s="10" t="s">
        <v>21</v>
      </c>
    </row>
    <row r="28" spans="1:10" ht="22.5" customHeight="1" x14ac:dyDescent="0.25">
      <c r="B28" s="9">
        <v>45444</v>
      </c>
      <c r="C28" s="10" t="s">
        <v>349</v>
      </c>
      <c r="D28" s="10" t="s">
        <v>57</v>
      </c>
      <c r="E28" s="10" t="s">
        <v>105</v>
      </c>
      <c r="F28" s="1">
        <v>-102729</v>
      </c>
      <c r="G28" s="1">
        <v>-8218</v>
      </c>
      <c r="H28" s="1">
        <f t="shared" si="2"/>
        <v>-110947</v>
      </c>
      <c r="I28" s="10" t="s">
        <v>20</v>
      </c>
      <c r="J28" s="10" t="s">
        <v>21</v>
      </c>
    </row>
    <row r="29" spans="1:10" ht="22.5" customHeight="1" x14ac:dyDescent="0.25">
      <c r="B29" s="9">
        <v>45444</v>
      </c>
      <c r="C29" s="10" t="s">
        <v>350</v>
      </c>
      <c r="D29" s="10" t="s">
        <v>57</v>
      </c>
      <c r="E29" s="10" t="s">
        <v>105</v>
      </c>
      <c r="F29" s="1">
        <v>-102729</v>
      </c>
      <c r="G29" s="1">
        <v>-8218</v>
      </c>
      <c r="H29" s="1">
        <f t="shared" si="2"/>
        <v>-110947</v>
      </c>
      <c r="I29" s="10" t="s">
        <v>20</v>
      </c>
      <c r="J29" s="10" t="s">
        <v>21</v>
      </c>
    </row>
    <row r="30" spans="1:10" ht="22.5" customHeight="1" x14ac:dyDescent="0.25">
      <c r="B30" s="9">
        <v>45444</v>
      </c>
      <c r="C30" s="10" t="s">
        <v>351</v>
      </c>
      <c r="D30" s="10" t="s">
        <v>57</v>
      </c>
      <c r="E30" s="10" t="s">
        <v>105</v>
      </c>
      <c r="F30" s="1">
        <v>-102729</v>
      </c>
      <c r="G30" s="1">
        <v>-8218</v>
      </c>
      <c r="H30" s="1">
        <f t="shared" si="2"/>
        <v>-110947</v>
      </c>
      <c r="I30" s="10" t="s">
        <v>20</v>
      </c>
      <c r="J30" s="10" t="s">
        <v>21</v>
      </c>
    </row>
    <row r="31" spans="1:10" ht="22.5" customHeight="1" x14ac:dyDescent="0.25">
      <c r="B31" s="9">
        <v>45444</v>
      </c>
      <c r="C31" s="10" t="s">
        <v>352</v>
      </c>
      <c r="D31" s="10" t="s">
        <v>57</v>
      </c>
      <c r="E31" s="10" t="s">
        <v>105</v>
      </c>
      <c r="F31" s="1">
        <v>-103236</v>
      </c>
      <c r="G31" s="1">
        <v>-8259</v>
      </c>
      <c r="H31" s="1">
        <f t="shared" si="2"/>
        <v>-111495</v>
      </c>
      <c r="I31" s="10" t="s">
        <v>20</v>
      </c>
      <c r="J31" s="10" t="s">
        <v>21</v>
      </c>
    </row>
    <row r="32" spans="1:10" ht="22.5" customHeight="1" x14ac:dyDescent="0.25">
      <c r="B32" s="9">
        <v>45444</v>
      </c>
      <c r="C32" s="10" t="s">
        <v>353</v>
      </c>
      <c r="D32" s="10" t="s">
        <v>57</v>
      </c>
      <c r="E32" s="10" t="s">
        <v>105</v>
      </c>
      <c r="F32" s="1">
        <v>-103236</v>
      </c>
      <c r="G32" s="1">
        <v>-8259</v>
      </c>
      <c r="H32" s="1">
        <f t="shared" si="2"/>
        <v>-111495</v>
      </c>
      <c r="I32" s="10" t="s">
        <v>20</v>
      </c>
      <c r="J32" s="10" t="s">
        <v>21</v>
      </c>
    </row>
    <row r="33" spans="2:10" ht="22.5" customHeight="1" x14ac:dyDescent="0.25">
      <c r="B33" s="9">
        <v>45444</v>
      </c>
      <c r="C33" s="10" t="s">
        <v>354</v>
      </c>
      <c r="D33" s="10" t="s">
        <v>57</v>
      </c>
      <c r="E33" s="10" t="s">
        <v>105</v>
      </c>
      <c r="F33" s="1">
        <v>-103236</v>
      </c>
      <c r="G33" s="1">
        <v>-8259</v>
      </c>
      <c r="H33" s="1">
        <f t="shared" si="2"/>
        <v>-111495</v>
      </c>
      <c r="I33" s="10" t="s">
        <v>20</v>
      </c>
      <c r="J33" s="10" t="s">
        <v>21</v>
      </c>
    </row>
    <row r="34" spans="2:10" ht="22.5" customHeight="1" x14ac:dyDescent="0.25">
      <c r="B34" s="9">
        <v>45444</v>
      </c>
      <c r="C34" s="10" t="s">
        <v>355</v>
      </c>
      <c r="D34" s="10" t="s">
        <v>57</v>
      </c>
      <c r="E34" s="10" t="s">
        <v>105</v>
      </c>
      <c r="F34" s="1">
        <v>-103236</v>
      </c>
      <c r="G34" s="1">
        <v>-8259</v>
      </c>
      <c r="H34" s="1">
        <f t="shared" si="2"/>
        <v>-111495</v>
      </c>
      <c r="I34" s="10" t="s">
        <v>20</v>
      </c>
      <c r="J34" s="10" t="s">
        <v>21</v>
      </c>
    </row>
    <row r="35" spans="2:10" ht="22.5" customHeight="1" x14ac:dyDescent="0.25">
      <c r="B35" s="9">
        <v>45444</v>
      </c>
      <c r="C35" s="10" t="s">
        <v>356</v>
      </c>
      <c r="D35" s="10" t="s">
        <v>57</v>
      </c>
      <c r="E35" s="10" t="s">
        <v>105</v>
      </c>
      <c r="F35" s="1">
        <v>-205458</v>
      </c>
      <c r="G35" s="1">
        <v>-16437</v>
      </c>
      <c r="H35" s="1">
        <f t="shared" si="2"/>
        <v>-221895</v>
      </c>
      <c r="I35" s="10" t="s">
        <v>20</v>
      </c>
      <c r="J35" s="10" t="s">
        <v>21</v>
      </c>
    </row>
    <row r="36" spans="2:10" ht="22.5" customHeight="1" x14ac:dyDescent="0.25">
      <c r="B36" s="9">
        <v>45444</v>
      </c>
      <c r="C36" s="10" t="s">
        <v>357</v>
      </c>
      <c r="D36" s="10" t="s">
        <v>57</v>
      </c>
      <c r="E36" s="10" t="s">
        <v>105</v>
      </c>
      <c r="F36" s="1">
        <v>-246549</v>
      </c>
      <c r="G36" s="1">
        <v>-19724</v>
      </c>
      <c r="H36" s="1">
        <f t="shared" si="2"/>
        <v>-266273</v>
      </c>
      <c r="I36" s="10" t="s">
        <v>20</v>
      </c>
      <c r="J36" s="10" t="s">
        <v>21</v>
      </c>
    </row>
    <row r="37" spans="2:10" ht="22.5" customHeight="1" x14ac:dyDescent="0.25">
      <c r="B37" s="9">
        <v>45444</v>
      </c>
      <c r="C37" s="10" t="s">
        <v>358</v>
      </c>
      <c r="D37" s="10" t="s">
        <v>57</v>
      </c>
      <c r="E37" s="10" t="s">
        <v>105</v>
      </c>
      <c r="F37" s="1">
        <v>-82183</v>
      </c>
      <c r="G37" s="1">
        <v>-6575</v>
      </c>
      <c r="H37" s="1">
        <f t="shared" si="2"/>
        <v>-88758</v>
      </c>
      <c r="I37" s="10" t="s">
        <v>20</v>
      </c>
      <c r="J37" s="10" t="s">
        <v>21</v>
      </c>
    </row>
    <row r="38" spans="2:10" ht="22.5" customHeight="1" x14ac:dyDescent="0.25">
      <c r="B38" s="9">
        <v>45444</v>
      </c>
      <c r="C38" s="10" t="s">
        <v>359</v>
      </c>
      <c r="D38" s="10" t="s">
        <v>57</v>
      </c>
      <c r="E38" s="10" t="s">
        <v>105</v>
      </c>
      <c r="F38" s="1">
        <v>-164366</v>
      </c>
      <c r="G38" s="1">
        <v>-13149</v>
      </c>
      <c r="H38" s="1">
        <f t="shared" si="2"/>
        <v>-177515</v>
      </c>
      <c r="I38" s="10" t="s">
        <v>20</v>
      </c>
      <c r="J38" s="10" t="s">
        <v>21</v>
      </c>
    </row>
    <row r="39" spans="2:10" ht="22.5" customHeight="1" x14ac:dyDescent="0.25">
      <c r="B39" s="9">
        <v>45444</v>
      </c>
      <c r="C39" s="10" t="s">
        <v>360</v>
      </c>
      <c r="D39" s="10" t="s">
        <v>57</v>
      </c>
      <c r="E39" s="10" t="s">
        <v>105</v>
      </c>
      <c r="F39" s="1">
        <v>-164366</v>
      </c>
      <c r="G39" s="1">
        <v>-13149</v>
      </c>
      <c r="H39" s="1">
        <f t="shared" si="2"/>
        <v>-177515</v>
      </c>
      <c r="I39" s="10" t="s">
        <v>20</v>
      </c>
      <c r="J39" s="10" t="s">
        <v>21</v>
      </c>
    </row>
    <row r="40" spans="2:10" ht="22.5" customHeight="1" x14ac:dyDescent="0.25">
      <c r="B40" s="9">
        <v>45444</v>
      </c>
      <c r="C40" s="10" t="s">
        <v>361</v>
      </c>
      <c r="D40" s="10" t="s">
        <v>57</v>
      </c>
      <c r="E40" s="10" t="s">
        <v>105</v>
      </c>
      <c r="F40" s="1">
        <v>-82183</v>
      </c>
      <c r="G40" s="1">
        <v>-6575</v>
      </c>
      <c r="H40" s="1">
        <f t="shared" si="2"/>
        <v>-88758</v>
      </c>
      <c r="I40" s="10" t="s">
        <v>20</v>
      </c>
      <c r="J40" s="10" t="s">
        <v>21</v>
      </c>
    </row>
    <row r="41" spans="2:10" ht="22.5" customHeight="1" x14ac:dyDescent="0.25">
      <c r="B41" s="9">
        <v>45444</v>
      </c>
      <c r="C41" s="10" t="s">
        <v>362</v>
      </c>
      <c r="D41" s="10" t="s">
        <v>57</v>
      </c>
      <c r="E41" s="10" t="s">
        <v>105</v>
      </c>
      <c r="F41" s="1">
        <v>-82183</v>
      </c>
      <c r="G41" s="1">
        <v>-6575</v>
      </c>
      <c r="H41" s="1">
        <f t="shared" si="2"/>
        <v>-88758</v>
      </c>
      <c r="I41" s="10" t="s">
        <v>20</v>
      </c>
      <c r="J41" s="10" t="s">
        <v>21</v>
      </c>
    </row>
    <row r="42" spans="2:10" ht="22.5" customHeight="1" x14ac:dyDescent="0.25">
      <c r="B42" s="9">
        <v>45444</v>
      </c>
      <c r="C42" s="10" t="s">
        <v>363</v>
      </c>
      <c r="D42" s="10" t="s">
        <v>57</v>
      </c>
      <c r="E42" s="10" t="s">
        <v>105</v>
      </c>
      <c r="F42" s="1">
        <v>-164366</v>
      </c>
      <c r="G42" s="1">
        <v>-13149</v>
      </c>
      <c r="H42" s="1">
        <f t="shared" si="2"/>
        <v>-177515</v>
      </c>
      <c r="I42" s="10" t="s">
        <v>20</v>
      </c>
      <c r="J42" s="10" t="s">
        <v>21</v>
      </c>
    </row>
    <row r="43" spans="2:10" ht="22.5" customHeight="1" x14ac:dyDescent="0.25">
      <c r="B43" s="9">
        <v>45444</v>
      </c>
      <c r="C43" s="10" t="s">
        <v>364</v>
      </c>
      <c r="D43" s="10" t="s">
        <v>57</v>
      </c>
      <c r="E43" s="10" t="s">
        <v>105</v>
      </c>
      <c r="F43" s="1">
        <v>-246549</v>
      </c>
      <c r="G43" s="1">
        <v>-19724</v>
      </c>
      <c r="H43" s="1">
        <f t="shared" si="2"/>
        <v>-266273</v>
      </c>
      <c r="I43" s="10" t="s">
        <v>20</v>
      </c>
      <c r="J43" s="10" t="s">
        <v>21</v>
      </c>
    </row>
    <row r="44" spans="2:10" ht="22.5" customHeight="1" x14ac:dyDescent="0.25">
      <c r="B44" s="9">
        <v>45444</v>
      </c>
      <c r="C44" s="10" t="s">
        <v>365</v>
      </c>
      <c r="D44" s="10" t="s">
        <v>57</v>
      </c>
      <c r="E44" s="10" t="s">
        <v>105</v>
      </c>
      <c r="F44" s="1">
        <v>-82183</v>
      </c>
      <c r="G44" s="1">
        <v>-6575</v>
      </c>
      <c r="H44" s="1">
        <f t="shared" si="2"/>
        <v>-88758</v>
      </c>
      <c r="I44" s="10" t="s">
        <v>20</v>
      </c>
      <c r="J44" s="10" t="s">
        <v>21</v>
      </c>
    </row>
    <row r="45" spans="2:10" ht="22.5" customHeight="1" x14ac:dyDescent="0.25">
      <c r="B45" s="9">
        <v>45444</v>
      </c>
      <c r="C45" s="10" t="s">
        <v>366</v>
      </c>
      <c r="D45" s="10" t="s">
        <v>57</v>
      </c>
      <c r="E45" s="10" t="s">
        <v>105</v>
      </c>
      <c r="F45" s="1">
        <v>-164366</v>
      </c>
      <c r="G45" s="1">
        <v>-13149</v>
      </c>
      <c r="H45" s="1">
        <f t="shared" si="2"/>
        <v>-177515</v>
      </c>
      <c r="I45" s="10" t="s">
        <v>20</v>
      </c>
      <c r="J45" s="10" t="s">
        <v>21</v>
      </c>
    </row>
    <row r="46" spans="2:10" ht="22.5" customHeight="1" x14ac:dyDescent="0.25">
      <c r="B46" s="9">
        <v>45444</v>
      </c>
      <c r="C46" s="10" t="s">
        <v>367</v>
      </c>
      <c r="D46" s="10" t="s">
        <v>57</v>
      </c>
      <c r="E46" s="10" t="s">
        <v>105</v>
      </c>
      <c r="F46" s="1">
        <v>-164366</v>
      </c>
      <c r="G46" s="1">
        <v>-13149</v>
      </c>
      <c r="H46" s="1">
        <f t="shared" si="2"/>
        <v>-177515</v>
      </c>
      <c r="I46" s="10" t="s">
        <v>20</v>
      </c>
      <c r="J46" s="10" t="s">
        <v>21</v>
      </c>
    </row>
    <row r="47" spans="2:10" ht="22.5" customHeight="1" x14ac:dyDescent="0.25">
      <c r="B47" s="9">
        <v>45444</v>
      </c>
      <c r="C47" s="10" t="s">
        <v>368</v>
      </c>
      <c r="D47" s="10" t="s">
        <v>57</v>
      </c>
      <c r="E47" s="10" t="s">
        <v>105</v>
      </c>
      <c r="F47" s="1">
        <v>-273382</v>
      </c>
      <c r="G47" s="1">
        <v>-21871</v>
      </c>
      <c r="H47" s="1">
        <f t="shared" si="2"/>
        <v>-295253</v>
      </c>
      <c r="I47" s="10" t="s">
        <v>20</v>
      </c>
      <c r="J47" s="10" t="s">
        <v>21</v>
      </c>
    </row>
    <row r="48" spans="2:10" ht="22.5" customHeight="1" x14ac:dyDescent="0.25">
      <c r="B48" s="9">
        <v>45444</v>
      </c>
      <c r="C48" s="10" t="s">
        <v>369</v>
      </c>
      <c r="D48" s="10" t="s">
        <v>57</v>
      </c>
      <c r="E48" s="10" t="s">
        <v>105</v>
      </c>
      <c r="F48" s="1">
        <v>-431968</v>
      </c>
      <c r="G48" s="1">
        <v>-34558</v>
      </c>
      <c r="H48" s="1">
        <f t="shared" si="2"/>
        <v>-466526</v>
      </c>
      <c r="I48" s="10" t="s">
        <v>20</v>
      </c>
      <c r="J48" s="10" t="s">
        <v>21</v>
      </c>
    </row>
    <row r="49" spans="2:10" ht="22.5" customHeight="1" x14ac:dyDescent="0.25">
      <c r="B49" s="9">
        <v>45444</v>
      </c>
      <c r="C49" s="10" t="s">
        <v>370</v>
      </c>
      <c r="D49" s="10" t="s">
        <v>57</v>
      </c>
      <c r="E49" s="10" t="s">
        <v>105</v>
      </c>
      <c r="F49" s="1">
        <v>-205965</v>
      </c>
      <c r="G49" s="1">
        <v>-16477</v>
      </c>
      <c r="H49" s="1">
        <f t="shared" si="2"/>
        <v>-222442</v>
      </c>
      <c r="I49" s="10" t="s">
        <v>20</v>
      </c>
      <c r="J49" s="10" t="s">
        <v>21</v>
      </c>
    </row>
    <row r="50" spans="2:10" ht="22.5" customHeight="1" x14ac:dyDescent="0.25">
      <c r="B50" s="9">
        <v>45444</v>
      </c>
      <c r="C50" s="10" t="s">
        <v>371</v>
      </c>
      <c r="D50" s="10" t="s">
        <v>57</v>
      </c>
      <c r="E50" s="10" t="s">
        <v>105</v>
      </c>
      <c r="F50" s="1">
        <v>-309201</v>
      </c>
      <c r="G50" s="1">
        <v>-24736</v>
      </c>
      <c r="H50" s="1">
        <f t="shared" si="2"/>
        <v>-333937</v>
      </c>
      <c r="I50" s="10" t="s">
        <v>20</v>
      </c>
      <c r="J50" s="10" t="s">
        <v>21</v>
      </c>
    </row>
    <row r="51" spans="2:10" ht="22.5" customHeight="1" x14ac:dyDescent="0.25">
      <c r="B51" s="9">
        <v>45444</v>
      </c>
      <c r="C51" s="10" t="s">
        <v>372</v>
      </c>
      <c r="D51" s="10" t="s">
        <v>57</v>
      </c>
      <c r="E51" s="10" t="s">
        <v>105</v>
      </c>
      <c r="F51" s="1">
        <v>-103236</v>
      </c>
      <c r="G51" s="1">
        <v>-8259</v>
      </c>
      <c r="H51" s="1">
        <f t="shared" si="2"/>
        <v>-111495</v>
      </c>
      <c r="I51" s="10" t="s">
        <v>20</v>
      </c>
      <c r="J51" s="10" t="s">
        <v>21</v>
      </c>
    </row>
    <row r="52" spans="2:10" ht="22.5" customHeight="1" x14ac:dyDescent="0.25">
      <c r="B52" s="9">
        <v>45444</v>
      </c>
      <c r="C52" s="10" t="s">
        <v>373</v>
      </c>
      <c r="D52" s="10" t="s">
        <v>57</v>
      </c>
      <c r="E52" s="10" t="s">
        <v>105</v>
      </c>
      <c r="F52" s="1">
        <v>-102729</v>
      </c>
      <c r="G52" s="1">
        <v>-8218</v>
      </c>
      <c r="H52" s="1">
        <f t="shared" si="2"/>
        <v>-110947</v>
      </c>
      <c r="I52" s="10" t="s">
        <v>20</v>
      </c>
      <c r="J52" s="10" t="s">
        <v>21</v>
      </c>
    </row>
    <row r="53" spans="2:10" ht="22.5" customHeight="1" x14ac:dyDescent="0.25">
      <c r="B53" s="9">
        <v>45451</v>
      </c>
      <c r="C53" s="10" t="s">
        <v>374</v>
      </c>
      <c r="D53" s="10" t="s">
        <v>57</v>
      </c>
      <c r="E53" s="10" t="s">
        <v>105</v>
      </c>
      <c r="F53" s="1">
        <v>-102729</v>
      </c>
      <c r="G53" s="1">
        <v>-8218</v>
      </c>
      <c r="H53" s="1">
        <f t="shared" si="2"/>
        <v>-110947</v>
      </c>
      <c r="I53" s="10" t="s">
        <v>20</v>
      </c>
      <c r="J53" s="10" t="s">
        <v>21</v>
      </c>
    </row>
    <row r="54" spans="2:10" ht="22.5" customHeight="1" x14ac:dyDescent="0.25">
      <c r="B54" s="9">
        <v>45451</v>
      </c>
      <c r="C54" s="10" t="s">
        <v>375</v>
      </c>
      <c r="D54" s="10" t="s">
        <v>57</v>
      </c>
      <c r="E54" s="10" t="s">
        <v>105</v>
      </c>
      <c r="F54" s="1">
        <v>-111058</v>
      </c>
      <c r="G54" s="1">
        <v>-8885</v>
      </c>
      <c r="H54" s="1">
        <f t="shared" si="2"/>
        <v>-119943</v>
      </c>
      <c r="I54" s="10" t="s">
        <v>20</v>
      </c>
      <c r="J54" s="10" t="s">
        <v>21</v>
      </c>
    </row>
    <row r="55" spans="2:10" ht="22.5" customHeight="1" x14ac:dyDescent="0.25">
      <c r="B55" s="9">
        <v>45451</v>
      </c>
      <c r="C55" s="10" t="s">
        <v>376</v>
      </c>
      <c r="D55" s="10" t="s">
        <v>57</v>
      </c>
      <c r="E55" s="10" t="s">
        <v>105</v>
      </c>
      <c r="F55" s="1">
        <v>-82183</v>
      </c>
      <c r="G55" s="1">
        <v>-6575</v>
      </c>
      <c r="H55" s="1">
        <f t="shared" si="2"/>
        <v>-88758</v>
      </c>
      <c r="I55" s="10" t="s">
        <v>20</v>
      </c>
      <c r="J55" s="10" t="s">
        <v>21</v>
      </c>
    </row>
    <row r="56" spans="2:10" ht="22.5" customHeight="1" x14ac:dyDescent="0.25">
      <c r="B56" s="9">
        <v>45451</v>
      </c>
      <c r="C56" s="10" t="s">
        <v>377</v>
      </c>
      <c r="D56" s="10" t="s">
        <v>57</v>
      </c>
      <c r="E56" s="10" t="s">
        <v>105</v>
      </c>
      <c r="F56" s="1">
        <v>-82183</v>
      </c>
      <c r="G56" s="1">
        <v>-6575</v>
      </c>
      <c r="H56" s="1">
        <f t="shared" si="2"/>
        <v>-88758</v>
      </c>
      <c r="I56" s="10" t="s">
        <v>20</v>
      </c>
      <c r="J56" s="10" t="s">
        <v>21</v>
      </c>
    </row>
    <row r="57" spans="2:10" ht="22.5" customHeight="1" x14ac:dyDescent="0.25">
      <c r="B57" s="9">
        <v>45451</v>
      </c>
      <c r="C57" s="10" t="s">
        <v>378</v>
      </c>
      <c r="D57" s="10" t="s">
        <v>57</v>
      </c>
      <c r="E57" s="10" t="s">
        <v>105</v>
      </c>
      <c r="F57" s="1">
        <v>-205458</v>
      </c>
      <c r="G57" s="1">
        <v>-16437</v>
      </c>
      <c r="H57" s="1">
        <f t="shared" si="2"/>
        <v>-221895</v>
      </c>
      <c r="I57" s="10" t="s">
        <v>20</v>
      </c>
      <c r="J57" s="10" t="s">
        <v>21</v>
      </c>
    </row>
    <row r="58" spans="2:10" ht="22.5" customHeight="1" x14ac:dyDescent="0.25">
      <c r="B58" s="9">
        <v>45458</v>
      </c>
      <c r="C58" s="10" t="s">
        <v>379</v>
      </c>
      <c r="D58" s="10" t="s">
        <v>57</v>
      </c>
      <c r="E58" s="10" t="s">
        <v>105</v>
      </c>
      <c r="F58" s="1">
        <v>-205965</v>
      </c>
      <c r="G58" s="1">
        <v>-16477</v>
      </c>
      <c r="H58" s="1">
        <f t="shared" si="2"/>
        <v>-222442</v>
      </c>
      <c r="I58" s="10" t="s">
        <v>20</v>
      </c>
      <c r="J58" s="10" t="s">
        <v>21</v>
      </c>
    </row>
    <row r="59" spans="2:10" ht="22.5" customHeight="1" x14ac:dyDescent="0.25">
      <c r="B59" s="9">
        <v>45458</v>
      </c>
      <c r="C59" s="10" t="s">
        <v>380</v>
      </c>
      <c r="D59" s="10" t="s">
        <v>57</v>
      </c>
      <c r="E59" s="10" t="s">
        <v>105</v>
      </c>
      <c r="F59" s="1">
        <v>-103236</v>
      </c>
      <c r="G59" s="1">
        <v>-8259</v>
      </c>
      <c r="H59" s="1">
        <f t="shared" si="2"/>
        <v>-111495</v>
      </c>
      <c r="I59" s="10" t="s">
        <v>20</v>
      </c>
      <c r="J59" s="10" t="s">
        <v>21</v>
      </c>
    </row>
    <row r="60" spans="2:10" ht="22.5" customHeight="1" x14ac:dyDescent="0.25">
      <c r="B60" s="9">
        <v>45460</v>
      </c>
      <c r="C60" s="10" t="s">
        <v>381</v>
      </c>
      <c r="D60" s="10" t="s">
        <v>57</v>
      </c>
      <c r="E60" s="10" t="s">
        <v>105</v>
      </c>
      <c r="F60" s="1">
        <v>-206472</v>
      </c>
      <c r="G60" s="1">
        <v>-16518</v>
      </c>
      <c r="H60" s="1">
        <f t="shared" si="2"/>
        <v>-222990</v>
      </c>
      <c r="I60" s="10" t="s">
        <v>20</v>
      </c>
      <c r="J60" s="10" t="s">
        <v>21</v>
      </c>
    </row>
    <row r="61" spans="2:10" ht="22.5" customHeight="1" x14ac:dyDescent="0.25">
      <c r="B61" s="9">
        <v>45465</v>
      </c>
      <c r="C61" s="10" t="s">
        <v>382</v>
      </c>
      <c r="D61" s="10" t="s">
        <v>57</v>
      </c>
      <c r="E61" s="10" t="s">
        <v>105</v>
      </c>
      <c r="F61" s="1">
        <v>-102729</v>
      </c>
      <c r="G61" s="1">
        <v>-8218</v>
      </c>
      <c r="H61" s="1">
        <f t="shared" si="2"/>
        <v>-110947</v>
      </c>
      <c r="I61" s="10" t="s">
        <v>20</v>
      </c>
      <c r="J61" s="10" t="s">
        <v>21</v>
      </c>
    </row>
    <row r="62" spans="2:10" ht="22.5" customHeight="1" x14ac:dyDescent="0.25">
      <c r="B62" s="9">
        <v>45465</v>
      </c>
      <c r="C62" s="10" t="s">
        <v>383</v>
      </c>
      <c r="D62" s="10" t="s">
        <v>57</v>
      </c>
      <c r="E62" s="10" t="s">
        <v>105</v>
      </c>
      <c r="F62" s="1">
        <v>-57735</v>
      </c>
      <c r="G62" s="1">
        <v>-4619</v>
      </c>
      <c r="H62" s="1">
        <f t="shared" si="2"/>
        <v>-62354</v>
      </c>
      <c r="I62" s="10" t="s">
        <v>20</v>
      </c>
      <c r="J62" s="10" t="s">
        <v>21</v>
      </c>
    </row>
    <row r="63" spans="2:10" ht="22.5" customHeight="1" x14ac:dyDescent="0.25">
      <c r="B63" s="9">
        <v>45465</v>
      </c>
      <c r="C63" s="10" t="s">
        <v>384</v>
      </c>
      <c r="D63" s="10" t="s">
        <v>57</v>
      </c>
      <c r="E63" s="10" t="s">
        <v>105</v>
      </c>
      <c r="F63" s="1">
        <v>-82183</v>
      </c>
      <c r="G63" s="1">
        <v>-6575</v>
      </c>
      <c r="H63" s="1">
        <f t="shared" si="2"/>
        <v>-88758</v>
      </c>
      <c r="I63" s="10" t="s">
        <v>20</v>
      </c>
      <c r="J63" s="10" t="s">
        <v>21</v>
      </c>
    </row>
    <row r="64" spans="2:10" ht="22.5" customHeight="1" x14ac:dyDescent="0.25">
      <c r="B64" s="9">
        <v>45465</v>
      </c>
      <c r="C64" s="10" t="s">
        <v>385</v>
      </c>
      <c r="D64" s="10" t="s">
        <v>57</v>
      </c>
      <c r="E64" s="10" t="s">
        <v>105</v>
      </c>
      <c r="F64" s="1">
        <v>-328732</v>
      </c>
      <c r="G64" s="1">
        <v>-26299</v>
      </c>
      <c r="H64" s="1">
        <f t="shared" si="2"/>
        <v>-355031</v>
      </c>
      <c r="I64" s="10" t="s">
        <v>20</v>
      </c>
      <c r="J64" s="10" t="s">
        <v>21</v>
      </c>
    </row>
    <row r="65" spans="2:10" ht="22.5" customHeight="1" x14ac:dyDescent="0.25">
      <c r="B65" s="9">
        <v>45465</v>
      </c>
      <c r="C65" s="10" t="s">
        <v>386</v>
      </c>
      <c r="D65" s="10" t="s">
        <v>57</v>
      </c>
      <c r="E65" s="10" t="s">
        <v>105</v>
      </c>
      <c r="F65" s="1">
        <v>-82183</v>
      </c>
      <c r="G65" s="1">
        <v>-6575</v>
      </c>
      <c r="H65" s="1">
        <f t="shared" si="2"/>
        <v>-88758</v>
      </c>
      <c r="I65" s="10" t="s">
        <v>20</v>
      </c>
      <c r="J65" s="10" t="s">
        <v>21</v>
      </c>
    </row>
    <row r="66" spans="2:10" ht="22.5" customHeight="1" x14ac:dyDescent="0.25">
      <c r="B66" s="9">
        <v>45465</v>
      </c>
      <c r="C66" s="10" t="s">
        <v>387</v>
      </c>
      <c r="D66" s="10" t="s">
        <v>57</v>
      </c>
      <c r="E66" s="10" t="s">
        <v>105</v>
      </c>
      <c r="F66" s="1">
        <v>-82183</v>
      </c>
      <c r="G66" s="1">
        <v>-6575</v>
      </c>
      <c r="H66" s="1">
        <f t="shared" si="2"/>
        <v>-88758</v>
      </c>
      <c r="I66" s="10" t="s">
        <v>20</v>
      </c>
      <c r="J66" s="10" t="s">
        <v>21</v>
      </c>
    </row>
    <row r="67" spans="2:10" ht="22.5" customHeight="1" x14ac:dyDescent="0.25">
      <c r="B67" s="9">
        <v>45465</v>
      </c>
      <c r="C67" s="10" t="s">
        <v>388</v>
      </c>
      <c r="D67" s="10" t="s">
        <v>57</v>
      </c>
      <c r="E67" s="10" t="s">
        <v>105</v>
      </c>
      <c r="F67" s="1">
        <v>-82183</v>
      </c>
      <c r="G67" s="1">
        <v>-6575</v>
      </c>
      <c r="H67" s="1">
        <f t="shared" si="2"/>
        <v>-88758</v>
      </c>
      <c r="I67" s="10" t="s">
        <v>20</v>
      </c>
      <c r="J67" s="10" t="s">
        <v>21</v>
      </c>
    </row>
    <row r="68" spans="2:10" ht="22.5" customHeight="1" x14ac:dyDescent="0.25">
      <c r="B68" s="9">
        <v>45465</v>
      </c>
      <c r="C68" s="10" t="s">
        <v>389</v>
      </c>
      <c r="D68" s="10" t="s">
        <v>57</v>
      </c>
      <c r="E68" s="10" t="s">
        <v>105</v>
      </c>
      <c r="F68" s="1">
        <v>-82183</v>
      </c>
      <c r="G68" s="1">
        <v>-6575</v>
      </c>
      <c r="H68" s="1">
        <f t="shared" si="2"/>
        <v>-88758</v>
      </c>
      <c r="I68" s="10" t="s">
        <v>20</v>
      </c>
      <c r="J68" s="10" t="s">
        <v>21</v>
      </c>
    </row>
    <row r="69" spans="2:10" ht="22.5" customHeight="1" x14ac:dyDescent="0.25">
      <c r="B69" s="9">
        <v>45465</v>
      </c>
      <c r="C69" s="10" t="s">
        <v>390</v>
      </c>
      <c r="D69" s="10" t="s">
        <v>57</v>
      </c>
      <c r="E69" s="10" t="s">
        <v>105</v>
      </c>
      <c r="F69" s="1">
        <v>-82183</v>
      </c>
      <c r="G69" s="1">
        <v>-6575</v>
      </c>
      <c r="H69" s="1">
        <f t="shared" si="2"/>
        <v>-88758</v>
      </c>
      <c r="I69" s="10" t="s">
        <v>20</v>
      </c>
      <c r="J69" s="10" t="s">
        <v>21</v>
      </c>
    </row>
    <row r="70" spans="2:10" ht="22.5" customHeight="1" x14ac:dyDescent="0.25">
      <c r="B70" s="9">
        <v>45465</v>
      </c>
      <c r="C70" s="10" t="s">
        <v>391</v>
      </c>
      <c r="D70" s="10" t="s">
        <v>57</v>
      </c>
      <c r="E70" s="10" t="s">
        <v>105</v>
      </c>
      <c r="F70" s="1">
        <v>-164366</v>
      </c>
      <c r="G70" s="1">
        <v>-13149</v>
      </c>
      <c r="H70" s="1">
        <f t="shared" si="2"/>
        <v>-177515</v>
      </c>
      <c r="I70" s="10" t="s">
        <v>20</v>
      </c>
      <c r="J70" s="10" t="s">
        <v>21</v>
      </c>
    </row>
    <row r="71" spans="2:10" ht="22.5" customHeight="1" x14ac:dyDescent="0.25">
      <c r="B71" s="9">
        <v>45465</v>
      </c>
      <c r="C71" s="10" t="s">
        <v>392</v>
      </c>
      <c r="D71" s="10" t="s">
        <v>57</v>
      </c>
      <c r="E71" s="10" t="s">
        <v>105</v>
      </c>
      <c r="F71" s="1">
        <v>-82183</v>
      </c>
      <c r="G71" s="1">
        <v>-6575</v>
      </c>
      <c r="H71" s="1">
        <f t="shared" si="2"/>
        <v>-88758</v>
      </c>
      <c r="I71" s="10" t="s">
        <v>20</v>
      </c>
      <c r="J71" s="10" t="s">
        <v>21</v>
      </c>
    </row>
    <row r="72" spans="2:10" ht="22.5" customHeight="1" x14ac:dyDescent="0.25">
      <c r="B72" s="9">
        <v>45465</v>
      </c>
      <c r="C72" s="10" t="s">
        <v>393</v>
      </c>
      <c r="D72" s="10" t="s">
        <v>57</v>
      </c>
      <c r="E72" s="10" t="s">
        <v>105</v>
      </c>
      <c r="F72" s="1">
        <v>-82183</v>
      </c>
      <c r="G72" s="1">
        <v>-6575</v>
      </c>
      <c r="H72" s="1">
        <f t="shared" si="2"/>
        <v>-88758</v>
      </c>
      <c r="I72" s="10" t="s">
        <v>20</v>
      </c>
      <c r="J72" s="10" t="s">
        <v>21</v>
      </c>
    </row>
    <row r="73" spans="2:10" ht="22.5" customHeight="1" x14ac:dyDescent="0.25">
      <c r="B73" s="9">
        <v>45465</v>
      </c>
      <c r="C73" s="10" t="s">
        <v>394</v>
      </c>
      <c r="D73" s="10" t="s">
        <v>57</v>
      </c>
      <c r="E73" s="10" t="s">
        <v>105</v>
      </c>
      <c r="F73" s="1">
        <v>-164366</v>
      </c>
      <c r="G73" s="1">
        <v>-13149</v>
      </c>
      <c r="H73" s="1">
        <f t="shared" si="2"/>
        <v>-177515</v>
      </c>
      <c r="I73" s="10" t="s">
        <v>20</v>
      </c>
      <c r="J73" s="10" t="s">
        <v>21</v>
      </c>
    </row>
    <row r="74" spans="2:10" ht="22.5" customHeight="1" x14ac:dyDescent="0.25">
      <c r="B74" s="9">
        <v>45465</v>
      </c>
      <c r="C74" s="10" t="s">
        <v>395</v>
      </c>
      <c r="D74" s="10" t="s">
        <v>57</v>
      </c>
      <c r="E74" s="10" t="s">
        <v>105</v>
      </c>
      <c r="F74" s="1">
        <v>-82183</v>
      </c>
      <c r="G74" s="1">
        <v>-6575</v>
      </c>
      <c r="H74" s="1">
        <f t="shared" si="2"/>
        <v>-88758</v>
      </c>
      <c r="I74" s="10" t="s">
        <v>20</v>
      </c>
      <c r="J74" s="10" t="s">
        <v>21</v>
      </c>
    </row>
    <row r="75" spans="2:10" ht="22.5" customHeight="1" x14ac:dyDescent="0.25">
      <c r="B75" s="9">
        <v>45465</v>
      </c>
      <c r="C75" s="10" t="s">
        <v>396</v>
      </c>
      <c r="D75" s="10" t="s">
        <v>57</v>
      </c>
      <c r="E75" s="10" t="s">
        <v>105</v>
      </c>
      <c r="F75" s="1">
        <v>-82183</v>
      </c>
      <c r="G75" s="1">
        <v>-6575</v>
      </c>
      <c r="H75" s="1">
        <f t="shared" si="2"/>
        <v>-88758</v>
      </c>
      <c r="I75" s="10" t="s">
        <v>20</v>
      </c>
      <c r="J75" s="10" t="s">
        <v>21</v>
      </c>
    </row>
    <row r="76" spans="2:10" ht="22.5" customHeight="1" x14ac:dyDescent="0.25">
      <c r="B76" s="9">
        <v>45465</v>
      </c>
      <c r="C76" s="10" t="s">
        <v>397</v>
      </c>
      <c r="D76" s="10" t="s">
        <v>57</v>
      </c>
      <c r="E76" s="10" t="s">
        <v>105</v>
      </c>
      <c r="F76" s="1">
        <v>-82183</v>
      </c>
      <c r="G76" s="1">
        <v>-6575</v>
      </c>
      <c r="H76" s="1">
        <f t="shared" si="2"/>
        <v>-88758</v>
      </c>
      <c r="I76" s="10" t="s">
        <v>20</v>
      </c>
      <c r="J76" s="10" t="s">
        <v>21</v>
      </c>
    </row>
    <row r="77" spans="2:10" ht="22.5" customHeight="1" x14ac:dyDescent="0.25">
      <c r="B77" s="9">
        <v>45465</v>
      </c>
      <c r="C77" s="10" t="s">
        <v>398</v>
      </c>
      <c r="D77" s="10" t="s">
        <v>57</v>
      </c>
      <c r="E77" s="10" t="s">
        <v>105</v>
      </c>
      <c r="F77" s="1">
        <v>-82183</v>
      </c>
      <c r="G77" s="1">
        <v>-6575</v>
      </c>
      <c r="H77" s="1">
        <f t="shared" si="2"/>
        <v>-88758</v>
      </c>
      <c r="I77" s="10" t="s">
        <v>20</v>
      </c>
      <c r="J77" s="10" t="s">
        <v>21</v>
      </c>
    </row>
    <row r="78" spans="2:10" ht="22.5" customHeight="1" x14ac:dyDescent="0.25">
      <c r="B78" s="9">
        <v>45465</v>
      </c>
      <c r="C78" s="10" t="s">
        <v>399</v>
      </c>
      <c r="D78" s="10" t="s">
        <v>57</v>
      </c>
      <c r="E78" s="10" t="s">
        <v>105</v>
      </c>
      <c r="F78" s="1">
        <v>-67924</v>
      </c>
      <c r="G78" s="1">
        <v>-5434</v>
      </c>
      <c r="H78" s="1">
        <f t="shared" si="2"/>
        <v>-73358</v>
      </c>
      <c r="I78" s="10" t="s">
        <v>20</v>
      </c>
      <c r="J78" s="10" t="s">
        <v>21</v>
      </c>
    </row>
    <row r="79" spans="2:10" ht="22.5" customHeight="1" x14ac:dyDescent="0.25">
      <c r="B79" s="9">
        <v>45465</v>
      </c>
      <c r="C79" s="10" t="s">
        <v>400</v>
      </c>
      <c r="D79" s="10" t="s">
        <v>57</v>
      </c>
      <c r="E79" s="10" t="s">
        <v>105</v>
      </c>
      <c r="F79" s="1">
        <v>-67924</v>
      </c>
      <c r="G79" s="1">
        <v>-5434</v>
      </c>
      <c r="H79" s="1">
        <f t="shared" si="2"/>
        <v>-73358</v>
      </c>
      <c r="I79" s="10" t="s">
        <v>20</v>
      </c>
      <c r="J79" s="10" t="s">
        <v>21</v>
      </c>
    </row>
    <row r="80" spans="2:10" ht="22.5" customHeight="1" x14ac:dyDescent="0.25">
      <c r="B80" s="9">
        <v>45465</v>
      </c>
      <c r="C80" s="10" t="s">
        <v>401</v>
      </c>
      <c r="D80" s="10" t="s">
        <v>57</v>
      </c>
      <c r="E80" s="10" t="s">
        <v>105</v>
      </c>
      <c r="F80" s="1">
        <v>-220272</v>
      </c>
      <c r="G80" s="1">
        <v>-17622</v>
      </c>
      <c r="H80" s="1">
        <f t="shared" si="2"/>
        <v>-237894</v>
      </c>
      <c r="I80" s="10" t="s">
        <v>20</v>
      </c>
      <c r="J80" s="10" t="s">
        <v>21</v>
      </c>
    </row>
    <row r="81" spans="2:10" ht="22.5" customHeight="1" x14ac:dyDescent="0.25">
      <c r="B81" s="9">
        <v>45465</v>
      </c>
      <c r="C81" s="10" t="s">
        <v>402</v>
      </c>
      <c r="D81" s="10" t="s">
        <v>57</v>
      </c>
      <c r="E81" s="10" t="s">
        <v>105</v>
      </c>
      <c r="F81" s="1">
        <v>-110136</v>
      </c>
      <c r="G81" s="1">
        <v>-8811</v>
      </c>
      <c r="H81" s="1">
        <f t="shared" si="2"/>
        <v>-118947</v>
      </c>
      <c r="I81" s="10" t="s">
        <v>20</v>
      </c>
      <c r="J81" s="10" t="s">
        <v>21</v>
      </c>
    </row>
    <row r="82" spans="2:10" ht="22.5" customHeight="1" x14ac:dyDescent="0.25">
      <c r="B82" s="9">
        <v>45465</v>
      </c>
      <c r="C82" s="10" t="s">
        <v>403</v>
      </c>
      <c r="D82" s="10" t="s">
        <v>57</v>
      </c>
      <c r="E82" s="10" t="s">
        <v>105</v>
      </c>
      <c r="F82" s="1">
        <v>-103236</v>
      </c>
      <c r="G82" s="1">
        <v>-8259</v>
      </c>
      <c r="H82" s="1">
        <f t="shared" si="2"/>
        <v>-111495</v>
      </c>
      <c r="I82" s="10" t="s">
        <v>20</v>
      </c>
      <c r="J82" s="10" t="s">
        <v>21</v>
      </c>
    </row>
    <row r="83" spans="2:10" ht="22.5" customHeight="1" x14ac:dyDescent="0.25">
      <c r="B83" s="9">
        <v>45465</v>
      </c>
      <c r="C83" s="10" t="s">
        <v>404</v>
      </c>
      <c r="D83" s="10" t="s">
        <v>57</v>
      </c>
      <c r="E83" s="10" t="s">
        <v>105</v>
      </c>
      <c r="F83" s="1">
        <v>-206472</v>
      </c>
      <c r="G83" s="1">
        <v>-16518</v>
      </c>
      <c r="H83" s="1">
        <f t="shared" si="2"/>
        <v>-222990</v>
      </c>
      <c r="I83" s="10" t="s">
        <v>20</v>
      </c>
      <c r="J83" s="10" t="s">
        <v>21</v>
      </c>
    </row>
    <row r="84" spans="2:10" ht="22.5" customHeight="1" x14ac:dyDescent="0.25">
      <c r="B84" s="9">
        <v>45465</v>
      </c>
      <c r="C84" s="10" t="s">
        <v>405</v>
      </c>
      <c r="D84" s="10" t="s">
        <v>57</v>
      </c>
      <c r="E84" s="10" t="s">
        <v>105</v>
      </c>
      <c r="F84" s="1">
        <v>-410916</v>
      </c>
      <c r="G84" s="1">
        <v>-32873</v>
      </c>
      <c r="H84" s="1">
        <f t="shared" si="2"/>
        <v>-443789</v>
      </c>
      <c r="I84" s="10" t="s">
        <v>20</v>
      </c>
      <c r="J84" s="10" t="s">
        <v>21</v>
      </c>
    </row>
    <row r="85" spans="2:10" ht="22.5" customHeight="1" x14ac:dyDescent="0.25">
      <c r="B85" s="9">
        <v>45465</v>
      </c>
      <c r="C85" s="10" t="s">
        <v>406</v>
      </c>
      <c r="D85" s="10" t="s">
        <v>57</v>
      </c>
      <c r="E85" s="10" t="s">
        <v>105</v>
      </c>
      <c r="F85" s="1">
        <v>-410916</v>
      </c>
      <c r="G85" s="1">
        <v>-32873</v>
      </c>
      <c r="H85" s="1">
        <f t="shared" si="2"/>
        <v>-443789</v>
      </c>
      <c r="I85" s="10" t="s">
        <v>20</v>
      </c>
      <c r="J85" s="10" t="s">
        <v>21</v>
      </c>
    </row>
    <row r="86" spans="2:10" ht="22.5" customHeight="1" x14ac:dyDescent="0.25">
      <c r="B86" s="9">
        <v>45465</v>
      </c>
      <c r="C86" s="10" t="s">
        <v>407</v>
      </c>
      <c r="D86" s="10" t="s">
        <v>57</v>
      </c>
      <c r="E86" s="10" t="s">
        <v>105</v>
      </c>
      <c r="F86" s="1">
        <v>-102729</v>
      </c>
      <c r="G86" s="1">
        <v>-8218</v>
      </c>
      <c r="H86" s="1">
        <f t="shared" si="2"/>
        <v>-110947</v>
      </c>
      <c r="I86" s="10" t="s">
        <v>20</v>
      </c>
      <c r="J86" s="10" t="s">
        <v>21</v>
      </c>
    </row>
    <row r="87" spans="2:10" ht="22.5" customHeight="1" x14ac:dyDescent="0.25">
      <c r="B87" s="9">
        <v>45465</v>
      </c>
      <c r="C87" s="10" t="s">
        <v>408</v>
      </c>
      <c r="D87" s="10" t="s">
        <v>57</v>
      </c>
      <c r="E87" s="10" t="s">
        <v>105</v>
      </c>
      <c r="F87" s="1">
        <v>-205458</v>
      </c>
      <c r="G87" s="1">
        <v>-16437</v>
      </c>
      <c r="H87" s="1">
        <f t="shared" ref="H87:H102" si="3">F87+G87</f>
        <v>-221895</v>
      </c>
      <c r="I87" s="10" t="s">
        <v>20</v>
      </c>
      <c r="J87" s="10" t="s">
        <v>21</v>
      </c>
    </row>
    <row r="88" spans="2:10" ht="22.5" customHeight="1" x14ac:dyDescent="0.25">
      <c r="B88" s="9">
        <v>45465</v>
      </c>
      <c r="C88" s="10" t="s">
        <v>409</v>
      </c>
      <c r="D88" s="10" t="s">
        <v>57</v>
      </c>
      <c r="E88" s="10" t="s">
        <v>105</v>
      </c>
      <c r="F88" s="1">
        <v>-308187</v>
      </c>
      <c r="G88" s="1">
        <v>-24655</v>
      </c>
      <c r="H88" s="1">
        <f t="shared" si="3"/>
        <v>-332842</v>
      </c>
      <c r="I88" s="10" t="s">
        <v>20</v>
      </c>
      <c r="J88" s="10" t="s">
        <v>21</v>
      </c>
    </row>
    <row r="89" spans="2:10" ht="22.5" customHeight="1" x14ac:dyDescent="0.25">
      <c r="B89" s="9">
        <v>45465</v>
      </c>
      <c r="C89" s="10" t="s">
        <v>410</v>
      </c>
      <c r="D89" s="10" t="s">
        <v>57</v>
      </c>
      <c r="E89" s="10" t="s">
        <v>105</v>
      </c>
      <c r="F89" s="1">
        <v>-370838</v>
      </c>
      <c r="G89" s="1">
        <v>-29667</v>
      </c>
      <c r="H89" s="1">
        <f t="shared" si="3"/>
        <v>-400505</v>
      </c>
      <c r="I89" s="10" t="s">
        <v>20</v>
      </c>
      <c r="J89" s="10" t="s">
        <v>21</v>
      </c>
    </row>
    <row r="90" spans="2:10" ht="22.5" customHeight="1" x14ac:dyDescent="0.25">
      <c r="B90" s="9">
        <v>45465</v>
      </c>
      <c r="C90" s="10" t="s">
        <v>411</v>
      </c>
      <c r="D90" s="10" t="s">
        <v>57</v>
      </c>
      <c r="E90" s="10" t="s">
        <v>105</v>
      </c>
      <c r="F90" s="1">
        <v>-185419</v>
      </c>
      <c r="G90" s="1">
        <v>-14834</v>
      </c>
      <c r="H90" s="1">
        <f t="shared" si="3"/>
        <v>-200253</v>
      </c>
      <c r="I90" s="10" t="s">
        <v>20</v>
      </c>
      <c r="J90" s="10" t="s">
        <v>21</v>
      </c>
    </row>
    <row r="91" spans="2:10" ht="22.5" customHeight="1" x14ac:dyDescent="0.25">
      <c r="B91" s="9">
        <v>45465</v>
      </c>
      <c r="C91" s="10" t="s">
        <v>412</v>
      </c>
      <c r="D91" s="10" t="s">
        <v>57</v>
      </c>
      <c r="E91" s="10" t="s">
        <v>105</v>
      </c>
      <c r="F91" s="1">
        <v>-185419</v>
      </c>
      <c r="G91" s="1">
        <v>-14834</v>
      </c>
      <c r="H91" s="1">
        <f t="shared" si="3"/>
        <v>-200253</v>
      </c>
      <c r="I91" s="10" t="s">
        <v>20</v>
      </c>
      <c r="J91" s="10" t="s">
        <v>21</v>
      </c>
    </row>
    <row r="92" spans="2:10" ht="22.5" customHeight="1" x14ac:dyDescent="0.25">
      <c r="B92" s="9">
        <v>45465</v>
      </c>
      <c r="C92" s="10" t="s">
        <v>413</v>
      </c>
      <c r="D92" s="10" t="s">
        <v>57</v>
      </c>
      <c r="E92" s="10" t="s">
        <v>105</v>
      </c>
      <c r="F92" s="1">
        <v>-288655</v>
      </c>
      <c r="G92" s="1">
        <v>-23093</v>
      </c>
      <c r="H92" s="1">
        <f t="shared" si="3"/>
        <v>-311748</v>
      </c>
      <c r="I92" s="10" t="s">
        <v>20</v>
      </c>
      <c r="J92" s="10" t="s">
        <v>21</v>
      </c>
    </row>
    <row r="93" spans="2:10" ht="22.5" customHeight="1" x14ac:dyDescent="0.25">
      <c r="B93" s="9">
        <v>45465</v>
      </c>
      <c r="C93" s="10" t="s">
        <v>414</v>
      </c>
      <c r="D93" s="10" t="s">
        <v>57</v>
      </c>
      <c r="E93" s="10" t="s">
        <v>105</v>
      </c>
      <c r="F93" s="1">
        <v>-110136</v>
      </c>
      <c r="G93" s="1">
        <v>-8811</v>
      </c>
      <c r="H93" s="1">
        <f t="shared" si="3"/>
        <v>-118947</v>
      </c>
      <c r="I93" s="10" t="s">
        <v>20</v>
      </c>
      <c r="J93" s="10" t="s">
        <v>21</v>
      </c>
    </row>
    <row r="94" spans="2:10" ht="22.5" customHeight="1" x14ac:dyDescent="0.25">
      <c r="B94" s="9">
        <v>45465</v>
      </c>
      <c r="C94" s="10" t="s">
        <v>415</v>
      </c>
      <c r="D94" s="10" t="s">
        <v>57</v>
      </c>
      <c r="E94" s="10" t="s">
        <v>105</v>
      </c>
      <c r="F94" s="1">
        <v>-206472</v>
      </c>
      <c r="G94" s="1">
        <v>-16518</v>
      </c>
      <c r="H94" s="1">
        <f t="shared" si="3"/>
        <v>-222990</v>
      </c>
      <c r="I94" s="10" t="s">
        <v>20</v>
      </c>
      <c r="J94" s="10" t="s">
        <v>21</v>
      </c>
    </row>
    <row r="95" spans="2:10" ht="22.5" customHeight="1" x14ac:dyDescent="0.25">
      <c r="B95" s="9">
        <v>45465</v>
      </c>
      <c r="C95" s="10" t="s">
        <v>416</v>
      </c>
      <c r="D95" s="10" t="s">
        <v>57</v>
      </c>
      <c r="E95" s="10" t="s">
        <v>105</v>
      </c>
      <c r="F95" s="1">
        <v>-103236</v>
      </c>
      <c r="G95" s="1">
        <v>-8259</v>
      </c>
      <c r="H95" s="1">
        <f t="shared" si="3"/>
        <v>-111495</v>
      </c>
      <c r="I95" s="10" t="s">
        <v>20</v>
      </c>
      <c r="J95" s="10" t="s">
        <v>21</v>
      </c>
    </row>
    <row r="96" spans="2:10" ht="22.5" customHeight="1" x14ac:dyDescent="0.25">
      <c r="B96" s="9">
        <v>45465</v>
      </c>
      <c r="C96" s="10" t="s">
        <v>417</v>
      </c>
      <c r="D96" s="10" t="s">
        <v>57</v>
      </c>
      <c r="E96" s="10" t="s">
        <v>105</v>
      </c>
      <c r="F96" s="1">
        <v>-213372</v>
      </c>
      <c r="G96" s="1">
        <v>-17070</v>
      </c>
      <c r="H96" s="1">
        <f t="shared" si="3"/>
        <v>-230442</v>
      </c>
      <c r="I96" s="10" t="s">
        <v>20</v>
      </c>
      <c r="J96" s="10" t="s">
        <v>21</v>
      </c>
    </row>
    <row r="97" spans="2:10" ht="22.5" customHeight="1" x14ac:dyDescent="0.25">
      <c r="B97" s="9">
        <v>45465</v>
      </c>
      <c r="C97" s="10" t="s">
        <v>418</v>
      </c>
      <c r="D97" s="10" t="s">
        <v>57</v>
      </c>
      <c r="E97" s="10" t="s">
        <v>105</v>
      </c>
      <c r="F97" s="1">
        <v>-232290</v>
      </c>
      <c r="G97" s="1">
        <v>-18583</v>
      </c>
      <c r="H97" s="1">
        <f t="shared" si="3"/>
        <v>-250873</v>
      </c>
      <c r="I97" s="10" t="s">
        <v>20</v>
      </c>
      <c r="J97" s="10" t="s">
        <v>21</v>
      </c>
    </row>
    <row r="98" spans="2:10" ht="22.5" customHeight="1" x14ac:dyDescent="0.25">
      <c r="B98" s="9">
        <v>45465</v>
      </c>
      <c r="C98" s="10" t="s">
        <v>419</v>
      </c>
      <c r="D98" s="10" t="s">
        <v>57</v>
      </c>
      <c r="E98" s="10" t="s">
        <v>105</v>
      </c>
      <c r="F98" s="1">
        <v>-313908</v>
      </c>
      <c r="G98" s="1">
        <v>-25113</v>
      </c>
      <c r="H98" s="1">
        <f t="shared" si="3"/>
        <v>-339021</v>
      </c>
      <c r="I98" s="10" t="s">
        <v>20</v>
      </c>
      <c r="J98" s="10" t="s">
        <v>21</v>
      </c>
    </row>
    <row r="99" spans="2:10" ht="22.5" customHeight="1" x14ac:dyDescent="0.25">
      <c r="B99" s="9">
        <v>45465</v>
      </c>
      <c r="C99" s="10" t="s">
        <v>420</v>
      </c>
      <c r="D99" s="10" t="s">
        <v>57</v>
      </c>
      <c r="E99" s="10" t="s">
        <v>105</v>
      </c>
      <c r="F99" s="1">
        <v>-110136</v>
      </c>
      <c r="G99" s="1">
        <v>-8811</v>
      </c>
      <c r="H99" s="1">
        <f t="shared" si="3"/>
        <v>-118947</v>
      </c>
      <c r="I99" s="10" t="s">
        <v>20</v>
      </c>
      <c r="J99" s="10" t="s">
        <v>21</v>
      </c>
    </row>
    <row r="100" spans="2:10" ht="22.5" customHeight="1" x14ac:dyDescent="0.25">
      <c r="B100" s="9">
        <v>45465</v>
      </c>
      <c r="C100" s="10" t="s">
        <v>421</v>
      </c>
      <c r="D100" s="10" t="s">
        <v>57</v>
      </c>
      <c r="E100" s="10" t="s">
        <v>105</v>
      </c>
      <c r="F100" s="1">
        <v>-88109</v>
      </c>
      <c r="G100" s="1">
        <v>-7049</v>
      </c>
      <c r="H100" s="1">
        <f t="shared" si="3"/>
        <v>-95158</v>
      </c>
      <c r="I100" s="10" t="s">
        <v>20</v>
      </c>
      <c r="J100" s="10" t="s">
        <v>21</v>
      </c>
    </row>
    <row r="101" spans="2:10" ht="22.5" customHeight="1" x14ac:dyDescent="0.25">
      <c r="B101" s="9">
        <v>45472</v>
      </c>
      <c r="C101" s="10" t="s">
        <v>422</v>
      </c>
      <c r="D101" s="10" t="s">
        <v>57</v>
      </c>
      <c r="E101" s="10" t="s">
        <v>105</v>
      </c>
      <c r="F101" s="1">
        <v>-82183</v>
      </c>
      <c r="G101" s="1">
        <v>-6575</v>
      </c>
      <c r="H101" s="1">
        <f t="shared" si="3"/>
        <v>-88758</v>
      </c>
      <c r="I101" s="10" t="s">
        <v>20</v>
      </c>
      <c r="J101" s="10" t="s">
        <v>21</v>
      </c>
    </row>
    <row r="102" spans="2:10" ht="22.5" customHeight="1" x14ac:dyDescent="0.25">
      <c r="B102" s="9">
        <v>45472</v>
      </c>
      <c r="C102" s="10" t="s">
        <v>423</v>
      </c>
      <c r="D102" s="10" t="s">
        <v>57</v>
      </c>
      <c r="E102" s="10" t="s">
        <v>105</v>
      </c>
      <c r="F102" s="1">
        <v>-102729</v>
      </c>
      <c r="G102" s="1">
        <v>-8218</v>
      </c>
      <c r="H102" s="1">
        <f t="shared" si="3"/>
        <v>-110947</v>
      </c>
      <c r="I102" s="10" t="s">
        <v>20</v>
      </c>
      <c r="J102" s="10" t="s">
        <v>21</v>
      </c>
    </row>
    <row r="103" spans="2:10" ht="15.75" x14ac:dyDescent="0.25">
      <c r="F103" s="58">
        <f>SUM(F22:F102)</f>
        <v>-12208980</v>
      </c>
      <c r="G103" s="58">
        <f t="shared" ref="G103:H103" si="4">SUM(G22:G102)</f>
        <v>-976727</v>
      </c>
      <c r="H103" s="58">
        <f t="shared" si="4"/>
        <v>-13185707</v>
      </c>
    </row>
  </sheetData>
  <mergeCells count="4">
    <mergeCell ref="A1:I1"/>
    <mergeCell ref="A2:I2"/>
    <mergeCell ref="A19:I19"/>
    <mergeCell ref="A20:I2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8"/>
  <sheetViews>
    <sheetView topLeftCell="A106" zoomScaleNormal="100" workbookViewId="0">
      <selection activeCell="H118" sqref="H118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37.7109375" customWidth="1"/>
    <col min="6" max="6" width="17.140625" style="12" customWidth="1"/>
    <col min="7" max="7" width="15.7109375" style="12" customWidth="1"/>
    <col min="8" max="8" width="12.85546875" customWidth="1"/>
    <col min="9" max="9" width="36.42578125" customWidth="1"/>
    <col min="10" max="10" width="14.42578125" customWidth="1"/>
  </cols>
  <sheetData>
    <row r="1" spans="1:10" ht="25.5" customHeight="1" x14ac:dyDescent="0.3">
      <c r="A1" s="79" t="s">
        <v>8</v>
      </c>
      <c r="B1" s="79"/>
      <c r="C1" s="79"/>
      <c r="D1" s="79"/>
      <c r="E1" s="79"/>
      <c r="F1" s="79"/>
      <c r="G1" s="79"/>
      <c r="H1" s="79"/>
      <c r="I1" s="79"/>
    </row>
    <row r="2" spans="1:10" ht="25.5" customHeight="1" x14ac:dyDescent="0.25">
      <c r="A2" s="80" t="s">
        <v>214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5">
      <c r="B3" s="5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7" t="s">
        <v>15</v>
      </c>
      <c r="H3" s="6" t="s">
        <v>30</v>
      </c>
      <c r="I3" s="6" t="s">
        <v>16</v>
      </c>
      <c r="J3" s="6" t="s">
        <v>17</v>
      </c>
    </row>
    <row r="4" spans="1:10" ht="22.5" customHeight="1" outlineLevel="1" x14ac:dyDescent="0.25">
      <c r="B4" s="9">
        <v>45415</v>
      </c>
      <c r="C4" s="10" t="s">
        <v>215</v>
      </c>
      <c r="D4" s="10" t="s">
        <v>19</v>
      </c>
      <c r="E4" s="10" t="s">
        <v>20</v>
      </c>
      <c r="F4" s="1">
        <v>2353400</v>
      </c>
      <c r="G4" s="1">
        <v>188272</v>
      </c>
      <c r="H4" s="1">
        <f>F4+G4</f>
        <v>2541672</v>
      </c>
      <c r="I4" s="10" t="s">
        <v>20</v>
      </c>
      <c r="J4" s="10" t="s">
        <v>21</v>
      </c>
    </row>
    <row r="5" spans="1:10" ht="22.5" customHeight="1" outlineLevel="1" x14ac:dyDescent="0.25">
      <c r="B5" s="9">
        <v>45416</v>
      </c>
      <c r="C5" s="10" t="s">
        <v>216</v>
      </c>
      <c r="D5" s="10" t="s">
        <v>19</v>
      </c>
      <c r="E5" s="10" t="s">
        <v>20</v>
      </c>
      <c r="F5" s="1">
        <v>2202720</v>
      </c>
      <c r="G5" s="1">
        <v>176218</v>
      </c>
      <c r="H5" s="1">
        <f t="shared" ref="H5:H16" si="0">F5+G5</f>
        <v>2378938</v>
      </c>
      <c r="I5" s="10" t="s">
        <v>20</v>
      </c>
      <c r="J5" s="10" t="s">
        <v>21</v>
      </c>
    </row>
    <row r="6" spans="1:10" ht="22.5" customHeight="1" outlineLevel="1" x14ac:dyDescent="0.25">
      <c r="B6" s="9">
        <v>45419</v>
      </c>
      <c r="C6" s="10" t="s">
        <v>217</v>
      </c>
      <c r="D6" s="10" t="s">
        <v>19</v>
      </c>
      <c r="E6" s="10" t="s">
        <v>20</v>
      </c>
      <c r="F6" s="1">
        <v>825880</v>
      </c>
      <c r="G6" s="1">
        <v>66070</v>
      </c>
      <c r="H6" s="1">
        <f t="shared" si="0"/>
        <v>891950</v>
      </c>
      <c r="I6" s="10" t="s">
        <v>20</v>
      </c>
      <c r="J6" s="10" t="s">
        <v>21</v>
      </c>
    </row>
    <row r="7" spans="1:10" ht="22.5" customHeight="1" outlineLevel="1" x14ac:dyDescent="0.25">
      <c r="B7" s="9">
        <v>45421</v>
      </c>
      <c r="C7" s="10" t="s">
        <v>218</v>
      </c>
      <c r="D7" s="10" t="s">
        <v>19</v>
      </c>
      <c r="E7" s="10" t="s">
        <v>20</v>
      </c>
      <c r="F7" s="1">
        <v>1652040</v>
      </c>
      <c r="G7" s="1">
        <v>132163</v>
      </c>
      <c r="H7" s="1">
        <f t="shared" si="0"/>
        <v>1784203</v>
      </c>
      <c r="I7" s="10" t="s">
        <v>20</v>
      </c>
      <c r="J7" s="10" t="s">
        <v>21</v>
      </c>
    </row>
    <row r="8" spans="1:10" ht="22.5" customHeight="1" outlineLevel="1" x14ac:dyDescent="0.25">
      <c r="B8" s="9">
        <v>45423</v>
      </c>
      <c r="C8" s="10" t="s">
        <v>219</v>
      </c>
      <c r="D8" s="10" t="s">
        <v>19</v>
      </c>
      <c r="E8" s="10" t="s">
        <v>20</v>
      </c>
      <c r="F8" s="1">
        <v>1651760</v>
      </c>
      <c r="G8" s="1">
        <v>132141</v>
      </c>
      <c r="H8" s="1">
        <f t="shared" si="0"/>
        <v>1783901</v>
      </c>
      <c r="I8" s="10" t="s">
        <v>20</v>
      </c>
      <c r="J8" s="10" t="s">
        <v>21</v>
      </c>
    </row>
    <row r="9" spans="1:10" ht="22.5" customHeight="1" outlineLevel="1" x14ac:dyDescent="0.25">
      <c r="B9" s="9">
        <v>45425</v>
      </c>
      <c r="C9" s="10" t="s">
        <v>220</v>
      </c>
      <c r="D9" s="10" t="s">
        <v>19</v>
      </c>
      <c r="E9" s="10" t="s">
        <v>20</v>
      </c>
      <c r="F9" s="1">
        <v>4542900</v>
      </c>
      <c r="G9" s="1">
        <v>363432</v>
      </c>
      <c r="H9" s="1">
        <f t="shared" si="0"/>
        <v>4906332</v>
      </c>
      <c r="I9" s="10" t="s">
        <v>20</v>
      </c>
      <c r="J9" s="10" t="s">
        <v>21</v>
      </c>
    </row>
    <row r="10" spans="1:10" ht="22.5" customHeight="1" outlineLevel="1" x14ac:dyDescent="0.25">
      <c r="B10" s="9">
        <v>45426</v>
      </c>
      <c r="C10" s="10" t="s">
        <v>221</v>
      </c>
      <c r="D10" s="10" t="s">
        <v>19</v>
      </c>
      <c r="E10" s="10" t="s">
        <v>20</v>
      </c>
      <c r="F10" s="1">
        <v>2505025</v>
      </c>
      <c r="G10" s="1">
        <v>200402</v>
      </c>
      <c r="H10" s="1">
        <f t="shared" si="0"/>
        <v>2705427</v>
      </c>
      <c r="I10" s="10" t="s">
        <v>20</v>
      </c>
      <c r="J10" s="10" t="s">
        <v>21</v>
      </c>
    </row>
    <row r="11" spans="1:10" ht="22.5" customHeight="1" outlineLevel="1" x14ac:dyDescent="0.25">
      <c r="B11" s="9">
        <v>45429</v>
      </c>
      <c r="C11" s="10" t="s">
        <v>222</v>
      </c>
      <c r="D11" s="10" t="s">
        <v>19</v>
      </c>
      <c r="E11" s="10" t="s">
        <v>20</v>
      </c>
      <c r="F11" s="1">
        <v>6452780</v>
      </c>
      <c r="G11" s="1">
        <v>516222</v>
      </c>
      <c r="H11" s="1">
        <f t="shared" si="0"/>
        <v>6969002</v>
      </c>
      <c r="I11" s="10" t="s">
        <v>20</v>
      </c>
      <c r="J11" s="10" t="s">
        <v>21</v>
      </c>
    </row>
    <row r="12" spans="1:10" ht="22.5" customHeight="1" outlineLevel="1" x14ac:dyDescent="0.25">
      <c r="B12" s="9">
        <v>45432</v>
      </c>
      <c r="C12" s="10" t="s">
        <v>223</v>
      </c>
      <c r="D12" s="10" t="s">
        <v>19</v>
      </c>
      <c r="E12" s="10" t="s">
        <v>20</v>
      </c>
      <c r="F12" s="1">
        <v>6957400</v>
      </c>
      <c r="G12" s="1">
        <v>556592</v>
      </c>
      <c r="H12" s="1">
        <f t="shared" si="0"/>
        <v>7513992</v>
      </c>
      <c r="I12" s="10" t="s">
        <v>20</v>
      </c>
      <c r="J12" s="10" t="s">
        <v>21</v>
      </c>
    </row>
    <row r="13" spans="1:10" ht="22.5" customHeight="1" outlineLevel="1" x14ac:dyDescent="0.25">
      <c r="B13" s="9">
        <v>45434</v>
      </c>
      <c r="C13" s="10" t="s">
        <v>224</v>
      </c>
      <c r="D13" s="10" t="s">
        <v>19</v>
      </c>
      <c r="E13" s="10" t="s">
        <v>20</v>
      </c>
      <c r="F13" s="1">
        <v>7765200</v>
      </c>
      <c r="G13" s="1">
        <v>621216</v>
      </c>
      <c r="H13" s="1">
        <f t="shared" si="0"/>
        <v>8386416</v>
      </c>
      <c r="I13" s="10" t="s">
        <v>20</v>
      </c>
      <c r="J13" s="10" t="s">
        <v>21</v>
      </c>
    </row>
    <row r="14" spans="1:10" ht="22.5" customHeight="1" outlineLevel="1" x14ac:dyDescent="0.25">
      <c r="B14" s="9">
        <v>45439</v>
      </c>
      <c r="C14" s="10" t="s">
        <v>225</v>
      </c>
      <c r="D14" s="10" t="s">
        <v>19</v>
      </c>
      <c r="E14" s="10" t="s">
        <v>20</v>
      </c>
      <c r="F14" s="1">
        <v>9524800</v>
      </c>
      <c r="G14" s="1">
        <v>761984</v>
      </c>
      <c r="H14" s="1">
        <f t="shared" si="0"/>
        <v>10286784</v>
      </c>
      <c r="I14" s="10" t="s">
        <v>20</v>
      </c>
      <c r="J14" s="10" t="s">
        <v>21</v>
      </c>
    </row>
    <row r="15" spans="1:10" ht="22.5" customHeight="1" outlineLevel="1" x14ac:dyDescent="0.25">
      <c r="B15" s="9">
        <v>45440</v>
      </c>
      <c r="C15" s="10" t="s">
        <v>226</v>
      </c>
      <c r="D15" s="10" t="s">
        <v>19</v>
      </c>
      <c r="E15" s="10" t="s">
        <v>20</v>
      </c>
      <c r="F15" s="1">
        <v>4417347</v>
      </c>
      <c r="G15" s="1">
        <v>353388</v>
      </c>
      <c r="H15" s="1">
        <f t="shared" si="0"/>
        <v>4770735</v>
      </c>
      <c r="I15" s="10" t="s">
        <v>20</v>
      </c>
      <c r="J15" s="10" t="s">
        <v>21</v>
      </c>
    </row>
    <row r="16" spans="1:10" ht="22.5" customHeight="1" outlineLevel="1" x14ac:dyDescent="0.25">
      <c r="B16" s="9">
        <v>45442</v>
      </c>
      <c r="C16" s="10" t="s">
        <v>227</v>
      </c>
      <c r="D16" s="10" t="s">
        <v>19</v>
      </c>
      <c r="E16" s="10" t="s">
        <v>20</v>
      </c>
      <c r="F16" s="1">
        <v>11712080</v>
      </c>
      <c r="G16" s="1">
        <v>936966</v>
      </c>
      <c r="H16" s="1">
        <f t="shared" si="0"/>
        <v>12649046</v>
      </c>
      <c r="I16" s="10" t="s">
        <v>20</v>
      </c>
      <c r="J16" s="10" t="s">
        <v>21</v>
      </c>
    </row>
    <row r="17" spans="2:10" ht="20.25" customHeight="1" x14ac:dyDescent="0.25">
      <c r="B17" s="11"/>
      <c r="F17" s="57">
        <f>SUM(F4:F16)</f>
        <v>62563332</v>
      </c>
      <c r="G17" s="57">
        <f t="shared" ref="G17:H17" si="1">SUM(G4:G16)</f>
        <v>5005066</v>
      </c>
      <c r="H17" s="57">
        <f t="shared" si="1"/>
        <v>67568398</v>
      </c>
    </row>
    <row r="19" spans="2:10" ht="32.25" customHeight="1" x14ac:dyDescent="0.25">
      <c r="B19" s="83" t="s">
        <v>324</v>
      </c>
      <c r="C19" s="83"/>
      <c r="D19" s="83"/>
      <c r="E19" s="83"/>
      <c r="F19" s="83"/>
    </row>
    <row r="21" spans="2:10" ht="35.25" customHeight="1" x14ac:dyDescent="0.25">
      <c r="B21" s="5" t="s">
        <v>10</v>
      </c>
      <c r="C21" s="6" t="s">
        <v>11</v>
      </c>
      <c r="D21" s="6" t="s">
        <v>12</v>
      </c>
      <c r="E21" s="6" t="s">
        <v>13</v>
      </c>
      <c r="F21" s="7" t="s">
        <v>14</v>
      </c>
      <c r="G21" s="7" t="s">
        <v>15</v>
      </c>
      <c r="H21" s="6" t="s">
        <v>30</v>
      </c>
      <c r="I21" s="6" t="s">
        <v>16</v>
      </c>
      <c r="J21" s="6" t="s">
        <v>17</v>
      </c>
    </row>
    <row r="22" spans="2:10" ht="22.5" customHeight="1" x14ac:dyDescent="0.25">
      <c r="B22" s="9">
        <v>45414</v>
      </c>
      <c r="C22" s="10" t="s">
        <v>228</v>
      </c>
      <c r="D22" s="10" t="s">
        <v>57</v>
      </c>
      <c r="E22" s="10" t="s">
        <v>105</v>
      </c>
      <c r="F22" s="1">
        <v>-102729</v>
      </c>
      <c r="G22" s="1">
        <v>-8218</v>
      </c>
      <c r="H22" s="1">
        <f>F22+G22</f>
        <v>-110947</v>
      </c>
      <c r="I22" s="10" t="s">
        <v>20</v>
      </c>
      <c r="J22" s="10" t="s">
        <v>21</v>
      </c>
    </row>
    <row r="23" spans="2:10" ht="22.5" customHeight="1" x14ac:dyDescent="0.25">
      <c r="B23" s="9">
        <v>45416</v>
      </c>
      <c r="C23" s="10" t="s">
        <v>229</v>
      </c>
      <c r="D23" s="10" t="s">
        <v>57</v>
      </c>
      <c r="E23" s="10" t="s">
        <v>105</v>
      </c>
      <c r="F23" s="1">
        <v>-205458</v>
      </c>
      <c r="G23" s="1">
        <v>-16437</v>
      </c>
      <c r="H23" s="1">
        <f t="shared" ref="H23:H86" si="2">F23+G23</f>
        <v>-221895</v>
      </c>
      <c r="I23" s="10" t="s">
        <v>20</v>
      </c>
      <c r="J23" s="10" t="s">
        <v>21</v>
      </c>
    </row>
    <row r="24" spans="2:10" ht="22.5" customHeight="1" x14ac:dyDescent="0.25">
      <c r="B24" s="9">
        <v>45416</v>
      </c>
      <c r="C24" s="10" t="s">
        <v>230</v>
      </c>
      <c r="D24" s="10" t="s">
        <v>57</v>
      </c>
      <c r="E24" s="10" t="s">
        <v>105</v>
      </c>
      <c r="F24" s="1">
        <v>-103236</v>
      </c>
      <c r="G24" s="1">
        <v>-8259</v>
      </c>
      <c r="H24" s="1">
        <f t="shared" si="2"/>
        <v>-111495</v>
      </c>
      <c r="I24" s="10" t="s">
        <v>20</v>
      </c>
      <c r="J24" s="10" t="s">
        <v>21</v>
      </c>
    </row>
    <row r="25" spans="2:10" ht="22.5" customHeight="1" x14ac:dyDescent="0.25">
      <c r="B25" s="9">
        <v>45416</v>
      </c>
      <c r="C25" s="10" t="s">
        <v>231</v>
      </c>
      <c r="D25" s="10" t="s">
        <v>57</v>
      </c>
      <c r="E25" s="10" t="s">
        <v>105</v>
      </c>
      <c r="F25" s="1">
        <v>-88109</v>
      </c>
      <c r="G25" s="1">
        <v>-7049</v>
      </c>
      <c r="H25" s="1">
        <f t="shared" si="2"/>
        <v>-95158</v>
      </c>
      <c r="I25" s="10" t="s">
        <v>20</v>
      </c>
      <c r="J25" s="10" t="s">
        <v>21</v>
      </c>
    </row>
    <row r="26" spans="2:10" ht="22.5" customHeight="1" x14ac:dyDescent="0.25">
      <c r="B26" s="9">
        <v>45416</v>
      </c>
      <c r="C26" s="10" t="s">
        <v>232</v>
      </c>
      <c r="D26" s="10" t="s">
        <v>57</v>
      </c>
      <c r="E26" s="10" t="s">
        <v>105</v>
      </c>
      <c r="F26" s="1">
        <v>-205965</v>
      </c>
      <c r="G26" s="1">
        <v>-16477</v>
      </c>
      <c r="H26" s="1">
        <f t="shared" si="2"/>
        <v>-222442</v>
      </c>
      <c r="I26" s="10" t="s">
        <v>20</v>
      </c>
      <c r="J26" s="10" t="s">
        <v>21</v>
      </c>
    </row>
    <row r="27" spans="2:10" ht="22.5" customHeight="1" x14ac:dyDescent="0.25">
      <c r="B27" s="9">
        <v>45416</v>
      </c>
      <c r="C27" s="10" t="s">
        <v>233</v>
      </c>
      <c r="D27" s="10" t="s">
        <v>57</v>
      </c>
      <c r="E27" s="10" t="s">
        <v>105</v>
      </c>
      <c r="F27" s="1">
        <v>-67924</v>
      </c>
      <c r="G27" s="1">
        <v>-5434</v>
      </c>
      <c r="H27" s="1">
        <f t="shared" si="2"/>
        <v>-73358</v>
      </c>
      <c r="I27" s="10" t="s">
        <v>20</v>
      </c>
      <c r="J27" s="10" t="s">
        <v>21</v>
      </c>
    </row>
    <row r="28" spans="2:10" ht="22.5" customHeight="1" x14ac:dyDescent="0.25">
      <c r="B28" s="9">
        <v>45416</v>
      </c>
      <c r="C28" s="10" t="s">
        <v>234</v>
      </c>
      <c r="D28" s="10" t="s">
        <v>57</v>
      </c>
      <c r="E28" s="10" t="s">
        <v>105</v>
      </c>
      <c r="F28" s="1">
        <v>-341813</v>
      </c>
      <c r="G28" s="1">
        <v>-27345</v>
      </c>
      <c r="H28" s="1">
        <f t="shared" si="2"/>
        <v>-369158</v>
      </c>
      <c r="I28" s="10" t="s">
        <v>20</v>
      </c>
      <c r="J28" s="10" t="s">
        <v>21</v>
      </c>
    </row>
    <row r="29" spans="2:10" ht="22.5" customHeight="1" x14ac:dyDescent="0.25">
      <c r="B29" s="9">
        <v>45416</v>
      </c>
      <c r="C29" s="10" t="s">
        <v>235</v>
      </c>
      <c r="D29" s="10" t="s">
        <v>57</v>
      </c>
      <c r="E29" s="10" t="s">
        <v>105</v>
      </c>
      <c r="F29" s="1">
        <v>-213372</v>
      </c>
      <c r="G29" s="1">
        <v>-17070</v>
      </c>
      <c r="H29" s="1">
        <f t="shared" si="2"/>
        <v>-230442</v>
      </c>
      <c r="I29" s="10" t="s">
        <v>20</v>
      </c>
      <c r="J29" s="10" t="s">
        <v>21</v>
      </c>
    </row>
    <row r="30" spans="2:10" ht="22.5" customHeight="1" x14ac:dyDescent="0.25">
      <c r="B30" s="9">
        <v>45416</v>
      </c>
      <c r="C30" s="10" t="s">
        <v>236</v>
      </c>
      <c r="D30" s="10" t="s">
        <v>57</v>
      </c>
      <c r="E30" s="10" t="s">
        <v>105</v>
      </c>
      <c r="F30" s="1">
        <v>-67924</v>
      </c>
      <c r="G30" s="1">
        <v>-5434</v>
      </c>
      <c r="H30" s="1">
        <f t="shared" si="2"/>
        <v>-73358</v>
      </c>
      <c r="I30" s="10" t="s">
        <v>20</v>
      </c>
      <c r="J30" s="10" t="s">
        <v>21</v>
      </c>
    </row>
    <row r="31" spans="2:10" ht="22.5" customHeight="1" x14ac:dyDescent="0.25">
      <c r="B31" s="9">
        <v>45416</v>
      </c>
      <c r="C31" s="10" t="s">
        <v>237</v>
      </c>
      <c r="D31" s="10" t="s">
        <v>57</v>
      </c>
      <c r="E31" s="10" t="s">
        <v>105</v>
      </c>
      <c r="F31" s="1">
        <v>-102729</v>
      </c>
      <c r="G31" s="1">
        <v>-8218</v>
      </c>
      <c r="H31" s="1">
        <f t="shared" si="2"/>
        <v>-110947</v>
      </c>
      <c r="I31" s="10" t="s">
        <v>20</v>
      </c>
      <c r="J31" s="10" t="s">
        <v>21</v>
      </c>
    </row>
    <row r="32" spans="2:10" ht="22.5" customHeight="1" x14ac:dyDescent="0.25">
      <c r="B32" s="9">
        <v>45416</v>
      </c>
      <c r="C32" s="10" t="s">
        <v>238</v>
      </c>
      <c r="D32" s="10" t="s">
        <v>57</v>
      </c>
      <c r="E32" s="10" t="s">
        <v>105</v>
      </c>
      <c r="F32" s="1">
        <v>-102729</v>
      </c>
      <c r="G32" s="1">
        <v>-8218</v>
      </c>
      <c r="H32" s="1">
        <f t="shared" si="2"/>
        <v>-110947</v>
      </c>
      <c r="I32" s="10" t="s">
        <v>20</v>
      </c>
      <c r="J32" s="10" t="s">
        <v>21</v>
      </c>
    </row>
    <row r="33" spans="2:10" ht="22.5" customHeight="1" x14ac:dyDescent="0.25">
      <c r="B33" s="9">
        <v>45423</v>
      </c>
      <c r="C33" s="10" t="s">
        <v>239</v>
      </c>
      <c r="D33" s="10" t="s">
        <v>57</v>
      </c>
      <c r="E33" s="10" t="s">
        <v>105</v>
      </c>
      <c r="F33" s="1">
        <v>-103236</v>
      </c>
      <c r="G33" s="1">
        <v>-8259</v>
      </c>
      <c r="H33" s="1">
        <f t="shared" si="2"/>
        <v>-111495</v>
      </c>
      <c r="I33" s="10" t="s">
        <v>20</v>
      </c>
      <c r="J33" s="10" t="s">
        <v>21</v>
      </c>
    </row>
    <row r="34" spans="2:10" ht="22.5" customHeight="1" x14ac:dyDescent="0.25">
      <c r="B34" s="9">
        <v>45423</v>
      </c>
      <c r="C34" s="10" t="s">
        <v>240</v>
      </c>
      <c r="D34" s="10" t="s">
        <v>57</v>
      </c>
      <c r="E34" s="10" t="s">
        <v>105</v>
      </c>
      <c r="F34" s="1">
        <v>-309201</v>
      </c>
      <c r="G34" s="1">
        <v>-24736</v>
      </c>
      <c r="H34" s="1">
        <f t="shared" si="2"/>
        <v>-333937</v>
      </c>
      <c r="I34" s="10" t="s">
        <v>20</v>
      </c>
      <c r="J34" s="10" t="s">
        <v>21</v>
      </c>
    </row>
    <row r="35" spans="2:10" ht="22.5" customHeight="1" x14ac:dyDescent="0.25">
      <c r="B35" s="9">
        <v>45423</v>
      </c>
      <c r="C35" s="10" t="s">
        <v>241</v>
      </c>
      <c r="D35" s="10" t="s">
        <v>57</v>
      </c>
      <c r="E35" s="10" t="s">
        <v>105</v>
      </c>
      <c r="F35" s="1">
        <v>-110136</v>
      </c>
      <c r="G35" s="1">
        <v>-8811</v>
      </c>
      <c r="H35" s="1">
        <f t="shared" si="2"/>
        <v>-118947</v>
      </c>
      <c r="I35" s="10" t="s">
        <v>20</v>
      </c>
      <c r="J35" s="10" t="s">
        <v>21</v>
      </c>
    </row>
    <row r="36" spans="2:10" ht="22.5" customHeight="1" x14ac:dyDescent="0.25">
      <c r="B36" s="9">
        <v>45423</v>
      </c>
      <c r="C36" s="10" t="s">
        <v>242</v>
      </c>
      <c r="D36" s="10" t="s">
        <v>57</v>
      </c>
      <c r="E36" s="10" t="s">
        <v>105</v>
      </c>
      <c r="F36" s="1">
        <v>-308694</v>
      </c>
      <c r="G36" s="1">
        <v>-24696</v>
      </c>
      <c r="H36" s="1">
        <f t="shared" si="2"/>
        <v>-333390</v>
      </c>
      <c r="I36" s="10" t="s">
        <v>20</v>
      </c>
      <c r="J36" s="10" t="s">
        <v>21</v>
      </c>
    </row>
    <row r="37" spans="2:10" ht="22.5" customHeight="1" x14ac:dyDescent="0.25">
      <c r="B37" s="9">
        <v>45423</v>
      </c>
      <c r="C37" s="10" t="s">
        <v>243</v>
      </c>
      <c r="D37" s="10" t="s">
        <v>57</v>
      </c>
      <c r="E37" s="10" t="s">
        <v>105</v>
      </c>
      <c r="F37" s="1">
        <v>-82183</v>
      </c>
      <c r="G37" s="1">
        <v>-6575</v>
      </c>
      <c r="H37" s="1">
        <f t="shared" si="2"/>
        <v>-88758</v>
      </c>
      <c r="I37" s="10" t="s">
        <v>20</v>
      </c>
      <c r="J37" s="10" t="s">
        <v>21</v>
      </c>
    </row>
    <row r="38" spans="2:10" ht="22.5" customHeight="1" x14ac:dyDescent="0.25">
      <c r="B38" s="9">
        <v>45423</v>
      </c>
      <c r="C38" s="10" t="s">
        <v>244</v>
      </c>
      <c r="D38" s="10" t="s">
        <v>57</v>
      </c>
      <c r="E38" s="10" t="s">
        <v>105</v>
      </c>
      <c r="F38" s="1">
        <v>-88109</v>
      </c>
      <c r="G38" s="1">
        <v>-7049</v>
      </c>
      <c r="H38" s="1">
        <f t="shared" si="2"/>
        <v>-95158</v>
      </c>
      <c r="I38" s="10" t="s">
        <v>20</v>
      </c>
      <c r="J38" s="10" t="s">
        <v>21</v>
      </c>
    </row>
    <row r="39" spans="2:10" ht="22.5" customHeight="1" x14ac:dyDescent="0.25">
      <c r="B39" s="9">
        <v>45423</v>
      </c>
      <c r="C39" s="10" t="s">
        <v>245</v>
      </c>
      <c r="D39" s="10" t="s">
        <v>57</v>
      </c>
      <c r="E39" s="10" t="s">
        <v>105</v>
      </c>
      <c r="F39" s="1">
        <v>-110136</v>
      </c>
      <c r="G39" s="1">
        <v>-8811</v>
      </c>
      <c r="H39" s="1">
        <f t="shared" si="2"/>
        <v>-118947</v>
      </c>
      <c r="I39" s="10" t="s">
        <v>20</v>
      </c>
      <c r="J39" s="10" t="s">
        <v>21</v>
      </c>
    </row>
    <row r="40" spans="2:10" ht="22.5" customHeight="1" x14ac:dyDescent="0.25">
      <c r="B40" s="9">
        <v>45423</v>
      </c>
      <c r="C40" s="10" t="s">
        <v>246</v>
      </c>
      <c r="D40" s="10" t="s">
        <v>57</v>
      </c>
      <c r="E40" s="10" t="s">
        <v>105</v>
      </c>
      <c r="F40" s="1">
        <v>-57735</v>
      </c>
      <c r="G40" s="1">
        <v>-4619</v>
      </c>
      <c r="H40" s="1">
        <f t="shared" si="2"/>
        <v>-62354</v>
      </c>
      <c r="I40" s="10" t="s">
        <v>20</v>
      </c>
      <c r="J40" s="10" t="s">
        <v>21</v>
      </c>
    </row>
    <row r="41" spans="2:10" ht="22.5" customHeight="1" x14ac:dyDescent="0.25">
      <c r="B41" s="9">
        <v>45423</v>
      </c>
      <c r="C41" s="10" t="s">
        <v>247</v>
      </c>
      <c r="D41" s="10" t="s">
        <v>57</v>
      </c>
      <c r="E41" s="10" t="s">
        <v>105</v>
      </c>
      <c r="F41" s="1">
        <v>-57735</v>
      </c>
      <c r="G41" s="1">
        <v>-4619</v>
      </c>
      <c r="H41" s="1">
        <f t="shared" si="2"/>
        <v>-62354</v>
      </c>
      <c r="I41" s="10" t="s">
        <v>20</v>
      </c>
      <c r="J41" s="10" t="s">
        <v>21</v>
      </c>
    </row>
    <row r="42" spans="2:10" ht="22.5" customHeight="1" x14ac:dyDescent="0.25">
      <c r="B42" s="9">
        <v>45423</v>
      </c>
      <c r="C42" s="10" t="s">
        <v>248</v>
      </c>
      <c r="D42" s="10" t="s">
        <v>57</v>
      </c>
      <c r="E42" s="10" t="s">
        <v>105</v>
      </c>
      <c r="F42" s="1">
        <v>-57735</v>
      </c>
      <c r="G42" s="1">
        <v>-4619</v>
      </c>
      <c r="H42" s="1">
        <f t="shared" si="2"/>
        <v>-62354</v>
      </c>
      <c r="I42" s="10" t="s">
        <v>20</v>
      </c>
      <c r="J42" s="10" t="s">
        <v>21</v>
      </c>
    </row>
    <row r="43" spans="2:10" ht="22.5" customHeight="1" x14ac:dyDescent="0.25">
      <c r="B43" s="9">
        <v>45423</v>
      </c>
      <c r="C43" s="10" t="s">
        <v>249</v>
      </c>
      <c r="D43" s="10" t="s">
        <v>57</v>
      </c>
      <c r="E43" s="10" t="s">
        <v>105</v>
      </c>
      <c r="F43" s="1">
        <v>-67924</v>
      </c>
      <c r="G43" s="1">
        <v>-5434</v>
      </c>
      <c r="H43" s="1">
        <f t="shared" si="2"/>
        <v>-73358</v>
      </c>
      <c r="I43" s="10" t="s">
        <v>20</v>
      </c>
      <c r="J43" s="10" t="s">
        <v>21</v>
      </c>
    </row>
    <row r="44" spans="2:10" ht="22.5" customHeight="1" x14ac:dyDescent="0.25">
      <c r="B44" s="9">
        <v>45423</v>
      </c>
      <c r="C44" s="10" t="s">
        <v>250</v>
      </c>
      <c r="D44" s="10" t="s">
        <v>57</v>
      </c>
      <c r="E44" s="10" t="s">
        <v>105</v>
      </c>
      <c r="F44" s="1">
        <v>-67924</v>
      </c>
      <c r="G44" s="1">
        <v>-5434</v>
      </c>
      <c r="H44" s="1">
        <f t="shared" si="2"/>
        <v>-73358</v>
      </c>
      <c r="I44" s="10" t="s">
        <v>20</v>
      </c>
      <c r="J44" s="10" t="s">
        <v>21</v>
      </c>
    </row>
    <row r="45" spans="2:10" ht="22.5" customHeight="1" x14ac:dyDescent="0.25">
      <c r="B45" s="9">
        <v>45423</v>
      </c>
      <c r="C45" s="10" t="s">
        <v>251</v>
      </c>
      <c r="D45" s="10" t="s">
        <v>57</v>
      </c>
      <c r="E45" s="10" t="s">
        <v>105</v>
      </c>
      <c r="F45" s="1">
        <v>-206472</v>
      </c>
      <c r="G45" s="1">
        <v>-16518</v>
      </c>
      <c r="H45" s="1">
        <f t="shared" si="2"/>
        <v>-222990</v>
      </c>
      <c r="I45" s="10" t="s">
        <v>20</v>
      </c>
      <c r="J45" s="10" t="s">
        <v>21</v>
      </c>
    </row>
    <row r="46" spans="2:10" ht="22.5" customHeight="1" x14ac:dyDescent="0.25">
      <c r="B46" s="9">
        <v>45423</v>
      </c>
      <c r="C46" s="10" t="s">
        <v>252</v>
      </c>
      <c r="D46" s="10" t="s">
        <v>57</v>
      </c>
      <c r="E46" s="10" t="s">
        <v>105</v>
      </c>
      <c r="F46" s="1">
        <v>-103236</v>
      </c>
      <c r="G46" s="1">
        <v>-8259</v>
      </c>
      <c r="H46" s="1">
        <f t="shared" si="2"/>
        <v>-111495</v>
      </c>
      <c r="I46" s="10" t="s">
        <v>20</v>
      </c>
      <c r="J46" s="10" t="s">
        <v>21</v>
      </c>
    </row>
    <row r="47" spans="2:10" ht="22.5" customHeight="1" x14ac:dyDescent="0.25">
      <c r="B47" s="9">
        <v>45423</v>
      </c>
      <c r="C47" s="10" t="s">
        <v>253</v>
      </c>
      <c r="D47" s="10" t="s">
        <v>57</v>
      </c>
      <c r="E47" s="10" t="s">
        <v>105</v>
      </c>
      <c r="F47" s="1">
        <v>-206472</v>
      </c>
      <c r="G47" s="1">
        <v>-16518</v>
      </c>
      <c r="H47" s="1">
        <f t="shared" si="2"/>
        <v>-222990</v>
      </c>
      <c r="I47" s="10" t="s">
        <v>20</v>
      </c>
      <c r="J47" s="10" t="s">
        <v>21</v>
      </c>
    </row>
    <row r="48" spans="2:10" ht="22.5" customHeight="1" x14ac:dyDescent="0.25">
      <c r="B48" s="9">
        <v>45423</v>
      </c>
      <c r="C48" s="10" t="s">
        <v>254</v>
      </c>
      <c r="D48" s="10" t="s">
        <v>57</v>
      </c>
      <c r="E48" s="10" t="s">
        <v>105</v>
      </c>
      <c r="F48" s="1">
        <v>-206472</v>
      </c>
      <c r="G48" s="1">
        <v>-16518</v>
      </c>
      <c r="H48" s="1">
        <f t="shared" si="2"/>
        <v>-222990</v>
      </c>
      <c r="I48" s="10" t="s">
        <v>20</v>
      </c>
      <c r="J48" s="10" t="s">
        <v>21</v>
      </c>
    </row>
    <row r="49" spans="2:10" ht="22.5" customHeight="1" x14ac:dyDescent="0.25">
      <c r="B49" s="9">
        <v>45423</v>
      </c>
      <c r="C49" s="10" t="s">
        <v>255</v>
      </c>
      <c r="D49" s="10" t="s">
        <v>57</v>
      </c>
      <c r="E49" s="10" t="s">
        <v>105</v>
      </c>
      <c r="F49" s="1">
        <v>-103236</v>
      </c>
      <c r="G49" s="1">
        <v>-8259</v>
      </c>
      <c r="H49" s="1">
        <f t="shared" si="2"/>
        <v>-111495</v>
      </c>
      <c r="I49" s="10" t="s">
        <v>20</v>
      </c>
      <c r="J49" s="10" t="s">
        <v>21</v>
      </c>
    </row>
    <row r="50" spans="2:10" ht="22.5" customHeight="1" x14ac:dyDescent="0.25">
      <c r="B50" s="9">
        <v>45423</v>
      </c>
      <c r="C50" s="10" t="s">
        <v>256</v>
      </c>
      <c r="D50" s="10" t="s">
        <v>57</v>
      </c>
      <c r="E50" s="10" t="s">
        <v>105</v>
      </c>
      <c r="F50" s="1">
        <v>-619416</v>
      </c>
      <c r="G50" s="1">
        <v>-49553</v>
      </c>
      <c r="H50" s="1">
        <f t="shared" si="2"/>
        <v>-668969</v>
      </c>
      <c r="I50" s="10" t="s">
        <v>20</v>
      </c>
      <c r="J50" s="10" t="s">
        <v>21</v>
      </c>
    </row>
    <row r="51" spans="2:10" ht="22.5" customHeight="1" x14ac:dyDescent="0.25">
      <c r="B51" s="9">
        <v>45423</v>
      </c>
      <c r="C51" s="10" t="s">
        <v>257</v>
      </c>
      <c r="D51" s="10" t="s">
        <v>57</v>
      </c>
      <c r="E51" s="10" t="s">
        <v>105</v>
      </c>
      <c r="F51" s="1">
        <v>-206472</v>
      </c>
      <c r="G51" s="1">
        <v>-16518</v>
      </c>
      <c r="H51" s="1">
        <f t="shared" si="2"/>
        <v>-222990</v>
      </c>
      <c r="I51" s="10" t="s">
        <v>20</v>
      </c>
      <c r="J51" s="10" t="s">
        <v>21</v>
      </c>
    </row>
    <row r="52" spans="2:10" ht="22.5" customHeight="1" x14ac:dyDescent="0.25">
      <c r="B52" s="9">
        <v>45423</v>
      </c>
      <c r="C52" s="10" t="s">
        <v>258</v>
      </c>
      <c r="D52" s="10" t="s">
        <v>57</v>
      </c>
      <c r="E52" s="10" t="s">
        <v>105</v>
      </c>
      <c r="F52" s="1">
        <v>-103236</v>
      </c>
      <c r="G52" s="1">
        <v>-8259</v>
      </c>
      <c r="H52" s="1">
        <f t="shared" si="2"/>
        <v>-111495</v>
      </c>
      <c r="I52" s="10" t="s">
        <v>20</v>
      </c>
      <c r="J52" s="10" t="s">
        <v>21</v>
      </c>
    </row>
    <row r="53" spans="2:10" ht="22.5" customHeight="1" x14ac:dyDescent="0.25">
      <c r="B53" s="9">
        <v>45423</v>
      </c>
      <c r="C53" s="10" t="s">
        <v>259</v>
      </c>
      <c r="D53" s="10" t="s">
        <v>57</v>
      </c>
      <c r="E53" s="10" t="s">
        <v>105</v>
      </c>
      <c r="F53" s="1">
        <v>-309708</v>
      </c>
      <c r="G53" s="1">
        <v>-24777</v>
      </c>
      <c r="H53" s="1">
        <f t="shared" si="2"/>
        <v>-334485</v>
      </c>
      <c r="I53" s="10" t="s">
        <v>20</v>
      </c>
      <c r="J53" s="10" t="s">
        <v>21</v>
      </c>
    </row>
    <row r="54" spans="2:10" ht="22.5" customHeight="1" x14ac:dyDescent="0.25">
      <c r="B54" s="9">
        <v>45423</v>
      </c>
      <c r="C54" s="10" t="s">
        <v>260</v>
      </c>
      <c r="D54" s="10" t="s">
        <v>57</v>
      </c>
      <c r="E54" s="10" t="s">
        <v>105</v>
      </c>
      <c r="F54" s="1">
        <v>-82183</v>
      </c>
      <c r="G54" s="1">
        <v>-6575</v>
      </c>
      <c r="H54" s="1">
        <f t="shared" si="2"/>
        <v>-88758</v>
      </c>
      <c r="I54" s="10" t="s">
        <v>20</v>
      </c>
      <c r="J54" s="10" t="s">
        <v>21</v>
      </c>
    </row>
    <row r="55" spans="2:10" ht="22.5" customHeight="1" x14ac:dyDescent="0.25">
      <c r="B55" s="9">
        <v>45423</v>
      </c>
      <c r="C55" s="10" t="s">
        <v>261</v>
      </c>
      <c r="D55" s="10" t="s">
        <v>57</v>
      </c>
      <c r="E55" s="10" t="s">
        <v>105</v>
      </c>
      <c r="F55" s="1">
        <v>-328732</v>
      </c>
      <c r="G55" s="1">
        <v>-26299</v>
      </c>
      <c r="H55" s="1">
        <f t="shared" si="2"/>
        <v>-355031</v>
      </c>
      <c r="I55" s="10" t="s">
        <v>20</v>
      </c>
      <c r="J55" s="10" t="s">
        <v>21</v>
      </c>
    </row>
    <row r="56" spans="2:10" ht="22.5" customHeight="1" x14ac:dyDescent="0.25">
      <c r="B56" s="9">
        <v>45423</v>
      </c>
      <c r="C56" s="10" t="s">
        <v>262</v>
      </c>
      <c r="D56" s="10" t="s">
        <v>57</v>
      </c>
      <c r="E56" s="10" t="s">
        <v>105</v>
      </c>
      <c r="F56" s="1">
        <v>-246549</v>
      </c>
      <c r="G56" s="1">
        <v>-19724</v>
      </c>
      <c r="H56" s="1">
        <f t="shared" si="2"/>
        <v>-266273</v>
      </c>
      <c r="I56" s="10" t="s">
        <v>20</v>
      </c>
      <c r="J56" s="10" t="s">
        <v>21</v>
      </c>
    </row>
    <row r="57" spans="2:10" ht="22.5" customHeight="1" x14ac:dyDescent="0.25">
      <c r="B57" s="9">
        <v>45423</v>
      </c>
      <c r="C57" s="10" t="s">
        <v>263</v>
      </c>
      <c r="D57" s="10" t="s">
        <v>57</v>
      </c>
      <c r="E57" s="10" t="s">
        <v>105</v>
      </c>
      <c r="F57" s="1">
        <v>-164366</v>
      </c>
      <c r="G57" s="1">
        <v>-13149</v>
      </c>
      <c r="H57" s="1">
        <f t="shared" si="2"/>
        <v>-177515</v>
      </c>
      <c r="I57" s="10" t="s">
        <v>20</v>
      </c>
      <c r="J57" s="10" t="s">
        <v>21</v>
      </c>
    </row>
    <row r="58" spans="2:10" ht="22.5" customHeight="1" x14ac:dyDescent="0.25">
      <c r="B58" s="9">
        <v>45423</v>
      </c>
      <c r="C58" s="10" t="s">
        <v>264</v>
      </c>
      <c r="D58" s="10" t="s">
        <v>57</v>
      </c>
      <c r="E58" s="10" t="s">
        <v>105</v>
      </c>
      <c r="F58" s="1">
        <v>-82183</v>
      </c>
      <c r="G58" s="1">
        <v>-6575</v>
      </c>
      <c r="H58" s="1">
        <f t="shared" si="2"/>
        <v>-88758</v>
      </c>
      <c r="I58" s="10" t="s">
        <v>20</v>
      </c>
      <c r="J58" s="10" t="s">
        <v>21</v>
      </c>
    </row>
    <row r="59" spans="2:10" ht="22.5" customHeight="1" x14ac:dyDescent="0.25">
      <c r="B59" s="9">
        <v>45423</v>
      </c>
      <c r="C59" s="10" t="s">
        <v>265</v>
      </c>
      <c r="D59" s="10" t="s">
        <v>57</v>
      </c>
      <c r="E59" s="10" t="s">
        <v>105</v>
      </c>
      <c r="F59" s="1">
        <v>-82183</v>
      </c>
      <c r="G59" s="1">
        <v>-6575</v>
      </c>
      <c r="H59" s="1">
        <f t="shared" si="2"/>
        <v>-88758</v>
      </c>
      <c r="I59" s="10" t="s">
        <v>20</v>
      </c>
      <c r="J59" s="10" t="s">
        <v>21</v>
      </c>
    </row>
    <row r="60" spans="2:10" ht="22.5" customHeight="1" x14ac:dyDescent="0.25">
      <c r="B60" s="9">
        <v>45423</v>
      </c>
      <c r="C60" s="10" t="s">
        <v>266</v>
      </c>
      <c r="D60" s="10" t="s">
        <v>57</v>
      </c>
      <c r="E60" s="10" t="s">
        <v>105</v>
      </c>
      <c r="F60" s="1">
        <v>-82183</v>
      </c>
      <c r="G60" s="1">
        <v>-6575</v>
      </c>
      <c r="H60" s="1">
        <f t="shared" si="2"/>
        <v>-88758</v>
      </c>
      <c r="I60" s="10" t="s">
        <v>20</v>
      </c>
      <c r="J60" s="10" t="s">
        <v>21</v>
      </c>
    </row>
    <row r="61" spans="2:10" ht="22.5" customHeight="1" x14ac:dyDescent="0.25">
      <c r="B61" s="9">
        <v>45423</v>
      </c>
      <c r="C61" s="10" t="s">
        <v>267</v>
      </c>
      <c r="D61" s="10" t="s">
        <v>57</v>
      </c>
      <c r="E61" s="10" t="s">
        <v>105</v>
      </c>
      <c r="F61" s="1">
        <v>-164366</v>
      </c>
      <c r="G61" s="1">
        <v>-13149</v>
      </c>
      <c r="H61" s="1">
        <f t="shared" si="2"/>
        <v>-177515</v>
      </c>
      <c r="I61" s="10" t="s">
        <v>20</v>
      </c>
      <c r="J61" s="10" t="s">
        <v>21</v>
      </c>
    </row>
    <row r="62" spans="2:10" ht="22.5" customHeight="1" x14ac:dyDescent="0.25">
      <c r="B62" s="9">
        <v>45423</v>
      </c>
      <c r="C62" s="10" t="s">
        <v>268</v>
      </c>
      <c r="D62" s="10" t="s">
        <v>57</v>
      </c>
      <c r="E62" s="10" t="s">
        <v>105</v>
      </c>
      <c r="F62" s="1">
        <v>-205458</v>
      </c>
      <c r="G62" s="1">
        <v>-16437</v>
      </c>
      <c r="H62" s="1">
        <f t="shared" si="2"/>
        <v>-221895</v>
      </c>
      <c r="I62" s="10" t="s">
        <v>20</v>
      </c>
      <c r="J62" s="10" t="s">
        <v>21</v>
      </c>
    </row>
    <row r="63" spans="2:10" ht="22.5" customHeight="1" x14ac:dyDescent="0.25">
      <c r="B63" s="9">
        <v>45423</v>
      </c>
      <c r="C63" s="10" t="s">
        <v>269</v>
      </c>
      <c r="D63" s="10" t="s">
        <v>57</v>
      </c>
      <c r="E63" s="10" t="s">
        <v>105</v>
      </c>
      <c r="F63" s="1">
        <v>-102729</v>
      </c>
      <c r="G63" s="1">
        <v>-8218</v>
      </c>
      <c r="H63" s="1">
        <f t="shared" si="2"/>
        <v>-110947</v>
      </c>
      <c r="I63" s="10" t="s">
        <v>20</v>
      </c>
      <c r="J63" s="10" t="s">
        <v>21</v>
      </c>
    </row>
    <row r="64" spans="2:10" ht="22.5" customHeight="1" x14ac:dyDescent="0.25">
      <c r="B64" s="9">
        <v>45423</v>
      </c>
      <c r="C64" s="10" t="s">
        <v>270</v>
      </c>
      <c r="D64" s="10" t="s">
        <v>57</v>
      </c>
      <c r="E64" s="10" t="s">
        <v>105</v>
      </c>
      <c r="F64" s="1">
        <v>-102729</v>
      </c>
      <c r="G64" s="1">
        <v>-8218</v>
      </c>
      <c r="H64" s="1">
        <f t="shared" si="2"/>
        <v>-110947</v>
      </c>
      <c r="I64" s="10" t="s">
        <v>20</v>
      </c>
      <c r="J64" s="10" t="s">
        <v>21</v>
      </c>
    </row>
    <row r="65" spans="2:10" ht="22.5" customHeight="1" x14ac:dyDescent="0.25">
      <c r="B65" s="9">
        <v>45423</v>
      </c>
      <c r="C65" s="10" t="s">
        <v>271</v>
      </c>
      <c r="D65" s="10" t="s">
        <v>57</v>
      </c>
      <c r="E65" s="10" t="s">
        <v>105</v>
      </c>
      <c r="F65" s="1">
        <v>-102729</v>
      </c>
      <c r="G65" s="1">
        <v>-8218</v>
      </c>
      <c r="H65" s="1">
        <f t="shared" si="2"/>
        <v>-110947</v>
      </c>
      <c r="I65" s="10" t="s">
        <v>20</v>
      </c>
      <c r="J65" s="10" t="s">
        <v>21</v>
      </c>
    </row>
    <row r="66" spans="2:10" ht="22.5" customHeight="1" x14ac:dyDescent="0.25">
      <c r="B66" s="9">
        <v>45423</v>
      </c>
      <c r="C66" s="10" t="s">
        <v>272</v>
      </c>
      <c r="D66" s="10" t="s">
        <v>57</v>
      </c>
      <c r="E66" s="10" t="s">
        <v>105</v>
      </c>
      <c r="F66" s="1">
        <v>-205458</v>
      </c>
      <c r="G66" s="1">
        <v>-16437</v>
      </c>
      <c r="H66" s="1">
        <f t="shared" si="2"/>
        <v>-221895</v>
      </c>
      <c r="I66" s="10" t="s">
        <v>20</v>
      </c>
      <c r="J66" s="10" t="s">
        <v>21</v>
      </c>
    </row>
    <row r="67" spans="2:10" ht="22.5" customHeight="1" x14ac:dyDescent="0.25">
      <c r="B67" s="9">
        <v>45423</v>
      </c>
      <c r="C67" s="10" t="s">
        <v>273</v>
      </c>
      <c r="D67" s="10" t="s">
        <v>57</v>
      </c>
      <c r="E67" s="10" t="s">
        <v>105</v>
      </c>
      <c r="F67" s="1">
        <v>-205458</v>
      </c>
      <c r="G67" s="1">
        <v>-16437</v>
      </c>
      <c r="H67" s="1">
        <f t="shared" si="2"/>
        <v>-221895</v>
      </c>
      <c r="I67" s="10" t="s">
        <v>20</v>
      </c>
      <c r="J67" s="10" t="s">
        <v>21</v>
      </c>
    </row>
    <row r="68" spans="2:10" ht="22.5" customHeight="1" x14ac:dyDescent="0.25">
      <c r="B68" s="9">
        <v>45423</v>
      </c>
      <c r="C68" s="10" t="s">
        <v>274</v>
      </c>
      <c r="D68" s="10" t="s">
        <v>57</v>
      </c>
      <c r="E68" s="10" t="s">
        <v>105</v>
      </c>
      <c r="F68" s="1">
        <v>-102729</v>
      </c>
      <c r="G68" s="1">
        <v>-8218</v>
      </c>
      <c r="H68" s="1">
        <f t="shared" si="2"/>
        <v>-110947</v>
      </c>
      <c r="I68" s="10" t="s">
        <v>20</v>
      </c>
      <c r="J68" s="10" t="s">
        <v>21</v>
      </c>
    </row>
    <row r="69" spans="2:10" ht="22.5" customHeight="1" x14ac:dyDescent="0.25">
      <c r="B69" s="9">
        <v>45423</v>
      </c>
      <c r="C69" s="10" t="s">
        <v>275</v>
      </c>
      <c r="D69" s="10" t="s">
        <v>57</v>
      </c>
      <c r="E69" s="10" t="s">
        <v>105</v>
      </c>
      <c r="F69" s="1">
        <v>-205458</v>
      </c>
      <c r="G69" s="1">
        <v>-16437</v>
      </c>
      <c r="H69" s="1">
        <f t="shared" si="2"/>
        <v>-221895</v>
      </c>
      <c r="I69" s="10" t="s">
        <v>20</v>
      </c>
      <c r="J69" s="10" t="s">
        <v>21</v>
      </c>
    </row>
    <row r="70" spans="2:10" ht="22.5" customHeight="1" x14ac:dyDescent="0.25">
      <c r="B70" s="9">
        <v>45423</v>
      </c>
      <c r="C70" s="10" t="s">
        <v>276</v>
      </c>
      <c r="D70" s="10" t="s">
        <v>57</v>
      </c>
      <c r="E70" s="10" t="s">
        <v>105</v>
      </c>
      <c r="F70" s="1">
        <v>-102729</v>
      </c>
      <c r="G70" s="1">
        <v>-8218</v>
      </c>
      <c r="H70" s="1">
        <f t="shared" si="2"/>
        <v>-110947</v>
      </c>
      <c r="I70" s="10" t="s">
        <v>20</v>
      </c>
      <c r="J70" s="10" t="s">
        <v>21</v>
      </c>
    </row>
    <row r="71" spans="2:10" ht="22.5" customHeight="1" x14ac:dyDescent="0.25">
      <c r="B71" s="9">
        <v>45423</v>
      </c>
      <c r="C71" s="10" t="s">
        <v>277</v>
      </c>
      <c r="D71" s="10" t="s">
        <v>57</v>
      </c>
      <c r="E71" s="10" t="s">
        <v>105</v>
      </c>
      <c r="F71" s="1">
        <v>-205458</v>
      </c>
      <c r="G71" s="1">
        <v>-16437</v>
      </c>
      <c r="H71" s="1">
        <f t="shared" si="2"/>
        <v>-221895</v>
      </c>
      <c r="I71" s="10" t="s">
        <v>20</v>
      </c>
      <c r="J71" s="10" t="s">
        <v>21</v>
      </c>
    </row>
    <row r="72" spans="2:10" ht="22.5" customHeight="1" x14ac:dyDescent="0.25">
      <c r="B72" s="9">
        <v>45423</v>
      </c>
      <c r="C72" s="10" t="s">
        <v>278</v>
      </c>
      <c r="D72" s="10" t="s">
        <v>57</v>
      </c>
      <c r="E72" s="10" t="s">
        <v>105</v>
      </c>
      <c r="F72" s="1">
        <v>-102729</v>
      </c>
      <c r="G72" s="1">
        <v>-8218</v>
      </c>
      <c r="H72" s="1">
        <f t="shared" si="2"/>
        <v>-110947</v>
      </c>
      <c r="I72" s="10" t="s">
        <v>20</v>
      </c>
      <c r="J72" s="10" t="s">
        <v>21</v>
      </c>
    </row>
    <row r="73" spans="2:10" ht="22.5" customHeight="1" x14ac:dyDescent="0.25">
      <c r="B73" s="9">
        <v>45423</v>
      </c>
      <c r="C73" s="10" t="s">
        <v>279</v>
      </c>
      <c r="D73" s="10" t="s">
        <v>57</v>
      </c>
      <c r="E73" s="10" t="s">
        <v>105</v>
      </c>
      <c r="F73" s="1">
        <v>-139918</v>
      </c>
      <c r="G73" s="1">
        <v>-11194</v>
      </c>
      <c r="H73" s="1">
        <f t="shared" si="2"/>
        <v>-151112</v>
      </c>
      <c r="I73" s="10" t="s">
        <v>20</v>
      </c>
      <c r="J73" s="10" t="s">
        <v>21</v>
      </c>
    </row>
    <row r="74" spans="2:10" ht="22.5" customHeight="1" x14ac:dyDescent="0.25">
      <c r="B74" s="9">
        <v>45423</v>
      </c>
      <c r="C74" s="10" t="s">
        <v>280</v>
      </c>
      <c r="D74" s="10" t="s">
        <v>57</v>
      </c>
      <c r="E74" s="10" t="s">
        <v>105</v>
      </c>
      <c r="F74" s="1">
        <v>-304284</v>
      </c>
      <c r="G74" s="1">
        <v>-24343</v>
      </c>
      <c r="H74" s="1">
        <f t="shared" si="2"/>
        <v>-328627</v>
      </c>
      <c r="I74" s="10" t="s">
        <v>20</v>
      </c>
      <c r="J74" s="10" t="s">
        <v>21</v>
      </c>
    </row>
    <row r="75" spans="2:10" ht="22.5" customHeight="1" x14ac:dyDescent="0.25">
      <c r="B75" s="9">
        <v>45423</v>
      </c>
      <c r="C75" s="10" t="s">
        <v>281</v>
      </c>
      <c r="D75" s="10" t="s">
        <v>57</v>
      </c>
      <c r="E75" s="10" t="s">
        <v>105</v>
      </c>
      <c r="F75" s="1">
        <v>-308694</v>
      </c>
      <c r="G75" s="1">
        <v>-24696</v>
      </c>
      <c r="H75" s="1">
        <f t="shared" si="2"/>
        <v>-333390</v>
      </c>
      <c r="I75" s="10" t="s">
        <v>20</v>
      </c>
      <c r="J75" s="10" t="s">
        <v>21</v>
      </c>
    </row>
    <row r="76" spans="2:10" ht="22.5" customHeight="1" x14ac:dyDescent="0.25">
      <c r="B76" s="9">
        <v>45423</v>
      </c>
      <c r="C76" s="10" t="s">
        <v>282</v>
      </c>
      <c r="D76" s="10" t="s">
        <v>57</v>
      </c>
      <c r="E76" s="10" t="s">
        <v>105</v>
      </c>
      <c r="F76" s="1">
        <v>-370838</v>
      </c>
      <c r="G76" s="1">
        <v>-29667</v>
      </c>
      <c r="H76" s="1">
        <f t="shared" si="2"/>
        <v>-400505</v>
      </c>
      <c r="I76" s="10" t="s">
        <v>20</v>
      </c>
      <c r="J76" s="10" t="s">
        <v>21</v>
      </c>
    </row>
    <row r="77" spans="2:10" ht="22.5" customHeight="1" x14ac:dyDescent="0.25">
      <c r="B77" s="9">
        <v>45423</v>
      </c>
      <c r="C77" s="10" t="s">
        <v>283</v>
      </c>
      <c r="D77" s="10" t="s">
        <v>57</v>
      </c>
      <c r="E77" s="10" t="s">
        <v>105</v>
      </c>
      <c r="F77" s="1">
        <v>-267602</v>
      </c>
      <c r="G77" s="1">
        <v>-21408</v>
      </c>
      <c r="H77" s="1">
        <f t="shared" si="2"/>
        <v>-289010</v>
      </c>
      <c r="I77" s="10" t="s">
        <v>20</v>
      </c>
      <c r="J77" s="10" t="s">
        <v>21</v>
      </c>
    </row>
    <row r="78" spans="2:10" ht="22.5" customHeight="1" x14ac:dyDescent="0.25">
      <c r="B78" s="9">
        <v>45423</v>
      </c>
      <c r="C78" s="10" t="s">
        <v>284</v>
      </c>
      <c r="D78" s="10" t="s">
        <v>57</v>
      </c>
      <c r="E78" s="10" t="s">
        <v>105</v>
      </c>
      <c r="F78" s="1">
        <v>-349785</v>
      </c>
      <c r="G78" s="1">
        <v>-27983</v>
      </c>
      <c r="H78" s="1">
        <f t="shared" si="2"/>
        <v>-377768</v>
      </c>
      <c r="I78" s="10" t="s">
        <v>20</v>
      </c>
      <c r="J78" s="10" t="s">
        <v>21</v>
      </c>
    </row>
    <row r="79" spans="2:10" ht="22.5" customHeight="1" x14ac:dyDescent="0.25">
      <c r="B79" s="9">
        <v>45423</v>
      </c>
      <c r="C79" s="10" t="s">
        <v>285</v>
      </c>
      <c r="D79" s="10" t="s">
        <v>57</v>
      </c>
      <c r="E79" s="10" t="s">
        <v>105</v>
      </c>
      <c r="F79" s="1">
        <v>-170653</v>
      </c>
      <c r="G79" s="1">
        <v>-13652</v>
      </c>
      <c r="H79" s="1">
        <f t="shared" si="2"/>
        <v>-184305</v>
      </c>
      <c r="I79" s="10" t="s">
        <v>20</v>
      </c>
      <c r="J79" s="10" t="s">
        <v>21</v>
      </c>
    </row>
    <row r="80" spans="2:10" ht="22.5" customHeight="1" x14ac:dyDescent="0.25">
      <c r="B80" s="9">
        <v>45423</v>
      </c>
      <c r="C80" s="10" t="s">
        <v>286</v>
      </c>
      <c r="D80" s="10" t="s">
        <v>57</v>
      </c>
      <c r="E80" s="10" t="s">
        <v>105</v>
      </c>
      <c r="F80" s="1">
        <v>-213372</v>
      </c>
      <c r="G80" s="1">
        <v>-17070</v>
      </c>
      <c r="H80" s="1">
        <f t="shared" si="2"/>
        <v>-230442</v>
      </c>
      <c r="I80" s="10" t="s">
        <v>20</v>
      </c>
      <c r="J80" s="10" t="s">
        <v>21</v>
      </c>
    </row>
    <row r="81" spans="2:10" ht="22.5" customHeight="1" x14ac:dyDescent="0.25">
      <c r="B81" s="9">
        <v>45430</v>
      </c>
      <c r="C81" s="10" t="s">
        <v>287</v>
      </c>
      <c r="D81" s="10" t="s">
        <v>57</v>
      </c>
      <c r="E81" s="10" t="s">
        <v>105</v>
      </c>
      <c r="F81" s="1">
        <v>-102729</v>
      </c>
      <c r="G81" s="1">
        <v>-8218</v>
      </c>
      <c r="H81" s="1">
        <f t="shared" si="2"/>
        <v>-110947</v>
      </c>
      <c r="I81" s="10" t="s">
        <v>20</v>
      </c>
      <c r="J81" s="10" t="s">
        <v>21</v>
      </c>
    </row>
    <row r="82" spans="2:10" ht="22.5" customHeight="1" x14ac:dyDescent="0.25">
      <c r="B82" s="9">
        <v>45430</v>
      </c>
      <c r="C82" s="10" t="s">
        <v>288</v>
      </c>
      <c r="D82" s="10" t="s">
        <v>57</v>
      </c>
      <c r="E82" s="10" t="s">
        <v>105</v>
      </c>
      <c r="F82" s="1">
        <v>-205458</v>
      </c>
      <c r="G82" s="1">
        <v>-16437</v>
      </c>
      <c r="H82" s="1">
        <f t="shared" si="2"/>
        <v>-221895</v>
      </c>
      <c r="I82" s="10" t="s">
        <v>20</v>
      </c>
      <c r="J82" s="10" t="s">
        <v>21</v>
      </c>
    </row>
    <row r="83" spans="2:10" ht="22.5" customHeight="1" x14ac:dyDescent="0.25">
      <c r="B83" s="9">
        <v>45430</v>
      </c>
      <c r="C83" s="10" t="s">
        <v>289</v>
      </c>
      <c r="D83" s="10" t="s">
        <v>57</v>
      </c>
      <c r="E83" s="10" t="s">
        <v>105</v>
      </c>
      <c r="F83" s="1">
        <v>-102729</v>
      </c>
      <c r="G83" s="1">
        <v>-8218</v>
      </c>
      <c r="H83" s="1">
        <f t="shared" si="2"/>
        <v>-110947</v>
      </c>
      <c r="I83" s="10" t="s">
        <v>20</v>
      </c>
      <c r="J83" s="10" t="s">
        <v>21</v>
      </c>
    </row>
    <row r="84" spans="2:10" ht="22.5" customHeight="1" x14ac:dyDescent="0.25">
      <c r="B84" s="9">
        <v>45430</v>
      </c>
      <c r="C84" s="10" t="s">
        <v>290</v>
      </c>
      <c r="D84" s="10" t="s">
        <v>57</v>
      </c>
      <c r="E84" s="10" t="s">
        <v>105</v>
      </c>
      <c r="F84" s="1">
        <v>-103236</v>
      </c>
      <c r="G84" s="1">
        <v>-8259</v>
      </c>
      <c r="H84" s="1">
        <f t="shared" si="2"/>
        <v>-111495</v>
      </c>
      <c r="I84" s="10" t="s">
        <v>20</v>
      </c>
      <c r="J84" s="10" t="s">
        <v>21</v>
      </c>
    </row>
    <row r="85" spans="2:10" ht="22.5" customHeight="1" x14ac:dyDescent="0.25">
      <c r="B85" s="9">
        <v>45430</v>
      </c>
      <c r="C85" s="10" t="s">
        <v>291</v>
      </c>
      <c r="D85" s="10" t="s">
        <v>57</v>
      </c>
      <c r="E85" s="10" t="s">
        <v>105</v>
      </c>
      <c r="F85" s="1">
        <v>-82183</v>
      </c>
      <c r="G85" s="1">
        <v>-6575</v>
      </c>
      <c r="H85" s="1">
        <f t="shared" si="2"/>
        <v>-88758</v>
      </c>
      <c r="I85" s="10" t="s">
        <v>20</v>
      </c>
      <c r="J85" s="10" t="s">
        <v>21</v>
      </c>
    </row>
    <row r="86" spans="2:10" ht="22.5" customHeight="1" x14ac:dyDescent="0.25">
      <c r="B86" s="9">
        <v>45430</v>
      </c>
      <c r="C86" s="10" t="s">
        <v>292</v>
      </c>
      <c r="D86" s="10" t="s">
        <v>57</v>
      </c>
      <c r="E86" s="10" t="s">
        <v>105</v>
      </c>
      <c r="F86" s="1">
        <v>-657464</v>
      </c>
      <c r="G86" s="1">
        <v>-52597</v>
      </c>
      <c r="H86" s="1">
        <f t="shared" si="2"/>
        <v>-710061</v>
      </c>
      <c r="I86" s="10" t="s">
        <v>20</v>
      </c>
      <c r="J86" s="10" t="s">
        <v>21</v>
      </c>
    </row>
    <row r="87" spans="2:10" ht="22.5" customHeight="1" x14ac:dyDescent="0.25">
      <c r="B87" s="9">
        <v>45430</v>
      </c>
      <c r="C87" s="10" t="s">
        <v>293</v>
      </c>
      <c r="D87" s="10" t="s">
        <v>57</v>
      </c>
      <c r="E87" s="10" t="s">
        <v>105</v>
      </c>
      <c r="F87" s="1">
        <v>-82183</v>
      </c>
      <c r="G87" s="1">
        <v>-6575</v>
      </c>
      <c r="H87" s="1">
        <f t="shared" ref="H87:H117" si="3">F87+G87</f>
        <v>-88758</v>
      </c>
      <c r="I87" s="10" t="s">
        <v>20</v>
      </c>
      <c r="J87" s="10" t="s">
        <v>21</v>
      </c>
    </row>
    <row r="88" spans="2:10" ht="22.5" customHeight="1" x14ac:dyDescent="0.25">
      <c r="B88" s="9">
        <v>45430</v>
      </c>
      <c r="C88" s="10" t="s">
        <v>294</v>
      </c>
      <c r="D88" s="10" t="s">
        <v>57</v>
      </c>
      <c r="E88" s="10" t="s">
        <v>105</v>
      </c>
      <c r="F88" s="1">
        <v>-82183</v>
      </c>
      <c r="G88" s="1">
        <v>-6575</v>
      </c>
      <c r="H88" s="1">
        <f t="shared" si="3"/>
        <v>-88758</v>
      </c>
      <c r="I88" s="10" t="s">
        <v>20</v>
      </c>
      <c r="J88" s="10" t="s">
        <v>21</v>
      </c>
    </row>
    <row r="89" spans="2:10" ht="22.5" customHeight="1" x14ac:dyDescent="0.25">
      <c r="B89" s="9">
        <v>45430</v>
      </c>
      <c r="C89" s="10" t="s">
        <v>295</v>
      </c>
      <c r="D89" s="10" t="s">
        <v>57</v>
      </c>
      <c r="E89" s="10" t="s">
        <v>105</v>
      </c>
      <c r="F89" s="1">
        <v>-110136</v>
      </c>
      <c r="G89" s="1">
        <v>-8811</v>
      </c>
      <c r="H89" s="1">
        <f t="shared" si="3"/>
        <v>-118947</v>
      </c>
      <c r="I89" s="10" t="s">
        <v>20</v>
      </c>
      <c r="J89" s="10" t="s">
        <v>21</v>
      </c>
    </row>
    <row r="90" spans="2:10" ht="22.5" customHeight="1" x14ac:dyDescent="0.25">
      <c r="B90" s="9">
        <v>45430</v>
      </c>
      <c r="C90" s="10" t="s">
        <v>296</v>
      </c>
      <c r="D90" s="10" t="s">
        <v>57</v>
      </c>
      <c r="E90" s="10" t="s">
        <v>105</v>
      </c>
      <c r="F90" s="1">
        <v>-222101</v>
      </c>
      <c r="G90" s="1">
        <v>-17768</v>
      </c>
      <c r="H90" s="1">
        <f t="shared" si="3"/>
        <v>-239869</v>
      </c>
      <c r="I90" s="10" t="s">
        <v>20</v>
      </c>
      <c r="J90" s="10" t="s">
        <v>21</v>
      </c>
    </row>
    <row r="91" spans="2:10" ht="22.5" customHeight="1" x14ac:dyDescent="0.25">
      <c r="B91" s="9">
        <v>45430</v>
      </c>
      <c r="C91" s="10" t="s">
        <v>297</v>
      </c>
      <c r="D91" s="10" t="s">
        <v>57</v>
      </c>
      <c r="E91" s="10" t="s">
        <v>105</v>
      </c>
      <c r="F91" s="1">
        <v>-206472</v>
      </c>
      <c r="G91" s="1">
        <v>-16518</v>
      </c>
      <c r="H91" s="1">
        <f t="shared" si="3"/>
        <v>-222990</v>
      </c>
      <c r="I91" s="10" t="s">
        <v>20</v>
      </c>
      <c r="J91" s="10" t="s">
        <v>21</v>
      </c>
    </row>
    <row r="92" spans="2:10" ht="22.5" customHeight="1" x14ac:dyDescent="0.25">
      <c r="B92" s="9">
        <v>45430</v>
      </c>
      <c r="C92" s="10" t="s">
        <v>298</v>
      </c>
      <c r="D92" s="10" t="s">
        <v>57</v>
      </c>
      <c r="E92" s="10" t="s">
        <v>105</v>
      </c>
      <c r="F92" s="1">
        <v>-82183</v>
      </c>
      <c r="G92" s="1">
        <v>-6575</v>
      </c>
      <c r="H92" s="1">
        <f t="shared" si="3"/>
        <v>-88758</v>
      </c>
      <c r="I92" s="10" t="s">
        <v>20</v>
      </c>
      <c r="J92" s="10" t="s">
        <v>21</v>
      </c>
    </row>
    <row r="93" spans="2:10" ht="22.5" customHeight="1" x14ac:dyDescent="0.25">
      <c r="B93" s="9">
        <v>45430</v>
      </c>
      <c r="C93" s="10" t="s">
        <v>299</v>
      </c>
      <c r="D93" s="10" t="s">
        <v>57</v>
      </c>
      <c r="E93" s="10" t="s">
        <v>105</v>
      </c>
      <c r="F93" s="1">
        <v>-139918</v>
      </c>
      <c r="G93" s="1">
        <v>-11194</v>
      </c>
      <c r="H93" s="1">
        <f t="shared" si="3"/>
        <v>-151112</v>
      </c>
      <c r="I93" s="10" t="s">
        <v>20</v>
      </c>
      <c r="J93" s="10" t="s">
        <v>21</v>
      </c>
    </row>
    <row r="94" spans="2:10" ht="22.5" customHeight="1" x14ac:dyDescent="0.25">
      <c r="B94" s="9">
        <v>45430</v>
      </c>
      <c r="C94" s="10" t="s">
        <v>300</v>
      </c>
      <c r="D94" s="10" t="s">
        <v>57</v>
      </c>
      <c r="E94" s="10" t="s">
        <v>105</v>
      </c>
      <c r="F94" s="1">
        <v>-82183</v>
      </c>
      <c r="G94" s="1">
        <v>-6575</v>
      </c>
      <c r="H94" s="1">
        <f t="shared" si="3"/>
        <v>-88758</v>
      </c>
      <c r="I94" s="10" t="s">
        <v>20</v>
      </c>
      <c r="J94" s="10" t="s">
        <v>21</v>
      </c>
    </row>
    <row r="95" spans="2:10" ht="22.5" customHeight="1" x14ac:dyDescent="0.25">
      <c r="B95" s="9">
        <v>45430</v>
      </c>
      <c r="C95" s="10" t="s">
        <v>301</v>
      </c>
      <c r="D95" s="10" t="s">
        <v>57</v>
      </c>
      <c r="E95" s="10" t="s">
        <v>105</v>
      </c>
      <c r="F95" s="1">
        <v>-170653</v>
      </c>
      <c r="G95" s="1">
        <v>-13652</v>
      </c>
      <c r="H95" s="1">
        <f t="shared" si="3"/>
        <v>-184305</v>
      </c>
      <c r="I95" s="10" t="s">
        <v>20</v>
      </c>
      <c r="J95" s="10" t="s">
        <v>21</v>
      </c>
    </row>
    <row r="96" spans="2:10" ht="22.5" customHeight="1" x14ac:dyDescent="0.25">
      <c r="B96" s="9">
        <v>45430</v>
      </c>
      <c r="C96" s="10" t="s">
        <v>302</v>
      </c>
      <c r="D96" s="10" t="s">
        <v>57</v>
      </c>
      <c r="E96" s="10" t="s">
        <v>105</v>
      </c>
      <c r="F96" s="1">
        <v>-309201</v>
      </c>
      <c r="G96" s="1">
        <v>-24736</v>
      </c>
      <c r="H96" s="1">
        <f t="shared" si="3"/>
        <v>-333937</v>
      </c>
      <c r="I96" s="10" t="s">
        <v>20</v>
      </c>
      <c r="J96" s="10" t="s">
        <v>21</v>
      </c>
    </row>
    <row r="97" spans="2:10" ht="22.5" customHeight="1" x14ac:dyDescent="0.25">
      <c r="B97" s="9">
        <v>45430</v>
      </c>
      <c r="C97" s="10" t="s">
        <v>303</v>
      </c>
      <c r="D97" s="10" t="s">
        <v>57</v>
      </c>
      <c r="E97" s="10" t="s">
        <v>105</v>
      </c>
      <c r="F97" s="1">
        <v>-103236</v>
      </c>
      <c r="G97" s="1">
        <v>-8259</v>
      </c>
      <c r="H97" s="1">
        <f t="shared" si="3"/>
        <v>-111495</v>
      </c>
      <c r="I97" s="10" t="s">
        <v>20</v>
      </c>
      <c r="J97" s="10" t="s">
        <v>21</v>
      </c>
    </row>
    <row r="98" spans="2:10" ht="22.5" customHeight="1" x14ac:dyDescent="0.25">
      <c r="B98" s="9">
        <v>45437</v>
      </c>
      <c r="C98" s="10" t="s">
        <v>304</v>
      </c>
      <c r="D98" s="10" t="s">
        <v>57</v>
      </c>
      <c r="E98" s="10" t="s">
        <v>105</v>
      </c>
      <c r="F98" s="1">
        <v>-82589</v>
      </c>
      <c r="G98" s="1">
        <v>-6607</v>
      </c>
      <c r="H98" s="1">
        <f t="shared" si="3"/>
        <v>-89196</v>
      </c>
      <c r="I98" s="10" t="s">
        <v>20</v>
      </c>
      <c r="J98" s="10" t="s">
        <v>21</v>
      </c>
    </row>
    <row r="99" spans="2:10" ht="22.5" customHeight="1" x14ac:dyDescent="0.25">
      <c r="B99" s="9">
        <v>45437</v>
      </c>
      <c r="C99" s="10" t="s">
        <v>305</v>
      </c>
      <c r="D99" s="10" t="s">
        <v>57</v>
      </c>
      <c r="E99" s="10" t="s">
        <v>105</v>
      </c>
      <c r="F99" s="1">
        <v>-111058</v>
      </c>
      <c r="G99" s="1">
        <v>-8885</v>
      </c>
      <c r="H99" s="1">
        <f t="shared" si="3"/>
        <v>-119943</v>
      </c>
      <c r="I99" s="10" t="s">
        <v>20</v>
      </c>
      <c r="J99" s="10" t="s">
        <v>21</v>
      </c>
    </row>
    <row r="100" spans="2:10" ht="22.5" customHeight="1" x14ac:dyDescent="0.25">
      <c r="B100" s="9">
        <v>45437</v>
      </c>
      <c r="C100" s="10" t="s">
        <v>306</v>
      </c>
      <c r="D100" s="10" t="s">
        <v>57</v>
      </c>
      <c r="E100" s="10" t="s">
        <v>105</v>
      </c>
      <c r="F100" s="1">
        <v>-111058</v>
      </c>
      <c r="G100" s="1">
        <v>-8885</v>
      </c>
      <c r="H100" s="1">
        <f t="shared" si="3"/>
        <v>-119943</v>
      </c>
      <c r="I100" s="10" t="s">
        <v>20</v>
      </c>
      <c r="J100" s="10" t="s">
        <v>21</v>
      </c>
    </row>
    <row r="101" spans="2:10" ht="22.5" customHeight="1" x14ac:dyDescent="0.25">
      <c r="B101" s="9">
        <v>45437</v>
      </c>
      <c r="C101" s="10" t="s">
        <v>307</v>
      </c>
      <c r="D101" s="10" t="s">
        <v>57</v>
      </c>
      <c r="E101" s="10" t="s">
        <v>105</v>
      </c>
      <c r="F101" s="1">
        <v>-111058</v>
      </c>
      <c r="G101" s="1">
        <v>-8885</v>
      </c>
      <c r="H101" s="1">
        <f t="shared" si="3"/>
        <v>-119943</v>
      </c>
      <c r="I101" s="10" t="s">
        <v>20</v>
      </c>
      <c r="J101" s="10" t="s">
        <v>21</v>
      </c>
    </row>
    <row r="102" spans="2:10" ht="22.5" customHeight="1" x14ac:dyDescent="0.25">
      <c r="B102" s="9">
        <v>45437</v>
      </c>
      <c r="C102" s="10" t="s">
        <v>308</v>
      </c>
      <c r="D102" s="10" t="s">
        <v>57</v>
      </c>
      <c r="E102" s="10" t="s">
        <v>105</v>
      </c>
      <c r="F102" s="1">
        <v>-57735</v>
      </c>
      <c r="G102" s="1">
        <v>-4619</v>
      </c>
      <c r="H102" s="1">
        <f t="shared" si="3"/>
        <v>-62354</v>
      </c>
      <c r="I102" s="10" t="s">
        <v>20</v>
      </c>
      <c r="J102" s="10" t="s">
        <v>21</v>
      </c>
    </row>
    <row r="103" spans="2:10" ht="22.5" customHeight="1" x14ac:dyDescent="0.25">
      <c r="B103" s="9">
        <v>45437</v>
      </c>
      <c r="C103" s="10" t="s">
        <v>309</v>
      </c>
      <c r="D103" s="10" t="s">
        <v>57</v>
      </c>
      <c r="E103" s="10" t="s">
        <v>105</v>
      </c>
      <c r="F103" s="1">
        <v>-57735</v>
      </c>
      <c r="G103" s="1">
        <v>-4619</v>
      </c>
      <c r="H103" s="1">
        <f t="shared" si="3"/>
        <v>-62354</v>
      </c>
      <c r="I103" s="10" t="s">
        <v>20</v>
      </c>
      <c r="J103" s="10" t="s">
        <v>21</v>
      </c>
    </row>
    <row r="104" spans="2:10" ht="22.5" customHeight="1" x14ac:dyDescent="0.25">
      <c r="B104" s="9">
        <v>45437</v>
      </c>
      <c r="C104" s="10" t="s">
        <v>310</v>
      </c>
      <c r="D104" s="10" t="s">
        <v>57</v>
      </c>
      <c r="E104" s="10" t="s">
        <v>105</v>
      </c>
      <c r="F104" s="1">
        <v>-110136</v>
      </c>
      <c r="G104" s="1">
        <v>-8811</v>
      </c>
      <c r="H104" s="1">
        <f t="shared" si="3"/>
        <v>-118947</v>
      </c>
      <c r="I104" s="10" t="s">
        <v>20</v>
      </c>
      <c r="J104" s="10" t="s">
        <v>21</v>
      </c>
    </row>
    <row r="105" spans="2:10" ht="22.5" customHeight="1" x14ac:dyDescent="0.25">
      <c r="B105" s="9">
        <v>45437</v>
      </c>
      <c r="C105" s="10" t="s">
        <v>311</v>
      </c>
      <c r="D105" s="10" t="s">
        <v>57</v>
      </c>
      <c r="E105" s="10" t="s">
        <v>105</v>
      </c>
      <c r="F105" s="1">
        <v>-102729</v>
      </c>
      <c r="G105" s="1">
        <v>-8218</v>
      </c>
      <c r="H105" s="1">
        <f t="shared" si="3"/>
        <v>-110947</v>
      </c>
      <c r="I105" s="10" t="s">
        <v>20</v>
      </c>
      <c r="J105" s="10" t="s">
        <v>21</v>
      </c>
    </row>
    <row r="106" spans="2:10" ht="22.5" customHeight="1" x14ac:dyDescent="0.25">
      <c r="B106" s="9">
        <v>45437</v>
      </c>
      <c r="C106" s="10" t="s">
        <v>312</v>
      </c>
      <c r="D106" s="10" t="s">
        <v>57</v>
      </c>
      <c r="E106" s="10" t="s">
        <v>105</v>
      </c>
      <c r="F106" s="1">
        <v>-102729</v>
      </c>
      <c r="G106" s="1">
        <v>-8218</v>
      </c>
      <c r="H106" s="1">
        <f t="shared" si="3"/>
        <v>-110947</v>
      </c>
      <c r="I106" s="10" t="s">
        <v>20</v>
      </c>
      <c r="J106" s="10" t="s">
        <v>21</v>
      </c>
    </row>
    <row r="107" spans="2:10" ht="22.5" customHeight="1" x14ac:dyDescent="0.25">
      <c r="B107" s="9">
        <v>45437</v>
      </c>
      <c r="C107" s="10" t="s">
        <v>313</v>
      </c>
      <c r="D107" s="10" t="s">
        <v>57</v>
      </c>
      <c r="E107" s="10" t="s">
        <v>105</v>
      </c>
      <c r="F107" s="1">
        <v>-308187</v>
      </c>
      <c r="G107" s="1">
        <v>-24655</v>
      </c>
      <c r="H107" s="1">
        <f t="shared" si="3"/>
        <v>-332842</v>
      </c>
      <c r="I107" s="10" t="s">
        <v>20</v>
      </c>
      <c r="J107" s="10" t="s">
        <v>21</v>
      </c>
    </row>
    <row r="108" spans="2:10" ht="22.5" customHeight="1" x14ac:dyDescent="0.25">
      <c r="B108" s="9">
        <v>45437</v>
      </c>
      <c r="C108" s="10" t="s">
        <v>314</v>
      </c>
      <c r="D108" s="10" t="s">
        <v>57</v>
      </c>
      <c r="E108" s="10" t="s">
        <v>105</v>
      </c>
      <c r="F108" s="1">
        <v>-102729</v>
      </c>
      <c r="G108" s="1">
        <v>-8218</v>
      </c>
      <c r="H108" s="1">
        <f t="shared" si="3"/>
        <v>-110947</v>
      </c>
      <c r="I108" s="10" t="s">
        <v>20</v>
      </c>
      <c r="J108" s="10" t="s">
        <v>21</v>
      </c>
    </row>
    <row r="109" spans="2:10" ht="22.5" customHeight="1" x14ac:dyDescent="0.25">
      <c r="B109" s="9">
        <v>45437</v>
      </c>
      <c r="C109" s="10" t="s">
        <v>315</v>
      </c>
      <c r="D109" s="10" t="s">
        <v>57</v>
      </c>
      <c r="E109" s="10" t="s">
        <v>105</v>
      </c>
      <c r="F109" s="1">
        <v>-102729</v>
      </c>
      <c r="G109" s="1">
        <v>-8218</v>
      </c>
      <c r="H109" s="1">
        <f t="shared" si="3"/>
        <v>-110947</v>
      </c>
      <c r="I109" s="10" t="s">
        <v>20</v>
      </c>
      <c r="J109" s="10" t="s">
        <v>21</v>
      </c>
    </row>
    <row r="110" spans="2:10" ht="22.5" customHeight="1" x14ac:dyDescent="0.25">
      <c r="B110" s="9">
        <v>45437</v>
      </c>
      <c r="C110" s="10" t="s">
        <v>316</v>
      </c>
      <c r="D110" s="10" t="s">
        <v>57</v>
      </c>
      <c r="E110" s="10" t="s">
        <v>105</v>
      </c>
      <c r="F110" s="1">
        <v>-102729</v>
      </c>
      <c r="G110" s="1">
        <v>-8218</v>
      </c>
      <c r="H110" s="1">
        <f t="shared" si="3"/>
        <v>-110947</v>
      </c>
      <c r="I110" s="10" t="s">
        <v>20</v>
      </c>
      <c r="J110" s="10" t="s">
        <v>21</v>
      </c>
    </row>
    <row r="111" spans="2:10" ht="22.5" customHeight="1" x14ac:dyDescent="0.25">
      <c r="B111" s="9">
        <v>45437</v>
      </c>
      <c r="C111" s="10" t="s">
        <v>317</v>
      </c>
      <c r="D111" s="10" t="s">
        <v>57</v>
      </c>
      <c r="E111" s="10" t="s">
        <v>105</v>
      </c>
      <c r="F111" s="1">
        <v>-516180</v>
      </c>
      <c r="G111" s="1">
        <v>-41294</v>
      </c>
      <c r="H111" s="1">
        <f t="shared" si="3"/>
        <v>-557474</v>
      </c>
      <c r="I111" s="10" t="s">
        <v>20</v>
      </c>
      <c r="J111" s="10" t="s">
        <v>21</v>
      </c>
    </row>
    <row r="112" spans="2:10" ht="22.5" customHeight="1" x14ac:dyDescent="0.25">
      <c r="B112" s="9">
        <v>45437</v>
      </c>
      <c r="C112" s="10" t="s">
        <v>318</v>
      </c>
      <c r="D112" s="10" t="s">
        <v>57</v>
      </c>
      <c r="E112" s="10" t="s">
        <v>105</v>
      </c>
      <c r="F112" s="1">
        <v>-82183</v>
      </c>
      <c r="G112" s="1">
        <v>-6575</v>
      </c>
      <c r="H112" s="1">
        <f t="shared" si="3"/>
        <v>-88758</v>
      </c>
      <c r="I112" s="10" t="s">
        <v>20</v>
      </c>
      <c r="J112" s="10" t="s">
        <v>21</v>
      </c>
    </row>
    <row r="113" spans="2:10" ht="22.5" customHeight="1" x14ac:dyDescent="0.25">
      <c r="B113" s="9">
        <v>45437</v>
      </c>
      <c r="C113" s="10" t="s">
        <v>319</v>
      </c>
      <c r="D113" s="10" t="s">
        <v>57</v>
      </c>
      <c r="E113" s="10" t="s">
        <v>105</v>
      </c>
      <c r="F113" s="1">
        <v>-82183</v>
      </c>
      <c r="G113" s="1">
        <v>-6575</v>
      </c>
      <c r="H113" s="1">
        <f t="shared" si="3"/>
        <v>-88758</v>
      </c>
      <c r="I113" s="10" t="s">
        <v>20</v>
      </c>
      <c r="J113" s="10" t="s">
        <v>21</v>
      </c>
    </row>
    <row r="114" spans="2:10" ht="22.5" customHeight="1" x14ac:dyDescent="0.25">
      <c r="B114" s="9">
        <v>45437</v>
      </c>
      <c r="C114" s="10" t="s">
        <v>320</v>
      </c>
      <c r="D114" s="10" t="s">
        <v>57</v>
      </c>
      <c r="E114" s="10" t="s">
        <v>105</v>
      </c>
      <c r="F114" s="1">
        <v>-82183</v>
      </c>
      <c r="G114" s="1">
        <v>-6575</v>
      </c>
      <c r="H114" s="1">
        <f t="shared" si="3"/>
        <v>-88758</v>
      </c>
      <c r="I114" s="10" t="s">
        <v>20</v>
      </c>
      <c r="J114" s="10" t="s">
        <v>21</v>
      </c>
    </row>
    <row r="115" spans="2:10" ht="22.5" customHeight="1" x14ac:dyDescent="0.25">
      <c r="B115" s="9">
        <v>45437</v>
      </c>
      <c r="C115" s="10" t="s">
        <v>321</v>
      </c>
      <c r="D115" s="10" t="s">
        <v>57</v>
      </c>
      <c r="E115" s="10" t="s">
        <v>105</v>
      </c>
      <c r="F115" s="1">
        <v>-453021</v>
      </c>
      <c r="G115" s="1">
        <v>-36242</v>
      </c>
      <c r="H115" s="1">
        <f t="shared" si="3"/>
        <v>-489263</v>
      </c>
      <c r="I115" s="10" t="s">
        <v>20</v>
      </c>
      <c r="J115" s="10" t="s">
        <v>21</v>
      </c>
    </row>
    <row r="116" spans="2:10" ht="22.5" customHeight="1" x14ac:dyDescent="0.25">
      <c r="B116" s="9">
        <v>45437</v>
      </c>
      <c r="C116" s="10" t="s">
        <v>322</v>
      </c>
      <c r="D116" s="10" t="s">
        <v>57</v>
      </c>
      <c r="E116" s="10" t="s">
        <v>105</v>
      </c>
      <c r="F116" s="1">
        <v>-57735</v>
      </c>
      <c r="G116" s="1">
        <v>-4619</v>
      </c>
      <c r="H116" s="1">
        <f t="shared" si="3"/>
        <v>-62354</v>
      </c>
      <c r="I116" s="10" t="s">
        <v>20</v>
      </c>
      <c r="J116" s="10" t="s">
        <v>21</v>
      </c>
    </row>
    <row r="117" spans="2:10" ht="22.5" customHeight="1" x14ac:dyDescent="0.25">
      <c r="B117" s="9">
        <v>45437</v>
      </c>
      <c r="C117" s="10" t="s">
        <v>323</v>
      </c>
      <c r="D117" s="10" t="s">
        <v>57</v>
      </c>
      <c r="E117" s="10" t="s">
        <v>105</v>
      </c>
      <c r="F117" s="1">
        <v>-110136</v>
      </c>
      <c r="G117" s="1">
        <v>-8811</v>
      </c>
      <c r="H117" s="1">
        <f t="shared" si="3"/>
        <v>-118947</v>
      </c>
      <c r="I117" s="10" t="s">
        <v>20</v>
      </c>
      <c r="J117" s="10" t="s">
        <v>21</v>
      </c>
    </row>
    <row r="118" spans="2:10" ht="24.75" customHeight="1" x14ac:dyDescent="0.25">
      <c r="F118" s="20">
        <f>SUM(F22:F117)</f>
        <v>-15780081</v>
      </c>
      <c r="G118" s="20">
        <f t="shared" ref="G118:H118" si="4">SUM(G22:G117)</f>
        <v>-1262416</v>
      </c>
      <c r="H118" s="20">
        <f t="shared" si="4"/>
        <v>-17042497</v>
      </c>
    </row>
  </sheetData>
  <mergeCells count="3">
    <mergeCell ref="A1:I1"/>
    <mergeCell ref="A2:I2"/>
    <mergeCell ref="B19:F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CONG NO</vt:lpstr>
      <vt:lpstr>T12</vt:lpstr>
      <vt:lpstr>T11</vt:lpstr>
      <vt:lpstr>T10</vt:lpstr>
      <vt:lpstr>T9</vt:lpstr>
      <vt:lpstr>T8</vt:lpstr>
      <vt:lpstr>T7</vt:lpstr>
      <vt:lpstr>T6</vt:lpstr>
      <vt:lpstr>T5</vt:lpstr>
      <vt:lpstr>T4</vt:lpstr>
      <vt:lpstr>T3</vt:lpstr>
      <vt:lpstr>T2</vt:lpstr>
      <vt:lpstr>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2024-01-08T04:07:18Z</dcterms:created>
  <dcterms:modified xsi:type="dcterms:W3CDTF">2025-01-09T07:16:26Z</dcterms:modified>
</cp:coreProperties>
</file>