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1. GS25\2026\chi tiết thanh toán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cáo'!$B$3:$K$154</definedName>
  </definedNames>
  <calcPr calcId="162913"/>
</workbook>
</file>

<file path=xl/calcChain.xml><?xml version="1.0" encoding="utf-8"?>
<calcChain xmlns="http://schemas.openxmlformats.org/spreadsheetml/2006/main">
  <c r="H153" i="1" l="1"/>
  <c r="H154" i="1"/>
  <c r="H152" i="1" l="1"/>
  <c r="H151" i="1"/>
  <c r="H150" i="1"/>
  <c r="H149" i="1"/>
  <c r="H148" i="1"/>
  <c r="H147" i="1"/>
  <c r="H146" i="1"/>
  <c r="H145" i="1"/>
  <c r="H144" i="1"/>
  <c r="H143" i="1"/>
  <c r="H142" i="1"/>
  <c r="H141" i="1" l="1"/>
  <c r="H95" i="1" l="1"/>
  <c r="H96" i="1"/>
  <c r="H94" i="1" l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62" i="1" l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" i="1" l="1"/>
  <c r="H5" i="1"/>
  <c r="H8" i="1" l="1"/>
  <c r="H7" i="1"/>
  <c r="H6" i="1"/>
</calcChain>
</file>

<file path=xl/sharedStrings.xml><?xml version="1.0" encoding="utf-8"?>
<sst xmlns="http://schemas.openxmlformats.org/spreadsheetml/2006/main" count="764" uniqueCount="313">
  <si>
    <t>Số hóa đơn</t>
  </si>
  <si>
    <t>CÔNG TY TNHH GS 25 VIETNAM</t>
  </si>
  <si>
    <t>1C25TDV</t>
  </si>
  <si>
    <t>Ngày hóa đơn</t>
  </si>
  <si>
    <t>Mã số thuế người mua</t>
  </si>
  <si>
    <t>1C25TNN</t>
  </si>
  <si>
    <t>Doanh số bán chưa có thuế GTGT</t>
  </si>
  <si>
    <t>1C25TNF</t>
  </si>
  <si>
    <t>Tên người mua</t>
  </si>
  <si>
    <t>0314658576</t>
  </si>
  <si>
    <t>Diễn giải</t>
  </si>
  <si>
    <t>Thuế GTGT</t>
  </si>
  <si>
    <t>BẢNG KÊ HÓA ĐƠN, CHỨNG TỪ HÀNG HÓA, DỊCH VỤ BÁN RA (MẪU QUẢN TRỊ)</t>
  </si>
  <si>
    <t>Ký hiệu HĐ</t>
  </si>
  <si>
    <t>CHI NHÁNH HÀ NỘI - CÔNG TY TNHH GS 25 VIETNAM</t>
  </si>
  <si>
    <t>0314658576-003</t>
  </si>
  <si>
    <t>00075028</t>
  </si>
  <si>
    <t xml:space="preserve">THANH TOÁN </t>
  </si>
  <si>
    <t xml:space="preserve">Hỗ trợ vận chuyển </t>
  </si>
  <si>
    <t>00050219</t>
  </si>
  <si>
    <t>WH0010085125110730</t>
  </si>
  <si>
    <t>00050847</t>
  </si>
  <si>
    <t>GS25 Chua Lang Dong Da-Ha Noi VN0474128120250730</t>
  </si>
  <si>
    <t>00053735</t>
  </si>
  <si>
    <t>WH0010085125130817</t>
  </si>
  <si>
    <t>00054327</t>
  </si>
  <si>
    <t>WH0010085125110820</t>
  </si>
  <si>
    <t>00055736</t>
  </si>
  <si>
    <t>WH0010085125130824</t>
  </si>
  <si>
    <t>00056708</t>
  </si>
  <si>
    <t>WH0010085125110827</t>
  </si>
  <si>
    <t>00057900</t>
  </si>
  <si>
    <t>WH0010085125100903</t>
  </si>
  <si>
    <t>00059012</t>
  </si>
  <si>
    <t>WH0010085125130907</t>
  </si>
  <si>
    <t>00059660</t>
  </si>
  <si>
    <t>WH0010085125100910</t>
  </si>
  <si>
    <t>00060769</t>
  </si>
  <si>
    <t>WH0010085125120914</t>
  </si>
  <si>
    <t>00062710</t>
  </si>
  <si>
    <t>WH0010085125110917</t>
  </si>
  <si>
    <t>00063280</t>
  </si>
  <si>
    <t>WH0010085125130921 - GS25 WH-CJ-CHILL</t>
  </si>
  <si>
    <t>00063281</t>
  </si>
  <si>
    <t>WH0010085125100924 - GS25 WH-CJ-CHILL</t>
  </si>
  <si>
    <t>00063370</t>
  </si>
  <si>
    <t>WH0010085125130928 - GS25 WH-CJ-CHILL</t>
  </si>
  <si>
    <t>00065532</t>
  </si>
  <si>
    <t>WH0010085125101001</t>
  </si>
  <si>
    <t>00066845</t>
  </si>
  <si>
    <t>WH0010085125131005 - GS25 WH-CJ-CHILL</t>
  </si>
  <si>
    <t>00067134</t>
  </si>
  <si>
    <t>WH0010085125111008 - GS25 WH-CJ-CHILL</t>
  </si>
  <si>
    <t>00068532</t>
  </si>
  <si>
    <t>WH0010085125121012 - GS25 WH-CJ-CHILL</t>
  </si>
  <si>
    <t>00069060</t>
  </si>
  <si>
    <t>WH0010085125101015 - GS25 WH-CJ-CHILL</t>
  </si>
  <si>
    <t>00070449</t>
  </si>
  <si>
    <t>WH0010251018009996 - GS25 WH-CJ-CHILL</t>
  </si>
  <si>
    <t>00070450</t>
  </si>
  <si>
    <t>WH0010085125121019 - GS25 WH-CJ-CHILL</t>
  </si>
  <si>
    <t>00071095</t>
  </si>
  <si>
    <t>WH0010085125111022 - GS25 WH-CJ-CHILL</t>
  </si>
  <si>
    <t>00072864</t>
  </si>
  <si>
    <t>WH0010085125121026 - GS25 WH-CJ-CHILL</t>
  </si>
  <si>
    <t>00072953</t>
  </si>
  <si>
    <t>WH0010085125101029 - GS25 WH-CJ-CHILL</t>
  </si>
  <si>
    <t>GS25 WH-HN-SDS-Chilled - WH0026128125101029</t>
  </si>
  <si>
    <t>00074336</t>
  </si>
  <si>
    <t>WH0010085125121102 - GS25 WH-CJ-CHILL</t>
  </si>
  <si>
    <t>00074911</t>
  </si>
  <si>
    <t>WH0010085125101105 - GS25 WH-CJ-CHILL</t>
  </si>
  <si>
    <t>WH0010085125121109 - GS25 WH-CJ-CHILL</t>
  </si>
  <si>
    <t>00075057</t>
  </si>
  <si>
    <t>GS25 WH-HN-SDS-Chilled WH0026128125111030</t>
  </si>
  <si>
    <t>00075058</t>
  </si>
  <si>
    <t>WH-HN-SDS-Chilled - WH0026128125101105</t>
  </si>
  <si>
    <t>00076904</t>
  </si>
  <si>
    <t>WH0010085125101112</t>
  </si>
  <si>
    <t>00077877</t>
  </si>
  <si>
    <t>WH0010085125121116</t>
  </si>
  <si>
    <t>00077931</t>
  </si>
  <si>
    <t>GS25 WH-HN-SDS-Chilled - WH0026128125111106</t>
  </si>
  <si>
    <t>00077932</t>
  </si>
  <si>
    <t>GS25 WH-HN-SDS-Chilled - WH0026128125121109 ( GIAO 11-11-2025)</t>
  </si>
  <si>
    <t>00077933</t>
  </si>
  <si>
    <t>GS25 WH-HN-SDS-Chilled - WH0026128125101112 ( GIAO HÀNG NGÀY 14-11-2025)</t>
  </si>
  <si>
    <t>00078543</t>
  </si>
  <si>
    <t>WH0010085125101119</t>
  </si>
  <si>
    <t>00079346</t>
  </si>
  <si>
    <t>GS25 WH-HN-SDS-Chilled - WH0026128125111113 ( ĐƠN GIAO 15-11-2025)</t>
  </si>
  <si>
    <t>00079347</t>
  </si>
  <si>
    <t>GS25 WH-HN-SDS-Chilled - WH0026128125101119</t>
  </si>
  <si>
    <t>00079361</t>
  </si>
  <si>
    <t>WH0010085125121123</t>
  </si>
  <si>
    <t>00080036</t>
  </si>
  <si>
    <t>WH0010085125111126</t>
  </si>
  <si>
    <t>00080294</t>
  </si>
  <si>
    <t>GS25 WH-HN-SDS-Chilled - WH0026128125101120</t>
  </si>
  <si>
    <t>00080303</t>
  </si>
  <si>
    <t>GS25 WH-HN-SDS-Chilled - WH0026128125101126</t>
  </si>
  <si>
    <t>00081293</t>
  </si>
  <si>
    <t>WH0010085125121130</t>
  </si>
  <si>
    <t>00082360</t>
  </si>
  <si>
    <t>GS25 WH-HN-SDS-Chilled - WH0026128125101203</t>
  </si>
  <si>
    <t>00082416</t>
  </si>
  <si>
    <t>WH0010085125111203</t>
  </si>
  <si>
    <t>00083352</t>
  </si>
  <si>
    <t>WH0010085125131207</t>
  </si>
  <si>
    <t>00084061</t>
  </si>
  <si>
    <t>WH0010085125101210</t>
  </si>
  <si>
    <t>00084199</t>
  </si>
  <si>
    <t>GS25 WH-HN-SDS-Chilled - WH0026128125101204</t>
  </si>
  <si>
    <t>00084200</t>
  </si>
  <si>
    <t>GS25 WH-HN-SDS-Chilled - WH0026128125121207</t>
  </si>
  <si>
    <t>00084201</t>
  </si>
  <si>
    <t>GS25 WH-HN-SDS-Chilled - WH0026128125101210</t>
  </si>
  <si>
    <t>00084202</t>
  </si>
  <si>
    <t>GS25 WH-HN-SDS-Chilled - WH0026128125111211</t>
  </si>
  <si>
    <t>00085214</t>
  </si>
  <si>
    <t>WH0010085125131214</t>
  </si>
  <si>
    <t>00085879</t>
  </si>
  <si>
    <t>WH0010085125111217</t>
  </si>
  <si>
    <t>00086044</t>
  </si>
  <si>
    <t>00086187</t>
  </si>
  <si>
    <t>WH0010085125121221</t>
  </si>
  <si>
    <t>00086209</t>
  </si>
  <si>
    <t>GS25 WH-HN-SDS-Chilled - WH0026128125111217</t>
  </si>
  <si>
    <t>00088945</t>
  </si>
  <si>
    <t>WH0010085125111224</t>
  </si>
  <si>
    <t>00088969</t>
  </si>
  <si>
    <t>GS25 WH-HN-SDS-Chilled - WH0026128125111218</t>
  </si>
  <si>
    <t>00089811</t>
  </si>
  <si>
    <t>GS25  WH-HN-SDS-Chilled - WH0026128125111224</t>
  </si>
  <si>
    <t>00090099</t>
  </si>
  <si>
    <t>WH0010085125121228</t>
  </si>
  <si>
    <t>5252</t>
  </si>
  <si>
    <t>Chi phí quảng cáo và khuyến mại</t>
  </si>
  <si>
    <t>5253</t>
  </si>
  <si>
    <t>5254</t>
  </si>
  <si>
    <t>5255</t>
  </si>
  <si>
    <t>5256</t>
  </si>
  <si>
    <t>5257</t>
  </si>
  <si>
    <t>5258</t>
  </si>
  <si>
    <t>5259</t>
  </si>
  <si>
    <t>00002169</t>
  </si>
  <si>
    <t>Chiết khấu thương mại Quý2/2025 kèm bảng kê số Q2.HCM271225/BKHD/NT-GS Ngày 27 tháng 12 năm 2025</t>
  </si>
  <si>
    <t>00002170</t>
  </si>
  <si>
    <t>Chiết khấu thương mại Quý3/2025 kèm bảng kê số Q3.HCM271225/BKHD/NT-GS Ngày 27 tháng 12 năm 2025</t>
  </si>
  <si>
    <t>00002171</t>
  </si>
  <si>
    <t>Chiết khấu thương mại Quý2/2025 kèm bảng kê số Q2.HN271225/BKHD/NT-GS Ngày 27 tháng 12 năm 2025</t>
  </si>
  <si>
    <t>00002172</t>
  </si>
  <si>
    <t>Chiết khấu thương mại Quý3/2025 kèm bảng kê số Q3.HN271225/BKHD/NT-GS Ngày 27 tháng 12 năm 2025</t>
  </si>
  <si>
    <t>00000140</t>
  </si>
  <si>
    <t>1C26TTN</t>
  </si>
  <si>
    <t>WH0010085125111231</t>
  </si>
  <si>
    <t>00001399</t>
  </si>
  <si>
    <t>WH0010085126120104</t>
  </si>
  <si>
    <t>00001909</t>
  </si>
  <si>
    <t>GS25 WH-HN-SDS-Chilled - WH0026128125111231</t>
  </si>
  <si>
    <t>00001910</t>
  </si>
  <si>
    <t>GS25 WH-HN-SDS-Chilled - WH0026128126120101</t>
  </si>
  <si>
    <t>00001911</t>
  </si>
  <si>
    <t>GS25 WH-HN-SDS-Chilled - WH0026128126100107</t>
  </si>
  <si>
    <t>00002028</t>
  </si>
  <si>
    <t>WH0010085126100107</t>
  </si>
  <si>
    <t>00002288</t>
  </si>
  <si>
    <t>GS25  WH-HN-SDS-Chilled - WH0026128126110108</t>
  </si>
  <si>
    <t>00003106</t>
  </si>
  <si>
    <t>WH0010085126120111</t>
  </si>
  <si>
    <t>00003944</t>
  </si>
  <si>
    <t>WH0010085126100114</t>
  </si>
  <si>
    <t>00003947</t>
  </si>
  <si>
    <t>GS25  WH-HN-SDS-Chilled - WH0026128126100114</t>
  </si>
  <si>
    <t>00003948</t>
  </si>
  <si>
    <t>GS25  WH-HN-SDS-Chilled - WH0026128126100115</t>
  </si>
  <si>
    <t>00005174</t>
  </si>
  <si>
    <t>WH0010085126130118</t>
  </si>
  <si>
    <t>00005249</t>
  </si>
  <si>
    <t>GS25 WH-HN-SDS-Chilled - WH0026128126100121</t>
  </si>
  <si>
    <t>00005322</t>
  </si>
  <si>
    <t>WH0010085126100121</t>
  </si>
  <si>
    <t>00006140</t>
  </si>
  <si>
    <t>GS25  WH-HN-SDS-Chilled  - WH0026128126100122</t>
  </si>
  <si>
    <t>00007211</t>
  </si>
  <si>
    <t>WH0010085126120125</t>
  </si>
  <si>
    <t>00007283</t>
  </si>
  <si>
    <t>GS25 WH-HN-SDS-Chilled - WH0026128126120125</t>
  </si>
  <si>
    <t>00007335</t>
  </si>
  <si>
    <t>GS25  WH-HN-SDS-Chilled - WH0026128126100128</t>
  </si>
  <si>
    <t>00008285</t>
  </si>
  <si>
    <t>GS25 WH-HN-SDS-Chilled - WH0026128126100129</t>
  </si>
  <si>
    <t>00008306</t>
  </si>
  <si>
    <t>WH0010085126100128</t>
  </si>
  <si>
    <t>0003602</t>
  </si>
  <si>
    <t>hàng trả</t>
  </si>
  <si>
    <t>0003603</t>
  </si>
  <si>
    <t>00016249</t>
  </si>
  <si>
    <t>WH0010085126120301</t>
  </si>
  <si>
    <t>00017202</t>
  </si>
  <si>
    <t>WH0010085126100304</t>
  </si>
  <si>
    <t>00018458</t>
  </si>
  <si>
    <t>WH0010085126120308</t>
  </si>
  <si>
    <t>00019118</t>
  </si>
  <si>
    <t>GS25  WH-HN-SDS-Chilled - WH0026128126100304</t>
  </si>
  <si>
    <t>00019119</t>
  </si>
  <si>
    <t>GS25 WH-HN-SDS-Chilled - WH0026128126110305</t>
  </si>
  <si>
    <t>00019120</t>
  </si>
  <si>
    <t>GS25 WH-HN-SDS-Chilled - WH0026128126120308</t>
  </si>
  <si>
    <t>00019251</t>
  </si>
  <si>
    <t>WH0010085126110311</t>
  </si>
  <si>
    <t>00019270</t>
  </si>
  <si>
    <t>GS25  WH-HN-SDS-Chilled - WH0026128126100311</t>
  </si>
  <si>
    <t>00020784</t>
  </si>
  <si>
    <t>WH0010085126120315</t>
  </si>
  <si>
    <t>00021584</t>
  </si>
  <si>
    <t>GS25 WH-HN-SDS-Chilled - WH0026128126110312</t>
  </si>
  <si>
    <t>00021585</t>
  </si>
  <si>
    <t>GS25 WH-HN-SDS-Chilled - WH0026128126120315</t>
  </si>
  <si>
    <t>00021598</t>
  </si>
  <si>
    <t>WH0010085126110318</t>
  </si>
  <si>
    <t>00022771</t>
  </si>
  <si>
    <t>GS25 WH-HN-SDS-Chilled - WH0026128126100318</t>
  </si>
  <si>
    <t>00022908</t>
  </si>
  <si>
    <t>WH0010085126120322</t>
  </si>
  <si>
    <t>00023254</t>
  </si>
  <si>
    <t>GS25 WH-HN-SDS-Chilled - WH0026128126110319 GIAO NGÀY 21-3</t>
  </si>
  <si>
    <t>00023255</t>
  </si>
  <si>
    <t>GS25 WH-HN-SDS-Chilled - WH0026128126120322 ( GIAO 24-3)</t>
  </si>
  <si>
    <t>00023275</t>
  </si>
  <si>
    <t>WH0010085126110325</t>
  </si>
  <si>
    <t>00023306</t>
  </si>
  <si>
    <t>GS25 WH-HN-SDS-Chilled - WH0026128126100326 ( GIAO 28-3)</t>
  </si>
  <si>
    <t>00023307</t>
  </si>
  <si>
    <t>GS25  WH-HN-SDS-Chilled - WH0026128126100325 ( GIAO 27-3)</t>
  </si>
  <si>
    <t>00023308</t>
  </si>
  <si>
    <t>GS25 WH-HN-SDS-Chilled - WH0026128126120329 ( GIAO 31-3)</t>
  </si>
  <si>
    <t>00000548</t>
  </si>
  <si>
    <t>1C26TNF</t>
  </si>
  <si>
    <t>Chiết khấu thương mại Quý4/2025 kèm bảng kê số Q4.HCM310326/BKHD/NT-GS Ngày 31 tháng 03 năm 2026</t>
  </si>
  <si>
    <t>00000549</t>
  </si>
  <si>
    <t>Chiết khấu thương mại Quý4/2025 kèm bảng kê số Q4.HN310326/BKHD/NT-GS Ngày 31 tháng 03 năm 2026</t>
  </si>
  <si>
    <t>00024282</t>
  </si>
  <si>
    <t>WH0010085126130329</t>
  </si>
  <si>
    <t>00024994</t>
  </si>
  <si>
    <t>WH0010085126120401</t>
  </si>
  <si>
    <t>00025023</t>
  </si>
  <si>
    <t>GS25  WH-HN-SDS-Chilled - WH0026128126110401 ( GIAO 3-4)</t>
  </si>
  <si>
    <t>00026328</t>
  </si>
  <si>
    <t>GS25 WH-HN-SDS-Chilled - WH0026128126110402 ( GIAO 4-4)</t>
  </si>
  <si>
    <t>00026329</t>
  </si>
  <si>
    <t>GS25 WH-HN-SDS-Chilled - WH0026128126120405 ( GIAO 7-4)</t>
  </si>
  <si>
    <t>00026394</t>
  </si>
  <si>
    <t>WH0010085126140405</t>
  </si>
  <si>
    <t>00026529</t>
  </si>
  <si>
    <t>GS25 WH-HN-SDS-Chilled - WH0026128126100408 ( GIAO 10-4)</t>
  </si>
  <si>
    <t>00026549</t>
  </si>
  <si>
    <t>WH0010085126110408</t>
  </si>
  <si>
    <t>00027860</t>
  </si>
  <si>
    <t>WH0010085126150WH10</t>
  </si>
  <si>
    <t>00028247</t>
  </si>
  <si>
    <t>WH0010085126110415</t>
  </si>
  <si>
    <t>00028338</t>
  </si>
  <si>
    <t>GS25 WH-HN-SDS-Chilled - WH0026128126100415 ( GIAO 17-4 ) ĐƠN RA 15-4</t>
  </si>
  <si>
    <t>00030030</t>
  </si>
  <si>
    <t>GS25 WH-HN-SDS-Chilled - WH0026128126110412 ( GIAO 14-4)</t>
  </si>
  <si>
    <t>00030031</t>
  </si>
  <si>
    <t>GS25 WH-HN-SDS-Chilled - WH0026128126100409 ( GIAO 11-4)</t>
  </si>
  <si>
    <t>00030068</t>
  </si>
  <si>
    <t>GS25 WH-HN-SDS-Chilled - WH0026128126100416 ( ĐƠN GIAO 18/4 ) ĐƠN RA 16/4</t>
  </si>
  <si>
    <t>00030069</t>
  </si>
  <si>
    <t>GS25  WH-HN-SDS-Chilled - WH0026128126110419 ( GIAO 21-4)</t>
  </si>
  <si>
    <t>00030083</t>
  </si>
  <si>
    <t>WH0010085126130419</t>
  </si>
  <si>
    <t>00030220</t>
  </si>
  <si>
    <t>GS25  WH-HN-SDS-Chilled - WH0026128126100422 ( GIAO 24-4)</t>
  </si>
  <si>
    <t>00030221</t>
  </si>
  <si>
    <t>GS25 WH-HN-SDS-Chilled - WH0026128126100423 ( GIAO 25-4)</t>
  </si>
  <si>
    <t>00030231</t>
  </si>
  <si>
    <t>WH0010085126110422</t>
  </si>
  <si>
    <t>00031437</t>
  </si>
  <si>
    <t>WH0010085126130426</t>
  </si>
  <si>
    <t>Tổng thanh toán</t>
  </si>
  <si>
    <t>2143</t>
  </si>
  <si>
    <t>2142</t>
  </si>
  <si>
    <t>các khoản hỗ trợ quý 4.2025 - MB</t>
  </si>
  <si>
    <t>các khoản hỗ trợ quý 4.2025 - MN</t>
  </si>
  <si>
    <t>00004491</t>
  </si>
  <si>
    <t>Hàng trả</t>
  </si>
  <si>
    <t>00010644</t>
  </si>
  <si>
    <t>00010645</t>
  </si>
  <si>
    <t>00012139</t>
  </si>
  <si>
    <t>00012185</t>
  </si>
  <si>
    <t>00009526</t>
  </si>
  <si>
    <t>WH0010085126120201</t>
  </si>
  <si>
    <t>GS25 WH-HN-SDS-Chilled - WH0026128126110205</t>
  </si>
  <si>
    <t>GS25 WH-HN-SDS-Chilled - WH0026128126110204</t>
  </si>
  <si>
    <t>00012045</t>
  </si>
  <si>
    <t>WH0010085126110204</t>
  </si>
  <si>
    <t>GS25 WH-HN-SDS-Chilled - WH0026128126120211</t>
  </si>
  <si>
    <t>00012164</t>
  </si>
  <si>
    <t>WH0010085126120208</t>
  </si>
  <si>
    <t>GS25 WH-HN-SDS-Chilled - WH0026128126120212 ( ĐƠN GIAO 14-2-2026)</t>
  </si>
  <si>
    <t>00013158</t>
  </si>
  <si>
    <t>WH0010085126120211</t>
  </si>
  <si>
    <t>00014035</t>
  </si>
  <si>
    <t>WH0010085126120222</t>
  </si>
  <si>
    <t>00014548</t>
  </si>
  <si>
    <t>GS25  WH-HN-SDS-Chilled - WH0026128126100225</t>
  </si>
  <si>
    <t>00014572</t>
  </si>
  <si>
    <t>WH0010085126100225</t>
  </si>
  <si>
    <t>0000094</t>
  </si>
  <si>
    <t>0001861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</si>
</sst>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\ _₫_-;\-* #,##0\ _₫_-;_-* &quot;-&quot;\ _₫_-;_-@_-"/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0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14" fontId="0" fillId="0" borderId="0" xfId="0" applyNumberFormat="1"/>
    <xf numFmtId="38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0" fillId="0" borderId="0" xfId="0" applyNumberFormat="1"/>
    <xf numFmtId="14" fontId="3" fillId="0" borderId="2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8" fontId="0" fillId="0" borderId="0" xfId="0" applyNumberFormat="1" applyAlignment="1">
      <alignment horizontal="center"/>
    </xf>
    <xf numFmtId="165" fontId="0" fillId="0" borderId="0" xfId="1" applyNumberFormat="1" applyFont="1"/>
    <xf numFmtId="41" fontId="3" fillId="0" borderId="2" xfId="2" applyFont="1" applyBorder="1" applyAlignment="1">
      <alignment horizontal="right" vertical="center"/>
    </xf>
    <xf numFmtId="41" fontId="0" fillId="0" borderId="0" xfId="2" applyFont="1"/>
    <xf numFmtId="40" fontId="3" fillId="0" borderId="2" xfId="0" applyNumberFormat="1" applyFont="1" applyBorder="1" applyAlignment="1">
      <alignment horizontal="right" vertical="center"/>
    </xf>
    <xf numFmtId="38" fontId="3" fillId="3" borderId="2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M154"/>
  <sheetViews>
    <sheetView tabSelected="1" zoomScaleNormal="100" workbookViewId="0">
      <pane ySplit="3" topLeftCell="A85" activePane="bottomLeft" state="frozen"/>
      <selection pane="bottomLeft" activeCell="L100" sqref="L100"/>
    </sheetView>
  </sheetViews>
  <sheetFormatPr defaultColWidth="9.140625" defaultRowHeight="15" x14ac:dyDescent="0.25"/>
  <cols>
    <col min="1" max="1" width="1.42578125" customWidth="1"/>
    <col min="2" max="2" width="14.28515625" style="4" customWidth="1"/>
    <col min="3" max="4" width="11.42578125" customWidth="1"/>
    <col min="5" max="5" width="41.85546875" customWidth="1"/>
    <col min="6" max="6" width="15.140625" style="7" customWidth="1"/>
    <col min="7" max="7" width="15.7109375" style="7" customWidth="1"/>
    <col min="8" max="8" width="14" customWidth="1"/>
    <col min="9" max="9" width="27.42578125" customWidth="1"/>
    <col min="10" max="10" width="16" customWidth="1"/>
    <col min="11" max="11" width="23.42578125" style="10" customWidth="1"/>
    <col min="12" max="12" width="10.85546875" bestFit="1" customWidth="1"/>
    <col min="13" max="13" width="13.28515625" style="12" bestFit="1" customWidth="1"/>
  </cols>
  <sheetData>
    <row r="1" spans="1:11" ht="18.75" x14ac:dyDescent="0.3">
      <c r="A1" s="18" t="s">
        <v>12</v>
      </c>
      <c r="B1" s="18"/>
      <c r="C1" s="18"/>
      <c r="D1" s="18"/>
      <c r="E1" s="18"/>
      <c r="F1" s="18"/>
      <c r="G1" s="18"/>
      <c r="H1" s="18"/>
      <c r="I1" s="18"/>
    </row>
    <row r="2" spans="1:11" x14ac:dyDescent="0.25">
      <c r="A2" s="19"/>
      <c r="B2" s="19"/>
      <c r="C2" s="19"/>
      <c r="D2" s="19"/>
      <c r="E2" s="19"/>
      <c r="F2" s="19"/>
      <c r="G2" s="19"/>
      <c r="H2" s="19"/>
      <c r="I2" s="19"/>
      <c r="K2" s="11"/>
    </row>
    <row r="3" spans="1:11" ht="24.75" customHeight="1" x14ac:dyDescent="0.25">
      <c r="B3" s="1" t="s">
        <v>3</v>
      </c>
      <c r="C3" s="6" t="s">
        <v>0</v>
      </c>
      <c r="D3" s="6" t="s">
        <v>13</v>
      </c>
      <c r="E3" s="6" t="s">
        <v>10</v>
      </c>
      <c r="F3" s="5" t="s">
        <v>6</v>
      </c>
      <c r="G3" s="5" t="s">
        <v>11</v>
      </c>
      <c r="H3" s="6" t="s">
        <v>282</v>
      </c>
      <c r="I3" s="6" t="s">
        <v>8</v>
      </c>
      <c r="J3" s="6" t="s">
        <v>4</v>
      </c>
      <c r="K3" s="9" t="s">
        <v>17</v>
      </c>
    </row>
    <row r="4" spans="1:11" ht="25.5" hidden="1" customHeight="1" x14ac:dyDescent="0.25">
      <c r="B4" s="8">
        <v>45876</v>
      </c>
      <c r="C4" s="3" t="s">
        <v>19</v>
      </c>
      <c r="D4" s="3" t="s">
        <v>5</v>
      </c>
      <c r="E4" s="3" t="s">
        <v>20</v>
      </c>
      <c r="F4" s="2">
        <v>13102497</v>
      </c>
      <c r="G4" s="2">
        <v>1048200</v>
      </c>
      <c r="H4" s="13">
        <f>F4+G4</f>
        <v>14150697</v>
      </c>
      <c r="I4" s="3" t="s">
        <v>1</v>
      </c>
      <c r="J4" s="3" t="s">
        <v>9</v>
      </c>
      <c r="K4" s="17">
        <v>46036</v>
      </c>
    </row>
    <row r="5" spans="1:11" ht="25.5" hidden="1" customHeight="1" x14ac:dyDescent="0.25">
      <c r="B5" s="8">
        <v>45880</v>
      </c>
      <c r="C5" s="3" t="s">
        <v>21</v>
      </c>
      <c r="D5" s="3" t="s">
        <v>5</v>
      </c>
      <c r="E5" s="3" t="s">
        <v>22</v>
      </c>
      <c r="F5" s="2">
        <v>751565</v>
      </c>
      <c r="G5" s="2">
        <v>60125</v>
      </c>
      <c r="H5" s="13">
        <f t="shared" ref="H5:H8" si="0">F5+G5</f>
        <v>811690</v>
      </c>
      <c r="I5" s="3" t="s">
        <v>14</v>
      </c>
      <c r="J5" s="3" t="s">
        <v>15</v>
      </c>
      <c r="K5" s="17"/>
    </row>
    <row r="6" spans="1:11" ht="25.5" hidden="1" customHeight="1" x14ac:dyDescent="0.25">
      <c r="B6" s="8">
        <v>45891</v>
      </c>
      <c r="C6" s="3" t="s">
        <v>23</v>
      </c>
      <c r="D6" s="3" t="s">
        <v>5</v>
      </c>
      <c r="E6" s="3" t="s">
        <v>24</v>
      </c>
      <c r="F6" s="2">
        <v>8272926</v>
      </c>
      <c r="G6" s="2">
        <v>661834</v>
      </c>
      <c r="H6" s="13">
        <f t="shared" si="0"/>
        <v>8934760</v>
      </c>
      <c r="I6" s="3" t="s">
        <v>1</v>
      </c>
      <c r="J6" s="3" t="s">
        <v>9</v>
      </c>
      <c r="K6" s="17">
        <v>46036</v>
      </c>
    </row>
    <row r="7" spans="1:11" ht="25.5" hidden="1" customHeight="1" x14ac:dyDescent="0.25">
      <c r="B7" s="8">
        <v>45894</v>
      </c>
      <c r="C7" s="3" t="s">
        <v>25</v>
      </c>
      <c r="D7" s="3" t="s">
        <v>5</v>
      </c>
      <c r="E7" s="3" t="s">
        <v>26</v>
      </c>
      <c r="F7" s="2">
        <v>14261678</v>
      </c>
      <c r="G7" s="2">
        <v>1140934</v>
      </c>
      <c r="H7" s="13">
        <f t="shared" si="0"/>
        <v>15402612</v>
      </c>
      <c r="I7" s="3" t="s">
        <v>1</v>
      </c>
      <c r="J7" s="3" t="s">
        <v>9</v>
      </c>
      <c r="K7" s="17">
        <v>46036</v>
      </c>
    </row>
    <row r="8" spans="1:11" ht="25.5" hidden="1" customHeight="1" x14ac:dyDescent="0.25">
      <c r="B8" s="8">
        <v>45897</v>
      </c>
      <c r="C8" s="3" t="s">
        <v>27</v>
      </c>
      <c r="D8" s="3" t="s">
        <v>5</v>
      </c>
      <c r="E8" s="3" t="s">
        <v>28</v>
      </c>
      <c r="F8" s="2">
        <v>7730226</v>
      </c>
      <c r="G8" s="2">
        <v>618418</v>
      </c>
      <c r="H8" s="13">
        <f t="shared" si="0"/>
        <v>8348644</v>
      </c>
      <c r="I8" s="3" t="s">
        <v>1</v>
      </c>
      <c r="J8" s="3" t="s">
        <v>9</v>
      </c>
      <c r="K8" s="17">
        <v>46036</v>
      </c>
    </row>
    <row r="9" spans="1:11" ht="23.25" hidden="1" customHeight="1" x14ac:dyDescent="0.25">
      <c r="B9" s="4">
        <v>45905</v>
      </c>
      <c r="C9" t="s">
        <v>29</v>
      </c>
      <c r="D9" t="s">
        <v>5</v>
      </c>
      <c r="E9" t="s">
        <v>30</v>
      </c>
      <c r="F9" s="7">
        <v>17129196</v>
      </c>
      <c r="G9" s="7">
        <v>1370336</v>
      </c>
      <c r="H9" s="14">
        <v>18499532</v>
      </c>
      <c r="I9" t="s">
        <v>1</v>
      </c>
      <c r="J9" t="s">
        <v>9</v>
      </c>
      <c r="K9" s="17">
        <v>46044</v>
      </c>
    </row>
    <row r="10" spans="1:11" ht="23.25" hidden="1" customHeight="1" x14ac:dyDescent="0.25">
      <c r="B10" s="4">
        <v>45909</v>
      </c>
      <c r="C10" t="s">
        <v>31</v>
      </c>
      <c r="D10" t="s">
        <v>5</v>
      </c>
      <c r="E10" t="s">
        <v>32</v>
      </c>
      <c r="F10" s="7">
        <v>9949565</v>
      </c>
      <c r="G10" s="7">
        <v>795965</v>
      </c>
      <c r="H10" s="14">
        <v>10745530</v>
      </c>
      <c r="I10" t="s">
        <v>1</v>
      </c>
      <c r="J10" t="s">
        <v>9</v>
      </c>
      <c r="K10" s="17">
        <v>46044</v>
      </c>
    </row>
    <row r="11" spans="1:11" ht="30.75" hidden="1" customHeight="1" x14ac:dyDescent="0.25">
      <c r="B11" s="4">
        <v>45912</v>
      </c>
      <c r="C11" t="s">
        <v>33</v>
      </c>
      <c r="D11" t="s">
        <v>5</v>
      </c>
      <c r="E11" t="s">
        <v>34</v>
      </c>
      <c r="F11" s="7">
        <v>8451294</v>
      </c>
      <c r="G11" s="7">
        <v>676104</v>
      </c>
      <c r="H11" s="14">
        <v>9127398</v>
      </c>
      <c r="I11" t="s">
        <v>1</v>
      </c>
      <c r="J11" t="s">
        <v>9</v>
      </c>
      <c r="K11" s="17">
        <v>46078</v>
      </c>
    </row>
    <row r="12" spans="1:11" ht="30.75" hidden="1" customHeight="1" x14ac:dyDescent="0.25">
      <c r="B12" s="4">
        <v>45916</v>
      </c>
      <c r="C12" t="s">
        <v>35</v>
      </c>
      <c r="D12" t="s">
        <v>5</v>
      </c>
      <c r="E12" t="s">
        <v>36</v>
      </c>
      <c r="F12" s="7">
        <v>14149407</v>
      </c>
      <c r="G12" s="7">
        <v>1131953</v>
      </c>
      <c r="H12" s="14">
        <v>15281360</v>
      </c>
      <c r="I12" t="s">
        <v>1</v>
      </c>
      <c r="J12" t="s">
        <v>9</v>
      </c>
      <c r="K12" s="17">
        <v>46078</v>
      </c>
    </row>
    <row r="13" spans="1:11" ht="30.75" hidden="1" customHeight="1" x14ac:dyDescent="0.25">
      <c r="B13" s="4">
        <v>45919</v>
      </c>
      <c r="C13" t="s">
        <v>37</v>
      </c>
      <c r="D13" t="s">
        <v>5</v>
      </c>
      <c r="E13" t="s">
        <v>38</v>
      </c>
      <c r="F13" s="7">
        <v>6232794</v>
      </c>
      <c r="G13" s="7">
        <v>498624</v>
      </c>
      <c r="H13" s="14">
        <v>6731418</v>
      </c>
      <c r="I13" t="s">
        <v>1</v>
      </c>
      <c r="J13" t="s">
        <v>9</v>
      </c>
      <c r="K13" s="17">
        <v>46078</v>
      </c>
    </row>
    <row r="14" spans="1:11" ht="30.75" hidden="1" customHeight="1" x14ac:dyDescent="0.25">
      <c r="B14" s="4">
        <v>45925</v>
      </c>
      <c r="C14" t="s">
        <v>39</v>
      </c>
      <c r="D14" t="s">
        <v>5</v>
      </c>
      <c r="E14" t="s">
        <v>40</v>
      </c>
      <c r="F14" s="7">
        <v>12829855</v>
      </c>
      <c r="G14" s="7">
        <v>1026388</v>
      </c>
      <c r="H14" s="14">
        <v>13856243</v>
      </c>
      <c r="I14" t="s">
        <v>1</v>
      </c>
      <c r="J14" t="s">
        <v>9</v>
      </c>
      <c r="K14" s="17">
        <v>46099</v>
      </c>
    </row>
    <row r="15" spans="1:11" ht="30.75" hidden="1" customHeight="1" x14ac:dyDescent="0.25">
      <c r="B15" s="4">
        <v>45929</v>
      </c>
      <c r="C15" t="s">
        <v>41</v>
      </c>
      <c r="D15" t="s">
        <v>5</v>
      </c>
      <c r="E15" t="s">
        <v>42</v>
      </c>
      <c r="F15" s="7">
        <v>5620025</v>
      </c>
      <c r="G15" s="7">
        <v>449602</v>
      </c>
      <c r="H15" s="14">
        <v>6069627</v>
      </c>
      <c r="I15" t="s">
        <v>1</v>
      </c>
      <c r="J15" t="s">
        <v>9</v>
      </c>
      <c r="K15" s="17">
        <v>46099</v>
      </c>
    </row>
    <row r="16" spans="1:11" ht="30.75" hidden="1" customHeight="1" x14ac:dyDescent="0.25">
      <c r="B16" s="4">
        <v>45929</v>
      </c>
      <c r="C16" t="s">
        <v>43</v>
      </c>
      <c r="D16" t="s">
        <v>5</v>
      </c>
      <c r="E16" t="s">
        <v>44</v>
      </c>
      <c r="F16" s="7">
        <v>14950898</v>
      </c>
      <c r="G16" s="7">
        <v>1196072</v>
      </c>
      <c r="H16" s="14">
        <v>16146970</v>
      </c>
      <c r="I16" t="s">
        <v>1</v>
      </c>
      <c r="J16" t="s">
        <v>9</v>
      </c>
      <c r="K16" s="17">
        <v>46099</v>
      </c>
    </row>
    <row r="17" spans="2:11" ht="27.75" hidden="1" customHeight="1" x14ac:dyDescent="0.25">
      <c r="B17" s="4">
        <v>45930</v>
      </c>
      <c r="C17" t="s">
        <v>45</v>
      </c>
      <c r="D17" t="s">
        <v>5</v>
      </c>
      <c r="E17" t="s">
        <v>46</v>
      </c>
      <c r="F17" s="7">
        <v>6473319</v>
      </c>
      <c r="G17" s="7">
        <v>517866</v>
      </c>
      <c r="H17" s="14">
        <v>6991185</v>
      </c>
      <c r="I17" t="s">
        <v>1</v>
      </c>
      <c r="J17" t="s">
        <v>9</v>
      </c>
      <c r="K17" s="17">
        <v>46099</v>
      </c>
    </row>
    <row r="18" spans="2:11" ht="27.75" hidden="1" customHeight="1" x14ac:dyDescent="0.25">
      <c r="B18" s="4">
        <v>45936</v>
      </c>
      <c r="C18" t="s">
        <v>47</v>
      </c>
      <c r="D18" t="s">
        <v>5</v>
      </c>
      <c r="E18" t="s">
        <v>48</v>
      </c>
      <c r="F18" s="7">
        <v>11129929</v>
      </c>
      <c r="G18" s="7">
        <v>890394</v>
      </c>
      <c r="H18">
        <v>12020323</v>
      </c>
      <c r="I18" t="s">
        <v>1</v>
      </c>
      <c r="J18" t="s">
        <v>9</v>
      </c>
      <c r="K18" s="17">
        <v>46099</v>
      </c>
    </row>
    <row r="19" spans="2:11" ht="27.75" hidden="1" customHeight="1" x14ac:dyDescent="0.25">
      <c r="B19" s="4">
        <v>45940</v>
      </c>
      <c r="C19" t="s">
        <v>49</v>
      </c>
      <c r="D19" t="s">
        <v>5</v>
      </c>
      <c r="E19" t="s">
        <v>50</v>
      </c>
      <c r="F19" s="7">
        <v>6487403</v>
      </c>
      <c r="G19" s="7">
        <v>518992</v>
      </c>
      <c r="H19">
        <v>7006395</v>
      </c>
      <c r="I19" t="s">
        <v>1</v>
      </c>
      <c r="J19" t="s">
        <v>9</v>
      </c>
      <c r="K19" s="17">
        <v>46099</v>
      </c>
    </row>
    <row r="20" spans="2:11" ht="27.75" hidden="1" customHeight="1" x14ac:dyDescent="0.25">
      <c r="B20" s="4">
        <v>45944</v>
      </c>
      <c r="C20" t="s">
        <v>51</v>
      </c>
      <c r="D20" t="s">
        <v>5</v>
      </c>
      <c r="E20" t="s">
        <v>52</v>
      </c>
      <c r="F20" s="7">
        <v>12987113</v>
      </c>
      <c r="G20" s="7">
        <v>1038969</v>
      </c>
      <c r="H20">
        <v>14026082</v>
      </c>
      <c r="I20" t="s">
        <v>1</v>
      </c>
      <c r="J20" t="s">
        <v>9</v>
      </c>
      <c r="K20" s="17">
        <v>46132</v>
      </c>
    </row>
    <row r="21" spans="2:11" ht="27.75" hidden="1" customHeight="1" x14ac:dyDescent="0.25">
      <c r="B21" s="4">
        <v>45947</v>
      </c>
      <c r="C21" t="s">
        <v>53</v>
      </c>
      <c r="D21" t="s">
        <v>5</v>
      </c>
      <c r="E21" t="s">
        <v>54</v>
      </c>
      <c r="F21" s="7">
        <v>7144855</v>
      </c>
      <c r="G21" s="7">
        <v>571588</v>
      </c>
      <c r="H21">
        <v>7716443</v>
      </c>
      <c r="I21" t="s">
        <v>1</v>
      </c>
      <c r="J21" t="s">
        <v>9</v>
      </c>
      <c r="K21" s="17">
        <v>46132</v>
      </c>
    </row>
    <row r="22" spans="2:11" ht="27.75" hidden="1" customHeight="1" x14ac:dyDescent="0.25">
      <c r="B22" s="4">
        <v>45950</v>
      </c>
      <c r="C22" t="s">
        <v>55</v>
      </c>
      <c r="D22" t="s">
        <v>5</v>
      </c>
      <c r="E22" t="s">
        <v>56</v>
      </c>
      <c r="F22" s="7">
        <v>14143819</v>
      </c>
      <c r="G22" s="7">
        <v>1131506</v>
      </c>
      <c r="H22">
        <v>15275325</v>
      </c>
      <c r="I22" t="s">
        <v>1</v>
      </c>
      <c r="J22" t="s">
        <v>9</v>
      </c>
      <c r="K22" s="17">
        <v>46132</v>
      </c>
    </row>
    <row r="23" spans="2:11" ht="27.75" hidden="1" customHeight="1" x14ac:dyDescent="0.25">
      <c r="B23" s="4">
        <v>45954</v>
      </c>
      <c r="C23" t="s">
        <v>57</v>
      </c>
      <c r="D23" t="s">
        <v>5</v>
      </c>
      <c r="E23" t="s">
        <v>58</v>
      </c>
      <c r="F23" s="7">
        <v>467727</v>
      </c>
      <c r="G23" s="7">
        <v>37418</v>
      </c>
      <c r="H23">
        <v>505145</v>
      </c>
      <c r="I23" t="s">
        <v>1</v>
      </c>
      <c r="J23" t="s">
        <v>9</v>
      </c>
      <c r="K23" s="17">
        <v>46132</v>
      </c>
    </row>
    <row r="24" spans="2:11" ht="27.75" hidden="1" customHeight="1" x14ac:dyDescent="0.25">
      <c r="B24" s="4">
        <v>45954</v>
      </c>
      <c r="C24" t="s">
        <v>59</v>
      </c>
      <c r="D24" t="s">
        <v>5</v>
      </c>
      <c r="E24" t="s">
        <v>60</v>
      </c>
      <c r="F24" s="7">
        <v>6707833</v>
      </c>
      <c r="G24" s="7">
        <v>536627</v>
      </c>
      <c r="H24">
        <v>7244460</v>
      </c>
      <c r="I24" t="s">
        <v>1</v>
      </c>
      <c r="J24" t="s">
        <v>9</v>
      </c>
      <c r="K24" s="17">
        <v>46132</v>
      </c>
    </row>
    <row r="25" spans="2:11" ht="27.75" hidden="1" customHeight="1" x14ac:dyDescent="0.25">
      <c r="B25" s="4">
        <v>45957</v>
      </c>
      <c r="C25" t="s">
        <v>61</v>
      </c>
      <c r="D25" t="s">
        <v>5</v>
      </c>
      <c r="E25" t="s">
        <v>62</v>
      </c>
      <c r="F25" s="7">
        <v>13034125</v>
      </c>
      <c r="G25" s="7">
        <v>1042730</v>
      </c>
      <c r="H25">
        <v>14076855</v>
      </c>
      <c r="I25" t="s">
        <v>1</v>
      </c>
      <c r="J25" t="s">
        <v>9</v>
      </c>
      <c r="K25" s="17">
        <v>46132</v>
      </c>
    </row>
    <row r="26" spans="2:11" ht="27.75" hidden="1" customHeight="1" x14ac:dyDescent="0.25">
      <c r="B26" s="4">
        <v>45961</v>
      </c>
      <c r="C26" t="s">
        <v>63</v>
      </c>
      <c r="D26" t="s">
        <v>5</v>
      </c>
      <c r="E26" t="s">
        <v>64</v>
      </c>
      <c r="F26" s="7">
        <v>7491283</v>
      </c>
      <c r="G26" s="7">
        <v>599303</v>
      </c>
      <c r="H26">
        <v>8090586</v>
      </c>
      <c r="I26" t="s">
        <v>1</v>
      </c>
      <c r="J26" t="s">
        <v>9</v>
      </c>
      <c r="K26" s="17">
        <v>46132</v>
      </c>
    </row>
    <row r="27" spans="2:11" ht="27.75" hidden="1" customHeight="1" x14ac:dyDescent="0.25">
      <c r="B27" s="4">
        <v>45964</v>
      </c>
      <c r="C27" t="s">
        <v>65</v>
      </c>
      <c r="D27" t="s">
        <v>5</v>
      </c>
      <c r="E27" t="s">
        <v>66</v>
      </c>
      <c r="F27" s="7">
        <v>13213150</v>
      </c>
      <c r="G27" s="7">
        <v>1057052</v>
      </c>
      <c r="H27">
        <v>14270202</v>
      </c>
      <c r="I27" t="s">
        <v>1</v>
      </c>
      <c r="J27" t="s">
        <v>9</v>
      </c>
      <c r="K27" s="17">
        <v>46132</v>
      </c>
    </row>
    <row r="28" spans="2:11" ht="27.75" hidden="1" customHeight="1" x14ac:dyDescent="0.25">
      <c r="B28" s="4">
        <v>45967</v>
      </c>
      <c r="C28" t="s">
        <v>68</v>
      </c>
      <c r="D28" t="s">
        <v>5</v>
      </c>
      <c r="E28" t="s">
        <v>69</v>
      </c>
      <c r="F28" s="7">
        <v>8345981</v>
      </c>
      <c r="G28" s="7">
        <v>667678</v>
      </c>
      <c r="H28">
        <v>9013659</v>
      </c>
      <c r="I28" t="s">
        <v>1</v>
      </c>
      <c r="J28" t="s">
        <v>9</v>
      </c>
      <c r="K28" s="17">
        <v>46134</v>
      </c>
    </row>
    <row r="29" spans="2:11" ht="27.75" hidden="1" customHeight="1" x14ac:dyDescent="0.25">
      <c r="B29" s="4">
        <v>45972</v>
      </c>
      <c r="C29" t="s">
        <v>70</v>
      </c>
      <c r="D29" t="s">
        <v>5</v>
      </c>
      <c r="E29" t="s">
        <v>71</v>
      </c>
      <c r="F29" s="7">
        <v>15319799</v>
      </c>
      <c r="G29" s="7">
        <v>1225584</v>
      </c>
      <c r="H29">
        <v>16545383</v>
      </c>
      <c r="I29" t="s">
        <v>1</v>
      </c>
      <c r="J29" t="s">
        <v>9</v>
      </c>
      <c r="K29" s="17">
        <v>46132</v>
      </c>
    </row>
    <row r="30" spans="2:11" ht="27.75" hidden="1" customHeight="1" x14ac:dyDescent="0.25">
      <c r="B30" s="4">
        <v>45973</v>
      </c>
      <c r="C30" t="s">
        <v>16</v>
      </c>
      <c r="D30" t="s">
        <v>5</v>
      </c>
      <c r="E30" t="s">
        <v>72</v>
      </c>
      <c r="F30" s="7">
        <v>9074758</v>
      </c>
      <c r="G30" s="7">
        <v>725981</v>
      </c>
      <c r="H30">
        <v>9800739</v>
      </c>
      <c r="I30" t="s">
        <v>1</v>
      </c>
      <c r="J30" t="s">
        <v>9</v>
      </c>
      <c r="K30" s="17">
        <v>46134</v>
      </c>
    </row>
    <row r="31" spans="2:11" ht="27.75" hidden="1" customHeight="1" x14ac:dyDescent="0.25">
      <c r="B31" s="4">
        <v>45973</v>
      </c>
      <c r="C31" t="s">
        <v>73</v>
      </c>
      <c r="D31" t="s">
        <v>5</v>
      </c>
      <c r="E31" t="s">
        <v>74</v>
      </c>
      <c r="F31" s="7">
        <v>1807091</v>
      </c>
      <c r="G31" s="7">
        <v>144567</v>
      </c>
      <c r="H31">
        <v>1951658</v>
      </c>
      <c r="I31" t="s">
        <v>14</v>
      </c>
      <c r="J31" t="s">
        <v>15</v>
      </c>
      <c r="K31" s="17">
        <v>46031</v>
      </c>
    </row>
    <row r="32" spans="2:11" ht="27.75" hidden="1" customHeight="1" x14ac:dyDescent="0.25">
      <c r="B32" s="4">
        <v>45973</v>
      </c>
      <c r="C32" t="s">
        <v>75</v>
      </c>
      <c r="D32" t="s">
        <v>5</v>
      </c>
      <c r="E32" t="s">
        <v>76</v>
      </c>
      <c r="F32" s="7">
        <v>5283929</v>
      </c>
      <c r="G32" s="7">
        <v>422714</v>
      </c>
      <c r="H32">
        <v>5706643</v>
      </c>
      <c r="I32" t="s">
        <v>14</v>
      </c>
      <c r="J32" t="s">
        <v>15</v>
      </c>
      <c r="K32" s="17">
        <v>46031</v>
      </c>
    </row>
    <row r="33" spans="2:11" ht="27.75" hidden="1" customHeight="1" x14ac:dyDescent="0.25">
      <c r="B33" s="4">
        <v>45979</v>
      </c>
      <c r="C33" t="s">
        <v>77</v>
      </c>
      <c r="D33" t="s">
        <v>5</v>
      </c>
      <c r="E33" t="s">
        <v>78</v>
      </c>
      <c r="F33" s="7">
        <v>12438543</v>
      </c>
      <c r="G33" s="7">
        <v>995083</v>
      </c>
      <c r="H33">
        <v>13433626</v>
      </c>
      <c r="I33" t="s">
        <v>1</v>
      </c>
      <c r="J33" t="s">
        <v>9</v>
      </c>
      <c r="K33" s="17">
        <v>46134</v>
      </c>
    </row>
    <row r="34" spans="2:11" ht="27.75" hidden="1" customHeight="1" x14ac:dyDescent="0.25">
      <c r="B34" s="4">
        <v>45981</v>
      </c>
      <c r="C34" t="s">
        <v>79</v>
      </c>
      <c r="D34" t="s">
        <v>5</v>
      </c>
      <c r="E34" t="s">
        <v>80</v>
      </c>
      <c r="F34" s="7">
        <v>9076906</v>
      </c>
      <c r="G34" s="7">
        <v>726152</v>
      </c>
      <c r="H34">
        <v>9803058</v>
      </c>
      <c r="I34" t="s">
        <v>1</v>
      </c>
      <c r="J34" t="s">
        <v>9</v>
      </c>
    </row>
    <row r="35" spans="2:11" ht="24" hidden="1" customHeight="1" x14ac:dyDescent="0.25">
      <c r="B35" s="4">
        <v>45981</v>
      </c>
      <c r="C35" t="s">
        <v>81</v>
      </c>
      <c r="D35" t="s">
        <v>5</v>
      </c>
      <c r="E35" t="s">
        <v>82</v>
      </c>
      <c r="F35" s="7">
        <v>1606357</v>
      </c>
      <c r="G35" s="7">
        <v>128509</v>
      </c>
      <c r="H35" s="14">
        <v>1734866</v>
      </c>
      <c r="I35" t="s">
        <v>14</v>
      </c>
      <c r="J35" t="s">
        <v>15</v>
      </c>
      <c r="K35" s="17">
        <v>46055</v>
      </c>
    </row>
    <row r="36" spans="2:11" ht="24" hidden="1" customHeight="1" x14ac:dyDescent="0.25">
      <c r="B36" s="4">
        <v>45981</v>
      </c>
      <c r="C36" t="s">
        <v>83</v>
      </c>
      <c r="D36" t="s">
        <v>5</v>
      </c>
      <c r="E36" t="s">
        <v>84</v>
      </c>
      <c r="F36" s="7">
        <v>1289222</v>
      </c>
      <c r="G36" s="7">
        <v>103138</v>
      </c>
      <c r="H36" s="14">
        <v>1392360</v>
      </c>
      <c r="I36" t="s">
        <v>14</v>
      </c>
      <c r="J36" t="s">
        <v>15</v>
      </c>
      <c r="K36" s="17">
        <v>46055</v>
      </c>
    </row>
    <row r="37" spans="2:11" ht="24" hidden="1" customHeight="1" x14ac:dyDescent="0.25">
      <c r="B37" s="4">
        <v>45981</v>
      </c>
      <c r="C37" t="s">
        <v>85</v>
      </c>
      <c r="D37" t="s">
        <v>5</v>
      </c>
      <c r="E37" t="s">
        <v>86</v>
      </c>
      <c r="F37" s="7">
        <v>5971858</v>
      </c>
      <c r="G37" s="7">
        <v>477749</v>
      </c>
      <c r="H37" s="14">
        <v>6449607</v>
      </c>
      <c r="I37" t="s">
        <v>14</v>
      </c>
      <c r="J37" t="s">
        <v>15</v>
      </c>
      <c r="K37" s="17">
        <v>46055</v>
      </c>
    </row>
    <row r="38" spans="2:11" ht="24" hidden="1" customHeight="1" x14ac:dyDescent="0.25">
      <c r="B38" s="4">
        <v>45986</v>
      </c>
      <c r="C38" t="s">
        <v>87</v>
      </c>
      <c r="D38" t="s">
        <v>5</v>
      </c>
      <c r="E38" t="s">
        <v>88</v>
      </c>
      <c r="F38" s="7">
        <v>14892013</v>
      </c>
      <c r="G38" s="7">
        <v>1191361</v>
      </c>
      <c r="H38">
        <v>16083374</v>
      </c>
      <c r="I38" t="s">
        <v>1</v>
      </c>
      <c r="J38" t="s">
        <v>9</v>
      </c>
    </row>
    <row r="39" spans="2:11" ht="24" hidden="1" customHeight="1" x14ac:dyDescent="0.25">
      <c r="B39" s="4">
        <v>45988</v>
      </c>
      <c r="C39" t="s">
        <v>89</v>
      </c>
      <c r="D39" t="s">
        <v>5</v>
      </c>
      <c r="E39" t="s">
        <v>90</v>
      </c>
      <c r="F39" s="7">
        <v>2118634</v>
      </c>
      <c r="G39" s="7">
        <v>169491</v>
      </c>
      <c r="H39">
        <v>2288125</v>
      </c>
      <c r="I39" t="s">
        <v>14</v>
      </c>
      <c r="J39" t="s">
        <v>15</v>
      </c>
      <c r="K39" s="17">
        <v>46041</v>
      </c>
    </row>
    <row r="40" spans="2:11" ht="24" hidden="1" customHeight="1" x14ac:dyDescent="0.25">
      <c r="B40" s="4">
        <v>45988</v>
      </c>
      <c r="C40" t="s">
        <v>91</v>
      </c>
      <c r="D40" t="s">
        <v>5</v>
      </c>
      <c r="E40" t="s">
        <v>92</v>
      </c>
      <c r="F40" s="7">
        <v>9127988</v>
      </c>
      <c r="G40" s="7">
        <v>730239</v>
      </c>
      <c r="H40">
        <v>9858227</v>
      </c>
      <c r="I40" t="s">
        <v>14</v>
      </c>
      <c r="J40" t="s">
        <v>15</v>
      </c>
      <c r="K40" s="17">
        <v>46041</v>
      </c>
    </row>
    <row r="41" spans="2:11" ht="24" hidden="1" customHeight="1" x14ac:dyDescent="0.25">
      <c r="B41" s="4">
        <v>45988</v>
      </c>
      <c r="C41" t="s">
        <v>93</v>
      </c>
      <c r="D41" t="s">
        <v>5</v>
      </c>
      <c r="E41" t="s">
        <v>94</v>
      </c>
      <c r="F41" s="7">
        <v>7884698</v>
      </c>
      <c r="G41" s="7">
        <v>630776</v>
      </c>
      <c r="H41">
        <v>8515474</v>
      </c>
      <c r="I41" t="s">
        <v>1</v>
      </c>
      <c r="J41" t="s">
        <v>9</v>
      </c>
    </row>
    <row r="42" spans="2:11" ht="24" hidden="1" customHeight="1" x14ac:dyDescent="0.25">
      <c r="B42" s="4">
        <v>45990</v>
      </c>
      <c r="C42" t="s">
        <v>95</v>
      </c>
      <c r="D42" t="s">
        <v>5</v>
      </c>
      <c r="E42" t="s">
        <v>96</v>
      </c>
      <c r="F42" s="7">
        <v>14266953</v>
      </c>
      <c r="G42" s="7">
        <v>1141356</v>
      </c>
      <c r="H42">
        <v>15408309</v>
      </c>
      <c r="I42" t="s">
        <v>1</v>
      </c>
      <c r="J42" t="s">
        <v>9</v>
      </c>
    </row>
    <row r="43" spans="2:11" ht="24" hidden="1" customHeight="1" x14ac:dyDescent="0.25">
      <c r="B43" s="8">
        <v>45994</v>
      </c>
      <c r="C43" s="3" t="s">
        <v>97</v>
      </c>
      <c r="D43" s="3" t="s">
        <v>5</v>
      </c>
      <c r="E43" s="3" t="s">
        <v>98</v>
      </c>
      <c r="F43" s="2">
        <v>2901923</v>
      </c>
      <c r="G43" s="2">
        <v>232154</v>
      </c>
      <c r="H43" s="13">
        <f>F43+G43</f>
        <v>3134077</v>
      </c>
      <c r="I43" s="3" t="s">
        <v>14</v>
      </c>
      <c r="J43" s="3" t="s">
        <v>15</v>
      </c>
      <c r="K43" s="17">
        <v>46055</v>
      </c>
    </row>
    <row r="44" spans="2:11" ht="24" hidden="1" customHeight="1" x14ac:dyDescent="0.25">
      <c r="B44" s="8">
        <v>45994</v>
      </c>
      <c r="C44" s="3" t="s">
        <v>99</v>
      </c>
      <c r="D44" s="3" t="s">
        <v>5</v>
      </c>
      <c r="E44" s="3" t="s">
        <v>100</v>
      </c>
      <c r="F44" s="2">
        <v>2889290</v>
      </c>
      <c r="G44" s="2">
        <v>231143</v>
      </c>
      <c r="H44" s="13">
        <f t="shared" ref="H44:H62" si="1">F44+G44</f>
        <v>3120433</v>
      </c>
      <c r="I44" s="3" t="s">
        <v>14</v>
      </c>
      <c r="J44" s="3" t="s">
        <v>15</v>
      </c>
      <c r="K44" s="17">
        <v>46055</v>
      </c>
    </row>
    <row r="45" spans="2:11" ht="24" hidden="1" customHeight="1" x14ac:dyDescent="0.25">
      <c r="B45" s="8">
        <v>45996</v>
      </c>
      <c r="C45" s="3" t="s">
        <v>101</v>
      </c>
      <c r="D45" s="3" t="s">
        <v>5</v>
      </c>
      <c r="E45" s="3" t="s">
        <v>102</v>
      </c>
      <c r="F45" s="2">
        <v>7867855</v>
      </c>
      <c r="G45" s="2">
        <v>629428</v>
      </c>
      <c r="H45" s="2">
        <f t="shared" si="1"/>
        <v>8497283</v>
      </c>
      <c r="I45" s="3" t="s">
        <v>1</v>
      </c>
      <c r="J45" s="3" t="s">
        <v>9</v>
      </c>
    </row>
    <row r="46" spans="2:11" ht="24" hidden="1" customHeight="1" x14ac:dyDescent="0.25">
      <c r="B46" s="8">
        <v>46000</v>
      </c>
      <c r="C46" s="3" t="s">
        <v>103</v>
      </c>
      <c r="D46" s="3" t="s">
        <v>5</v>
      </c>
      <c r="E46" s="3" t="s">
        <v>104</v>
      </c>
      <c r="F46" s="2">
        <v>3118762</v>
      </c>
      <c r="G46" s="2">
        <v>249501</v>
      </c>
      <c r="H46" s="13">
        <f t="shared" si="1"/>
        <v>3368263</v>
      </c>
      <c r="I46" s="3" t="s">
        <v>14</v>
      </c>
      <c r="J46" s="3" t="s">
        <v>15</v>
      </c>
      <c r="K46" s="17">
        <v>46055</v>
      </c>
    </row>
    <row r="47" spans="2:11" ht="24" hidden="1" customHeight="1" x14ac:dyDescent="0.25">
      <c r="B47" s="8">
        <v>46001</v>
      </c>
      <c r="C47" s="3" t="s">
        <v>105</v>
      </c>
      <c r="D47" s="3" t="s">
        <v>5</v>
      </c>
      <c r="E47" s="3" t="s">
        <v>106</v>
      </c>
      <c r="F47" s="2">
        <v>13445767</v>
      </c>
      <c r="G47" s="2">
        <v>1075661</v>
      </c>
      <c r="H47" s="2">
        <f t="shared" si="1"/>
        <v>14521428</v>
      </c>
      <c r="I47" s="3" t="s">
        <v>1</v>
      </c>
      <c r="J47" s="3" t="s">
        <v>9</v>
      </c>
    </row>
    <row r="48" spans="2:11" ht="24" hidden="1" customHeight="1" x14ac:dyDescent="0.25">
      <c r="B48" s="8">
        <v>46002</v>
      </c>
      <c r="C48" s="3" t="s">
        <v>107</v>
      </c>
      <c r="D48" s="3" t="s">
        <v>5</v>
      </c>
      <c r="E48" s="3" t="s">
        <v>108</v>
      </c>
      <c r="F48" s="2">
        <v>7263909</v>
      </c>
      <c r="G48" s="2">
        <v>581113</v>
      </c>
      <c r="H48" s="2">
        <f t="shared" si="1"/>
        <v>7845022</v>
      </c>
      <c r="I48" s="3" t="s">
        <v>1</v>
      </c>
      <c r="J48" s="3" t="s">
        <v>9</v>
      </c>
    </row>
    <row r="49" spans="2:11" ht="24" hidden="1" customHeight="1" x14ac:dyDescent="0.25">
      <c r="B49" s="8">
        <v>46006</v>
      </c>
      <c r="C49" s="3" t="s">
        <v>109</v>
      </c>
      <c r="D49" s="3" t="s">
        <v>5</v>
      </c>
      <c r="E49" s="3" t="s">
        <v>110</v>
      </c>
      <c r="F49" s="2">
        <v>16408182</v>
      </c>
      <c r="G49" s="2">
        <v>1312655</v>
      </c>
      <c r="H49" s="2">
        <f t="shared" si="1"/>
        <v>17720837</v>
      </c>
      <c r="I49" s="3" t="s">
        <v>1</v>
      </c>
      <c r="J49" s="3" t="s">
        <v>9</v>
      </c>
    </row>
    <row r="50" spans="2:11" ht="24" hidden="1" customHeight="1" x14ac:dyDescent="0.25">
      <c r="B50" s="8">
        <v>46007</v>
      </c>
      <c r="C50" s="3" t="s">
        <v>111</v>
      </c>
      <c r="D50" s="3" t="s">
        <v>5</v>
      </c>
      <c r="E50" s="3" t="s">
        <v>112</v>
      </c>
      <c r="F50" s="2">
        <v>5711534</v>
      </c>
      <c r="G50" s="2">
        <v>456923</v>
      </c>
      <c r="H50" s="2">
        <f t="shared" si="1"/>
        <v>6168457</v>
      </c>
      <c r="I50" s="3" t="s">
        <v>14</v>
      </c>
      <c r="J50" s="3" t="s">
        <v>15</v>
      </c>
      <c r="K50" s="17">
        <v>46063</v>
      </c>
    </row>
    <row r="51" spans="2:11" ht="24" hidden="1" customHeight="1" x14ac:dyDescent="0.25">
      <c r="B51" s="8">
        <v>46007</v>
      </c>
      <c r="C51" s="3" t="s">
        <v>113</v>
      </c>
      <c r="D51" s="3" t="s">
        <v>5</v>
      </c>
      <c r="E51" s="3" t="s">
        <v>114</v>
      </c>
      <c r="F51" s="2">
        <v>2765360</v>
      </c>
      <c r="G51" s="2">
        <v>221229</v>
      </c>
      <c r="H51" s="2">
        <f t="shared" si="1"/>
        <v>2986589</v>
      </c>
      <c r="I51" s="3" t="s">
        <v>14</v>
      </c>
      <c r="J51" s="3" t="s">
        <v>15</v>
      </c>
      <c r="K51" s="17">
        <v>46063</v>
      </c>
    </row>
    <row r="52" spans="2:11" ht="24" hidden="1" customHeight="1" x14ac:dyDescent="0.25">
      <c r="B52" s="8">
        <v>46007</v>
      </c>
      <c r="C52" s="3" t="s">
        <v>115</v>
      </c>
      <c r="D52" s="3" t="s">
        <v>5</v>
      </c>
      <c r="E52" s="3" t="s">
        <v>116</v>
      </c>
      <c r="F52" s="2">
        <v>4447508</v>
      </c>
      <c r="G52" s="2">
        <v>355801</v>
      </c>
      <c r="H52" s="2">
        <f t="shared" si="1"/>
        <v>4803309</v>
      </c>
      <c r="I52" s="3" t="s">
        <v>14</v>
      </c>
      <c r="J52" s="3" t="s">
        <v>15</v>
      </c>
      <c r="K52" s="17">
        <v>46063</v>
      </c>
    </row>
    <row r="53" spans="2:11" ht="24" hidden="1" customHeight="1" x14ac:dyDescent="0.25">
      <c r="B53" s="8">
        <v>46007</v>
      </c>
      <c r="C53" s="3" t="s">
        <v>117</v>
      </c>
      <c r="D53" s="3" t="s">
        <v>5</v>
      </c>
      <c r="E53" s="3" t="s">
        <v>118</v>
      </c>
      <c r="F53" s="2">
        <v>2415572</v>
      </c>
      <c r="G53" s="2">
        <v>193246</v>
      </c>
      <c r="H53" s="2">
        <f t="shared" si="1"/>
        <v>2608818</v>
      </c>
      <c r="I53" s="3" t="s">
        <v>14</v>
      </c>
      <c r="J53" s="3" t="s">
        <v>15</v>
      </c>
      <c r="K53" s="17">
        <v>46063</v>
      </c>
    </row>
    <row r="54" spans="2:11" ht="24" hidden="1" customHeight="1" x14ac:dyDescent="0.25">
      <c r="B54" s="8">
        <v>46009</v>
      </c>
      <c r="C54" s="3" t="s">
        <v>119</v>
      </c>
      <c r="D54" s="3" t="s">
        <v>5</v>
      </c>
      <c r="E54" s="3" t="s">
        <v>120</v>
      </c>
      <c r="F54" s="2">
        <v>8172668</v>
      </c>
      <c r="G54" s="2">
        <v>653813</v>
      </c>
      <c r="H54" s="2">
        <f t="shared" si="1"/>
        <v>8826481</v>
      </c>
      <c r="I54" s="3" t="s">
        <v>1</v>
      </c>
      <c r="J54" s="3" t="s">
        <v>9</v>
      </c>
    </row>
    <row r="55" spans="2:11" ht="24" hidden="1" customHeight="1" x14ac:dyDescent="0.25">
      <c r="B55" s="8">
        <v>46011</v>
      </c>
      <c r="C55" s="3" t="s">
        <v>121</v>
      </c>
      <c r="D55" s="3" t="s">
        <v>5</v>
      </c>
      <c r="E55" s="3" t="s">
        <v>122</v>
      </c>
      <c r="F55" s="2">
        <v>16465814</v>
      </c>
      <c r="G55" s="2">
        <v>1317265</v>
      </c>
      <c r="H55" s="2">
        <f t="shared" si="1"/>
        <v>17783079</v>
      </c>
      <c r="I55" s="3" t="s">
        <v>1</v>
      </c>
      <c r="J55" s="3" t="s">
        <v>9</v>
      </c>
    </row>
    <row r="56" spans="2:11" ht="24" hidden="1" customHeight="1" x14ac:dyDescent="0.25">
      <c r="B56" s="8">
        <v>46014</v>
      </c>
      <c r="C56" s="3" t="s">
        <v>123</v>
      </c>
      <c r="D56" s="3" t="s">
        <v>5</v>
      </c>
      <c r="E56" s="3" t="s">
        <v>67</v>
      </c>
      <c r="F56" s="2">
        <v>1239593</v>
      </c>
      <c r="G56" s="2">
        <v>99167</v>
      </c>
      <c r="H56" s="2">
        <f t="shared" si="1"/>
        <v>1338760</v>
      </c>
      <c r="I56" s="3" t="s">
        <v>14</v>
      </c>
      <c r="J56" s="3" t="s">
        <v>15</v>
      </c>
      <c r="K56" s="17">
        <v>46083</v>
      </c>
    </row>
    <row r="57" spans="2:11" ht="24" hidden="1" customHeight="1" x14ac:dyDescent="0.25">
      <c r="B57" s="8">
        <v>46015</v>
      </c>
      <c r="C57" s="3" t="s">
        <v>124</v>
      </c>
      <c r="D57" s="3" t="s">
        <v>5</v>
      </c>
      <c r="E57" s="3" t="s">
        <v>125</v>
      </c>
      <c r="F57" s="2">
        <v>9918297</v>
      </c>
      <c r="G57" s="2">
        <v>793464</v>
      </c>
      <c r="H57" s="2">
        <f t="shared" si="1"/>
        <v>10711761</v>
      </c>
      <c r="I57" s="3" t="s">
        <v>1</v>
      </c>
      <c r="J57" s="3" t="s">
        <v>9</v>
      </c>
    </row>
    <row r="58" spans="2:11" ht="24" hidden="1" customHeight="1" x14ac:dyDescent="0.25">
      <c r="B58" s="8">
        <v>46015</v>
      </c>
      <c r="C58" s="3" t="s">
        <v>126</v>
      </c>
      <c r="D58" s="3" t="s">
        <v>5</v>
      </c>
      <c r="E58" s="3" t="s">
        <v>127</v>
      </c>
      <c r="F58" s="2">
        <v>4747218</v>
      </c>
      <c r="G58" s="2">
        <v>379777</v>
      </c>
      <c r="H58" s="2">
        <f t="shared" si="1"/>
        <v>5126995</v>
      </c>
      <c r="I58" s="3" t="s">
        <v>14</v>
      </c>
      <c r="J58" s="3" t="s">
        <v>15</v>
      </c>
      <c r="K58" s="17">
        <v>46083</v>
      </c>
    </row>
    <row r="59" spans="2:11" ht="24" hidden="1" customHeight="1" x14ac:dyDescent="0.25">
      <c r="B59" s="8">
        <v>46020</v>
      </c>
      <c r="C59" s="3" t="s">
        <v>128</v>
      </c>
      <c r="D59" s="3" t="s">
        <v>5</v>
      </c>
      <c r="E59" s="3" t="s">
        <v>129</v>
      </c>
      <c r="F59" s="2">
        <v>20983226</v>
      </c>
      <c r="G59" s="2">
        <v>1678658</v>
      </c>
      <c r="H59" s="2">
        <f t="shared" si="1"/>
        <v>22661884</v>
      </c>
      <c r="I59" s="3" t="s">
        <v>1</v>
      </c>
      <c r="J59" s="3" t="s">
        <v>9</v>
      </c>
    </row>
    <row r="60" spans="2:11" ht="24" hidden="1" customHeight="1" x14ac:dyDescent="0.25">
      <c r="B60" s="8">
        <v>46020</v>
      </c>
      <c r="C60" s="3" t="s">
        <v>130</v>
      </c>
      <c r="D60" s="3" t="s">
        <v>5</v>
      </c>
      <c r="E60" s="3" t="s">
        <v>131</v>
      </c>
      <c r="F60" s="2">
        <v>2615554</v>
      </c>
      <c r="G60" s="2">
        <v>209244</v>
      </c>
      <c r="H60" s="2">
        <f t="shared" si="1"/>
        <v>2824798</v>
      </c>
      <c r="I60" s="3" t="s">
        <v>14</v>
      </c>
      <c r="J60" s="3" t="s">
        <v>15</v>
      </c>
      <c r="K60" s="17">
        <v>46083</v>
      </c>
    </row>
    <row r="61" spans="2:11" ht="24" hidden="1" customHeight="1" x14ac:dyDescent="0.25">
      <c r="B61" s="8">
        <v>46022</v>
      </c>
      <c r="C61" s="3" t="s">
        <v>132</v>
      </c>
      <c r="D61" s="3" t="s">
        <v>5</v>
      </c>
      <c r="E61" s="3" t="s">
        <v>133</v>
      </c>
      <c r="F61" s="2">
        <v>7610216</v>
      </c>
      <c r="G61" s="2">
        <v>608817</v>
      </c>
      <c r="H61" s="2">
        <f t="shared" si="1"/>
        <v>8219033</v>
      </c>
      <c r="I61" s="3" t="s">
        <v>14</v>
      </c>
      <c r="J61" s="3" t="s">
        <v>15</v>
      </c>
      <c r="K61" s="17">
        <v>46083</v>
      </c>
    </row>
    <row r="62" spans="2:11" ht="24" hidden="1" customHeight="1" x14ac:dyDescent="0.25">
      <c r="B62" s="8">
        <v>46022</v>
      </c>
      <c r="C62" s="3" t="s">
        <v>134</v>
      </c>
      <c r="D62" s="3" t="s">
        <v>5</v>
      </c>
      <c r="E62" s="3" t="s">
        <v>135</v>
      </c>
      <c r="F62" s="2">
        <v>9484926</v>
      </c>
      <c r="G62" s="2">
        <v>758794</v>
      </c>
      <c r="H62" s="2">
        <f t="shared" si="1"/>
        <v>10243720</v>
      </c>
      <c r="I62" s="3" t="s">
        <v>1</v>
      </c>
      <c r="J62" s="3" t="s">
        <v>9</v>
      </c>
    </row>
    <row r="63" spans="2:11" ht="24" hidden="1" customHeight="1" x14ac:dyDescent="0.25">
      <c r="B63" s="8">
        <v>46021</v>
      </c>
      <c r="C63" s="3" t="s">
        <v>136</v>
      </c>
      <c r="D63" s="3" t="s">
        <v>2</v>
      </c>
      <c r="E63" s="3" t="s">
        <v>137</v>
      </c>
      <c r="F63" s="2">
        <v>-6669702</v>
      </c>
      <c r="G63" s="2">
        <v>-533577</v>
      </c>
      <c r="H63" s="15">
        <v>-7203279</v>
      </c>
      <c r="I63" s="3" t="s">
        <v>1</v>
      </c>
      <c r="J63" s="3" t="s">
        <v>9</v>
      </c>
    </row>
    <row r="64" spans="2:11" ht="24" hidden="1" customHeight="1" x14ac:dyDescent="0.25">
      <c r="B64" s="8">
        <v>46021</v>
      </c>
      <c r="C64" s="3" t="s">
        <v>138</v>
      </c>
      <c r="D64" s="3" t="s">
        <v>2</v>
      </c>
      <c r="E64" s="3" t="s">
        <v>18</v>
      </c>
      <c r="F64" s="2">
        <v>-15562637</v>
      </c>
      <c r="G64" s="2">
        <v>-1245011</v>
      </c>
      <c r="H64" s="15">
        <v>-16807648</v>
      </c>
      <c r="I64" s="3" t="s">
        <v>1</v>
      </c>
      <c r="J64" s="3" t="s">
        <v>9</v>
      </c>
    </row>
    <row r="65" spans="2:11" ht="24" hidden="1" customHeight="1" x14ac:dyDescent="0.25">
      <c r="B65" s="8">
        <v>46021</v>
      </c>
      <c r="C65" s="3" t="s">
        <v>139</v>
      </c>
      <c r="D65" s="3" t="s">
        <v>2</v>
      </c>
      <c r="E65" s="3" t="s">
        <v>137</v>
      </c>
      <c r="F65" s="2">
        <v>-920100</v>
      </c>
      <c r="G65" s="2">
        <v>-73608</v>
      </c>
      <c r="H65" s="15">
        <v>-993708</v>
      </c>
      <c r="I65" s="3" t="s">
        <v>1</v>
      </c>
      <c r="J65" s="3" t="s">
        <v>9</v>
      </c>
    </row>
    <row r="66" spans="2:11" ht="24" hidden="1" customHeight="1" x14ac:dyDescent="0.25">
      <c r="B66" s="8">
        <v>46021</v>
      </c>
      <c r="C66" s="3" t="s">
        <v>140</v>
      </c>
      <c r="D66" s="3" t="s">
        <v>2</v>
      </c>
      <c r="E66" s="3" t="s">
        <v>18</v>
      </c>
      <c r="F66" s="2">
        <v>-2146899</v>
      </c>
      <c r="G66" s="2">
        <v>-171752</v>
      </c>
      <c r="H66" s="15">
        <v>-2318651</v>
      </c>
      <c r="I66" s="3" t="s">
        <v>1</v>
      </c>
      <c r="J66" s="3" t="s">
        <v>9</v>
      </c>
    </row>
    <row r="67" spans="2:11" ht="24" hidden="1" customHeight="1" x14ac:dyDescent="0.25">
      <c r="B67" s="8">
        <v>46021</v>
      </c>
      <c r="C67" s="3" t="s">
        <v>141</v>
      </c>
      <c r="D67" s="3" t="s">
        <v>2</v>
      </c>
      <c r="E67" s="3" t="s">
        <v>137</v>
      </c>
      <c r="F67" s="2">
        <v>-7889496</v>
      </c>
      <c r="G67" s="2">
        <v>-631161</v>
      </c>
      <c r="H67" s="15">
        <v>-8520657</v>
      </c>
      <c r="I67" s="3" t="s">
        <v>1</v>
      </c>
      <c r="J67" s="3" t="s">
        <v>9</v>
      </c>
    </row>
    <row r="68" spans="2:11" ht="24" hidden="1" customHeight="1" x14ac:dyDescent="0.25">
      <c r="B68" s="8">
        <v>46021</v>
      </c>
      <c r="C68" s="3" t="s">
        <v>142</v>
      </c>
      <c r="D68" s="3" t="s">
        <v>2</v>
      </c>
      <c r="E68" s="3" t="s">
        <v>18</v>
      </c>
      <c r="F68" s="2">
        <v>-18408821</v>
      </c>
      <c r="G68" s="2">
        <v>-1472706</v>
      </c>
      <c r="H68" s="15">
        <v>-19881527</v>
      </c>
      <c r="I68" s="3" t="s">
        <v>1</v>
      </c>
      <c r="J68" s="3" t="s">
        <v>9</v>
      </c>
    </row>
    <row r="69" spans="2:11" ht="24" hidden="1" customHeight="1" x14ac:dyDescent="0.25">
      <c r="B69" s="8">
        <v>46021</v>
      </c>
      <c r="C69" s="3" t="s">
        <v>143</v>
      </c>
      <c r="D69" s="3" t="s">
        <v>2</v>
      </c>
      <c r="E69" s="3" t="s">
        <v>137</v>
      </c>
      <c r="F69" s="2">
        <v>-1703967</v>
      </c>
      <c r="G69" s="2">
        <v>-136317</v>
      </c>
      <c r="H69" s="15">
        <v>-1840284</v>
      </c>
      <c r="I69" s="3" t="s">
        <v>1</v>
      </c>
      <c r="J69" s="3" t="s">
        <v>9</v>
      </c>
    </row>
    <row r="70" spans="2:11" ht="24" hidden="1" customHeight="1" x14ac:dyDescent="0.25">
      <c r="B70" s="8">
        <v>46021</v>
      </c>
      <c r="C70" s="3" t="s">
        <v>144</v>
      </c>
      <c r="D70" s="3" t="s">
        <v>2</v>
      </c>
      <c r="E70" s="3" t="s">
        <v>18</v>
      </c>
      <c r="F70" s="2">
        <v>-3975926</v>
      </c>
      <c r="G70" s="2">
        <v>-318074</v>
      </c>
      <c r="H70" s="15">
        <v>-4294000</v>
      </c>
      <c r="I70" s="3" t="s">
        <v>1</v>
      </c>
      <c r="J70" s="3" t="s">
        <v>9</v>
      </c>
    </row>
    <row r="71" spans="2:11" ht="24" hidden="1" customHeight="1" x14ac:dyDescent="0.25">
      <c r="B71" s="8">
        <v>46014</v>
      </c>
      <c r="C71" s="3" t="s">
        <v>145</v>
      </c>
      <c r="D71" s="3" t="s">
        <v>7</v>
      </c>
      <c r="E71" s="3" t="s">
        <v>146</v>
      </c>
      <c r="F71" s="7">
        <v>-6669702</v>
      </c>
      <c r="G71" s="2">
        <v>-533576</v>
      </c>
      <c r="H71" s="15">
        <v>-7203278</v>
      </c>
      <c r="I71" s="3" t="s">
        <v>1</v>
      </c>
      <c r="J71" s="3" t="s">
        <v>9</v>
      </c>
    </row>
    <row r="72" spans="2:11" ht="24" hidden="1" customHeight="1" x14ac:dyDescent="0.25">
      <c r="B72" s="8">
        <v>46020</v>
      </c>
      <c r="C72" s="3" t="s">
        <v>147</v>
      </c>
      <c r="D72" s="3" t="s">
        <v>7</v>
      </c>
      <c r="E72" s="3" t="s">
        <v>148</v>
      </c>
      <c r="F72" s="7">
        <v>-7889495</v>
      </c>
      <c r="G72" s="2">
        <v>-631160</v>
      </c>
      <c r="H72" s="15">
        <v>-8520655</v>
      </c>
      <c r="I72" s="3" t="s">
        <v>1</v>
      </c>
      <c r="J72" s="3" t="s">
        <v>9</v>
      </c>
    </row>
    <row r="73" spans="2:11" ht="24" hidden="1" customHeight="1" x14ac:dyDescent="0.25">
      <c r="B73" s="8">
        <v>46020</v>
      </c>
      <c r="C73" s="3" t="s">
        <v>149</v>
      </c>
      <c r="D73" s="3" t="s">
        <v>7</v>
      </c>
      <c r="E73" s="3" t="s">
        <v>150</v>
      </c>
      <c r="F73" s="7">
        <v>-920100</v>
      </c>
      <c r="G73" s="2">
        <v>-73608</v>
      </c>
      <c r="H73" s="15">
        <v>-993708</v>
      </c>
      <c r="I73" s="3" t="s">
        <v>1</v>
      </c>
      <c r="J73" s="3" t="s">
        <v>9</v>
      </c>
    </row>
    <row r="74" spans="2:11" ht="24" hidden="1" customHeight="1" x14ac:dyDescent="0.25">
      <c r="B74" s="8">
        <v>46020</v>
      </c>
      <c r="C74" s="3" t="s">
        <v>151</v>
      </c>
      <c r="D74" s="3" t="s">
        <v>7</v>
      </c>
      <c r="E74" s="3" t="s">
        <v>152</v>
      </c>
      <c r="F74" s="7">
        <v>-1703968</v>
      </c>
      <c r="G74" s="2">
        <v>-136317</v>
      </c>
      <c r="H74" s="15">
        <v>-1840285</v>
      </c>
      <c r="I74" s="3" t="s">
        <v>1</v>
      </c>
      <c r="J74" s="3" t="s">
        <v>9</v>
      </c>
    </row>
    <row r="75" spans="2:11" ht="24" hidden="1" customHeight="1" x14ac:dyDescent="0.25">
      <c r="B75" s="8">
        <v>46027</v>
      </c>
      <c r="C75" s="3" t="s">
        <v>153</v>
      </c>
      <c r="D75" s="3" t="s">
        <v>154</v>
      </c>
      <c r="E75" s="3" t="s">
        <v>155</v>
      </c>
      <c r="F75" s="2">
        <v>15084785</v>
      </c>
      <c r="G75" s="2">
        <v>1206783</v>
      </c>
      <c r="H75" s="2">
        <f>F75+G75</f>
        <v>16291568</v>
      </c>
      <c r="I75" s="3" t="s">
        <v>1</v>
      </c>
      <c r="J75" s="3" t="s">
        <v>9</v>
      </c>
    </row>
    <row r="76" spans="2:11" ht="24" hidden="1" customHeight="1" x14ac:dyDescent="0.25">
      <c r="B76" s="8">
        <v>46030</v>
      </c>
      <c r="C76" s="3" t="s">
        <v>156</v>
      </c>
      <c r="D76" s="3" t="s">
        <v>154</v>
      </c>
      <c r="E76" s="3" t="s">
        <v>157</v>
      </c>
      <c r="F76" s="2">
        <v>10404260</v>
      </c>
      <c r="G76" s="2">
        <v>832341</v>
      </c>
      <c r="H76" s="2">
        <f t="shared" ref="H76:H96" si="2">F76+G76</f>
        <v>11236601</v>
      </c>
      <c r="I76" s="3" t="s">
        <v>1</v>
      </c>
      <c r="J76" s="3" t="s">
        <v>9</v>
      </c>
    </row>
    <row r="77" spans="2:11" ht="24" customHeight="1" x14ac:dyDescent="0.25">
      <c r="B77" s="8">
        <v>46034</v>
      </c>
      <c r="C77" s="3" t="s">
        <v>158</v>
      </c>
      <c r="D77" s="3" t="s">
        <v>154</v>
      </c>
      <c r="E77" s="3" t="s">
        <v>159</v>
      </c>
      <c r="F77" s="2">
        <v>4776010</v>
      </c>
      <c r="G77" s="2">
        <v>382081</v>
      </c>
      <c r="H77" s="2">
        <f t="shared" si="2"/>
        <v>5158091</v>
      </c>
      <c r="I77" s="3" t="s">
        <v>14</v>
      </c>
      <c r="J77" s="3" t="s">
        <v>15</v>
      </c>
      <c r="K77" s="17">
        <v>46091</v>
      </c>
    </row>
    <row r="78" spans="2:11" ht="24" customHeight="1" x14ac:dyDescent="0.25">
      <c r="B78" s="8">
        <v>46034</v>
      </c>
      <c r="C78" s="3" t="s">
        <v>160</v>
      </c>
      <c r="D78" s="3" t="s">
        <v>154</v>
      </c>
      <c r="E78" s="3" t="s">
        <v>161</v>
      </c>
      <c r="F78" s="2">
        <v>3975116</v>
      </c>
      <c r="G78" s="2">
        <v>318009</v>
      </c>
      <c r="H78" s="2">
        <f t="shared" si="2"/>
        <v>4293125</v>
      </c>
      <c r="I78" s="3" t="s">
        <v>14</v>
      </c>
      <c r="J78" s="3" t="s">
        <v>15</v>
      </c>
      <c r="K78" s="17">
        <v>46091</v>
      </c>
    </row>
    <row r="79" spans="2:11" ht="24" customHeight="1" x14ac:dyDescent="0.25">
      <c r="B79" s="8">
        <v>46034</v>
      </c>
      <c r="C79" s="3" t="s">
        <v>162</v>
      </c>
      <c r="D79" s="3" t="s">
        <v>154</v>
      </c>
      <c r="E79" s="3" t="s">
        <v>163</v>
      </c>
      <c r="F79" s="2">
        <v>5277318</v>
      </c>
      <c r="G79" s="2">
        <v>422185</v>
      </c>
      <c r="H79" s="2">
        <f t="shared" si="2"/>
        <v>5699503</v>
      </c>
      <c r="I79" s="3" t="s">
        <v>14</v>
      </c>
      <c r="J79" s="3" t="s">
        <v>15</v>
      </c>
      <c r="K79" s="17">
        <v>46091</v>
      </c>
    </row>
    <row r="80" spans="2:11" ht="24" hidden="1" customHeight="1" x14ac:dyDescent="0.25">
      <c r="B80" s="8">
        <v>46035</v>
      </c>
      <c r="C80" s="3" t="s">
        <v>164</v>
      </c>
      <c r="D80" s="3" t="s">
        <v>154</v>
      </c>
      <c r="E80" s="3" t="s">
        <v>165</v>
      </c>
      <c r="F80" s="2">
        <v>16533065</v>
      </c>
      <c r="G80" s="2">
        <v>1322645</v>
      </c>
      <c r="H80" s="2">
        <f t="shared" si="2"/>
        <v>17855710</v>
      </c>
      <c r="I80" s="3" t="s">
        <v>1</v>
      </c>
      <c r="J80" s="3" t="s">
        <v>9</v>
      </c>
    </row>
    <row r="81" spans="2:11" ht="24" customHeight="1" x14ac:dyDescent="0.25">
      <c r="B81" s="8">
        <v>46035</v>
      </c>
      <c r="C81" s="3" t="s">
        <v>166</v>
      </c>
      <c r="D81" s="3" t="s">
        <v>154</v>
      </c>
      <c r="E81" s="3" t="s">
        <v>167</v>
      </c>
      <c r="F81" s="2">
        <v>1689502</v>
      </c>
      <c r="G81" s="2">
        <v>135160</v>
      </c>
      <c r="H81" s="2">
        <f t="shared" si="2"/>
        <v>1824662</v>
      </c>
      <c r="I81" s="3" t="s">
        <v>14</v>
      </c>
      <c r="J81" s="3" t="s">
        <v>15</v>
      </c>
      <c r="K81" s="17">
        <v>46091</v>
      </c>
    </row>
    <row r="82" spans="2:11" ht="24" hidden="1" customHeight="1" x14ac:dyDescent="0.25">
      <c r="B82" s="8">
        <v>46037</v>
      </c>
      <c r="C82" s="3" t="s">
        <v>168</v>
      </c>
      <c r="D82" s="3" t="s">
        <v>154</v>
      </c>
      <c r="E82" s="3" t="s">
        <v>169</v>
      </c>
      <c r="F82" s="2">
        <v>10203756</v>
      </c>
      <c r="G82" s="2">
        <v>816300</v>
      </c>
      <c r="H82" s="2">
        <f t="shared" si="2"/>
        <v>11020056</v>
      </c>
      <c r="I82" s="3" t="s">
        <v>1</v>
      </c>
      <c r="J82" s="3" t="s">
        <v>9</v>
      </c>
    </row>
    <row r="83" spans="2:11" ht="24" hidden="1" customHeight="1" x14ac:dyDescent="0.25">
      <c r="B83" s="8">
        <v>46041</v>
      </c>
      <c r="C83" s="3" t="s">
        <v>170</v>
      </c>
      <c r="D83" s="3" t="s">
        <v>154</v>
      </c>
      <c r="E83" s="3" t="s">
        <v>171</v>
      </c>
      <c r="F83" s="2">
        <v>13308671</v>
      </c>
      <c r="G83" s="2">
        <v>1064694</v>
      </c>
      <c r="H83" s="2">
        <f t="shared" si="2"/>
        <v>14373365</v>
      </c>
      <c r="I83" s="3" t="s">
        <v>1</v>
      </c>
      <c r="J83" s="3" t="s">
        <v>9</v>
      </c>
    </row>
    <row r="84" spans="2:11" ht="24" customHeight="1" x14ac:dyDescent="0.25">
      <c r="B84" s="8">
        <v>46041</v>
      </c>
      <c r="C84" s="3" t="s">
        <v>172</v>
      </c>
      <c r="D84" s="3" t="s">
        <v>154</v>
      </c>
      <c r="E84" s="3" t="s">
        <v>173</v>
      </c>
      <c r="F84" s="2">
        <v>7035033</v>
      </c>
      <c r="G84" s="2">
        <v>562803</v>
      </c>
      <c r="H84" s="2">
        <f t="shared" si="2"/>
        <v>7597836</v>
      </c>
      <c r="I84" s="3" t="s">
        <v>14</v>
      </c>
      <c r="J84" s="3" t="s">
        <v>15</v>
      </c>
      <c r="K84" s="17">
        <v>46099</v>
      </c>
    </row>
    <row r="85" spans="2:11" ht="24" customHeight="1" x14ac:dyDescent="0.25">
      <c r="B85" s="8">
        <v>46041</v>
      </c>
      <c r="C85" s="3" t="s">
        <v>174</v>
      </c>
      <c r="D85" s="3" t="s">
        <v>154</v>
      </c>
      <c r="E85" s="3" t="s">
        <v>175</v>
      </c>
      <c r="F85" s="2">
        <v>3266566</v>
      </c>
      <c r="G85" s="2">
        <v>261325</v>
      </c>
      <c r="H85" s="2">
        <f t="shared" si="2"/>
        <v>3527891</v>
      </c>
      <c r="I85" s="3" t="s">
        <v>14</v>
      </c>
      <c r="J85" s="3" t="s">
        <v>15</v>
      </c>
      <c r="K85" s="17">
        <v>46099</v>
      </c>
    </row>
    <row r="86" spans="2:11" ht="24" hidden="1" customHeight="1" x14ac:dyDescent="0.25">
      <c r="B86" s="8">
        <v>46044</v>
      </c>
      <c r="C86" s="3" t="s">
        <v>176</v>
      </c>
      <c r="D86" s="3" t="s">
        <v>154</v>
      </c>
      <c r="E86" s="3" t="s">
        <v>177</v>
      </c>
      <c r="F86" s="2">
        <v>8333373</v>
      </c>
      <c r="G86" s="2">
        <v>666670</v>
      </c>
      <c r="H86" s="2">
        <f t="shared" si="2"/>
        <v>9000043</v>
      </c>
      <c r="I86" s="3" t="s">
        <v>1</v>
      </c>
      <c r="J86" s="3" t="s">
        <v>9</v>
      </c>
    </row>
    <row r="87" spans="2:11" ht="24" customHeight="1" x14ac:dyDescent="0.25">
      <c r="B87" s="8">
        <v>46045</v>
      </c>
      <c r="C87" s="3" t="s">
        <v>178</v>
      </c>
      <c r="D87" s="3" t="s">
        <v>154</v>
      </c>
      <c r="E87" s="3" t="s">
        <v>179</v>
      </c>
      <c r="F87" s="2">
        <v>5598940</v>
      </c>
      <c r="G87" s="2">
        <v>447915</v>
      </c>
      <c r="H87" s="2">
        <f t="shared" si="2"/>
        <v>6046855</v>
      </c>
      <c r="I87" s="3" t="s">
        <v>14</v>
      </c>
      <c r="J87" s="3" t="s">
        <v>15</v>
      </c>
      <c r="K87" s="17">
        <v>46099</v>
      </c>
    </row>
    <row r="88" spans="2:11" ht="24" hidden="1" customHeight="1" x14ac:dyDescent="0.25">
      <c r="B88" s="8">
        <v>46046</v>
      </c>
      <c r="C88" s="3" t="s">
        <v>180</v>
      </c>
      <c r="D88" s="3" t="s">
        <v>154</v>
      </c>
      <c r="E88" s="3" t="s">
        <v>181</v>
      </c>
      <c r="F88" s="2">
        <v>15647719</v>
      </c>
      <c r="G88" s="2">
        <v>1251818</v>
      </c>
      <c r="H88" s="2">
        <f t="shared" si="2"/>
        <v>16899537</v>
      </c>
      <c r="I88" s="3" t="s">
        <v>1</v>
      </c>
      <c r="J88" s="3" t="s">
        <v>9</v>
      </c>
    </row>
    <row r="89" spans="2:11" ht="24" customHeight="1" x14ac:dyDescent="0.25">
      <c r="B89" s="8">
        <v>46049</v>
      </c>
      <c r="C89" s="3" t="s">
        <v>182</v>
      </c>
      <c r="D89" s="3" t="s">
        <v>154</v>
      </c>
      <c r="E89" s="3" t="s">
        <v>183</v>
      </c>
      <c r="F89" s="2">
        <v>1298384</v>
      </c>
      <c r="G89" s="2">
        <v>103871</v>
      </c>
      <c r="H89" s="2">
        <f t="shared" si="2"/>
        <v>1402255</v>
      </c>
      <c r="I89" s="3" t="s">
        <v>14</v>
      </c>
      <c r="J89" s="3" t="s">
        <v>15</v>
      </c>
      <c r="K89" s="17">
        <v>46099</v>
      </c>
    </row>
    <row r="90" spans="2:11" ht="24" hidden="1" customHeight="1" x14ac:dyDescent="0.25">
      <c r="B90" s="8">
        <v>46051</v>
      </c>
      <c r="C90" s="3" t="s">
        <v>184</v>
      </c>
      <c r="D90" s="3" t="s">
        <v>154</v>
      </c>
      <c r="E90" s="3" t="s">
        <v>185</v>
      </c>
      <c r="F90" s="2">
        <v>9291233</v>
      </c>
      <c r="G90" s="2">
        <v>743299</v>
      </c>
      <c r="H90" s="2">
        <f t="shared" si="2"/>
        <v>10034532</v>
      </c>
      <c r="I90" s="3" t="s">
        <v>1</v>
      </c>
      <c r="J90" s="3" t="s">
        <v>9</v>
      </c>
    </row>
    <row r="91" spans="2:11" ht="24" customHeight="1" x14ac:dyDescent="0.25">
      <c r="B91" s="8">
        <v>46052</v>
      </c>
      <c r="C91" s="3" t="s">
        <v>186</v>
      </c>
      <c r="D91" s="3" t="s">
        <v>154</v>
      </c>
      <c r="E91" s="3" t="s">
        <v>187</v>
      </c>
      <c r="F91" s="2">
        <v>1778056</v>
      </c>
      <c r="G91" s="2">
        <v>142244</v>
      </c>
      <c r="H91" s="2">
        <f t="shared" si="2"/>
        <v>1920300</v>
      </c>
      <c r="I91" s="3" t="s">
        <v>14</v>
      </c>
      <c r="J91" s="3" t="s">
        <v>15</v>
      </c>
      <c r="K91" s="17">
        <v>46107</v>
      </c>
    </row>
    <row r="92" spans="2:11" ht="24" customHeight="1" x14ac:dyDescent="0.25">
      <c r="B92" s="8">
        <v>46053</v>
      </c>
      <c r="C92" s="3" t="s">
        <v>188</v>
      </c>
      <c r="D92" s="3" t="s">
        <v>154</v>
      </c>
      <c r="E92" s="3" t="s">
        <v>189</v>
      </c>
      <c r="F92" s="2">
        <v>3621960</v>
      </c>
      <c r="G92" s="2">
        <v>289757</v>
      </c>
      <c r="H92" s="2">
        <f t="shared" si="2"/>
        <v>3911717</v>
      </c>
      <c r="I92" s="3" t="s">
        <v>14</v>
      </c>
      <c r="J92" s="3" t="s">
        <v>15</v>
      </c>
      <c r="K92" s="17">
        <v>46107</v>
      </c>
    </row>
    <row r="93" spans="2:11" ht="24" customHeight="1" x14ac:dyDescent="0.25">
      <c r="B93" s="8">
        <v>46053</v>
      </c>
      <c r="C93" s="3" t="s">
        <v>190</v>
      </c>
      <c r="D93" s="3" t="s">
        <v>154</v>
      </c>
      <c r="E93" s="3" t="s">
        <v>191</v>
      </c>
      <c r="F93" s="2">
        <v>2918068</v>
      </c>
      <c r="G93" s="2">
        <v>233445</v>
      </c>
      <c r="H93" s="2">
        <f t="shared" si="2"/>
        <v>3151513</v>
      </c>
      <c r="I93" s="3" t="s">
        <v>14</v>
      </c>
      <c r="J93" s="3" t="s">
        <v>15</v>
      </c>
      <c r="K93" s="17">
        <v>46107</v>
      </c>
    </row>
    <row r="94" spans="2:11" ht="24" hidden="1" customHeight="1" x14ac:dyDescent="0.25">
      <c r="B94" s="8">
        <v>46053</v>
      </c>
      <c r="C94" s="3" t="s">
        <v>192</v>
      </c>
      <c r="D94" s="3" t="s">
        <v>154</v>
      </c>
      <c r="E94" s="3" t="s">
        <v>193</v>
      </c>
      <c r="F94" s="2">
        <v>20667119</v>
      </c>
      <c r="G94" s="16">
        <v>1653370</v>
      </c>
      <c r="H94" s="2">
        <f t="shared" si="2"/>
        <v>22320489</v>
      </c>
      <c r="I94" s="3" t="s">
        <v>1</v>
      </c>
      <c r="J94" s="3" t="s">
        <v>9</v>
      </c>
    </row>
    <row r="95" spans="2:11" hidden="1" x14ac:dyDescent="0.25">
      <c r="B95" s="4">
        <v>45961</v>
      </c>
      <c r="C95" t="s">
        <v>194</v>
      </c>
      <c r="D95" t="s">
        <v>2</v>
      </c>
      <c r="E95" t="s">
        <v>195</v>
      </c>
      <c r="F95" s="7">
        <v>-2012735</v>
      </c>
      <c r="G95" s="7">
        <v>-161019</v>
      </c>
      <c r="H95" s="2">
        <f t="shared" si="2"/>
        <v>-2173754</v>
      </c>
      <c r="I95" t="s">
        <v>1</v>
      </c>
      <c r="J95" t="s">
        <v>9</v>
      </c>
      <c r="K95" s="17">
        <v>46078</v>
      </c>
    </row>
    <row r="96" spans="2:11" ht="30" hidden="1" customHeight="1" x14ac:dyDescent="0.25">
      <c r="B96" s="4">
        <v>45961</v>
      </c>
      <c r="C96" t="s">
        <v>196</v>
      </c>
      <c r="D96" t="s">
        <v>2</v>
      </c>
      <c r="E96" t="s">
        <v>195</v>
      </c>
      <c r="F96" s="7">
        <v>-2356594</v>
      </c>
      <c r="G96" s="7">
        <v>-188528</v>
      </c>
      <c r="H96" s="2">
        <f t="shared" si="2"/>
        <v>-2545122</v>
      </c>
      <c r="I96" t="s">
        <v>1</v>
      </c>
      <c r="J96" t="s">
        <v>9</v>
      </c>
      <c r="K96" s="17">
        <v>46078</v>
      </c>
    </row>
    <row r="97" spans="2:10" ht="30" hidden="1" customHeight="1" x14ac:dyDescent="0.25">
      <c r="B97" s="4">
        <v>46087</v>
      </c>
      <c r="C97" t="s">
        <v>197</v>
      </c>
      <c r="D97" t="s">
        <v>154</v>
      </c>
      <c r="E97" t="s">
        <v>198</v>
      </c>
      <c r="F97" s="7">
        <v>12481476</v>
      </c>
      <c r="G97" s="7">
        <v>998518</v>
      </c>
      <c r="H97">
        <v>13479994</v>
      </c>
      <c r="I97" t="s">
        <v>1</v>
      </c>
      <c r="J97" t="s">
        <v>9</v>
      </c>
    </row>
    <row r="98" spans="2:10" ht="30" hidden="1" customHeight="1" x14ac:dyDescent="0.25">
      <c r="B98" s="4">
        <v>46090</v>
      </c>
      <c r="C98" t="s">
        <v>199</v>
      </c>
      <c r="D98" t="s">
        <v>154</v>
      </c>
      <c r="E98" t="s">
        <v>200</v>
      </c>
      <c r="F98" s="7">
        <v>15872725</v>
      </c>
      <c r="G98" s="7">
        <v>1269818</v>
      </c>
      <c r="H98">
        <v>17142543</v>
      </c>
      <c r="I98" t="s">
        <v>1</v>
      </c>
      <c r="J98" t="s">
        <v>9</v>
      </c>
    </row>
    <row r="99" spans="2:10" ht="30" hidden="1" customHeight="1" x14ac:dyDescent="0.25">
      <c r="B99" s="4">
        <v>46093</v>
      </c>
      <c r="C99" t="s">
        <v>201</v>
      </c>
      <c r="D99" t="s">
        <v>154</v>
      </c>
      <c r="E99" t="s">
        <v>202</v>
      </c>
      <c r="F99" s="7">
        <v>7238716</v>
      </c>
      <c r="G99" s="7">
        <v>579097</v>
      </c>
      <c r="H99">
        <v>7817813</v>
      </c>
      <c r="I99" t="s">
        <v>1</v>
      </c>
      <c r="J99" t="s">
        <v>9</v>
      </c>
    </row>
    <row r="100" spans="2:10" ht="30" customHeight="1" x14ac:dyDescent="0.25">
      <c r="B100" s="8">
        <v>46097</v>
      </c>
      <c r="C100" s="3" t="s">
        <v>203</v>
      </c>
      <c r="D100" s="3" t="s">
        <v>154</v>
      </c>
      <c r="E100" s="3" t="s">
        <v>204</v>
      </c>
      <c r="F100" s="2">
        <v>6362332</v>
      </c>
      <c r="G100" s="2">
        <v>508987</v>
      </c>
      <c r="H100" s="2">
        <v>6871319</v>
      </c>
      <c r="I100" s="3" t="s">
        <v>14</v>
      </c>
      <c r="J100" s="3" t="s">
        <v>15</v>
      </c>
    </row>
    <row r="101" spans="2:10" ht="30" customHeight="1" x14ac:dyDescent="0.25">
      <c r="B101" s="8">
        <v>46097</v>
      </c>
      <c r="C101" s="3" t="s">
        <v>205</v>
      </c>
      <c r="D101" s="3" t="s">
        <v>154</v>
      </c>
      <c r="E101" s="3" t="s">
        <v>206</v>
      </c>
      <c r="F101" s="2">
        <v>2480340</v>
      </c>
      <c r="G101" s="2">
        <v>198427</v>
      </c>
      <c r="H101" s="2">
        <v>2678767</v>
      </c>
      <c r="I101" s="3" t="s">
        <v>14</v>
      </c>
      <c r="J101" s="3" t="s">
        <v>15</v>
      </c>
    </row>
    <row r="102" spans="2:10" ht="30" customHeight="1" x14ac:dyDescent="0.25">
      <c r="B102" s="8">
        <v>46097</v>
      </c>
      <c r="C102" s="3" t="s">
        <v>207</v>
      </c>
      <c r="D102" s="3" t="s">
        <v>154</v>
      </c>
      <c r="E102" s="3" t="s">
        <v>208</v>
      </c>
      <c r="F102" s="2">
        <v>1725520</v>
      </c>
      <c r="G102" s="2">
        <v>138042</v>
      </c>
      <c r="H102" s="2">
        <v>1863562</v>
      </c>
      <c r="I102" s="3" t="s">
        <v>14</v>
      </c>
      <c r="J102" s="3" t="s">
        <v>15</v>
      </c>
    </row>
    <row r="103" spans="2:10" ht="30" hidden="1" customHeight="1" x14ac:dyDescent="0.25">
      <c r="B103" s="8">
        <v>46098</v>
      </c>
      <c r="C103" s="3" t="s">
        <v>209</v>
      </c>
      <c r="D103" s="3" t="s">
        <v>154</v>
      </c>
      <c r="E103" s="3" t="s">
        <v>210</v>
      </c>
      <c r="F103" s="2">
        <v>17000910</v>
      </c>
      <c r="G103" s="2">
        <v>1360073</v>
      </c>
      <c r="H103" s="2">
        <v>18360983</v>
      </c>
      <c r="I103" s="3" t="s">
        <v>1</v>
      </c>
      <c r="J103" s="3" t="s">
        <v>9</v>
      </c>
    </row>
    <row r="104" spans="2:10" ht="30" customHeight="1" x14ac:dyDescent="0.25">
      <c r="B104" s="8">
        <v>46098</v>
      </c>
      <c r="C104" s="3" t="s">
        <v>211</v>
      </c>
      <c r="D104" s="3" t="s">
        <v>154</v>
      </c>
      <c r="E104" s="3" t="s">
        <v>212</v>
      </c>
      <c r="F104" s="2">
        <v>4818580</v>
      </c>
      <c r="G104" s="2">
        <v>385486</v>
      </c>
      <c r="H104" s="2">
        <v>5204066</v>
      </c>
      <c r="I104" s="3" t="s">
        <v>14</v>
      </c>
      <c r="J104" s="3" t="s">
        <v>15</v>
      </c>
    </row>
    <row r="105" spans="2:10" ht="30" hidden="1" customHeight="1" x14ac:dyDescent="0.25">
      <c r="B105" s="8">
        <v>46101</v>
      </c>
      <c r="C105" s="3" t="s">
        <v>213</v>
      </c>
      <c r="D105" s="3" t="s">
        <v>154</v>
      </c>
      <c r="E105" s="3" t="s">
        <v>214</v>
      </c>
      <c r="F105" s="2">
        <v>9699091</v>
      </c>
      <c r="G105" s="2">
        <v>775927</v>
      </c>
      <c r="H105" s="2">
        <v>10475018</v>
      </c>
      <c r="I105" s="3" t="s">
        <v>1</v>
      </c>
      <c r="J105" s="3" t="s">
        <v>9</v>
      </c>
    </row>
    <row r="106" spans="2:10" ht="22.5" customHeight="1" x14ac:dyDescent="0.25">
      <c r="B106" s="8">
        <v>46104</v>
      </c>
      <c r="C106" s="3" t="s">
        <v>215</v>
      </c>
      <c r="D106" s="3" t="s">
        <v>154</v>
      </c>
      <c r="E106" s="3" t="s">
        <v>216</v>
      </c>
      <c r="F106" s="2">
        <v>2414492</v>
      </c>
      <c r="G106" s="2">
        <v>193159</v>
      </c>
      <c r="H106" s="2">
        <v>2607651</v>
      </c>
      <c r="I106" s="3" t="s">
        <v>14</v>
      </c>
      <c r="J106" s="3" t="s">
        <v>15</v>
      </c>
    </row>
    <row r="107" spans="2:10" ht="30" customHeight="1" x14ac:dyDescent="0.25">
      <c r="B107" s="8">
        <v>46104</v>
      </c>
      <c r="C107" s="3" t="s">
        <v>217</v>
      </c>
      <c r="D107" s="3" t="s">
        <v>154</v>
      </c>
      <c r="E107" s="3" t="s">
        <v>218</v>
      </c>
      <c r="F107" s="2">
        <v>4056982</v>
      </c>
      <c r="G107" s="2">
        <v>324559</v>
      </c>
      <c r="H107" s="2">
        <v>4381541</v>
      </c>
      <c r="I107" s="3" t="s">
        <v>14</v>
      </c>
      <c r="J107" s="3" t="s">
        <v>15</v>
      </c>
    </row>
    <row r="108" spans="2:10" ht="30" hidden="1" customHeight="1" x14ac:dyDescent="0.25">
      <c r="B108" s="8">
        <v>46104</v>
      </c>
      <c r="C108" s="3" t="s">
        <v>219</v>
      </c>
      <c r="D108" s="3" t="s">
        <v>154</v>
      </c>
      <c r="E108" s="3" t="s">
        <v>220</v>
      </c>
      <c r="F108" s="2">
        <v>14232699</v>
      </c>
      <c r="G108" s="2">
        <v>1138616</v>
      </c>
      <c r="H108" s="2">
        <v>15371315</v>
      </c>
      <c r="I108" s="3" t="s">
        <v>1</v>
      </c>
      <c r="J108" s="3" t="s">
        <v>9</v>
      </c>
    </row>
    <row r="109" spans="2:10" ht="30" customHeight="1" x14ac:dyDescent="0.25">
      <c r="B109" s="8">
        <v>46106</v>
      </c>
      <c r="C109" s="3" t="s">
        <v>221</v>
      </c>
      <c r="D109" s="3" t="s">
        <v>154</v>
      </c>
      <c r="E109" s="3" t="s">
        <v>222</v>
      </c>
      <c r="F109" s="2">
        <v>5409570</v>
      </c>
      <c r="G109" s="2">
        <v>432766</v>
      </c>
      <c r="H109" s="2">
        <v>5842336</v>
      </c>
      <c r="I109" s="3" t="s">
        <v>14</v>
      </c>
      <c r="J109" s="3" t="s">
        <v>15</v>
      </c>
    </row>
    <row r="110" spans="2:10" ht="30" hidden="1" customHeight="1" x14ac:dyDescent="0.25">
      <c r="B110" s="8">
        <v>46107</v>
      </c>
      <c r="C110" s="3" t="s">
        <v>223</v>
      </c>
      <c r="D110" s="3" t="s">
        <v>154</v>
      </c>
      <c r="E110" s="3" t="s">
        <v>224</v>
      </c>
      <c r="F110" s="2">
        <v>8951759</v>
      </c>
      <c r="G110" s="2">
        <v>716141</v>
      </c>
      <c r="H110" s="2">
        <v>9667900</v>
      </c>
      <c r="I110" s="3" t="s">
        <v>1</v>
      </c>
      <c r="J110" s="3" t="s">
        <v>9</v>
      </c>
    </row>
    <row r="111" spans="2:10" ht="30" customHeight="1" x14ac:dyDescent="0.25">
      <c r="B111" s="8">
        <v>46112</v>
      </c>
      <c r="C111" s="3" t="s">
        <v>225</v>
      </c>
      <c r="D111" s="3" t="s">
        <v>154</v>
      </c>
      <c r="E111" s="3" t="s">
        <v>226</v>
      </c>
      <c r="F111" s="2">
        <v>2176018</v>
      </c>
      <c r="G111" s="2">
        <v>174081</v>
      </c>
      <c r="H111" s="2">
        <v>2350099</v>
      </c>
      <c r="I111" s="3" t="s">
        <v>14</v>
      </c>
      <c r="J111" s="3" t="s">
        <v>15</v>
      </c>
    </row>
    <row r="112" spans="2:10" ht="30" customHeight="1" x14ac:dyDescent="0.25">
      <c r="B112" s="8">
        <v>46112</v>
      </c>
      <c r="C112" s="3" t="s">
        <v>227</v>
      </c>
      <c r="D112" s="3" t="s">
        <v>154</v>
      </c>
      <c r="E112" s="3" t="s">
        <v>228</v>
      </c>
      <c r="F112" s="2">
        <v>3058374</v>
      </c>
      <c r="G112" s="2">
        <v>244670</v>
      </c>
      <c r="H112" s="2">
        <v>3303044</v>
      </c>
      <c r="I112" s="3" t="s">
        <v>14</v>
      </c>
      <c r="J112" s="3" t="s">
        <v>15</v>
      </c>
    </row>
    <row r="113" spans="2:10" ht="30" hidden="1" customHeight="1" x14ac:dyDescent="0.25">
      <c r="B113" s="8">
        <v>46112</v>
      </c>
      <c r="C113" s="3" t="s">
        <v>229</v>
      </c>
      <c r="D113" s="3" t="s">
        <v>154</v>
      </c>
      <c r="E113" s="3" t="s">
        <v>230</v>
      </c>
      <c r="F113" s="2">
        <v>17916662</v>
      </c>
      <c r="G113" s="2">
        <v>1433333</v>
      </c>
      <c r="H113" s="2">
        <v>19349995</v>
      </c>
      <c r="I113" s="3" t="s">
        <v>1</v>
      </c>
      <c r="J113" s="3" t="s">
        <v>9</v>
      </c>
    </row>
    <row r="114" spans="2:10" ht="30" customHeight="1" x14ac:dyDescent="0.25">
      <c r="B114" s="8">
        <v>46112</v>
      </c>
      <c r="C114" s="3" t="s">
        <v>231</v>
      </c>
      <c r="D114" s="3" t="s">
        <v>154</v>
      </c>
      <c r="E114" s="3" t="s">
        <v>232</v>
      </c>
      <c r="F114" s="2">
        <v>2942942</v>
      </c>
      <c r="G114" s="2">
        <v>235435</v>
      </c>
      <c r="H114" s="2">
        <v>3178377</v>
      </c>
      <c r="I114" s="3" t="s">
        <v>14</v>
      </c>
      <c r="J114" s="3" t="s">
        <v>15</v>
      </c>
    </row>
    <row r="115" spans="2:10" ht="16.5" customHeight="1" x14ac:dyDescent="0.25">
      <c r="B115" s="8">
        <v>46112</v>
      </c>
      <c r="C115" s="3" t="s">
        <v>233</v>
      </c>
      <c r="D115" s="3" t="s">
        <v>154</v>
      </c>
      <c r="E115" s="3" t="s">
        <v>234</v>
      </c>
      <c r="F115" s="2">
        <v>4104424</v>
      </c>
      <c r="G115" s="2">
        <v>328354</v>
      </c>
      <c r="H115" s="2">
        <v>4432778</v>
      </c>
      <c r="I115" s="3" t="s">
        <v>14</v>
      </c>
      <c r="J115" s="3" t="s">
        <v>15</v>
      </c>
    </row>
    <row r="116" spans="2:10" ht="30" customHeight="1" x14ac:dyDescent="0.25">
      <c r="B116" s="8">
        <v>46112</v>
      </c>
      <c r="C116" s="3" t="s">
        <v>235</v>
      </c>
      <c r="D116" s="3" t="s">
        <v>154</v>
      </c>
      <c r="E116" s="3" t="s">
        <v>236</v>
      </c>
      <c r="F116" s="2">
        <v>1548194</v>
      </c>
      <c r="G116" s="2">
        <v>123856</v>
      </c>
      <c r="H116" s="2">
        <v>1672050</v>
      </c>
      <c r="I116" s="3" t="s">
        <v>14</v>
      </c>
      <c r="J116" s="3" t="s">
        <v>15</v>
      </c>
    </row>
    <row r="117" spans="2:10" ht="30" hidden="1" customHeight="1" x14ac:dyDescent="0.25">
      <c r="B117" s="4">
        <v>46112</v>
      </c>
      <c r="C117" t="s">
        <v>237</v>
      </c>
      <c r="D117" t="s">
        <v>238</v>
      </c>
      <c r="E117" t="s">
        <v>239</v>
      </c>
      <c r="F117" s="7">
        <v>-8654454</v>
      </c>
      <c r="G117" s="7">
        <v>-692356</v>
      </c>
      <c r="H117">
        <v>-9346810</v>
      </c>
      <c r="I117" t="s">
        <v>1</v>
      </c>
      <c r="J117" t="s">
        <v>9</v>
      </c>
    </row>
    <row r="118" spans="2:10" ht="30" hidden="1" customHeight="1" x14ac:dyDescent="0.25">
      <c r="B118" s="4">
        <v>46112</v>
      </c>
      <c r="C118" t="s">
        <v>240</v>
      </c>
      <c r="D118" t="s">
        <v>238</v>
      </c>
      <c r="E118" t="s">
        <v>241</v>
      </c>
      <c r="F118" s="7">
        <v>-2793545</v>
      </c>
      <c r="G118" s="7">
        <v>-223484</v>
      </c>
      <c r="H118">
        <v>-3017029</v>
      </c>
      <c r="I118" t="s">
        <v>1</v>
      </c>
      <c r="J118" t="s">
        <v>9</v>
      </c>
    </row>
    <row r="119" spans="2:10" ht="27.75" hidden="1" customHeight="1" x14ac:dyDescent="0.25">
      <c r="B119" s="4">
        <v>46113</v>
      </c>
      <c r="C119" t="s">
        <v>242</v>
      </c>
      <c r="D119" t="s">
        <v>154</v>
      </c>
      <c r="E119" t="s">
        <v>243</v>
      </c>
      <c r="F119" s="14">
        <v>10339614</v>
      </c>
      <c r="G119" s="14">
        <v>827169</v>
      </c>
      <c r="H119" s="14">
        <v>11166783</v>
      </c>
      <c r="I119" t="s">
        <v>1</v>
      </c>
      <c r="J119" t="s">
        <v>9</v>
      </c>
    </row>
    <row r="120" spans="2:10" ht="27.75" hidden="1" customHeight="1" x14ac:dyDescent="0.25">
      <c r="B120" s="4">
        <v>46119</v>
      </c>
      <c r="C120" t="s">
        <v>244</v>
      </c>
      <c r="D120" t="s">
        <v>154</v>
      </c>
      <c r="E120" t="s">
        <v>245</v>
      </c>
      <c r="F120" s="14">
        <v>20088605</v>
      </c>
      <c r="G120" s="14">
        <v>1607088</v>
      </c>
      <c r="H120" s="14">
        <v>21695693</v>
      </c>
      <c r="I120" t="s">
        <v>1</v>
      </c>
      <c r="J120" t="s">
        <v>9</v>
      </c>
    </row>
    <row r="121" spans="2:10" ht="27.75" hidden="1" customHeight="1" x14ac:dyDescent="0.25">
      <c r="B121" s="4">
        <v>46120</v>
      </c>
      <c r="C121" t="s">
        <v>246</v>
      </c>
      <c r="D121" t="s">
        <v>154</v>
      </c>
      <c r="E121" t="s">
        <v>247</v>
      </c>
      <c r="F121" s="14">
        <v>5438814</v>
      </c>
      <c r="G121" s="14">
        <v>435105</v>
      </c>
      <c r="H121" s="14">
        <v>5873919</v>
      </c>
      <c r="I121" t="s">
        <v>14</v>
      </c>
      <c r="J121" t="s">
        <v>15</v>
      </c>
    </row>
    <row r="122" spans="2:10" ht="27.75" hidden="1" customHeight="1" x14ac:dyDescent="0.25">
      <c r="B122" s="4">
        <v>46122</v>
      </c>
      <c r="C122" t="s">
        <v>248</v>
      </c>
      <c r="D122" t="s">
        <v>154</v>
      </c>
      <c r="E122" t="s">
        <v>249</v>
      </c>
      <c r="F122" s="14">
        <v>1380390</v>
      </c>
      <c r="G122" s="14">
        <v>110431</v>
      </c>
      <c r="H122" s="14">
        <v>1490821</v>
      </c>
      <c r="I122" t="s">
        <v>14</v>
      </c>
      <c r="J122" t="s">
        <v>15</v>
      </c>
    </row>
    <row r="123" spans="2:10" ht="27.75" hidden="1" customHeight="1" x14ac:dyDescent="0.25">
      <c r="B123" s="4">
        <v>46122</v>
      </c>
      <c r="C123" t="s">
        <v>250</v>
      </c>
      <c r="D123" t="s">
        <v>154</v>
      </c>
      <c r="E123" t="s">
        <v>251</v>
      </c>
      <c r="F123" s="14">
        <v>1905900</v>
      </c>
      <c r="G123" s="14">
        <v>152472</v>
      </c>
      <c r="H123" s="14">
        <v>2058372</v>
      </c>
      <c r="I123" t="s">
        <v>14</v>
      </c>
      <c r="J123" t="s">
        <v>15</v>
      </c>
    </row>
    <row r="124" spans="2:10" ht="27.75" hidden="1" customHeight="1" x14ac:dyDescent="0.25">
      <c r="B124" s="4">
        <v>46123</v>
      </c>
      <c r="C124" t="s">
        <v>252</v>
      </c>
      <c r="D124" t="s">
        <v>154</v>
      </c>
      <c r="E124" t="s">
        <v>253</v>
      </c>
      <c r="F124" s="14">
        <v>8375625</v>
      </c>
      <c r="G124" s="14">
        <v>670050</v>
      </c>
      <c r="H124" s="14">
        <v>9045675</v>
      </c>
      <c r="I124" t="s">
        <v>1</v>
      </c>
      <c r="J124" t="s">
        <v>9</v>
      </c>
    </row>
    <row r="125" spans="2:10" ht="27.75" hidden="1" customHeight="1" x14ac:dyDescent="0.25">
      <c r="B125" s="4">
        <v>46126</v>
      </c>
      <c r="C125" t="s">
        <v>254</v>
      </c>
      <c r="D125" t="s">
        <v>154</v>
      </c>
      <c r="E125" t="s">
        <v>255</v>
      </c>
      <c r="F125" s="14">
        <v>4420130</v>
      </c>
      <c r="G125" s="14">
        <v>353610</v>
      </c>
      <c r="H125" s="14">
        <v>4773740</v>
      </c>
      <c r="I125" t="s">
        <v>14</v>
      </c>
      <c r="J125" t="s">
        <v>15</v>
      </c>
    </row>
    <row r="126" spans="2:10" ht="27.75" hidden="1" customHeight="1" x14ac:dyDescent="0.25">
      <c r="B126" s="4">
        <v>46126</v>
      </c>
      <c r="C126" t="s">
        <v>256</v>
      </c>
      <c r="D126" t="s">
        <v>154</v>
      </c>
      <c r="E126" t="s">
        <v>257</v>
      </c>
      <c r="F126" s="14">
        <v>4304512</v>
      </c>
      <c r="G126" s="14">
        <v>344361</v>
      </c>
      <c r="H126" s="14">
        <v>4648873</v>
      </c>
      <c r="I126" t="s">
        <v>1</v>
      </c>
      <c r="J126" t="s">
        <v>9</v>
      </c>
    </row>
    <row r="127" spans="2:10" ht="27.75" hidden="1" customHeight="1" x14ac:dyDescent="0.25">
      <c r="B127" s="4">
        <v>46127</v>
      </c>
      <c r="C127" t="s">
        <v>258</v>
      </c>
      <c r="D127" t="s">
        <v>154</v>
      </c>
      <c r="E127" t="s">
        <v>259</v>
      </c>
      <c r="F127" s="14">
        <v>8756039</v>
      </c>
      <c r="G127" s="14">
        <v>700483</v>
      </c>
      <c r="H127" s="14">
        <v>9456522</v>
      </c>
      <c r="I127" t="s">
        <v>1</v>
      </c>
      <c r="J127" t="s">
        <v>9</v>
      </c>
    </row>
    <row r="128" spans="2:10" ht="27.75" hidden="1" customHeight="1" x14ac:dyDescent="0.25">
      <c r="B128" s="4">
        <v>46130</v>
      </c>
      <c r="C128" t="s">
        <v>260</v>
      </c>
      <c r="D128" t="s">
        <v>154</v>
      </c>
      <c r="E128" t="s">
        <v>261</v>
      </c>
      <c r="F128" s="14">
        <v>22434768</v>
      </c>
      <c r="G128" s="14">
        <v>1794781</v>
      </c>
      <c r="H128" s="14">
        <v>24229549</v>
      </c>
      <c r="I128" t="s">
        <v>1</v>
      </c>
      <c r="J128" t="s">
        <v>9</v>
      </c>
    </row>
    <row r="129" spans="2:11" ht="27.75" hidden="1" customHeight="1" x14ac:dyDescent="0.25">
      <c r="B129" s="4">
        <v>46133</v>
      </c>
      <c r="C129" t="s">
        <v>262</v>
      </c>
      <c r="D129" t="s">
        <v>154</v>
      </c>
      <c r="E129" t="s">
        <v>263</v>
      </c>
      <c r="F129" s="14">
        <v>5917898</v>
      </c>
      <c r="G129" s="14">
        <v>473432</v>
      </c>
      <c r="H129" s="14">
        <v>6391330</v>
      </c>
      <c r="I129" t="s">
        <v>14</v>
      </c>
      <c r="J129" t="s">
        <v>15</v>
      </c>
    </row>
    <row r="130" spans="2:11" ht="27.75" hidden="1" customHeight="1" x14ac:dyDescent="0.25">
      <c r="B130" s="4">
        <v>46136</v>
      </c>
      <c r="C130" t="s">
        <v>264</v>
      </c>
      <c r="D130" t="s">
        <v>154</v>
      </c>
      <c r="E130" t="s">
        <v>265</v>
      </c>
      <c r="F130" s="14">
        <v>1651454</v>
      </c>
      <c r="G130" s="14">
        <v>132116</v>
      </c>
      <c r="H130" s="14">
        <v>1783570</v>
      </c>
      <c r="I130" t="s">
        <v>14</v>
      </c>
      <c r="J130" t="s">
        <v>15</v>
      </c>
    </row>
    <row r="131" spans="2:11" ht="27.75" hidden="1" customHeight="1" x14ac:dyDescent="0.25">
      <c r="B131" s="4">
        <v>46136</v>
      </c>
      <c r="C131" t="s">
        <v>266</v>
      </c>
      <c r="D131" t="s">
        <v>154</v>
      </c>
      <c r="E131" t="s">
        <v>267</v>
      </c>
      <c r="F131" s="14">
        <v>1511384</v>
      </c>
      <c r="G131" s="14">
        <v>120911</v>
      </c>
      <c r="H131" s="14">
        <v>1632295</v>
      </c>
      <c r="I131" t="s">
        <v>14</v>
      </c>
      <c r="J131" t="s">
        <v>15</v>
      </c>
    </row>
    <row r="132" spans="2:11" ht="27.75" hidden="1" customHeight="1" x14ac:dyDescent="0.25">
      <c r="B132" s="4">
        <v>46136</v>
      </c>
      <c r="C132" t="s">
        <v>268</v>
      </c>
      <c r="D132" t="s">
        <v>154</v>
      </c>
      <c r="E132" t="s">
        <v>269</v>
      </c>
      <c r="F132" s="14">
        <v>4422886</v>
      </c>
      <c r="G132" s="14">
        <v>353831</v>
      </c>
      <c r="H132" s="14">
        <v>4776717</v>
      </c>
      <c r="I132" t="s">
        <v>14</v>
      </c>
      <c r="J132" t="s">
        <v>15</v>
      </c>
    </row>
    <row r="133" spans="2:11" ht="27.75" hidden="1" customHeight="1" x14ac:dyDescent="0.25">
      <c r="B133" s="4">
        <v>46136</v>
      </c>
      <c r="C133" t="s">
        <v>270</v>
      </c>
      <c r="D133" t="s">
        <v>154</v>
      </c>
      <c r="E133" t="s">
        <v>271</v>
      </c>
      <c r="F133" s="14">
        <v>1104336</v>
      </c>
      <c r="G133" s="14">
        <v>88347</v>
      </c>
      <c r="H133" s="14">
        <v>1192683</v>
      </c>
      <c r="I133" t="s">
        <v>14</v>
      </c>
      <c r="J133" t="s">
        <v>15</v>
      </c>
    </row>
    <row r="134" spans="2:11" ht="27.75" hidden="1" customHeight="1" x14ac:dyDescent="0.25">
      <c r="B134" s="4">
        <v>46136</v>
      </c>
      <c r="C134" t="s">
        <v>272</v>
      </c>
      <c r="D134" t="s">
        <v>154</v>
      </c>
      <c r="E134" t="s">
        <v>273</v>
      </c>
      <c r="F134" s="14">
        <v>11875021</v>
      </c>
      <c r="G134" s="14">
        <v>950002</v>
      </c>
      <c r="H134" s="14">
        <v>12825023</v>
      </c>
      <c r="I134" t="s">
        <v>1</v>
      </c>
      <c r="J134" t="s">
        <v>9</v>
      </c>
    </row>
    <row r="135" spans="2:11" ht="27.75" hidden="1" customHeight="1" x14ac:dyDescent="0.25">
      <c r="B135" s="4">
        <v>46140</v>
      </c>
      <c r="C135" t="s">
        <v>274</v>
      </c>
      <c r="D135" t="s">
        <v>154</v>
      </c>
      <c r="E135" t="s">
        <v>275</v>
      </c>
      <c r="F135" s="14">
        <v>3888342</v>
      </c>
      <c r="G135" s="14">
        <v>311067</v>
      </c>
      <c r="H135" s="14">
        <v>4199409</v>
      </c>
      <c r="I135" t="s">
        <v>14</v>
      </c>
      <c r="J135" t="s">
        <v>15</v>
      </c>
    </row>
    <row r="136" spans="2:11" ht="27.75" hidden="1" customHeight="1" x14ac:dyDescent="0.25">
      <c r="B136" s="4">
        <v>46140</v>
      </c>
      <c r="C136" t="s">
        <v>276</v>
      </c>
      <c r="D136" t="s">
        <v>154</v>
      </c>
      <c r="E136" t="s">
        <v>277</v>
      </c>
      <c r="F136" s="14">
        <v>1147670</v>
      </c>
      <c r="G136" s="14">
        <v>91814</v>
      </c>
      <c r="H136" s="14">
        <v>1239484</v>
      </c>
      <c r="I136" t="s">
        <v>14</v>
      </c>
      <c r="J136" t="s">
        <v>15</v>
      </c>
    </row>
    <row r="137" spans="2:11" ht="27.75" hidden="1" customHeight="1" x14ac:dyDescent="0.25">
      <c r="B137" s="4">
        <v>46140</v>
      </c>
      <c r="C137" t="s">
        <v>278</v>
      </c>
      <c r="D137" t="s">
        <v>154</v>
      </c>
      <c r="E137" t="s">
        <v>279</v>
      </c>
      <c r="F137" s="14">
        <v>26786332</v>
      </c>
      <c r="G137" s="14">
        <v>2142907</v>
      </c>
      <c r="H137" s="14">
        <v>28929239</v>
      </c>
      <c r="I137" t="s">
        <v>1</v>
      </c>
      <c r="J137" t="s">
        <v>9</v>
      </c>
    </row>
    <row r="138" spans="2:11" ht="27.75" hidden="1" customHeight="1" x14ac:dyDescent="0.25">
      <c r="B138" s="4">
        <v>46141</v>
      </c>
      <c r="C138" t="s">
        <v>280</v>
      </c>
      <c r="D138" t="s">
        <v>154</v>
      </c>
      <c r="E138" t="s">
        <v>281</v>
      </c>
      <c r="F138" s="14">
        <v>14643916</v>
      </c>
      <c r="G138" s="14">
        <v>1171513</v>
      </c>
      <c r="H138" s="14">
        <v>15815429</v>
      </c>
      <c r="I138" t="s">
        <v>1</v>
      </c>
      <c r="J138" t="s">
        <v>9</v>
      </c>
    </row>
    <row r="139" spans="2:11" ht="27.75" hidden="1" customHeight="1" x14ac:dyDescent="0.25">
      <c r="B139" s="4">
        <v>46127</v>
      </c>
      <c r="C139" t="s">
        <v>283</v>
      </c>
      <c r="E139" t="s">
        <v>285</v>
      </c>
      <c r="F139" s="14">
        <v>-9311818</v>
      </c>
      <c r="G139" s="14">
        <v>-744947</v>
      </c>
      <c r="H139" s="14">
        <v>-10056765</v>
      </c>
      <c r="I139" t="s">
        <v>1</v>
      </c>
      <c r="J139" t="s">
        <v>9</v>
      </c>
    </row>
    <row r="140" spans="2:11" ht="27.75" hidden="1" customHeight="1" x14ac:dyDescent="0.25">
      <c r="B140" s="4">
        <v>46127</v>
      </c>
      <c r="C140" t="s">
        <v>284</v>
      </c>
      <c r="E140" t="s">
        <v>286</v>
      </c>
      <c r="F140" s="14">
        <v>-28848180</v>
      </c>
      <c r="G140" s="14">
        <v>-2307853</v>
      </c>
      <c r="H140" s="14">
        <v>-31156033</v>
      </c>
      <c r="I140" t="s">
        <v>1</v>
      </c>
      <c r="J140" t="s">
        <v>9</v>
      </c>
    </row>
    <row r="141" spans="2:11" ht="24" hidden="1" customHeight="1" x14ac:dyDescent="0.25">
      <c r="B141" s="8">
        <v>46010</v>
      </c>
      <c r="C141" s="3" t="s">
        <v>287</v>
      </c>
      <c r="D141" s="3" t="s">
        <v>2</v>
      </c>
      <c r="E141" s="3" t="s">
        <v>288</v>
      </c>
      <c r="F141" s="2">
        <v>-1266397</v>
      </c>
      <c r="G141" s="2">
        <v>-101312</v>
      </c>
      <c r="H141" s="2">
        <f>F141+G141</f>
        <v>-1367709</v>
      </c>
      <c r="I141" s="3" t="s">
        <v>1</v>
      </c>
      <c r="J141" s="3" t="s">
        <v>9</v>
      </c>
      <c r="K141" s="17">
        <v>46134</v>
      </c>
    </row>
    <row r="142" spans="2:11" ht="23.25" hidden="1" customHeight="1" x14ac:dyDescent="0.25">
      <c r="B142" s="8">
        <v>46059</v>
      </c>
      <c r="C142" s="3" t="s">
        <v>293</v>
      </c>
      <c r="D142" s="3" t="s">
        <v>154</v>
      </c>
      <c r="E142" s="3" t="s">
        <v>294</v>
      </c>
      <c r="F142" s="2">
        <v>13140883</v>
      </c>
      <c r="G142" s="2">
        <v>1051271</v>
      </c>
      <c r="H142" s="2">
        <f>F142+G142</f>
        <v>14192154</v>
      </c>
      <c r="I142" s="3" t="s">
        <v>1</v>
      </c>
      <c r="J142" s="3" t="s">
        <v>9</v>
      </c>
    </row>
    <row r="143" spans="2:11" ht="23.25" customHeight="1" x14ac:dyDescent="0.25">
      <c r="B143" s="8">
        <v>46063</v>
      </c>
      <c r="C143" s="3" t="s">
        <v>289</v>
      </c>
      <c r="D143" s="3" t="s">
        <v>154</v>
      </c>
      <c r="E143" s="3" t="s">
        <v>295</v>
      </c>
      <c r="F143" s="2">
        <v>5312038</v>
      </c>
      <c r="G143" s="2">
        <v>424963</v>
      </c>
      <c r="H143" s="2">
        <f t="shared" ref="H143:H154" si="3">F143+G143</f>
        <v>5737001</v>
      </c>
      <c r="I143" s="3" t="s">
        <v>14</v>
      </c>
      <c r="J143" s="3" t="s">
        <v>15</v>
      </c>
      <c r="K143" s="17">
        <v>46119</v>
      </c>
    </row>
    <row r="144" spans="2:11" ht="23.25" customHeight="1" x14ac:dyDescent="0.25">
      <c r="B144" s="8">
        <v>46063</v>
      </c>
      <c r="C144" s="3" t="s">
        <v>290</v>
      </c>
      <c r="D144" s="3" t="s">
        <v>154</v>
      </c>
      <c r="E144" s="3" t="s">
        <v>296</v>
      </c>
      <c r="F144" s="2">
        <v>7155042</v>
      </c>
      <c r="G144" s="2">
        <v>572403</v>
      </c>
      <c r="H144" s="2">
        <f t="shared" si="3"/>
        <v>7727445</v>
      </c>
      <c r="I144" s="3" t="s">
        <v>14</v>
      </c>
      <c r="J144" s="3" t="s">
        <v>15</v>
      </c>
      <c r="K144" s="17">
        <v>46119</v>
      </c>
    </row>
    <row r="145" spans="2:11" ht="23.25" hidden="1" customHeight="1" x14ac:dyDescent="0.25">
      <c r="B145" s="8">
        <v>46065</v>
      </c>
      <c r="C145" s="3" t="s">
        <v>297</v>
      </c>
      <c r="D145" s="3" t="s">
        <v>154</v>
      </c>
      <c r="E145" s="3" t="s">
        <v>298</v>
      </c>
      <c r="F145" s="2">
        <v>16508864</v>
      </c>
      <c r="G145" s="2">
        <v>1320709</v>
      </c>
      <c r="H145" s="2">
        <f t="shared" si="3"/>
        <v>17829573</v>
      </c>
      <c r="I145" s="3" t="s">
        <v>1</v>
      </c>
      <c r="J145" s="3" t="s">
        <v>9</v>
      </c>
    </row>
    <row r="146" spans="2:11" ht="23.25" customHeight="1" x14ac:dyDescent="0.25">
      <c r="B146" s="8">
        <v>46066</v>
      </c>
      <c r="C146" s="3" t="s">
        <v>291</v>
      </c>
      <c r="D146" s="3" t="s">
        <v>154</v>
      </c>
      <c r="E146" s="3" t="s">
        <v>299</v>
      </c>
      <c r="F146" s="2">
        <v>1880630</v>
      </c>
      <c r="G146" s="2">
        <v>150450</v>
      </c>
      <c r="H146" s="2">
        <f t="shared" si="3"/>
        <v>2031080</v>
      </c>
      <c r="I146" s="3" t="s">
        <v>14</v>
      </c>
      <c r="J146" s="3" t="s">
        <v>15</v>
      </c>
      <c r="K146" s="17">
        <v>46119</v>
      </c>
    </row>
    <row r="147" spans="2:11" ht="23.25" hidden="1" customHeight="1" x14ac:dyDescent="0.25">
      <c r="B147" s="8">
        <v>46067</v>
      </c>
      <c r="C147" s="3" t="s">
        <v>300</v>
      </c>
      <c r="D147" s="3" t="s">
        <v>154</v>
      </c>
      <c r="E147" s="3" t="s">
        <v>301</v>
      </c>
      <c r="F147" s="2">
        <v>17679988</v>
      </c>
      <c r="G147" s="2">
        <v>1414399</v>
      </c>
      <c r="H147" s="2">
        <f t="shared" si="3"/>
        <v>19094387</v>
      </c>
      <c r="I147" s="3" t="s">
        <v>1</v>
      </c>
      <c r="J147" s="3" t="s">
        <v>9</v>
      </c>
    </row>
    <row r="148" spans="2:11" ht="23.25" customHeight="1" x14ac:dyDescent="0.25">
      <c r="B148" s="8">
        <v>46067</v>
      </c>
      <c r="C148" s="3" t="s">
        <v>292</v>
      </c>
      <c r="D148" s="3" t="s">
        <v>154</v>
      </c>
      <c r="E148" s="3" t="s">
        <v>302</v>
      </c>
      <c r="F148" s="2">
        <v>1842350</v>
      </c>
      <c r="G148" s="2">
        <v>147388</v>
      </c>
      <c r="H148" s="2">
        <f t="shared" si="3"/>
        <v>1989738</v>
      </c>
      <c r="I148" s="3" t="s">
        <v>14</v>
      </c>
      <c r="J148" s="3" t="s">
        <v>15</v>
      </c>
      <c r="K148" s="17">
        <v>46119</v>
      </c>
    </row>
    <row r="149" spans="2:11" ht="23.25" hidden="1" customHeight="1" x14ac:dyDescent="0.25">
      <c r="B149" s="8">
        <v>46077</v>
      </c>
      <c r="C149" s="3" t="s">
        <v>303</v>
      </c>
      <c r="D149" s="3" t="s">
        <v>154</v>
      </c>
      <c r="E149" s="3" t="s">
        <v>304</v>
      </c>
      <c r="F149" s="2">
        <v>29408494</v>
      </c>
      <c r="G149" s="2">
        <v>2352680</v>
      </c>
      <c r="H149" s="2">
        <f t="shared" si="3"/>
        <v>31761174</v>
      </c>
      <c r="I149" s="3" t="s">
        <v>1</v>
      </c>
      <c r="J149" s="3" t="s">
        <v>9</v>
      </c>
    </row>
    <row r="150" spans="2:11" ht="23.25" hidden="1" customHeight="1" x14ac:dyDescent="0.25">
      <c r="B150" s="8">
        <v>46080</v>
      </c>
      <c r="C150" s="3" t="s">
        <v>305</v>
      </c>
      <c r="D150" s="3" t="s">
        <v>154</v>
      </c>
      <c r="E150" s="3" t="s">
        <v>306</v>
      </c>
      <c r="F150" s="2">
        <v>7993027</v>
      </c>
      <c r="G150" s="2">
        <v>639442</v>
      </c>
      <c r="H150" s="2">
        <f t="shared" si="3"/>
        <v>8632469</v>
      </c>
      <c r="I150" s="3" t="s">
        <v>1</v>
      </c>
      <c r="J150" s="3" t="s">
        <v>9</v>
      </c>
    </row>
    <row r="151" spans="2:11" ht="23.25" customHeight="1" x14ac:dyDescent="0.25">
      <c r="B151" s="8">
        <v>46081</v>
      </c>
      <c r="C151" s="3" t="s">
        <v>307</v>
      </c>
      <c r="D151" s="3" t="s">
        <v>154</v>
      </c>
      <c r="E151" s="3" t="s">
        <v>308</v>
      </c>
      <c r="F151" s="2">
        <v>12236964</v>
      </c>
      <c r="G151" s="2">
        <v>978957</v>
      </c>
      <c r="H151" s="2">
        <f t="shared" si="3"/>
        <v>13215921</v>
      </c>
      <c r="I151" s="3" t="s">
        <v>14</v>
      </c>
      <c r="J151" s="3" t="s">
        <v>15</v>
      </c>
      <c r="K151" s="17">
        <v>46128</v>
      </c>
    </row>
    <row r="152" spans="2:11" ht="23.25" hidden="1" customHeight="1" x14ac:dyDescent="0.25">
      <c r="B152" s="8">
        <v>46080</v>
      </c>
      <c r="C152" s="3" t="s">
        <v>309</v>
      </c>
      <c r="D152" s="3" t="s">
        <v>154</v>
      </c>
      <c r="E152" s="3" t="s">
        <v>310</v>
      </c>
      <c r="F152" s="2">
        <v>32027507</v>
      </c>
      <c r="G152" s="2">
        <v>2562201</v>
      </c>
      <c r="H152" s="2">
        <f t="shared" si="3"/>
        <v>34589708</v>
      </c>
      <c r="I152" s="3" t="s">
        <v>1</v>
      </c>
      <c r="J152" s="3" t="s">
        <v>9</v>
      </c>
    </row>
    <row r="153" spans="2:11" ht="23.25" hidden="1" customHeight="1" x14ac:dyDescent="0.25">
      <c r="B153" s="8">
        <v>46037</v>
      </c>
      <c r="C153" s="3" t="s">
        <v>311</v>
      </c>
      <c r="D153" s="3" t="s">
        <v>2</v>
      </c>
      <c r="E153" s="3" t="s">
        <v>288</v>
      </c>
      <c r="F153" s="2">
        <v>-66500</v>
      </c>
      <c r="G153" s="2">
        <v>-5320</v>
      </c>
      <c r="H153" s="2">
        <f t="shared" si="3"/>
        <v>-71820</v>
      </c>
      <c r="I153" s="3" t="s">
        <v>1</v>
      </c>
      <c r="J153" s="3" t="s">
        <v>9</v>
      </c>
    </row>
    <row r="154" spans="2:11" hidden="1" x14ac:dyDescent="0.25">
      <c r="B154" s="8">
        <v>46106</v>
      </c>
      <c r="C154" s="3" t="s">
        <v>312</v>
      </c>
      <c r="D154" s="3" t="s">
        <v>2</v>
      </c>
      <c r="E154" s="3" t="s">
        <v>288</v>
      </c>
      <c r="F154" s="2">
        <v>-66500</v>
      </c>
      <c r="G154" s="2">
        <v>-5320</v>
      </c>
      <c r="H154" s="2">
        <f t="shared" si="3"/>
        <v>-71820</v>
      </c>
      <c r="I154" s="3" t="s">
        <v>1</v>
      </c>
      <c r="J154" s="3" t="s">
        <v>9</v>
      </c>
    </row>
  </sheetData>
  <autoFilter ref="B3:K154">
    <filterColumn colId="0">
      <filters>
        <dateGroupItem year="2026" month="1" dateTimeGrouping="month"/>
        <dateGroupItem year="2026" month="2" dateTimeGrouping="month"/>
        <dateGroupItem year="2026" month="3" dateTimeGrouping="month"/>
      </filters>
    </filterColumn>
    <filterColumn colId="8">
      <filters>
        <filter val="0314658576-003"/>
      </filters>
    </filterColumn>
  </autoFilter>
  <mergeCells count="2">
    <mergeCell ref="A1:I1"/>
    <mergeCell ref="A2:I2"/>
  </mergeCells>
  <conditionalFormatting sqref="C80:C99 C1:C75 C146:C152 C117:C141 C155:C1048576">
    <cfRule type="duplicateValues" dxfId="11" priority="15"/>
  </conditionalFormatting>
  <conditionalFormatting sqref="C80:C99 C146:C152 C117:C141 C155:C1048576">
    <cfRule type="duplicateValues" dxfId="10" priority="16"/>
  </conditionalFormatting>
  <conditionalFormatting sqref="C1:C99 C146:C152 C117:C141 C155:C1048576">
    <cfRule type="duplicateValues" dxfId="9" priority="10"/>
  </conditionalFormatting>
  <conditionalFormatting sqref="C1:C99 C117:C152 C155:C1048576">
    <cfRule type="duplicateValues" dxfId="8" priority="9"/>
  </conditionalFormatting>
  <conditionalFormatting sqref="C100:C116">
    <cfRule type="duplicateValues" dxfId="7" priority="7"/>
  </conditionalFormatting>
  <conditionalFormatting sqref="C100:C116">
    <cfRule type="duplicateValues" dxfId="6" priority="8"/>
  </conditionalFormatting>
  <conditionalFormatting sqref="C100:C116">
    <cfRule type="duplicateValues" dxfId="5" priority="6"/>
  </conditionalFormatting>
  <conditionalFormatting sqref="C100:C116">
    <cfRule type="duplicateValues" dxfId="4" priority="5"/>
  </conditionalFormatting>
  <conditionalFormatting sqref="C153:C154">
    <cfRule type="duplicateValues" dxfId="3" priority="3"/>
  </conditionalFormatting>
  <conditionalFormatting sqref="C153:C154">
    <cfRule type="duplicateValues" dxfId="2" priority="4"/>
  </conditionalFormatting>
  <conditionalFormatting sqref="C153:C154">
    <cfRule type="duplicateValues" dxfId="1" priority="2"/>
  </conditionalFormatting>
  <conditionalFormatting sqref="C153:C15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2025-06-13T10:18:18Z</dcterms:created>
  <dcterms:modified xsi:type="dcterms:W3CDTF">2026-05-27T08:17:16Z</dcterms:modified>
</cp:coreProperties>
</file>