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3410" windowHeight="8910"/>
  </bookViews>
  <sheets>
    <sheet name="THÁNG 6" sheetId="1" r:id="rId1"/>
    <sheet name="HĐ DRAFT" sheetId="2" r:id="rId2"/>
  </sheets>
  <definedNames>
    <definedName name="_xlnm._FilterDatabase" localSheetId="1" hidden="1">'HĐ DRAFT'!$A$2:$J$28</definedName>
    <definedName name="_xlnm._FilterDatabase" localSheetId="0" hidden="1">'THÁNG 6'!$A$1:$I$20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2" l="1"/>
  <c r="I27" i="2"/>
  <c r="I26" i="2"/>
  <c r="I25" i="2"/>
  <c r="G29" i="2" l="1"/>
  <c r="G30" i="2"/>
  <c r="G31" i="2" s="1"/>
  <c r="H31" i="1" l="1"/>
  <c r="H30" i="1"/>
  <c r="H29" i="1"/>
  <c r="H28" i="1"/>
  <c r="H32" i="1" l="1"/>
</calcChain>
</file>

<file path=xl/sharedStrings.xml><?xml version="1.0" encoding="utf-8"?>
<sst xmlns="http://schemas.openxmlformats.org/spreadsheetml/2006/main" count="227" uniqueCount="125">
  <si>
    <t>Store ID</t>
  </si>
  <si>
    <t>Store name</t>
  </si>
  <si>
    <t>Địa chỉ</t>
  </si>
  <si>
    <t>Barcode</t>
  </si>
  <si>
    <t>Item name</t>
  </si>
  <si>
    <t>Supplier name</t>
  </si>
  <si>
    <t>Qty</t>
  </si>
  <si>
    <t>Date</t>
  </si>
  <si>
    <t>Tình trạng</t>
  </si>
  <si>
    <t>VN0153</t>
  </si>
  <si>
    <t>Số 1/49, Đường Nguyễn Ái Quốc, Khu phố 7, Phường Hố Nai, Thành phố Biên Hòa, Tỉnh Đồng Nai</t>
  </si>
  <si>
    <t>NGỌC THƠM</t>
  </si>
  <si>
    <t>NT Chân giò heo muối 300g x gói</t>
  </si>
  <si>
    <t>VN0406</t>
  </si>
  <si>
    <t>Căn hộ thương mại dịch vụ số A0104, Tầng 1, Khối A, Chung cư Thuận Giao, Tổ 3, khu phố Hòa Lân 2, Phường Thuận Giao, Thành phố Thuận An,Tỉnh Bình Dương, Việt Nam.</t>
  </si>
  <si>
    <t>NT Giò tai lưỡi xào 250g x gói</t>
  </si>
  <si>
    <t>NT Gà muối hun khói 300g x gói</t>
  </si>
  <si>
    <t>NT Chân giò heo muối cắt lát 100g x gói</t>
  </si>
  <si>
    <t>8938529045030</t>
  </si>
  <si>
    <t>8938529045849</t>
  </si>
  <si>
    <t>8938529045856</t>
  </si>
  <si>
    <t>VN0182</t>
  </si>
  <si>
    <t>Nguyen Ai Quoc - Dong Nai</t>
  </si>
  <si>
    <t>Số 622 Đường Nguyễn Ái Quôc, Khu phố 4, Phường Hố Nai, Thành phố Biên Hòa, Tỉnh Đồng Nai.</t>
  </si>
  <si>
    <t>VN0002</t>
  </si>
  <si>
    <t>Tòa nhà Mplaza Sài Gòn, 39 Lê Duẩn, P. Bến Nghé, Q.1, TP. Hồ Chí Minh</t>
  </si>
  <si>
    <t>VN0137</t>
  </si>
  <si>
    <t>Số 16-A18 KDC An Bình, TP.Biên Hòa, Tỉnh Đồng Nai, Việt Nam</t>
  </si>
  <si>
    <t>Lê Hồng Phong</t>
  </si>
  <si>
    <t>VN0150</t>
  </si>
  <si>
    <t>Đồng Khởi</t>
  </si>
  <si>
    <t>Số 342 Đường Đồng Khởi. Khu phố 3, Phường Tân Hiệp, Thành phố Biên Hòa, Tỉnh Đồng Nai, Việt Nam</t>
  </si>
  <si>
    <t>VN0304</t>
  </si>
  <si>
    <t>Căn hộ số 0.01 (AK4-000.01), Tầng trệt, Tháp T4, Chung cư cao tầng Block D - Akari Hoàng Nam, Đại lộ Võ Văn Kiệt, Phường An Lạc, Quận Bình Tân, Thành phố Hồ Chí Minh, Việt Nam</t>
  </si>
  <si>
    <t>Cửa hàng FC không thể cấn trừ, nhờ NCC hỗ trợ bù, đổi hàng lỗi trực tiếp tại cửa hàng giúp em</t>
  </si>
  <si>
    <t>Cost (-VAT)</t>
  </si>
  <si>
    <t>Thành tiền</t>
  </si>
  <si>
    <t>Tổng (-VAT)</t>
  </si>
  <si>
    <t>Akari city</t>
  </si>
  <si>
    <t xml:space="preserve">NT Chân giò heo muối 300g x gói  </t>
  </si>
  <si>
    <t xml:space="preserve"> xì chân không</t>
  </si>
  <si>
    <t>VN0400</t>
  </si>
  <si>
    <t>Opera_FC</t>
  </si>
  <si>
    <t>Căn hộ 1.14, tầng 1, tháp A, The Opera Residence, Số 5 Dương D6 (Khu đô thị mới Thủ Thiêm), Khu phố 2, P. Thủ Thiêm, TP. Thủ Đức, TP. HCM</t>
  </si>
  <si>
    <t xml:space="preserve"> bị xì chân ko, chảy nước</t>
  </si>
  <si>
    <t xml:space="preserve"> Xì chân không</t>
  </si>
  <si>
    <t>Mplaza</t>
  </si>
  <si>
    <t>VN0159</t>
  </si>
  <si>
    <t>171 Ngô Gia Tự, Khu 11, Phường Chánh Nghĩa, TP. Thủ Dầu Một, Tỉnh Bình Dương</t>
  </si>
  <si>
    <t>VN0166</t>
  </si>
  <si>
    <t>Nguyễn Thái Bình</t>
  </si>
  <si>
    <t>260A Nguyễn Thái Bình, Q.Tân Bình, TP.HCM</t>
  </si>
  <si>
    <t>VN0297</t>
  </si>
  <si>
    <t>Tô Ký</t>
  </si>
  <si>
    <t>Số 260M – 260M/A, Đường Tô Ký, Phường Trung Mỹ Tây, Quận 12, Thành phố Hồ Chí Minh, Việt Nam.</t>
  </si>
  <si>
    <t xml:space="preserve"> 20/06/2025</t>
  </si>
  <si>
    <t>xì chân không</t>
  </si>
  <si>
    <t>VN0183</t>
  </si>
  <si>
    <t xml:space="preserve"> Đường số 9 Dĩ An</t>
  </si>
  <si>
    <t>Số 28 Đường số 9, Khu đô thị Trung tâm Hành chính Thành phố Dĩ An, Khu phố Nhị Đồng 2, Phường Dĩ An, Thành phố Dĩ An, Tỉnh Bình Dương.</t>
  </si>
  <si>
    <t xml:space="preserve">NT Gà muối hun khói 300g x gói </t>
  </si>
  <si>
    <t xml:space="preserve"> 06/08/2025</t>
  </si>
  <si>
    <t>Ngô Gia Tự</t>
  </si>
  <si>
    <t>VN0214</t>
  </si>
  <si>
    <t>The sun avenue</t>
  </si>
  <si>
    <t>Lô Thương mại dịch vụ SAV5-00.02 và SAV5-00.03, Tầng Trệt, Tháp 05, Khu phức hợp Thương mại - Dịch vụ, Văn phòng và Căn hộ The Sun Avenue tại Số 28, Đại lộ Mai Chí Thọ, Phường An Phú, Thành phố Thủ Đức, Thành phố Hồ Chí Minh</t>
  </si>
  <si>
    <t xml:space="preserve">13/082025  </t>
  </si>
  <si>
    <t>VN0107</t>
  </si>
  <si>
    <t>Tan Dong Hiep</t>
  </si>
  <si>
    <t>Số 330A Lê Hồng Phong, P. Tân Đông Hiệp, TP. Dĩ An, Tỉnh Bình Dương</t>
  </si>
  <si>
    <t>Bị xì chân không</t>
  </si>
  <si>
    <t>VN0128</t>
  </si>
  <si>
    <t>THPT Nguyen Hue</t>
  </si>
  <si>
    <t>Số 6 Đường Nguyễn Văn Tăng, Phường Long Thạnh Mỹ, Thành phố Thủ Đức, Thành phố Hồ Chí Minh, Việt Nam</t>
  </si>
  <si>
    <t>KDC An Binh</t>
  </si>
  <si>
    <t>bị xì chân không</t>
  </si>
  <si>
    <t>VN0119</t>
  </si>
  <si>
    <t>Vincity 5</t>
  </si>
  <si>
    <t>Số 1S.01 tại tầng: 1, Căn hộ số: S3.05 thuộc Khu A - Dự án Khu dân cư và Công viên Phước Thiện tại số 512 Nguyễn Xiển, Khu phố Long Hòa, Phường Long Thạnh Mỹ, Thành phố Thủ Đức, Hồ Chí Minh Thành phố</t>
  </si>
  <si>
    <t>Legacy Prime – Binh Duong</t>
  </si>
  <si>
    <t xml:space="preserve">NT Giò tai lưỡi xào 250g x gói </t>
  </si>
  <si>
    <t>8938529045757</t>
  </si>
  <si>
    <t>Khởi tạo từ phần mềm Phoebus- Công ty Cổ phần Công nghệ San Phú - MST: 0303430876 - SĐT : 0287.307.6896 - www.spc-technology.com</t>
  </si>
  <si>
    <t>100851</t>
  </si>
  <si>
    <t>CÔNG TY TNHH GS 25 VIETNAM</t>
  </si>
  <si>
    <r>
      <t xml:space="preserve">Mã số thuế/ </t>
    </r>
    <r>
      <rPr>
        <i/>
        <sz val="10"/>
        <color indexed="56"/>
        <rFont val="Times New Roman"/>
        <family val="1"/>
      </rPr>
      <t>(Tax code</t>
    </r>
    <r>
      <rPr>
        <sz val="10"/>
        <color indexed="56"/>
        <rFont val="Times New Roman"/>
        <family val="1"/>
      </rPr>
      <t xml:space="preserve">)       :  0 3 1 4 6 5 8 5 7 6 </t>
    </r>
  </si>
  <si>
    <r>
      <t xml:space="preserve">Địa chỉ/ </t>
    </r>
    <r>
      <rPr>
        <i/>
        <sz val="10"/>
        <color indexed="56"/>
        <rFont val="Times New Roman"/>
        <family val="1"/>
      </rPr>
      <t xml:space="preserve">(Address)               </t>
    </r>
    <r>
      <rPr>
        <sz val="10"/>
        <color indexed="56"/>
        <rFont val="Times New Roman"/>
        <family val="1"/>
      </rPr>
      <t>: 138-142 Hai Bà Trưng, Phường Đa Kao, Quận 1, TP.HCM, Việt Nam</t>
    </r>
  </si>
  <si>
    <r>
      <t xml:space="preserve">Điện thoại/ </t>
    </r>
    <r>
      <rPr>
        <i/>
        <sz val="10"/>
        <color indexed="56"/>
        <rFont val="Times New Roman"/>
        <family val="1"/>
      </rPr>
      <t xml:space="preserve">(Tel)                  </t>
    </r>
    <r>
      <rPr>
        <sz val="10"/>
        <color indexed="56"/>
        <rFont val="Times New Roman"/>
        <family val="1"/>
      </rPr>
      <t>: (028) 7302 2525</t>
    </r>
  </si>
  <si>
    <t>Website                                : www.gs25.com.vn</t>
  </si>
  <si>
    <t>HÓA ĐƠN GIÁ TRỊ GIA TĂNG</t>
  </si>
  <si>
    <t>(VAT INVOICE)</t>
  </si>
  <si>
    <r>
      <t xml:space="preserve">Ký hiệu/ </t>
    </r>
    <r>
      <rPr>
        <i/>
        <sz val="10"/>
        <color indexed="56"/>
        <rFont val="Times New Roman"/>
        <family val="1"/>
      </rPr>
      <t>Serial No</t>
    </r>
    <r>
      <rPr>
        <sz val="10"/>
        <color indexed="56"/>
        <rFont val="Times New Roman"/>
        <family val="1"/>
      </rPr>
      <t xml:space="preserve">: </t>
    </r>
    <r>
      <rPr>
        <b/>
        <sz val="10"/>
        <color rgb="FF003366"/>
        <rFont val="Times New Roman"/>
        <family val="1"/>
      </rPr>
      <t>1C23TDV</t>
    </r>
  </si>
  <si>
    <t>(Bản thể hiện của hóa đơn điện tử)</t>
  </si>
  <si>
    <r>
      <t xml:space="preserve">Số/ </t>
    </r>
    <r>
      <rPr>
        <i/>
        <sz val="11"/>
        <color indexed="56"/>
        <rFont val="Times New Roman"/>
        <family val="1"/>
      </rPr>
      <t>Invoice No</t>
    </r>
    <r>
      <rPr>
        <sz val="11"/>
        <color indexed="56"/>
        <rFont val="Times New Roman"/>
        <family val="1"/>
      </rPr>
      <t xml:space="preserve">:       </t>
    </r>
    <r>
      <rPr>
        <b/>
        <sz val="11"/>
        <color indexed="10"/>
        <rFont val="Times New Roman"/>
        <family val="1"/>
      </rPr>
      <t>0000000</t>
    </r>
  </si>
  <si>
    <t>Ngày (Date)    Tháng (month)     Năm (year) 2024</t>
  </si>
  <si>
    <t>.</t>
  </si>
  <si>
    <r>
      <t xml:space="preserve">Số bảo mật/ </t>
    </r>
    <r>
      <rPr>
        <i/>
        <sz val="11"/>
        <color indexed="56"/>
        <rFont val="Times New Roman"/>
        <family val="1"/>
      </rPr>
      <t xml:space="preserve">(Security Code):  </t>
    </r>
  </si>
  <si>
    <r>
      <t xml:space="preserve"> Họ và tên người mua hàng/ </t>
    </r>
    <r>
      <rPr>
        <i/>
        <sz val="10"/>
        <color indexed="56"/>
        <rFont val="Times New Roman"/>
        <family val="1"/>
      </rPr>
      <t>(Buyer)</t>
    </r>
    <r>
      <rPr>
        <sz val="10"/>
        <color indexed="56"/>
        <rFont val="Times New Roman"/>
        <family val="1"/>
      </rPr>
      <t xml:space="preserve">: </t>
    </r>
  </si>
  <si>
    <r>
      <t xml:space="preserve"> Tên đơn vị/ </t>
    </r>
    <r>
      <rPr>
        <i/>
        <sz val="10"/>
        <color indexed="56"/>
        <rFont val="Times New Roman"/>
        <family val="1"/>
      </rPr>
      <t>(Company's Name)</t>
    </r>
    <r>
      <rPr>
        <sz val="10"/>
        <color indexed="56"/>
        <rFont val="Times New Roman"/>
        <family val="1"/>
      </rPr>
      <t xml:space="preserve">:                </t>
    </r>
  </si>
  <si>
    <r>
      <t xml:space="preserve"> Mã số thuế/ </t>
    </r>
    <r>
      <rPr>
        <i/>
        <sz val="10"/>
        <color indexed="56"/>
        <rFont val="Times New Roman"/>
        <family val="1"/>
      </rPr>
      <t>(Tax code)</t>
    </r>
    <r>
      <rPr>
        <sz val="10"/>
        <color indexed="56"/>
        <rFont val="Times New Roman"/>
        <family val="1"/>
      </rPr>
      <t xml:space="preserve">: </t>
    </r>
  </si>
  <si>
    <r>
      <t xml:space="preserve"> Địa chỉ/ </t>
    </r>
    <r>
      <rPr>
        <i/>
        <sz val="10"/>
        <color indexed="56"/>
        <rFont val="Times New Roman"/>
        <family val="1"/>
      </rPr>
      <t>(Address)</t>
    </r>
    <r>
      <rPr>
        <sz val="10"/>
        <color indexed="56"/>
        <rFont val="Times New Roman"/>
        <family val="1"/>
      </rPr>
      <t xml:space="preserve">: </t>
    </r>
  </si>
  <si>
    <r>
      <t xml:space="preserve"> Hình thức thanh toán/ </t>
    </r>
    <r>
      <rPr>
        <i/>
        <sz val="10"/>
        <color indexed="56"/>
        <rFont val="Times New Roman"/>
        <family val="1"/>
      </rPr>
      <t>(Payment method)</t>
    </r>
    <r>
      <rPr>
        <sz val="10"/>
        <color indexed="56"/>
        <rFont val="Times New Roman"/>
        <family val="1"/>
      </rPr>
      <t xml:space="preserve">: </t>
    </r>
  </si>
  <si>
    <t>Cấn trừ công nợ</t>
  </si>
  <si>
    <r>
      <t xml:space="preserve">Số tài khoản/ </t>
    </r>
    <r>
      <rPr>
        <i/>
        <sz val="10"/>
        <color indexed="56"/>
        <rFont val="Times New Roman"/>
        <family val="1"/>
      </rPr>
      <t>(Account No):</t>
    </r>
    <r>
      <rPr>
        <sz val="10"/>
        <color indexed="56"/>
        <rFont val="Times New Roman"/>
        <family val="1"/>
      </rPr>
      <t xml:space="preserve"> </t>
    </r>
  </si>
  <si>
    <r>
      <t xml:space="preserve">STT </t>
    </r>
    <r>
      <rPr>
        <i/>
        <sz val="10"/>
        <color indexed="56"/>
        <rFont val="Times New Roman"/>
        <family val="1"/>
      </rPr>
      <t>(No.)</t>
    </r>
  </si>
  <si>
    <r>
      <t xml:space="preserve">Tên hàng hóa, dịch vụ
</t>
    </r>
    <r>
      <rPr>
        <i/>
        <sz val="10"/>
        <color indexed="56"/>
        <rFont val="Times New Roman"/>
        <family val="1"/>
      </rPr>
      <t>(Descriptions of goods/services)</t>
    </r>
  </si>
  <si>
    <r>
      <t xml:space="preserve">ĐVT  
</t>
    </r>
    <r>
      <rPr>
        <i/>
        <sz val="10"/>
        <color indexed="56"/>
        <rFont val="Times New Roman"/>
        <family val="1"/>
      </rPr>
      <t>(Unit)</t>
    </r>
  </si>
  <si>
    <r>
      <t xml:space="preserve">Số lượng </t>
    </r>
    <r>
      <rPr>
        <i/>
        <sz val="10"/>
        <color indexed="56"/>
        <rFont val="Times New Roman"/>
        <family val="1"/>
      </rPr>
      <t>(Quantity)</t>
    </r>
  </si>
  <si>
    <r>
      <t xml:space="preserve">Đơn giá 
</t>
    </r>
    <r>
      <rPr>
        <i/>
        <sz val="10"/>
        <color indexed="56"/>
        <rFont val="Times New Roman"/>
        <family val="1"/>
      </rPr>
      <t>(Unit price)</t>
    </r>
  </si>
  <si>
    <r>
      <t xml:space="preserve">Thành tiền 
</t>
    </r>
    <r>
      <rPr>
        <i/>
        <sz val="10"/>
        <color indexed="56"/>
        <rFont val="Times New Roman"/>
        <family val="1"/>
      </rPr>
      <t>(Amount)</t>
    </r>
  </si>
  <si>
    <t>6=4x5</t>
  </si>
  <si>
    <t>Xuất trả hàng</t>
  </si>
  <si>
    <r>
      <t xml:space="preserve">Cộng tiền hàng/ </t>
    </r>
    <r>
      <rPr>
        <i/>
        <sz val="11"/>
        <color theme="3"/>
        <rFont val="Times New Roman"/>
        <family val="1"/>
      </rPr>
      <t>(Total)</t>
    </r>
    <r>
      <rPr>
        <sz val="11"/>
        <color theme="3"/>
        <rFont val="Times New Roman"/>
        <family val="1"/>
      </rPr>
      <t>:</t>
    </r>
  </si>
  <si>
    <r>
      <t xml:space="preserve"> Thuế suất GTGT/ </t>
    </r>
    <r>
      <rPr>
        <i/>
        <sz val="11"/>
        <color theme="3"/>
        <rFont val="Times New Roman"/>
        <family val="1"/>
      </rPr>
      <t>(VAT rate)</t>
    </r>
    <r>
      <rPr>
        <b/>
        <sz val="11"/>
        <color theme="3"/>
        <rFont val="Times New Roman"/>
        <family val="1"/>
      </rPr>
      <t xml:space="preserve">:   </t>
    </r>
  </si>
  <si>
    <r>
      <t xml:space="preserve">Tiền thuế GTGT/ </t>
    </r>
    <r>
      <rPr>
        <i/>
        <sz val="11"/>
        <color theme="3"/>
        <rFont val="Times New Roman"/>
        <family val="1"/>
      </rPr>
      <t>(VAT amount)</t>
    </r>
    <r>
      <rPr>
        <sz val="11"/>
        <color theme="3"/>
        <rFont val="Times New Roman"/>
        <family val="1"/>
      </rPr>
      <t>:</t>
    </r>
  </si>
  <si>
    <r>
      <t xml:space="preserve">Tổng cộng tiền thanh toán/ </t>
    </r>
    <r>
      <rPr>
        <i/>
        <sz val="11"/>
        <color theme="3"/>
        <rFont val="Times New Roman"/>
        <family val="1"/>
      </rPr>
      <t>(Total amount)</t>
    </r>
    <r>
      <rPr>
        <sz val="11"/>
        <color theme="3"/>
        <rFont val="Times New Roman"/>
        <family val="1"/>
      </rPr>
      <t>:</t>
    </r>
  </si>
  <si>
    <r>
      <t xml:space="preserve">Số tiền bằng chữ/ </t>
    </r>
    <r>
      <rPr>
        <i/>
        <sz val="11"/>
        <color theme="3"/>
        <rFont val="Times New Roman"/>
        <family val="1"/>
      </rPr>
      <t>(Total amount in words)</t>
    </r>
    <r>
      <rPr>
        <b/>
        <sz val="11"/>
        <color theme="3"/>
        <rFont val="Times New Roman"/>
        <family val="1"/>
      </rPr>
      <t>:</t>
    </r>
  </si>
  <si>
    <r>
      <t xml:space="preserve">Người mua hàng/ </t>
    </r>
    <r>
      <rPr>
        <b/>
        <i/>
        <sz val="11"/>
        <color theme="3"/>
        <rFont val="Times New Roman"/>
        <family val="1"/>
      </rPr>
      <t>Client</t>
    </r>
  </si>
  <si>
    <r>
      <rPr>
        <b/>
        <sz val="11"/>
        <color theme="3"/>
        <rFont val="Times New Roman"/>
        <family val="1"/>
      </rPr>
      <t>Người bán hàng</t>
    </r>
    <r>
      <rPr>
        <sz val="11"/>
        <color theme="3"/>
        <rFont val="Times New Roman"/>
        <family val="1"/>
      </rPr>
      <t xml:space="preserve">/ </t>
    </r>
    <r>
      <rPr>
        <b/>
        <i/>
        <sz val="11"/>
        <color theme="3"/>
        <rFont val="Times New Roman"/>
        <family val="1"/>
      </rPr>
      <t>Salesman</t>
    </r>
  </si>
  <si>
    <t>(Ký, ghi rõ họ, tên)</t>
  </si>
  <si>
    <t>(Signature and full name)</t>
  </si>
  <si>
    <t>GÓI</t>
  </si>
  <si>
    <t>CÔNG TY TNHH MỘT THÀNH VIÊN THƯƠNG MẠI VÀ DỊCH VỤ NGỌC THƠM</t>
  </si>
  <si>
    <t>0309391503</t>
  </si>
  <si>
    <t>12/14/18 Đường 49, Khu phố 7, Phường Hiệp Bình, Thành phố Hồ Chí Minh, Việt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</si>
</sst>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14C09]dd/mm/yyyy;@"/>
    <numFmt numFmtId="166" formatCode="_-* #,##0_-;\-* #,##0_-;_-* &quot;-&quot;??_-;_-@_-"/>
    <numFmt numFmtId="167" formatCode="_(* #,##0_);_(* \(#,##0\);_(* &quot;-&quot;??_);_(@_)"/>
  </numFmts>
  <fonts count="41" x14ac:knownFonts="1">
    <font>
      <sz val="11"/>
      <color theme="1"/>
      <name val="Calibri"/>
      <family val="2"/>
      <scheme val="minor"/>
    </font>
    <font>
      <sz val="11"/>
      <color theme="1"/>
      <name val="Calibri"/>
      <family val="2"/>
      <scheme val="minor"/>
    </font>
    <font>
      <i/>
      <sz val="11"/>
      <color theme="1"/>
      <name val="Calibri"/>
      <family val="2"/>
      <scheme val="minor"/>
    </font>
    <font>
      <sz val="11"/>
      <color rgb="FF081B3A"/>
      <name val="Calibri"/>
      <family val="2"/>
      <scheme val="minor"/>
    </font>
    <font>
      <sz val="11"/>
      <color theme="2" tint="-0.749992370372631"/>
      <name val="Calibri"/>
      <family val="2"/>
      <scheme val="minor"/>
    </font>
    <font>
      <sz val="10"/>
      <color theme="2" tint="-0.749992370372631"/>
      <name val="Calibri"/>
      <family val="2"/>
      <scheme val="minor"/>
    </font>
    <font>
      <sz val="11"/>
      <name val="Arial"/>
      <family val="2"/>
    </font>
    <font>
      <i/>
      <sz val="8"/>
      <color theme="3" tint="-0.249977111117893"/>
      <name val="Times New Roman"/>
      <family val="1"/>
    </font>
    <font>
      <sz val="11"/>
      <color rgb="FFC00000"/>
      <name val="Arial"/>
      <family val="2"/>
    </font>
    <font>
      <b/>
      <sz val="16"/>
      <color rgb="FFFF0000"/>
      <name val="Times New Roman"/>
      <family val="1"/>
    </font>
    <font>
      <sz val="10"/>
      <color theme="3" tint="-0.249977111117893"/>
      <name val="Times New Roman"/>
      <family val="1"/>
    </font>
    <font>
      <i/>
      <sz val="10"/>
      <color indexed="56"/>
      <name val="Times New Roman"/>
      <family val="1"/>
    </font>
    <font>
      <sz val="10"/>
      <color indexed="56"/>
      <name val="Times New Roman"/>
      <family val="1"/>
    </font>
    <font>
      <sz val="9"/>
      <color theme="3" tint="-0.249977111117893"/>
      <name val="Times New Roman"/>
      <family val="1"/>
    </font>
    <font>
      <b/>
      <sz val="14"/>
      <color theme="3" tint="-0.249977111117893"/>
      <name val="Times"/>
      <family val="1"/>
    </font>
    <font>
      <b/>
      <i/>
      <sz val="10"/>
      <color theme="3" tint="-0.249977111117893"/>
      <name val="Times New Roman"/>
      <family val="1"/>
    </font>
    <font>
      <b/>
      <sz val="10"/>
      <color theme="3" tint="-0.249977111117893"/>
      <name val="Times New Roman"/>
      <family val="1"/>
    </font>
    <font>
      <b/>
      <sz val="10"/>
      <color rgb="FF003366"/>
      <name val="Times New Roman"/>
      <family val="1"/>
    </font>
    <font>
      <i/>
      <sz val="11"/>
      <color theme="3" tint="-0.249977111117893"/>
      <name val="Times New Roman"/>
      <family val="1"/>
    </font>
    <font>
      <sz val="11"/>
      <color theme="3" tint="-0.249977111117893"/>
      <name val="Times New Roman"/>
      <family val="1"/>
    </font>
    <font>
      <i/>
      <sz val="11"/>
      <color indexed="56"/>
      <name val="Times New Roman"/>
      <family val="1"/>
    </font>
    <font>
      <sz val="11"/>
      <color indexed="56"/>
      <name val="Times New Roman"/>
      <family val="1"/>
    </font>
    <font>
      <b/>
      <sz val="11"/>
      <color indexed="10"/>
      <name val="Times New Roman"/>
      <family val="1"/>
    </font>
    <font>
      <i/>
      <sz val="11"/>
      <color theme="3"/>
      <name val="Times New Roman"/>
      <family val="1"/>
    </font>
    <font>
      <sz val="11"/>
      <color rgb="FF003399"/>
      <name val="Times New Roman"/>
      <family val="1"/>
    </font>
    <font>
      <sz val="10"/>
      <name val="Arial"/>
      <family val="2"/>
    </font>
    <font>
      <sz val="11"/>
      <color theme="1"/>
      <name val="Arial"/>
      <family val="2"/>
    </font>
    <font>
      <b/>
      <sz val="10"/>
      <color rgb="FFFF0000"/>
      <name val="Times New Roman"/>
      <family val="1"/>
    </font>
    <font>
      <b/>
      <sz val="11"/>
      <color theme="3"/>
      <name val="Times New Roman"/>
      <family val="1"/>
    </font>
    <font>
      <sz val="11"/>
      <color theme="3"/>
      <name val="Times New Roman"/>
      <family val="1"/>
    </font>
    <font>
      <b/>
      <sz val="11"/>
      <color rgb="FFFF0000"/>
      <name val="Times New Roman"/>
      <family val="1"/>
    </font>
    <font>
      <sz val="11"/>
      <color rgb="FF008080"/>
      <name val="Arial"/>
      <family val="2"/>
    </font>
    <font>
      <b/>
      <i/>
      <sz val="11"/>
      <color theme="3"/>
      <name val="Times New Roman"/>
      <family val="1"/>
    </font>
    <font>
      <sz val="11"/>
      <color rgb="FF008080"/>
      <name val="Times New Roman"/>
      <family val="1"/>
    </font>
    <font>
      <sz val="10"/>
      <color rgb="FF003399"/>
      <name val="Times New Roman"/>
      <family val="1"/>
    </font>
    <font>
      <i/>
      <sz val="11"/>
      <color rgb="FF008080"/>
      <name val="Times New Roman"/>
      <family val="1"/>
    </font>
    <font>
      <sz val="11"/>
      <color theme="3" tint="-0.249977111117893"/>
      <name val="Arial"/>
      <family val="2"/>
    </font>
    <font>
      <i/>
      <sz val="11"/>
      <color theme="3" tint="-0.249977111117893"/>
      <name val="Arial"/>
      <family val="2"/>
    </font>
    <font>
      <b/>
      <sz val="18"/>
      <color theme="1"/>
      <name val="Times New Roman"/>
      <family val="1"/>
    </font>
    <font>
      <i/>
      <sz val="8.5"/>
      <color theme="3" tint="-0.249977111117893"/>
      <name val="Times New Roman"/>
      <family val="1"/>
    </font>
    <font>
      <b/>
      <sz val="11"/>
      <color theme="2" tint="-0.74999237037263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0" fillId="0" borderId="0" xfId="0" applyFont="1" applyFill="1" applyAlignment="1">
      <alignment horizontal="left"/>
    </xf>
    <xf numFmtId="0" fontId="0" fillId="0" borderId="0" xfId="0" applyFont="1" applyAlignment="1">
      <alignment horizontal="left"/>
    </xf>
    <xf numFmtId="0" fontId="4" fillId="2" borderId="1" xfId="0" applyFont="1" applyFill="1" applyBorder="1" applyAlignment="1">
      <alignment horizontal="left" vertical="center"/>
    </xf>
    <xf numFmtId="165"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14" fontId="0" fillId="0" borderId="0" xfId="0" applyNumberFormat="1" applyFont="1" applyAlignment="1">
      <alignment horizontal="left"/>
    </xf>
    <xf numFmtId="0" fontId="3" fillId="0" borderId="0" xfId="0" applyFont="1" applyAlignment="1">
      <alignment horizontal="left"/>
    </xf>
    <xf numFmtId="14" fontId="0" fillId="0" borderId="0" xfId="0" applyNumberFormat="1" applyFont="1" applyFill="1" applyAlignment="1">
      <alignment horizontal="left"/>
    </xf>
    <xf numFmtId="0" fontId="3" fillId="0" borderId="0" xfId="0" applyFont="1" applyFill="1" applyAlignment="1">
      <alignment horizontal="left"/>
    </xf>
    <xf numFmtId="0" fontId="0" fillId="0" borderId="0" xfId="0" applyFont="1" applyAlignment="1">
      <alignment horizontal="left" vertical="center"/>
    </xf>
    <xf numFmtId="49" fontId="0" fillId="0" borderId="0" xfId="0" applyNumberFormat="1" applyFont="1" applyAlignment="1">
      <alignment horizontal="left"/>
    </xf>
    <xf numFmtId="0" fontId="5" fillId="2" borderId="1" xfId="0" applyFont="1" applyFill="1" applyBorder="1" applyAlignment="1">
      <alignment horizontal="left" vertical="center"/>
    </xf>
    <xf numFmtId="166" fontId="5" fillId="2" borderId="1" xfId="1" applyNumberFormat="1" applyFont="1" applyFill="1" applyBorder="1" applyAlignment="1">
      <alignment horizontal="left" vertical="center"/>
    </xf>
    <xf numFmtId="0" fontId="0" fillId="0" borderId="1" xfId="0" applyFont="1" applyBorder="1" applyAlignment="1">
      <alignment horizontal="left"/>
    </xf>
    <xf numFmtId="164" fontId="1" fillId="0" borderId="1" xfId="1" applyFont="1" applyBorder="1" applyAlignment="1">
      <alignment horizontal="left"/>
    </xf>
    <xf numFmtId="0" fontId="0" fillId="0" borderId="3" xfId="0" applyFont="1" applyBorder="1" applyAlignment="1">
      <alignment horizontal="left"/>
    </xf>
    <xf numFmtId="0" fontId="0" fillId="0" borderId="2" xfId="0" applyFont="1" applyBorder="1" applyAlignment="1"/>
    <xf numFmtId="0" fontId="0" fillId="0" borderId="3" xfId="0" applyFont="1" applyBorder="1" applyAlignment="1"/>
    <xf numFmtId="0" fontId="2" fillId="0" borderId="0" xfId="0" applyFont="1" applyAlignment="1"/>
    <xf numFmtId="49" fontId="4" fillId="2" borderId="1" xfId="0" applyNumberFormat="1" applyFont="1" applyFill="1" applyBorder="1" applyAlignment="1">
      <alignment horizontal="left" vertical="center"/>
    </xf>
    <xf numFmtId="49" fontId="0" fillId="0" borderId="0" xfId="0" applyNumberFormat="1" applyFont="1" applyFill="1" applyAlignment="1">
      <alignment horizontal="left"/>
    </xf>
    <xf numFmtId="49" fontId="5" fillId="2" borderId="1" xfId="0" applyNumberFormat="1" applyFont="1" applyFill="1" applyBorder="1" applyAlignment="1">
      <alignment horizontal="left" vertical="center"/>
    </xf>
    <xf numFmtId="49" fontId="0" fillId="0" borderId="1" xfId="0" applyNumberFormat="1" applyFont="1" applyBorder="1" applyAlignment="1">
      <alignment horizontal="left"/>
    </xf>
    <xf numFmtId="49" fontId="0" fillId="0" borderId="1" xfId="0" quotePrefix="1" applyNumberFormat="1" applyFont="1" applyBorder="1" applyAlignment="1">
      <alignment horizontal="left"/>
    </xf>
    <xf numFmtId="49" fontId="0" fillId="0" borderId="2" xfId="0" quotePrefix="1" applyNumberFormat="1" applyFont="1" applyBorder="1" applyAlignment="1">
      <alignment horizontal="left"/>
    </xf>
    <xf numFmtId="49" fontId="0" fillId="0" borderId="2" xfId="0" applyNumberFormat="1" applyFont="1" applyBorder="1" applyAlignment="1">
      <alignment horizontal="left"/>
    </xf>
    <xf numFmtId="43" fontId="0" fillId="0" borderId="0" xfId="0" applyNumberFormat="1" applyFont="1" applyAlignment="1">
      <alignment horizontal="left"/>
    </xf>
    <xf numFmtId="0" fontId="6" fillId="0" borderId="0" xfId="0" applyFont="1"/>
    <xf numFmtId="0" fontId="6" fillId="3" borderId="5" xfId="0" applyFont="1" applyFill="1" applyBorder="1"/>
    <xf numFmtId="0" fontId="6" fillId="3" borderId="6" xfId="0" applyFont="1" applyFill="1" applyBorder="1"/>
    <xf numFmtId="0" fontId="6" fillId="3" borderId="7" xfId="0" applyFont="1" applyFill="1" applyBorder="1"/>
    <xf numFmtId="49" fontId="8" fillId="2" borderId="0" xfId="0" quotePrefix="1" applyNumberFormat="1" applyFont="1" applyFill="1"/>
    <xf numFmtId="0" fontId="6" fillId="3" borderId="8" xfId="0" applyFont="1" applyFill="1" applyBorder="1"/>
    <xf numFmtId="0" fontId="6" fillId="3" borderId="0" xfId="0" applyFont="1" applyFill="1"/>
    <xf numFmtId="0" fontId="9" fillId="3" borderId="0" xfId="0" applyFont="1" applyFill="1" applyAlignment="1">
      <alignment horizontal="left" vertical="center"/>
    </xf>
    <xf numFmtId="0" fontId="9" fillId="3" borderId="9" xfId="0" applyFont="1" applyFill="1" applyBorder="1" applyAlignment="1">
      <alignment horizontal="left" vertical="center"/>
    </xf>
    <xf numFmtId="0" fontId="10" fillId="3" borderId="0" xfId="0" applyFont="1" applyFill="1" applyAlignment="1">
      <alignment horizontal="left" vertical="center"/>
    </xf>
    <xf numFmtId="0" fontId="10" fillId="3" borderId="9" xfId="0" applyFont="1" applyFill="1" applyBorder="1" applyAlignment="1">
      <alignment horizontal="left" vertical="center"/>
    </xf>
    <xf numFmtId="0" fontId="6" fillId="3" borderId="10" xfId="0" applyFont="1" applyFill="1" applyBorder="1"/>
    <xf numFmtId="0" fontId="6" fillId="3" borderId="11" xfId="0" applyFont="1" applyFill="1" applyBorder="1"/>
    <xf numFmtId="0" fontId="13" fillId="3" borderId="11"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0" xfId="0" applyFont="1" applyFill="1" applyAlignment="1">
      <alignment horizontal="left" vertical="center"/>
    </xf>
    <xf numFmtId="0" fontId="13" fillId="3" borderId="9" xfId="0" applyFont="1" applyFill="1" applyBorder="1" applyAlignment="1">
      <alignment horizontal="left" vertical="center"/>
    </xf>
    <xf numFmtId="0" fontId="6" fillId="0" borderId="0" xfId="0" applyFont="1" applyAlignment="1">
      <alignment vertical="top"/>
    </xf>
    <xf numFmtId="0" fontId="6" fillId="3" borderId="8" xfId="0" applyFont="1" applyFill="1" applyBorder="1" applyAlignment="1">
      <alignment vertical="top"/>
    </xf>
    <xf numFmtId="0" fontId="6" fillId="3" borderId="0" xfId="0" applyFont="1" applyFill="1" applyAlignment="1">
      <alignment vertical="top"/>
    </xf>
    <xf numFmtId="0" fontId="10" fillId="3" borderId="0" xfId="0" applyFont="1" applyFill="1"/>
    <xf numFmtId="0" fontId="16" fillId="3" borderId="9" xfId="0" applyFont="1" applyFill="1" applyBorder="1"/>
    <xf numFmtId="0" fontId="23" fillId="3" borderId="0" xfId="0" applyFont="1" applyFill="1"/>
    <xf numFmtId="0" fontId="6" fillId="3" borderId="9" xfId="0" applyFont="1" applyFill="1" applyBorder="1"/>
    <xf numFmtId="0" fontId="24" fillId="3" borderId="0" xfId="0" applyFont="1" applyFill="1"/>
    <xf numFmtId="0" fontId="25" fillId="0" borderId="0" xfId="0" applyFont="1"/>
    <xf numFmtId="0" fontId="25" fillId="3" borderId="8" xfId="0" applyFont="1" applyFill="1" applyBorder="1"/>
    <xf numFmtId="0" fontId="25" fillId="3" borderId="0" xfId="0" applyFont="1" applyFill="1"/>
    <xf numFmtId="0" fontId="25" fillId="3" borderId="9" xfId="0" applyFont="1" applyFill="1" applyBorder="1"/>
    <xf numFmtId="0" fontId="10" fillId="3" borderId="8" xfId="0" applyFont="1" applyFill="1" applyBorder="1" applyAlignment="1">
      <alignment horizontal="left" vertical="center"/>
    </xf>
    <xf numFmtId="0" fontId="10" fillId="3" borderId="9" xfId="0" applyFont="1" applyFill="1" applyBorder="1" applyAlignment="1">
      <alignment horizontal="left"/>
    </xf>
    <xf numFmtId="0" fontId="25" fillId="0" borderId="0" xfId="0" applyFont="1" applyAlignment="1">
      <alignment vertical="top"/>
    </xf>
    <xf numFmtId="0" fontId="25" fillId="0" borderId="0" xfId="0" applyFont="1" applyAlignment="1">
      <alignment wrapText="1"/>
    </xf>
    <xf numFmtId="0" fontId="16" fillId="3" borderId="0" xfId="0" applyFont="1" applyFill="1" applyAlignment="1">
      <alignment vertical="center"/>
    </xf>
    <xf numFmtId="0" fontId="10" fillId="3" borderId="0" xfId="0" applyFont="1" applyFill="1" applyAlignment="1">
      <alignment vertical="center" wrapText="1"/>
    </xf>
    <xf numFmtId="0" fontId="10" fillId="3" borderId="9" xfId="0" applyFont="1" applyFill="1" applyBorder="1" applyAlignment="1">
      <alignment wrapText="1"/>
    </xf>
    <xf numFmtId="0" fontId="10" fillId="3" borderId="0" xfId="0" quotePrefix="1" applyFont="1" applyFill="1" applyAlignment="1">
      <alignment horizontal="left" vertical="center"/>
    </xf>
    <xf numFmtId="0" fontId="10" fillId="3" borderId="8" xfId="0" applyFont="1" applyFill="1" applyBorder="1" applyAlignment="1">
      <alignment vertical="center"/>
    </xf>
    <xf numFmtId="0" fontId="10" fillId="3" borderId="0" xfId="0" applyFont="1" applyFill="1" applyAlignment="1">
      <alignment vertical="center"/>
    </xf>
    <xf numFmtId="0" fontId="16" fillId="3" borderId="0" xfId="0" applyFont="1" applyFill="1" applyAlignment="1">
      <alignment horizontal="left" vertical="center"/>
    </xf>
    <xf numFmtId="0" fontId="26" fillId="3" borderId="8" xfId="0" applyFont="1" applyFill="1" applyBorder="1"/>
    <xf numFmtId="0" fontId="26" fillId="3" borderId="0" xfId="0" applyFont="1" applyFill="1"/>
    <xf numFmtId="0" fontId="26" fillId="3" borderId="9" xfId="0" applyFont="1" applyFill="1" applyBorder="1"/>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6" fillId="0" borderId="0" xfId="0" applyFont="1" applyAlignment="1">
      <alignment horizontal="center" vertical="center"/>
    </xf>
    <xf numFmtId="0" fontId="27" fillId="0" borderId="5" xfId="0" applyFont="1" applyBorder="1" applyAlignment="1">
      <alignment horizontal="center" vertical="center"/>
    </xf>
    <xf numFmtId="0" fontId="27" fillId="0" borderId="17" xfId="0" applyFont="1" applyBorder="1" applyAlignment="1">
      <alignment horizontal="center" vertical="center"/>
    </xf>
    <xf numFmtId="0" fontId="27" fillId="0" borderId="6"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xf>
    <xf numFmtId="0" fontId="10" fillId="3" borderId="5" xfId="0" applyFont="1" applyFill="1" applyBorder="1" applyAlignment="1">
      <alignment horizontal="center" vertical="top" wrapText="1"/>
    </xf>
    <xf numFmtId="0" fontId="10" fillId="3" borderId="17" xfId="0" applyFont="1" applyFill="1" applyBorder="1" applyAlignment="1">
      <alignment vertical="top" wrapText="1"/>
    </xf>
    <xf numFmtId="0" fontId="10" fillId="3" borderId="17" xfId="0" applyFont="1" applyFill="1" applyBorder="1" applyAlignment="1">
      <alignment horizontal="center" vertical="top"/>
    </xf>
    <xf numFmtId="0" fontId="10" fillId="3" borderId="6" xfId="0" applyFont="1" applyFill="1" applyBorder="1" applyAlignment="1">
      <alignment vertical="top"/>
    </xf>
    <xf numFmtId="43" fontId="10" fillId="3" borderId="5" xfId="2" applyFont="1" applyFill="1" applyBorder="1" applyAlignment="1">
      <alignment horizontal="center" vertical="top"/>
    </xf>
    <xf numFmtId="167" fontId="10" fillId="3" borderId="6" xfId="2" applyNumberFormat="1" applyFont="1" applyFill="1" applyBorder="1" applyAlignment="1">
      <alignment vertical="top" wrapText="1"/>
    </xf>
    <xf numFmtId="167" fontId="10" fillId="3" borderId="7" xfId="2" applyNumberFormat="1" applyFont="1" applyFill="1" applyBorder="1" applyAlignment="1">
      <alignment vertical="top" wrapText="1"/>
    </xf>
    <xf numFmtId="0" fontId="13" fillId="3" borderId="8" xfId="0" applyFont="1" applyFill="1" applyBorder="1" applyAlignment="1">
      <alignment horizontal="center" vertical="top" wrapText="1"/>
    </xf>
    <xf numFmtId="0" fontId="13" fillId="3" borderId="18" xfId="0" applyFont="1" applyFill="1" applyBorder="1" applyAlignment="1">
      <alignment vertical="top" wrapText="1"/>
    </xf>
    <xf numFmtId="0" fontId="13" fillId="3" borderId="18" xfId="0" applyFont="1" applyFill="1" applyBorder="1" applyAlignment="1">
      <alignment horizontal="center" vertical="top"/>
    </xf>
    <xf numFmtId="0" fontId="13" fillId="3" borderId="0" xfId="2" applyNumberFormat="1" applyFont="1" applyFill="1" applyBorder="1" applyAlignment="1">
      <alignment horizontal="center" vertical="top"/>
    </xf>
    <xf numFmtId="43" fontId="13" fillId="3" borderId="8" xfId="2" applyFont="1" applyFill="1" applyBorder="1" applyAlignment="1">
      <alignment horizontal="center" vertical="top"/>
    </xf>
    <xf numFmtId="167" fontId="13" fillId="3" borderId="0" xfId="2" applyNumberFormat="1" applyFont="1" applyFill="1" applyBorder="1" applyAlignment="1">
      <alignment vertical="top" wrapText="1"/>
    </xf>
    <xf numFmtId="167" fontId="10" fillId="3" borderId="9" xfId="2" applyNumberFormat="1" applyFont="1" applyFill="1" applyBorder="1" applyAlignment="1">
      <alignment vertical="top" wrapText="1"/>
    </xf>
    <xf numFmtId="0" fontId="7" fillId="0" borderId="0" xfId="0" applyFont="1" applyAlignment="1">
      <alignment textRotation="90" wrapText="1"/>
    </xf>
    <xf numFmtId="0" fontId="7" fillId="0" borderId="0" xfId="0" applyFont="1" applyAlignment="1">
      <alignment horizontal="center" textRotation="90" wrapText="1"/>
    </xf>
    <xf numFmtId="0" fontId="28" fillId="3" borderId="19" xfId="0" applyFont="1" applyFill="1" applyBorder="1" applyAlignment="1">
      <alignment vertical="center"/>
    </xf>
    <xf numFmtId="0" fontId="28" fillId="3" borderId="20" xfId="0" applyFont="1" applyFill="1" applyBorder="1" applyAlignment="1">
      <alignment vertical="center"/>
    </xf>
    <xf numFmtId="9" fontId="30" fillId="3" borderId="14" xfId="0" applyNumberFormat="1" applyFont="1" applyFill="1" applyBorder="1" applyAlignment="1">
      <alignment horizontal="center" vertical="center"/>
    </xf>
    <xf numFmtId="0" fontId="6" fillId="0" borderId="0" xfId="0" applyFont="1" applyAlignment="1">
      <alignment vertical="center"/>
    </xf>
    <xf numFmtId="0" fontId="31" fillId="3" borderId="0" xfId="0" applyFont="1" applyFill="1"/>
    <xf numFmtId="0" fontId="33" fillId="3" borderId="0" xfId="0" applyFont="1" applyFill="1" applyAlignment="1">
      <alignment horizontal="center"/>
    </xf>
    <xf numFmtId="0" fontId="33" fillId="3" borderId="0" xfId="0" applyFont="1" applyFill="1"/>
    <xf numFmtId="0" fontId="34" fillId="3" borderId="0" xfId="0" applyFont="1" applyFill="1"/>
    <xf numFmtId="0" fontId="35" fillId="3" borderId="0" xfId="0" applyFont="1" applyFill="1"/>
    <xf numFmtId="0" fontId="36" fillId="3" borderId="0" xfId="0" applyFont="1" applyFill="1"/>
    <xf numFmtId="0" fontId="37" fillId="3" borderId="0" xfId="0" applyFont="1" applyFill="1"/>
    <xf numFmtId="0" fontId="38" fillId="3" borderId="0" xfId="0" applyFont="1" applyFill="1" applyAlignment="1">
      <alignment horizontal="center" vertical="center"/>
    </xf>
    <xf numFmtId="164" fontId="0" fillId="0" borderId="1" xfId="1" applyFont="1" applyBorder="1" applyAlignment="1">
      <alignment horizontal="left"/>
    </xf>
    <xf numFmtId="164" fontId="0" fillId="0" borderId="4" xfId="1" applyFont="1" applyBorder="1" applyAlignment="1"/>
    <xf numFmtId="164" fontId="40" fillId="2" borderId="1" xfId="1" applyFont="1" applyFill="1" applyBorder="1" applyAlignment="1">
      <alignment horizontal="left" vertical="center"/>
    </xf>
    <xf numFmtId="0" fontId="39" fillId="3" borderId="0" xfId="0" applyFont="1" applyFill="1" applyAlignment="1">
      <alignment horizontal="center" vertical="top" wrapText="1"/>
    </xf>
    <xf numFmtId="0" fontId="28" fillId="3" borderId="0" xfId="0" applyFont="1" applyFill="1" applyAlignment="1">
      <alignment horizontal="center"/>
    </xf>
    <xf numFmtId="0" fontId="29" fillId="3" borderId="0" xfId="0" applyFont="1" applyFill="1" applyAlignment="1">
      <alignment horizontal="center"/>
    </xf>
    <xf numFmtId="0" fontId="23" fillId="3" borderId="0" xfId="0" applyFont="1" applyFill="1" applyAlignment="1">
      <alignment horizontal="center" vertical="center"/>
    </xf>
    <xf numFmtId="0" fontId="23" fillId="3" borderId="0" xfId="0" applyFont="1" applyFill="1" applyAlignment="1">
      <alignment horizontal="center"/>
    </xf>
    <xf numFmtId="0" fontId="28" fillId="3" borderId="15" xfId="0" applyFont="1" applyFill="1" applyBorder="1" applyAlignment="1">
      <alignment horizontal="left" vertical="center"/>
    </xf>
    <xf numFmtId="167" fontId="30" fillId="0" borderId="13" xfId="2" applyNumberFormat="1" applyFont="1" applyBorder="1" applyAlignment="1">
      <alignment horizontal="center" vertical="center"/>
    </xf>
    <xf numFmtId="167" fontId="30" fillId="0" borderId="15" xfId="2" applyNumberFormat="1" applyFont="1" applyBorder="1" applyAlignment="1">
      <alignment horizontal="center" vertical="center"/>
    </xf>
    <xf numFmtId="167" fontId="30" fillId="0" borderId="16" xfId="2" applyNumberFormat="1" applyFont="1" applyBorder="1" applyAlignment="1">
      <alignment horizontal="center" vertical="center"/>
    </xf>
    <xf numFmtId="0" fontId="28" fillId="3" borderId="13" xfId="0" applyFont="1" applyFill="1" applyBorder="1" applyAlignment="1">
      <alignment horizontal="right" vertical="center"/>
    </xf>
    <xf numFmtId="0" fontId="28" fillId="3" borderId="15" xfId="0" applyFont="1" applyFill="1" applyBorder="1" applyAlignment="1">
      <alignment horizontal="right" vertical="center"/>
    </xf>
    <xf numFmtId="166" fontId="30" fillId="0" borderId="13" xfId="2" applyNumberFormat="1" applyFont="1" applyBorder="1" applyAlignment="1">
      <alignment horizontal="center" vertical="center"/>
    </xf>
    <xf numFmtId="166" fontId="30" fillId="0" borderId="15" xfId="2" applyNumberFormat="1" applyFont="1" applyBorder="1" applyAlignment="1">
      <alignment horizontal="center" vertical="center"/>
    </xf>
    <xf numFmtId="166" fontId="30" fillId="0" borderId="16" xfId="2" applyNumberFormat="1" applyFont="1" applyBorder="1" applyAlignment="1">
      <alignment horizontal="center" vertical="center"/>
    </xf>
    <xf numFmtId="0" fontId="28" fillId="0" borderId="13"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8" fillId="0" borderId="13" xfId="0" applyFont="1" applyBorder="1" applyAlignment="1">
      <alignment horizontal="righ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166" fontId="30" fillId="0" borderId="13" xfId="2" applyNumberFormat="1" applyFont="1" applyBorder="1" applyAlignment="1">
      <alignment horizontal="center"/>
    </xf>
    <xf numFmtId="166" fontId="30" fillId="0" borderId="15" xfId="2" applyNumberFormat="1" applyFont="1" applyBorder="1" applyAlignment="1">
      <alignment horizontal="center"/>
    </xf>
    <xf numFmtId="166" fontId="30" fillId="0" borderId="16" xfId="2" applyNumberFormat="1" applyFont="1" applyBorder="1" applyAlignment="1">
      <alignment horizontal="center"/>
    </xf>
    <xf numFmtId="0" fontId="10" fillId="3" borderId="8" xfId="0" applyFont="1" applyFill="1" applyBorder="1" applyAlignment="1">
      <alignment horizontal="left" vertical="center"/>
    </xf>
    <xf numFmtId="0" fontId="10" fillId="3" borderId="0" xfId="0" applyFont="1" applyFill="1" applyAlignment="1">
      <alignment horizontal="left" vertical="center"/>
    </xf>
    <xf numFmtId="0" fontId="7" fillId="0" borderId="8" xfId="0" applyFont="1" applyBorder="1" applyAlignment="1">
      <alignment horizontal="center" textRotation="90" wrapText="1"/>
    </xf>
    <xf numFmtId="0" fontId="7" fillId="0" borderId="0" xfId="0" applyFont="1" applyAlignment="1">
      <alignment horizontal="center" textRotation="90" wrapText="1"/>
    </xf>
    <xf numFmtId="0" fontId="10" fillId="3" borderId="9" xfId="0" applyFont="1" applyFill="1" applyBorder="1" applyAlignment="1">
      <alignment horizontal="left" vertical="center"/>
    </xf>
    <xf numFmtId="0" fontId="14" fillId="3" borderId="0" xfId="0" applyFont="1" applyFill="1" applyAlignment="1">
      <alignment horizontal="center"/>
    </xf>
    <xf numFmtId="0" fontId="10" fillId="3" borderId="0" xfId="0" applyFont="1" applyFill="1" applyAlignment="1">
      <alignment horizontal="left"/>
    </xf>
    <xf numFmtId="0" fontId="10" fillId="3" borderId="9" xfId="0" applyFont="1" applyFill="1" applyBorder="1" applyAlignment="1">
      <alignment horizontal="left"/>
    </xf>
    <xf numFmtId="0" fontId="15" fillId="3" borderId="0" xfId="0" applyFont="1" applyFill="1" applyAlignment="1">
      <alignment horizontal="center"/>
    </xf>
    <xf numFmtId="0" fontId="16" fillId="3" borderId="0" xfId="0" applyFont="1" applyFill="1" applyAlignment="1">
      <alignment horizontal="center"/>
    </xf>
    <xf numFmtId="0" fontId="18" fillId="3" borderId="0" xfId="0" applyFont="1" applyFill="1" applyAlignment="1">
      <alignment horizontal="center"/>
    </xf>
    <xf numFmtId="0" fontId="19" fillId="3" borderId="0" xfId="0" applyFont="1" applyFill="1" applyAlignment="1">
      <alignment horizontal="left"/>
    </xf>
    <xf numFmtId="0" fontId="19" fillId="3" borderId="9" xfId="0" applyFont="1" applyFill="1" applyBorder="1" applyAlignment="1">
      <alignment horizontal="left"/>
    </xf>
    <xf numFmtId="0" fontId="10" fillId="3" borderId="8" xfId="0" applyFont="1" applyFill="1" applyBorder="1" applyAlignment="1">
      <alignment horizontal="left"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315382</xdr:colOff>
      <xdr:row>2</xdr:row>
      <xdr:rowOff>12701</xdr:rowOff>
    </xdr:from>
    <xdr:ext cx="1246717" cy="763029"/>
    <xdr:pic>
      <xdr:nvPicPr>
        <xdr:cNvPr id="2" name="Picture 1">
          <a:extLst>
            <a:ext uri="{FF2B5EF4-FFF2-40B4-BE49-F238E27FC236}">
              <a16:creationId xmlns:a16="http://schemas.microsoft.com/office/drawing/2014/main" id="{CF7B1DE7-55F7-4A40-A79C-D163636D7CC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Lst>
        </a:blip>
        <a:stretch>
          <a:fillRect/>
        </a:stretch>
      </xdr:blipFill>
      <xdr:spPr>
        <a:xfrm>
          <a:off x="820207" y="384176"/>
          <a:ext cx="1246717" cy="763029"/>
        </a:xfrm>
        <a:prstGeom prst="rect">
          <a:avLst/>
        </a:prstGeom>
      </xdr:spPr>
    </xdr:pic>
    <xdr:clientData/>
  </xdr:oneCellAnchor>
  <xdr:oneCellAnchor>
    <xdr:from>
      <xdr:col>7</xdr:col>
      <xdr:colOff>815976</xdr:colOff>
      <xdr:row>12</xdr:row>
      <xdr:rowOff>38100</xdr:rowOff>
    </xdr:from>
    <xdr:ext cx="860588" cy="593372"/>
    <xdr:pic>
      <xdr:nvPicPr>
        <xdr:cNvPr id="3" name="&lt;#BARCODE&gt;">
          <a:extLst>
            <a:ext uri="{FF2B5EF4-FFF2-40B4-BE49-F238E27FC236}">
              <a16:creationId xmlns:a16="http://schemas.microsoft.com/office/drawing/2014/main" id="{B124F81E-3F2A-4509-89AF-21ACF46543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7651" y="2400300"/>
          <a:ext cx="860588" cy="593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abSelected="1" workbookViewId="0">
      <selection activeCell="E36" sqref="E36"/>
    </sheetView>
  </sheetViews>
  <sheetFormatPr defaultRowHeight="15" x14ac:dyDescent="0.25"/>
  <cols>
    <col min="1" max="1" width="9" style="2" bestFit="1" customWidth="1"/>
    <col min="2" max="2" width="28.7109375" style="2" bestFit="1" customWidth="1"/>
    <col min="3" max="3" width="9.140625" style="2"/>
    <col min="4" max="4" width="14.140625" style="2" bestFit="1" customWidth="1"/>
    <col min="5" max="5" width="35.85546875" style="2" bestFit="1" customWidth="1"/>
    <col min="6" max="6" width="9.7109375" style="2" bestFit="1" customWidth="1"/>
    <col min="7" max="7" width="14.42578125" style="2" bestFit="1" customWidth="1"/>
    <col min="8" max="8" width="14.7109375" style="2" customWidth="1"/>
    <col min="9" max="9" width="24.42578125" style="2" bestFit="1" customWidth="1"/>
    <col min="10" max="16384" width="9.140625" style="2"/>
  </cols>
  <sheetData>
    <row r="1" spans="1:10" x14ac:dyDescent="0.25">
      <c r="A1" s="3" t="s">
        <v>0</v>
      </c>
      <c r="B1" s="3" t="s">
        <v>1</v>
      </c>
      <c r="C1" s="3" t="s">
        <v>2</v>
      </c>
      <c r="D1" s="20" t="s">
        <v>3</v>
      </c>
      <c r="E1" s="3" t="s">
        <v>4</v>
      </c>
      <c r="F1" s="3" t="s">
        <v>6</v>
      </c>
      <c r="G1" s="3" t="s">
        <v>5</v>
      </c>
      <c r="H1" s="4" t="s">
        <v>7</v>
      </c>
      <c r="I1" s="5" t="s">
        <v>8</v>
      </c>
    </row>
    <row r="2" spans="1:10" s="1" customFormat="1" x14ac:dyDescent="0.25">
      <c r="A2" s="2" t="s">
        <v>21</v>
      </c>
      <c r="B2" s="2"/>
      <c r="C2" s="2" t="s">
        <v>23</v>
      </c>
      <c r="D2" s="11" t="s">
        <v>18</v>
      </c>
      <c r="E2" s="1" t="s">
        <v>80</v>
      </c>
      <c r="F2" s="2">
        <v>1</v>
      </c>
      <c r="G2" s="2" t="s">
        <v>11</v>
      </c>
      <c r="H2" s="6">
        <v>45840</v>
      </c>
      <c r="I2" s="7" t="s">
        <v>40</v>
      </c>
    </row>
    <row r="3" spans="1:10" s="1" customFormat="1" x14ac:dyDescent="0.25">
      <c r="A3" s="2" t="s">
        <v>32</v>
      </c>
      <c r="B3" s="2" t="s">
        <v>38</v>
      </c>
      <c r="C3" s="2" t="s">
        <v>33</v>
      </c>
      <c r="D3" s="11" t="s">
        <v>18</v>
      </c>
      <c r="E3" s="1" t="s">
        <v>80</v>
      </c>
      <c r="F3" s="2">
        <v>1</v>
      </c>
      <c r="G3" s="2" t="s">
        <v>11</v>
      </c>
      <c r="H3" s="6">
        <v>45835</v>
      </c>
      <c r="I3" s="7" t="s">
        <v>40</v>
      </c>
    </row>
    <row r="4" spans="1:10" s="1" customFormat="1" x14ac:dyDescent="0.25">
      <c r="A4" s="2" t="s">
        <v>32</v>
      </c>
      <c r="B4" s="2" t="s">
        <v>38</v>
      </c>
      <c r="C4" s="2" t="s">
        <v>33</v>
      </c>
      <c r="D4" s="11" t="s">
        <v>20</v>
      </c>
      <c r="E4" s="1" t="s">
        <v>12</v>
      </c>
      <c r="F4" s="2">
        <v>1</v>
      </c>
      <c r="G4" s="2" t="s">
        <v>11</v>
      </c>
      <c r="H4" s="6">
        <v>45841</v>
      </c>
      <c r="I4" s="7" t="s">
        <v>40</v>
      </c>
    </row>
    <row r="5" spans="1:10" s="1" customFormat="1" x14ac:dyDescent="0.25">
      <c r="A5" s="1" t="s">
        <v>32</v>
      </c>
      <c r="B5" s="1" t="s">
        <v>38</v>
      </c>
      <c r="C5" s="1" t="s">
        <v>33</v>
      </c>
      <c r="D5" s="21" t="s">
        <v>20</v>
      </c>
      <c r="E5" s="1" t="s">
        <v>39</v>
      </c>
      <c r="F5" s="1">
        <v>1</v>
      </c>
      <c r="G5" s="1" t="s">
        <v>11</v>
      </c>
      <c r="H5" s="8">
        <v>45847</v>
      </c>
      <c r="I5" s="9" t="s">
        <v>40</v>
      </c>
    </row>
    <row r="6" spans="1:10" x14ac:dyDescent="0.25">
      <c r="A6" s="2" t="s">
        <v>9</v>
      </c>
      <c r="B6" s="2" t="s">
        <v>28</v>
      </c>
      <c r="C6" s="2" t="s">
        <v>10</v>
      </c>
      <c r="D6" s="11" t="s">
        <v>18</v>
      </c>
      <c r="E6" s="1" t="s">
        <v>15</v>
      </c>
      <c r="F6" s="2">
        <v>1</v>
      </c>
      <c r="G6" s="2" t="s">
        <v>11</v>
      </c>
      <c r="H6" s="6">
        <v>45872</v>
      </c>
      <c r="I6" s="7" t="s">
        <v>45</v>
      </c>
      <c r="J6" s="1"/>
    </row>
    <row r="7" spans="1:10" x14ac:dyDescent="0.25">
      <c r="A7" s="2" t="s">
        <v>24</v>
      </c>
      <c r="B7" s="2" t="s">
        <v>46</v>
      </c>
      <c r="C7" s="2" t="s">
        <v>25</v>
      </c>
      <c r="D7" s="11" t="s">
        <v>81</v>
      </c>
      <c r="E7" s="1" t="s">
        <v>17</v>
      </c>
      <c r="F7" s="2">
        <v>1</v>
      </c>
      <c r="G7" s="2" t="s">
        <v>11</v>
      </c>
      <c r="H7" s="6">
        <v>45863</v>
      </c>
      <c r="I7" s="7" t="s">
        <v>45</v>
      </c>
      <c r="J7" s="1"/>
    </row>
    <row r="8" spans="1:10" x14ac:dyDescent="0.25">
      <c r="A8" s="2" t="s">
        <v>49</v>
      </c>
      <c r="B8" s="2" t="s">
        <v>50</v>
      </c>
      <c r="C8" s="2" t="s">
        <v>51</v>
      </c>
      <c r="D8" s="11" t="s">
        <v>19</v>
      </c>
      <c r="E8" s="1" t="s">
        <v>16</v>
      </c>
      <c r="F8" s="2">
        <v>1</v>
      </c>
      <c r="G8" s="2" t="s">
        <v>11</v>
      </c>
      <c r="H8" s="6">
        <v>45829</v>
      </c>
      <c r="I8" s="7" t="s">
        <v>45</v>
      </c>
      <c r="J8" s="1"/>
    </row>
    <row r="9" spans="1:10" x14ac:dyDescent="0.25">
      <c r="A9" s="2" t="s">
        <v>52</v>
      </c>
      <c r="B9" s="2" t="s">
        <v>53</v>
      </c>
      <c r="C9" s="2" t="s">
        <v>54</v>
      </c>
      <c r="D9" s="11" t="s">
        <v>18</v>
      </c>
      <c r="E9" s="1" t="s">
        <v>15</v>
      </c>
      <c r="F9" s="2">
        <v>1</v>
      </c>
      <c r="G9" s="2" t="s">
        <v>11</v>
      </c>
      <c r="H9" s="6">
        <v>45847</v>
      </c>
      <c r="I9" s="7" t="s">
        <v>45</v>
      </c>
      <c r="J9" s="1"/>
    </row>
    <row r="10" spans="1:10" x14ac:dyDescent="0.25">
      <c r="A10" s="2" t="s">
        <v>29</v>
      </c>
      <c r="B10" s="2" t="s">
        <v>30</v>
      </c>
      <c r="C10" s="2" t="s">
        <v>31</v>
      </c>
      <c r="D10" s="11" t="s">
        <v>18</v>
      </c>
      <c r="E10" s="1" t="s">
        <v>15</v>
      </c>
      <c r="F10" s="2">
        <v>1</v>
      </c>
      <c r="G10" s="2" t="s">
        <v>11</v>
      </c>
      <c r="H10" s="2" t="s">
        <v>55</v>
      </c>
      <c r="I10" s="7" t="s">
        <v>56</v>
      </c>
      <c r="J10" s="1"/>
    </row>
    <row r="11" spans="1:10" x14ac:dyDescent="0.25">
      <c r="A11" s="2" t="s">
        <v>57</v>
      </c>
      <c r="B11" s="2" t="s">
        <v>58</v>
      </c>
      <c r="C11" s="2" t="s">
        <v>59</v>
      </c>
      <c r="D11" s="11" t="s">
        <v>19</v>
      </c>
      <c r="E11" s="1" t="s">
        <v>60</v>
      </c>
      <c r="F11" s="2">
        <v>1</v>
      </c>
      <c r="G11" s="2" t="s">
        <v>11</v>
      </c>
      <c r="H11" s="2" t="s">
        <v>61</v>
      </c>
      <c r="I11" s="7" t="s">
        <v>56</v>
      </c>
      <c r="J11" s="1"/>
    </row>
    <row r="12" spans="1:10" x14ac:dyDescent="0.25">
      <c r="A12" s="10" t="s">
        <v>47</v>
      </c>
      <c r="B12" s="2" t="s">
        <v>62</v>
      </c>
      <c r="C12" s="2" t="s">
        <v>48</v>
      </c>
      <c r="D12" s="11" t="s">
        <v>19</v>
      </c>
      <c r="E12" s="1" t="s">
        <v>16</v>
      </c>
      <c r="F12" s="2">
        <v>1</v>
      </c>
      <c r="G12" s="2" t="s">
        <v>11</v>
      </c>
      <c r="H12" s="6">
        <v>45861</v>
      </c>
      <c r="I12" s="7" t="s">
        <v>56</v>
      </c>
      <c r="J12" s="1"/>
    </row>
    <row r="13" spans="1:10" x14ac:dyDescent="0.25">
      <c r="A13" s="10" t="s">
        <v>63</v>
      </c>
      <c r="B13" s="2" t="s">
        <v>64</v>
      </c>
      <c r="C13" s="2" t="s">
        <v>65</v>
      </c>
      <c r="D13" s="11" t="s">
        <v>20</v>
      </c>
      <c r="E13" s="1" t="s">
        <v>12</v>
      </c>
      <c r="F13" s="2">
        <v>1</v>
      </c>
      <c r="G13" s="2" t="s">
        <v>11</v>
      </c>
      <c r="H13" s="6">
        <v>45862</v>
      </c>
      <c r="I13" s="7" t="s">
        <v>56</v>
      </c>
      <c r="J13" s="1"/>
    </row>
    <row r="14" spans="1:10" x14ac:dyDescent="0.25">
      <c r="A14" s="10" t="s">
        <v>21</v>
      </c>
      <c r="B14" s="2" t="s">
        <v>22</v>
      </c>
      <c r="C14" s="2" t="s">
        <v>23</v>
      </c>
      <c r="D14" s="11" t="s">
        <v>20</v>
      </c>
      <c r="E14" s="1" t="s">
        <v>12</v>
      </c>
      <c r="F14" s="2">
        <v>1</v>
      </c>
      <c r="G14" s="2" t="s">
        <v>11</v>
      </c>
      <c r="H14" s="6">
        <v>45881</v>
      </c>
      <c r="I14" s="7" t="s">
        <v>56</v>
      </c>
      <c r="J14" s="1"/>
    </row>
    <row r="15" spans="1:10" x14ac:dyDescent="0.25">
      <c r="A15" s="10" t="s">
        <v>21</v>
      </c>
      <c r="B15" s="2" t="s">
        <v>22</v>
      </c>
      <c r="C15" s="2" t="s">
        <v>23</v>
      </c>
      <c r="D15" s="11" t="s">
        <v>18</v>
      </c>
      <c r="E15" s="1" t="s">
        <v>15</v>
      </c>
      <c r="F15" s="2">
        <v>1</v>
      </c>
      <c r="G15" s="2" t="s">
        <v>11</v>
      </c>
      <c r="H15" s="2" t="s">
        <v>66</v>
      </c>
      <c r="I15" s="7" t="s">
        <v>56</v>
      </c>
      <c r="J15" s="1"/>
    </row>
    <row r="16" spans="1:10" x14ac:dyDescent="0.25">
      <c r="A16" s="10" t="s">
        <v>67</v>
      </c>
      <c r="B16" s="2" t="s">
        <v>68</v>
      </c>
      <c r="C16" s="2" t="s">
        <v>69</v>
      </c>
      <c r="D16" s="11" t="s">
        <v>19</v>
      </c>
      <c r="E16" s="1" t="s">
        <v>16</v>
      </c>
      <c r="F16" s="2">
        <v>1</v>
      </c>
      <c r="G16" s="2" t="s">
        <v>11</v>
      </c>
      <c r="H16" s="6">
        <v>45902</v>
      </c>
      <c r="I16" s="7" t="s">
        <v>70</v>
      </c>
      <c r="J16" s="1"/>
    </row>
    <row r="17" spans="1:10" x14ac:dyDescent="0.25">
      <c r="A17" s="10" t="s">
        <v>71</v>
      </c>
      <c r="B17" s="2" t="s">
        <v>72</v>
      </c>
      <c r="C17" s="2" t="s">
        <v>73</v>
      </c>
      <c r="D17" s="11" t="s">
        <v>20</v>
      </c>
      <c r="E17" s="1" t="s">
        <v>12</v>
      </c>
      <c r="F17" s="2">
        <v>1</v>
      </c>
      <c r="G17" s="2" t="s">
        <v>11</v>
      </c>
      <c r="H17" s="6">
        <v>45890</v>
      </c>
      <c r="I17" s="7" t="s">
        <v>70</v>
      </c>
      <c r="J17" s="1"/>
    </row>
    <row r="18" spans="1:10" x14ac:dyDescent="0.25">
      <c r="A18" s="10" t="s">
        <v>26</v>
      </c>
      <c r="B18" s="2" t="s">
        <v>74</v>
      </c>
      <c r="C18" s="2" t="s">
        <v>27</v>
      </c>
      <c r="D18" s="11" t="s">
        <v>19</v>
      </c>
      <c r="E18" s="1" t="s">
        <v>16</v>
      </c>
      <c r="F18" s="2">
        <v>1</v>
      </c>
      <c r="G18" s="2" t="s">
        <v>11</v>
      </c>
      <c r="H18" s="6">
        <v>45907</v>
      </c>
      <c r="I18" s="7" t="s">
        <v>75</v>
      </c>
      <c r="J18" s="1"/>
    </row>
    <row r="19" spans="1:10" x14ac:dyDescent="0.25">
      <c r="A19" s="10" t="s">
        <v>76</v>
      </c>
      <c r="B19" s="2" t="s">
        <v>77</v>
      </c>
      <c r="C19" s="2" t="s">
        <v>78</v>
      </c>
      <c r="D19" s="11" t="s">
        <v>19</v>
      </c>
      <c r="E19" s="1" t="s">
        <v>16</v>
      </c>
      <c r="F19" s="2">
        <v>1</v>
      </c>
      <c r="G19" s="2" t="s">
        <v>11</v>
      </c>
      <c r="H19" s="6">
        <v>45912</v>
      </c>
      <c r="I19" s="7" t="s">
        <v>75</v>
      </c>
      <c r="J19" s="1"/>
    </row>
    <row r="20" spans="1:10" x14ac:dyDescent="0.25">
      <c r="A20" s="10" t="s">
        <v>13</v>
      </c>
      <c r="B20" s="2" t="s">
        <v>79</v>
      </c>
      <c r="C20" s="2" t="s">
        <v>14</v>
      </c>
      <c r="D20" s="11" t="s">
        <v>18</v>
      </c>
      <c r="E20" s="1" t="s">
        <v>15</v>
      </c>
      <c r="F20" s="2">
        <v>1</v>
      </c>
      <c r="G20" s="2" t="s">
        <v>11</v>
      </c>
      <c r="H20" s="6">
        <v>45905</v>
      </c>
      <c r="I20" s="7" t="s">
        <v>56</v>
      </c>
      <c r="J20" s="1"/>
    </row>
    <row r="23" spans="1:10" x14ac:dyDescent="0.25">
      <c r="A23" s="19" t="s">
        <v>34</v>
      </c>
      <c r="B23" s="19"/>
      <c r="C23" s="19"/>
      <c r="D23" s="19"/>
      <c r="E23" s="19"/>
      <c r="F23" s="19"/>
      <c r="G23" s="19"/>
      <c r="H23" s="19"/>
      <c r="I23" s="19"/>
    </row>
    <row r="24" spans="1:10" x14ac:dyDescent="0.25">
      <c r="A24" s="3" t="s">
        <v>0</v>
      </c>
      <c r="B24" s="3" t="s">
        <v>1</v>
      </c>
      <c r="C24" s="3" t="s">
        <v>2</v>
      </c>
      <c r="D24" s="20" t="s">
        <v>3</v>
      </c>
      <c r="E24" s="3" t="s">
        <v>4</v>
      </c>
      <c r="F24" s="3" t="s">
        <v>6</v>
      </c>
      <c r="G24" s="3" t="s">
        <v>5</v>
      </c>
      <c r="H24" s="4" t="s">
        <v>7</v>
      </c>
      <c r="I24" s="5" t="s">
        <v>8</v>
      </c>
    </row>
    <row r="25" spans="1:10" x14ac:dyDescent="0.25">
      <c r="A25" s="2" t="s">
        <v>41</v>
      </c>
      <c r="B25" s="2" t="s">
        <v>42</v>
      </c>
      <c r="C25" s="2" t="s">
        <v>43</v>
      </c>
      <c r="D25" s="11" t="s">
        <v>19</v>
      </c>
      <c r="E25" s="1" t="s">
        <v>16</v>
      </c>
      <c r="F25" s="2">
        <v>1</v>
      </c>
      <c r="G25" s="2" t="s">
        <v>11</v>
      </c>
      <c r="H25" s="6">
        <v>45874</v>
      </c>
      <c r="I25" s="7" t="s">
        <v>44</v>
      </c>
    </row>
    <row r="26" spans="1:10" x14ac:dyDescent="0.25">
      <c r="A26" s="10"/>
      <c r="D26" s="11"/>
      <c r="I26" s="7"/>
    </row>
    <row r="27" spans="1:10" x14ac:dyDescent="0.25">
      <c r="D27" s="22" t="s">
        <v>3</v>
      </c>
      <c r="E27" s="12" t="s">
        <v>4</v>
      </c>
      <c r="F27" s="12" t="s">
        <v>6</v>
      </c>
      <c r="G27" s="13" t="s">
        <v>35</v>
      </c>
      <c r="H27" s="13" t="s">
        <v>36</v>
      </c>
    </row>
    <row r="28" spans="1:10" x14ac:dyDescent="0.25">
      <c r="D28" s="23" t="s">
        <v>18</v>
      </c>
      <c r="E28" s="14" t="s">
        <v>15</v>
      </c>
      <c r="F28" s="14">
        <v>-7</v>
      </c>
      <c r="G28" s="15">
        <v>50183</v>
      </c>
      <c r="H28" s="108">
        <f>F28*G28</f>
        <v>-351281</v>
      </c>
      <c r="J28" s="27"/>
    </row>
    <row r="29" spans="1:10" x14ac:dyDescent="0.25">
      <c r="D29" s="24" t="s">
        <v>81</v>
      </c>
      <c r="E29" s="14" t="s">
        <v>17</v>
      </c>
      <c r="F29" s="14">
        <v>-1</v>
      </c>
      <c r="G29" s="15">
        <v>24549</v>
      </c>
      <c r="H29" s="108">
        <f>F29*G29</f>
        <v>-24549</v>
      </c>
      <c r="J29" s="27"/>
    </row>
    <row r="30" spans="1:10" x14ac:dyDescent="0.25">
      <c r="D30" s="25" t="s">
        <v>19</v>
      </c>
      <c r="E30" s="16" t="s">
        <v>16</v>
      </c>
      <c r="F30" s="14">
        <v>-6</v>
      </c>
      <c r="G30" s="15">
        <v>66500</v>
      </c>
      <c r="H30" s="108">
        <f>F30*G30</f>
        <v>-399000</v>
      </c>
      <c r="J30" s="27"/>
    </row>
    <row r="31" spans="1:10" x14ac:dyDescent="0.25">
      <c r="D31" s="26" t="s">
        <v>20</v>
      </c>
      <c r="E31" s="16" t="s">
        <v>12</v>
      </c>
      <c r="F31" s="14">
        <v>-5</v>
      </c>
      <c r="G31" s="15">
        <v>73431</v>
      </c>
      <c r="H31" s="15">
        <f>F31*G31</f>
        <v>-367155</v>
      </c>
      <c r="J31" s="27"/>
    </row>
    <row r="32" spans="1:10" x14ac:dyDescent="0.25">
      <c r="D32" s="17"/>
      <c r="E32" s="18"/>
      <c r="F32" s="12" t="s">
        <v>37</v>
      </c>
      <c r="G32" s="109"/>
      <c r="H32" s="110">
        <f>SUM(H28:H31)</f>
        <v>-1141985</v>
      </c>
    </row>
    <row r="34" spans="4:7" x14ac:dyDescent="0.25">
      <c r="D34"/>
      <c r="E34"/>
      <c r="G34"/>
    </row>
    <row r="35" spans="4:7" x14ac:dyDescent="0.25">
      <c r="D35"/>
      <c r="E35"/>
      <c r="G35"/>
    </row>
    <row r="36" spans="4:7" x14ac:dyDescent="0.25">
      <c r="D36"/>
      <c r="E36"/>
      <c r="G36"/>
    </row>
    <row r="37" spans="4:7" x14ac:dyDescent="0.25">
      <c r="D37"/>
      <c r="E37"/>
      <c r="G37"/>
    </row>
    <row r="38" spans="4:7" x14ac:dyDescent="0.25">
      <c r="D38"/>
      <c r="E38"/>
      <c r="G38"/>
    </row>
    <row r="39" spans="4:7" x14ac:dyDescent="0.25">
      <c r="D39"/>
      <c r="E39"/>
      <c r="G39"/>
    </row>
    <row r="40" spans="4:7" x14ac:dyDescent="0.25">
      <c r="D40"/>
      <c r="E40"/>
      <c r="G40"/>
    </row>
    <row r="41" spans="4:7" x14ac:dyDescent="0.25">
      <c r="D41"/>
      <c r="E41"/>
      <c r="G41"/>
    </row>
    <row r="42" spans="4:7" x14ac:dyDescent="0.25">
      <c r="D42"/>
      <c r="E42"/>
      <c r="G42"/>
    </row>
    <row r="43" spans="4:7" x14ac:dyDescent="0.25">
      <c r="D43"/>
      <c r="E43"/>
      <c r="G43"/>
    </row>
    <row r="44" spans="4:7" x14ac:dyDescent="0.25">
      <c r="D44"/>
      <c r="E44"/>
      <c r="G44"/>
    </row>
    <row r="45" spans="4:7" x14ac:dyDescent="0.25">
      <c r="D45"/>
      <c r="E45"/>
      <c r="G45"/>
    </row>
    <row r="46" spans="4:7" x14ac:dyDescent="0.25">
      <c r="D46"/>
      <c r="E46"/>
      <c r="G46"/>
    </row>
    <row r="47" spans="4:7" x14ac:dyDescent="0.25">
      <c r="D47"/>
      <c r="E47"/>
      <c r="G47"/>
    </row>
    <row r="48" spans="4:7" x14ac:dyDescent="0.25">
      <c r="D48"/>
      <c r="E48"/>
      <c r="G48"/>
    </row>
    <row r="49" spans="4:7" x14ac:dyDescent="0.25">
      <c r="D49"/>
      <c r="E49"/>
      <c r="G49"/>
    </row>
    <row r="50" spans="4:7" x14ac:dyDescent="0.25">
      <c r="D50"/>
      <c r="E50"/>
      <c r="G50"/>
    </row>
    <row r="51" spans="4:7" x14ac:dyDescent="0.25">
      <c r="D51"/>
      <c r="E51"/>
      <c r="G51"/>
    </row>
  </sheetData>
  <autoFilter ref="A1:I20"/>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19" zoomScale="90" zoomScaleNormal="90" workbookViewId="0">
      <selection activeCell="F28" sqref="F28"/>
    </sheetView>
  </sheetViews>
  <sheetFormatPr defaultRowHeight="14.25" x14ac:dyDescent="0.2"/>
  <cols>
    <col min="1" max="1" width="1.140625" style="28" customWidth="1"/>
    <col min="2" max="2" width="6.42578125" style="28" customWidth="1"/>
    <col min="3" max="3" width="36.42578125" style="28" customWidth="1"/>
    <col min="4" max="4" width="9.42578125" style="28" customWidth="1"/>
    <col min="5" max="5" width="14.7109375" style="28" customWidth="1"/>
    <col min="6" max="6" width="14.5703125" style="28" customWidth="1"/>
    <col min="7" max="7" width="4" style="28" customWidth="1"/>
    <col min="8" max="8" width="14.140625" style="28" customWidth="1"/>
    <col min="9" max="9" width="12.140625" style="28" customWidth="1"/>
    <col min="10" max="10" width="2.85546875" style="28" customWidth="1"/>
    <col min="11" max="256" width="9.140625" style="28"/>
    <col min="257" max="257" width="1.140625" style="28" customWidth="1"/>
    <col min="258" max="258" width="4.85546875" style="28" customWidth="1"/>
    <col min="259" max="259" width="21.5703125" style="28" customWidth="1"/>
    <col min="260" max="260" width="16.28515625" style="28" customWidth="1"/>
    <col min="261" max="261" width="10" style="28" customWidth="1"/>
    <col min="262" max="262" width="8.28515625" style="28" customWidth="1"/>
    <col min="263" max="263" width="14" style="28" customWidth="1"/>
    <col min="264" max="264" width="11.85546875" style="28" customWidth="1"/>
    <col min="265" max="265" width="17" style="28" customWidth="1"/>
    <col min="266" max="266" width="2.85546875" style="28" customWidth="1"/>
    <col min="267" max="512" width="9.140625" style="28"/>
    <col min="513" max="513" width="1.140625" style="28" customWidth="1"/>
    <col min="514" max="514" width="4.85546875" style="28" customWidth="1"/>
    <col min="515" max="515" width="21.5703125" style="28" customWidth="1"/>
    <col min="516" max="516" width="16.28515625" style="28" customWidth="1"/>
    <col min="517" max="517" width="10" style="28" customWidth="1"/>
    <col min="518" max="518" width="8.28515625" style="28" customWidth="1"/>
    <col min="519" max="519" width="14" style="28" customWidth="1"/>
    <col min="520" max="520" width="11.85546875" style="28" customWidth="1"/>
    <col min="521" max="521" width="17" style="28" customWidth="1"/>
    <col min="522" max="522" width="2.85546875" style="28" customWidth="1"/>
    <col min="523" max="768" width="9.140625" style="28"/>
    <col min="769" max="769" width="1.140625" style="28" customWidth="1"/>
    <col min="770" max="770" width="4.85546875" style="28" customWidth="1"/>
    <col min="771" max="771" width="21.5703125" style="28" customWidth="1"/>
    <col min="772" max="772" width="16.28515625" style="28" customWidth="1"/>
    <col min="773" max="773" width="10" style="28" customWidth="1"/>
    <col min="774" max="774" width="8.28515625" style="28" customWidth="1"/>
    <col min="775" max="775" width="14" style="28" customWidth="1"/>
    <col min="776" max="776" width="11.85546875" style="28" customWidth="1"/>
    <col min="777" max="777" width="17" style="28" customWidth="1"/>
    <col min="778" max="778" width="2.85546875" style="28" customWidth="1"/>
    <col min="779" max="1024" width="9.140625" style="28"/>
    <col min="1025" max="1025" width="1.140625" style="28" customWidth="1"/>
    <col min="1026" max="1026" width="4.85546875" style="28" customWidth="1"/>
    <col min="1027" max="1027" width="21.5703125" style="28" customWidth="1"/>
    <col min="1028" max="1028" width="16.28515625" style="28" customWidth="1"/>
    <col min="1029" max="1029" width="10" style="28" customWidth="1"/>
    <col min="1030" max="1030" width="8.28515625" style="28" customWidth="1"/>
    <col min="1031" max="1031" width="14" style="28" customWidth="1"/>
    <col min="1032" max="1032" width="11.85546875" style="28" customWidth="1"/>
    <col min="1033" max="1033" width="17" style="28" customWidth="1"/>
    <col min="1034" max="1034" width="2.85546875" style="28" customWidth="1"/>
    <col min="1035" max="1280" width="9.140625" style="28"/>
    <col min="1281" max="1281" width="1.140625" style="28" customWidth="1"/>
    <col min="1282" max="1282" width="4.85546875" style="28" customWidth="1"/>
    <col min="1283" max="1283" width="21.5703125" style="28" customWidth="1"/>
    <col min="1284" max="1284" width="16.28515625" style="28" customWidth="1"/>
    <col min="1285" max="1285" width="10" style="28" customWidth="1"/>
    <col min="1286" max="1286" width="8.28515625" style="28" customWidth="1"/>
    <col min="1287" max="1287" width="14" style="28" customWidth="1"/>
    <col min="1288" max="1288" width="11.85546875" style="28" customWidth="1"/>
    <col min="1289" max="1289" width="17" style="28" customWidth="1"/>
    <col min="1290" max="1290" width="2.85546875" style="28" customWidth="1"/>
    <col min="1291" max="1536" width="9.140625" style="28"/>
    <col min="1537" max="1537" width="1.140625" style="28" customWidth="1"/>
    <col min="1538" max="1538" width="4.85546875" style="28" customWidth="1"/>
    <col min="1539" max="1539" width="21.5703125" style="28" customWidth="1"/>
    <col min="1540" max="1540" width="16.28515625" style="28" customWidth="1"/>
    <col min="1541" max="1541" width="10" style="28" customWidth="1"/>
    <col min="1542" max="1542" width="8.28515625" style="28" customWidth="1"/>
    <col min="1543" max="1543" width="14" style="28" customWidth="1"/>
    <col min="1544" max="1544" width="11.85546875" style="28" customWidth="1"/>
    <col min="1545" max="1545" width="17" style="28" customWidth="1"/>
    <col min="1546" max="1546" width="2.85546875" style="28" customWidth="1"/>
    <col min="1547" max="1792" width="9.140625" style="28"/>
    <col min="1793" max="1793" width="1.140625" style="28" customWidth="1"/>
    <col min="1794" max="1794" width="4.85546875" style="28" customWidth="1"/>
    <col min="1795" max="1795" width="21.5703125" style="28" customWidth="1"/>
    <col min="1796" max="1796" width="16.28515625" style="28" customWidth="1"/>
    <col min="1797" max="1797" width="10" style="28" customWidth="1"/>
    <col min="1798" max="1798" width="8.28515625" style="28" customWidth="1"/>
    <col min="1799" max="1799" width="14" style="28" customWidth="1"/>
    <col min="1800" max="1800" width="11.85546875" style="28" customWidth="1"/>
    <col min="1801" max="1801" width="17" style="28" customWidth="1"/>
    <col min="1802" max="1802" width="2.85546875" style="28" customWidth="1"/>
    <col min="1803" max="2048" width="9.140625" style="28"/>
    <col min="2049" max="2049" width="1.140625" style="28" customWidth="1"/>
    <col min="2050" max="2050" width="4.85546875" style="28" customWidth="1"/>
    <col min="2051" max="2051" width="21.5703125" style="28" customWidth="1"/>
    <col min="2052" max="2052" width="16.28515625" style="28" customWidth="1"/>
    <col min="2053" max="2053" width="10" style="28" customWidth="1"/>
    <col min="2054" max="2054" width="8.28515625" style="28" customWidth="1"/>
    <col min="2055" max="2055" width="14" style="28" customWidth="1"/>
    <col min="2056" max="2056" width="11.85546875" style="28" customWidth="1"/>
    <col min="2057" max="2057" width="17" style="28" customWidth="1"/>
    <col min="2058" max="2058" width="2.85546875" style="28" customWidth="1"/>
    <col min="2059" max="2304" width="9.140625" style="28"/>
    <col min="2305" max="2305" width="1.140625" style="28" customWidth="1"/>
    <col min="2306" max="2306" width="4.85546875" style="28" customWidth="1"/>
    <col min="2307" max="2307" width="21.5703125" style="28" customWidth="1"/>
    <col min="2308" max="2308" width="16.28515625" style="28" customWidth="1"/>
    <col min="2309" max="2309" width="10" style="28" customWidth="1"/>
    <col min="2310" max="2310" width="8.28515625" style="28" customWidth="1"/>
    <col min="2311" max="2311" width="14" style="28" customWidth="1"/>
    <col min="2312" max="2312" width="11.85546875" style="28" customWidth="1"/>
    <col min="2313" max="2313" width="17" style="28" customWidth="1"/>
    <col min="2314" max="2314" width="2.85546875" style="28" customWidth="1"/>
    <col min="2315" max="2560" width="9.140625" style="28"/>
    <col min="2561" max="2561" width="1.140625" style="28" customWidth="1"/>
    <col min="2562" max="2562" width="4.85546875" style="28" customWidth="1"/>
    <col min="2563" max="2563" width="21.5703125" style="28" customWidth="1"/>
    <col min="2564" max="2564" width="16.28515625" style="28" customWidth="1"/>
    <col min="2565" max="2565" width="10" style="28" customWidth="1"/>
    <col min="2566" max="2566" width="8.28515625" style="28" customWidth="1"/>
    <col min="2567" max="2567" width="14" style="28" customWidth="1"/>
    <col min="2568" max="2568" width="11.85546875" style="28" customWidth="1"/>
    <col min="2569" max="2569" width="17" style="28" customWidth="1"/>
    <col min="2570" max="2570" width="2.85546875" style="28" customWidth="1"/>
    <col min="2571" max="2816" width="9.140625" style="28"/>
    <col min="2817" max="2817" width="1.140625" style="28" customWidth="1"/>
    <col min="2818" max="2818" width="4.85546875" style="28" customWidth="1"/>
    <col min="2819" max="2819" width="21.5703125" style="28" customWidth="1"/>
    <col min="2820" max="2820" width="16.28515625" style="28" customWidth="1"/>
    <col min="2821" max="2821" width="10" style="28" customWidth="1"/>
    <col min="2822" max="2822" width="8.28515625" style="28" customWidth="1"/>
    <col min="2823" max="2823" width="14" style="28" customWidth="1"/>
    <col min="2824" max="2824" width="11.85546875" style="28" customWidth="1"/>
    <col min="2825" max="2825" width="17" style="28" customWidth="1"/>
    <col min="2826" max="2826" width="2.85546875" style="28" customWidth="1"/>
    <col min="2827" max="3072" width="9.140625" style="28"/>
    <col min="3073" max="3073" width="1.140625" style="28" customWidth="1"/>
    <col min="3074" max="3074" width="4.85546875" style="28" customWidth="1"/>
    <col min="3075" max="3075" width="21.5703125" style="28" customWidth="1"/>
    <col min="3076" max="3076" width="16.28515625" style="28" customWidth="1"/>
    <col min="3077" max="3077" width="10" style="28" customWidth="1"/>
    <col min="3078" max="3078" width="8.28515625" style="28" customWidth="1"/>
    <col min="3079" max="3079" width="14" style="28" customWidth="1"/>
    <col min="3080" max="3080" width="11.85546875" style="28" customWidth="1"/>
    <col min="3081" max="3081" width="17" style="28" customWidth="1"/>
    <col min="3082" max="3082" width="2.85546875" style="28" customWidth="1"/>
    <col min="3083" max="3328" width="9.140625" style="28"/>
    <col min="3329" max="3329" width="1.140625" style="28" customWidth="1"/>
    <col min="3330" max="3330" width="4.85546875" style="28" customWidth="1"/>
    <col min="3331" max="3331" width="21.5703125" style="28" customWidth="1"/>
    <col min="3332" max="3332" width="16.28515625" style="28" customWidth="1"/>
    <col min="3333" max="3333" width="10" style="28" customWidth="1"/>
    <col min="3334" max="3334" width="8.28515625" style="28" customWidth="1"/>
    <col min="3335" max="3335" width="14" style="28" customWidth="1"/>
    <col min="3336" max="3336" width="11.85546875" style="28" customWidth="1"/>
    <col min="3337" max="3337" width="17" style="28" customWidth="1"/>
    <col min="3338" max="3338" width="2.85546875" style="28" customWidth="1"/>
    <col min="3339" max="3584" width="9.140625" style="28"/>
    <col min="3585" max="3585" width="1.140625" style="28" customWidth="1"/>
    <col min="3586" max="3586" width="4.85546875" style="28" customWidth="1"/>
    <col min="3587" max="3587" width="21.5703125" style="28" customWidth="1"/>
    <col min="3588" max="3588" width="16.28515625" style="28" customWidth="1"/>
    <col min="3589" max="3589" width="10" style="28" customWidth="1"/>
    <col min="3590" max="3590" width="8.28515625" style="28" customWidth="1"/>
    <col min="3591" max="3591" width="14" style="28" customWidth="1"/>
    <col min="3592" max="3592" width="11.85546875" style="28" customWidth="1"/>
    <col min="3593" max="3593" width="17" style="28" customWidth="1"/>
    <col min="3594" max="3594" width="2.85546875" style="28" customWidth="1"/>
    <col min="3595" max="3840" width="9.140625" style="28"/>
    <col min="3841" max="3841" width="1.140625" style="28" customWidth="1"/>
    <col min="3842" max="3842" width="4.85546875" style="28" customWidth="1"/>
    <col min="3843" max="3843" width="21.5703125" style="28" customWidth="1"/>
    <col min="3844" max="3844" width="16.28515625" style="28" customWidth="1"/>
    <col min="3845" max="3845" width="10" style="28" customWidth="1"/>
    <col min="3846" max="3846" width="8.28515625" style="28" customWidth="1"/>
    <col min="3847" max="3847" width="14" style="28" customWidth="1"/>
    <col min="3848" max="3848" width="11.85546875" style="28" customWidth="1"/>
    <col min="3849" max="3849" width="17" style="28" customWidth="1"/>
    <col min="3850" max="3850" width="2.85546875" style="28" customWidth="1"/>
    <col min="3851" max="4096" width="9.140625" style="28"/>
    <col min="4097" max="4097" width="1.140625" style="28" customWidth="1"/>
    <col min="4098" max="4098" width="4.85546875" style="28" customWidth="1"/>
    <col min="4099" max="4099" width="21.5703125" style="28" customWidth="1"/>
    <col min="4100" max="4100" width="16.28515625" style="28" customWidth="1"/>
    <col min="4101" max="4101" width="10" style="28" customWidth="1"/>
    <col min="4102" max="4102" width="8.28515625" style="28" customWidth="1"/>
    <col min="4103" max="4103" width="14" style="28" customWidth="1"/>
    <col min="4104" max="4104" width="11.85546875" style="28" customWidth="1"/>
    <col min="4105" max="4105" width="17" style="28" customWidth="1"/>
    <col min="4106" max="4106" width="2.85546875" style="28" customWidth="1"/>
    <col min="4107" max="4352" width="9.140625" style="28"/>
    <col min="4353" max="4353" width="1.140625" style="28" customWidth="1"/>
    <col min="4354" max="4354" width="4.85546875" style="28" customWidth="1"/>
    <col min="4355" max="4355" width="21.5703125" style="28" customWidth="1"/>
    <col min="4356" max="4356" width="16.28515625" style="28" customWidth="1"/>
    <col min="4357" max="4357" width="10" style="28" customWidth="1"/>
    <col min="4358" max="4358" width="8.28515625" style="28" customWidth="1"/>
    <col min="4359" max="4359" width="14" style="28" customWidth="1"/>
    <col min="4360" max="4360" width="11.85546875" style="28" customWidth="1"/>
    <col min="4361" max="4361" width="17" style="28" customWidth="1"/>
    <col min="4362" max="4362" width="2.85546875" style="28" customWidth="1"/>
    <col min="4363" max="4608" width="9.140625" style="28"/>
    <col min="4609" max="4609" width="1.140625" style="28" customWidth="1"/>
    <col min="4610" max="4610" width="4.85546875" style="28" customWidth="1"/>
    <col min="4611" max="4611" width="21.5703125" style="28" customWidth="1"/>
    <col min="4612" max="4612" width="16.28515625" style="28" customWidth="1"/>
    <col min="4613" max="4613" width="10" style="28" customWidth="1"/>
    <col min="4614" max="4614" width="8.28515625" style="28" customWidth="1"/>
    <col min="4615" max="4615" width="14" style="28" customWidth="1"/>
    <col min="4616" max="4616" width="11.85546875" style="28" customWidth="1"/>
    <col min="4617" max="4617" width="17" style="28" customWidth="1"/>
    <col min="4618" max="4618" width="2.85546875" style="28" customWidth="1"/>
    <col min="4619" max="4864" width="9.140625" style="28"/>
    <col min="4865" max="4865" width="1.140625" style="28" customWidth="1"/>
    <col min="4866" max="4866" width="4.85546875" style="28" customWidth="1"/>
    <col min="4867" max="4867" width="21.5703125" style="28" customWidth="1"/>
    <col min="4868" max="4868" width="16.28515625" style="28" customWidth="1"/>
    <col min="4869" max="4869" width="10" style="28" customWidth="1"/>
    <col min="4870" max="4870" width="8.28515625" style="28" customWidth="1"/>
    <col min="4871" max="4871" width="14" style="28" customWidth="1"/>
    <col min="4872" max="4872" width="11.85546875" style="28" customWidth="1"/>
    <col min="4873" max="4873" width="17" style="28" customWidth="1"/>
    <col min="4874" max="4874" width="2.85546875" style="28" customWidth="1"/>
    <col min="4875" max="5120" width="9.140625" style="28"/>
    <col min="5121" max="5121" width="1.140625" style="28" customWidth="1"/>
    <col min="5122" max="5122" width="4.85546875" style="28" customWidth="1"/>
    <col min="5123" max="5123" width="21.5703125" style="28" customWidth="1"/>
    <col min="5124" max="5124" width="16.28515625" style="28" customWidth="1"/>
    <col min="5125" max="5125" width="10" style="28" customWidth="1"/>
    <col min="5126" max="5126" width="8.28515625" style="28" customWidth="1"/>
    <col min="5127" max="5127" width="14" style="28" customWidth="1"/>
    <col min="5128" max="5128" width="11.85546875" style="28" customWidth="1"/>
    <col min="5129" max="5129" width="17" style="28" customWidth="1"/>
    <col min="5130" max="5130" width="2.85546875" style="28" customWidth="1"/>
    <col min="5131" max="5376" width="9.140625" style="28"/>
    <col min="5377" max="5377" width="1.140625" style="28" customWidth="1"/>
    <col min="5378" max="5378" width="4.85546875" style="28" customWidth="1"/>
    <col min="5379" max="5379" width="21.5703125" style="28" customWidth="1"/>
    <col min="5380" max="5380" width="16.28515625" style="28" customWidth="1"/>
    <col min="5381" max="5381" width="10" style="28" customWidth="1"/>
    <col min="5382" max="5382" width="8.28515625" style="28" customWidth="1"/>
    <col min="5383" max="5383" width="14" style="28" customWidth="1"/>
    <col min="5384" max="5384" width="11.85546875" style="28" customWidth="1"/>
    <col min="5385" max="5385" width="17" style="28" customWidth="1"/>
    <col min="5386" max="5386" width="2.85546875" style="28" customWidth="1"/>
    <col min="5387" max="5632" width="9.140625" style="28"/>
    <col min="5633" max="5633" width="1.140625" style="28" customWidth="1"/>
    <col min="5634" max="5634" width="4.85546875" style="28" customWidth="1"/>
    <col min="5635" max="5635" width="21.5703125" style="28" customWidth="1"/>
    <col min="5636" max="5636" width="16.28515625" style="28" customWidth="1"/>
    <col min="5637" max="5637" width="10" style="28" customWidth="1"/>
    <col min="5638" max="5638" width="8.28515625" style="28" customWidth="1"/>
    <col min="5639" max="5639" width="14" style="28" customWidth="1"/>
    <col min="5640" max="5640" width="11.85546875" style="28" customWidth="1"/>
    <col min="5641" max="5641" width="17" style="28" customWidth="1"/>
    <col min="5642" max="5642" width="2.85546875" style="28" customWidth="1"/>
    <col min="5643" max="5888" width="9.140625" style="28"/>
    <col min="5889" max="5889" width="1.140625" style="28" customWidth="1"/>
    <col min="5890" max="5890" width="4.85546875" style="28" customWidth="1"/>
    <col min="5891" max="5891" width="21.5703125" style="28" customWidth="1"/>
    <col min="5892" max="5892" width="16.28515625" style="28" customWidth="1"/>
    <col min="5893" max="5893" width="10" style="28" customWidth="1"/>
    <col min="5894" max="5894" width="8.28515625" style="28" customWidth="1"/>
    <col min="5895" max="5895" width="14" style="28" customWidth="1"/>
    <col min="5896" max="5896" width="11.85546875" style="28" customWidth="1"/>
    <col min="5897" max="5897" width="17" style="28" customWidth="1"/>
    <col min="5898" max="5898" width="2.85546875" style="28" customWidth="1"/>
    <col min="5899" max="6144" width="9.140625" style="28"/>
    <col min="6145" max="6145" width="1.140625" style="28" customWidth="1"/>
    <col min="6146" max="6146" width="4.85546875" style="28" customWidth="1"/>
    <col min="6147" max="6147" width="21.5703125" style="28" customWidth="1"/>
    <col min="6148" max="6148" width="16.28515625" style="28" customWidth="1"/>
    <col min="6149" max="6149" width="10" style="28" customWidth="1"/>
    <col min="6150" max="6150" width="8.28515625" style="28" customWidth="1"/>
    <col min="6151" max="6151" width="14" style="28" customWidth="1"/>
    <col min="6152" max="6152" width="11.85546875" style="28" customWidth="1"/>
    <col min="6153" max="6153" width="17" style="28" customWidth="1"/>
    <col min="6154" max="6154" width="2.85546875" style="28" customWidth="1"/>
    <col min="6155" max="6400" width="9.140625" style="28"/>
    <col min="6401" max="6401" width="1.140625" style="28" customWidth="1"/>
    <col min="6402" max="6402" width="4.85546875" style="28" customWidth="1"/>
    <col min="6403" max="6403" width="21.5703125" style="28" customWidth="1"/>
    <col min="6404" max="6404" width="16.28515625" style="28" customWidth="1"/>
    <col min="6405" max="6405" width="10" style="28" customWidth="1"/>
    <col min="6406" max="6406" width="8.28515625" style="28" customWidth="1"/>
    <col min="6407" max="6407" width="14" style="28" customWidth="1"/>
    <col min="6408" max="6408" width="11.85546875" style="28" customWidth="1"/>
    <col min="6409" max="6409" width="17" style="28" customWidth="1"/>
    <col min="6410" max="6410" width="2.85546875" style="28" customWidth="1"/>
    <col min="6411" max="6656" width="9.140625" style="28"/>
    <col min="6657" max="6657" width="1.140625" style="28" customWidth="1"/>
    <col min="6658" max="6658" width="4.85546875" style="28" customWidth="1"/>
    <col min="6659" max="6659" width="21.5703125" style="28" customWidth="1"/>
    <col min="6660" max="6660" width="16.28515625" style="28" customWidth="1"/>
    <col min="6661" max="6661" width="10" style="28" customWidth="1"/>
    <col min="6662" max="6662" width="8.28515625" style="28" customWidth="1"/>
    <col min="6663" max="6663" width="14" style="28" customWidth="1"/>
    <col min="6664" max="6664" width="11.85546875" style="28" customWidth="1"/>
    <col min="6665" max="6665" width="17" style="28" customWidth="1"/>
    <col min="6666" max="6666" width="2.85546875" style="28" customWidth="1"/>
    <col min="6667" max="6912" width="9.140625" style="28"/>
    <col min="6913" max="6913" width="1.140625" style="28" customWidth="1"/>
    <col min="6914" max="6914" width="4.85546875" style="28" customWidth="1"/>
    <col min="6915" max="6915" width="21.5703125" style="28" customWidth="1"/>
    <col min="6916" max="6916" width="16.28515625" style="28" customWidth="1"/>
    <col min="6917" max="6917" width="10" style="28" customWidth="1"/>
    <col min="6918" max="6918" width="8.28515625" style="28" customWidth="1"/>
    <col min="6919" max="6919" width="14" style="28" customWidth="1"/>
    <col min="6920" max="6920" width="11.85546875" style="28" customWidth="1"/>
    <col min="6921" max="6921" width="17" style="28" customWidth="1"/>
    <col min="6922" max="6922" width="2.85546875" style="28" customWidth="1"/>
    <col min="6923" max="7168" width="9.140625" style="28"/>
    <col min="7169" max="7169" width="1.140625" style="28" customWidth="1"/>
    <col min="7170" max="7170" width="4.85546875" style="28" customWidth="1"/>
    <col min="7171" max="7171" width="21.5703125" style="28" customWidth="1"/>
    <col min="7172" max="7172" width="16.28515625" style="28" customWidth="1"/>
    <col min="7173" max="7173" width="10" style="28" customWidth="1"/>
    <col min="7174" max="7174" width="8.28515625" style="28" customWidth="1"/>
    <col min="7175" max="7175" width="14" style="28" customWidth="1"/>
    <col min="7176" max="7176" width="11.85546875" style="28" customWidth="1"/>
    <col min="7177" max="7177" width="17" style="28" customWidth="1"/>
    <col min="7178" max="7178" width="2.85546875" style="28" customWidth="1"/>
    <col min="7179" max="7424" width="9.140625" style="28"/>
    <col min="7425" max="7425" width="1.140625" style="28" customWidth="1"/>
    <col min="7426" max="7426" width="4.85546875" style="28" customWidth="1"/>
    <col min="7427" max="7427" width="21.5703125" style="28" customWidth="1"/>
    <col min="7428" max="7428" width="16.28515625" style="28" customWidth="1"/>
    <col min="7429" max="7429" width="10" style="28" customWidth="1"/>
    <col min="7430" max="7430" width="8.28515625" style="28" customWidth="1"/>
    <col min="7431" max="7431" width="14" style="28" customWidth="1"/>
    <col min="7432" max="7432" width="11.85546875" style="28" customWidth="1"/>
    <col min="7433" max="7433" width="17" style="28" customWidth="1"/>
    <col min="7434" max="7434" width="2.85546875" style="28" customWidth="1"/>
    <col min="7435" max="7680" width="9.140625" style="28"/>
    <col min="7681" max="7681" width="1.140625" style="28" customWidth="1"/>
    <col min="7682" max="7682" width="4.85546875" style="28" customWidth="1"/>
    <col min="7683" max="7683" width="21.5703125" style="28" customWidth="1"/>
    <col min="7684" max="7684" width="16.28515625" style="28" customWidth="1"/>
    <col min="7685" max="7685" width="10" style="28" customWidth="1"/>
    <col min="7686" max="7686" width="8.28515625" style="28" customWidth="1"/>
    <col min="7687" max="7687" width="14" style="28" customWidth="1"/>
    <col min="7688" max="7688" width="11.85546875" style="28" customWidth="1"/>
    <col min="7689" max="7689" width="17" style="28" customWidth="1"/>
    <col min="7690" max="7690" width="2.85546875" style="28" customWidth="1"/>
    <col min="7691" max="7936" width="9.140625" style="28"/>
    <col min="7937" max="7937" width="1.140625" style="28" customWidth="1"/>
    <col min="7938" max="7938" width="4.85546875" style="28" customWidth="1"/>
    <col min="7939" max="7939" width="21.5703125" style="28" customWidth="1"/>
    <col min="7940" max="7940" width="16.28515625" style="28" customWidth="1"/>
    <col min="7941" max="7941" width="10" style="28" customWidth="1"/>
    <col min="7942" max="7942" width="8.28515625" style="28" customWidth="1"/>
    <col min="7943" max="7943" width="14" style="28" customWidth="1"/>
    <col min="7944" max="7944" width="11.85546875" style="28" customWidth="1"/>
    <col min="7945" max="7945" width="17" style="28" customWidth="1"/>
    <col min="7946" max="7946" width="2.85546875" style="28" customWidth="1"/>
    <col min="7947" max="8192" width="9.140625" style="28"/>
    <col min="8193" max="8193" width="1.140625" style="28" customWidth="1"/>
    <col min="8194" max="8194" width="4.85546875" style="28" customWidth="1"/>
    <col min="8195" max="8195" width="21.5703125" style="28" customWidth="1"/>
    <col min="8196" max="8196" width="16.28515625" style="28" customWidth="1"/>
    <col min="8197" max="8197" width="10" style="28" customWidth="1"/>
    <col min="8198" max="8198" width="8.28515625" style="28" customWidth="1"/>
    <col min="8199" max="8199" width="14" style="28" customWidth="1"/>
    <col min="8200" max="8200" width="11.85546875" style="28" customWidth="1"/>
    <col min="8201" max="8201" width="17" style="28" customWidth="1"/>
    <col min="8202" max="8202" width="2.85546875" style="28" customWidth="1"/>
    <col min="8203" max="8448" width="9.140625" style="28"/>
    <col min="8449" max="8449" width="1.140625" style="28" customWidth="1"/>
    <col min="8450" max="8450" width="4.85546875" style="28" customWidth="1"/>
    <col min="8451" max="8451" width="21.5703125" style="28" customWidth="1"/>
    <col min="8452" max="8452" width="16.28515625" style="28" customWidth="1"/>
    <col min="8453" max="8453" width="10" style="28" customWidth="1"/>
    <col min="8454" max="8454" width="8.28515625" style="28" customWidth="1"/>
    <col min="8455" max="8455" width="14" style="28" customWidth="1"/>
    <col min="8456" max="8456" width="11.85546875" style="28" customWidth="1"/>
    <col min="8457" max="8457" width="17" style="28" customWidth="1"/>
    <col min="8458" max="8458" width="2.85546875" style="28" customWidth="1"/>
    <col min="8459" max="8704" width="9.140625" style="28"/>
    <col min="8705" max="8705" width="1.140625" style="28" customWidth="1"/>
    <col min="8706" max="8706" width="4.85546875" style="28" customWidth="1"/>
    <col min="8707" max="8707" width="21.5703125" style="28" customWidth="1"/>
    <col min="8708" max="8708" width="16.28515625" style="28" customWidth="1"/>
    <col min="8709" max="8709" width="10" style="28" customWidth="1"/>
    <col min="8710" max="8710" width="8.28515625" style="28" customWidth="1"/>
    <col min="8711" max="8711" width="14" style="28" customWidth="1"/>
    <col min="8712" max="8712" width="11.85546875" style="28" customWidth="1"/>
    <col min="8713" max="8713" width="17" style="28" customWidth="1"/>
    <col min="8714" max="8714" width="2.85546875" style="28" customWidth="1"/>
    <col min="8715" max="8960" width="9.140625" style="28"/>
    <col min="8961" max="8961" width="1.140625" style="28" customWidth="1"/>
    <col min="8962" max="8962" width="4.85546875" style="28" customWidth="1"/>
    <col min="8963" max="8963" width="21.5703125" style="28" customWidth="1"/>
    <col min="8964" max="8964" width="16.28515625" style="28" customWidth="1"/>
    <col min="8965" max="8965" width="10" style="28" customWidth="1"/>
    <col min="8966" max="8966" width="8.28515625" style="28" customWidth="1"/>
    <col min="8967" max="8967" width="14" style="28" customWidth="1"/>
    <col min="8968" max="8968" width="11.85546875" style="28" customWidth="1"/>
    <col min="8969" max="8969" width="17" style="28" customWidth="1"/>
    <col min="8970" max="8970" width="2.85546875" style="28" customWidth="1"/>
    <col min="8971" max="9216" width="9.140625" style="28"/>
    <col min="9217" max="9217" width="1.140625" style="28" customWidth="1"/>
    <col min="9218" max="9218" width="4.85546875" style="28" customWidth="1"/>
    <col min="9219" max="9219" width="21.5703125" style="28" customWidth="1"/>
    <col min="9220" max="9220" width="16.28515625" style="28" customWidth="1"/>
    <col min="9221" max="9221" width="10" style="28" customWidth="1"/>
    <col min="9222" max="9222" width="8.28515625" style="28" customWidth="1"/>
    <col min="9223" max="9223" width="14" style="28" customWidth="1"/>
    <col min="9224" max="9224" width="11.85546875" style="28" customWidth="1"/>
    <col min="9225" max="9225" width="17" style="28" customWidth="1"/>
    <col min="9226" max="9226" width="2.85546875" style="28" customWidth="1"/>
    <col min="9227" max="9472" width="9.140625" style="28"/>
    <col min="9473" max="9473" width="1.140625" style="28" customWidth="1"/>
    <col min="9474" max="9474" width="4.85546875" style="28" customWidth="1"/>
    <col min="9475" max="9475" width="21.5703125" style="28" customWidth="1"/>
    <col min="9476" max="9476" width="16.28515625" style="28" customWidth="1"/>
    <col min="9477" max="9477" width="10" style="28" customWidth="1"/>
    <col min="9478" max="9478" width="8.28515625" style="28" customWidth="1"/>
    <col min="9479" max="9479" width="14" style="28" customWidth="1"/>
    <col min="9480" max="9480" width="11.85546875" style="28" customWidth="1"/>
    <col min="9481" max="9481" width="17" style="28" customWidth="1"/>
    <col min="9482" max="9482" width="2.85546875" style="28" customWidth="1"/>
    <col min="9483" max="9728" width="9.140625" style="28"/>
    <col min="9729" max="9729" width="1.140625" style="28" customWidth="1"/>
    <col min="9730" max="9730" width="4.85546875" style="28" customWidth="1"/>
    <col min="9731" max="9731" width="21.5703125" style="28" customWidth="1"/>
    <col min="9732" max="9732" width="16.28515625" style="28" customWidth="1"/>
    <col min="9733" max="9733" width="10" style="28" customWidth="1"/>
    <col min="9734" max="9734" width="8.28515625" style="28" customWidth="1"/>
    <col min="9735" max="9735" width="14" style="28" customWidth="1"/>
    <col min="9736" max="9736" width="11.85546875" style="28" customWidth="1"/>
    <col min="9737" max="9737" width="17" style="28" customWidth="1"/>
    <col min="9738" max="9738" width="2.85546875" style="28" customWidth="1"/>
    <col min="9739" max="9984" width="9.140625" style="28"/>
    <col min="9985" max="9985" width="1.140625" style="28" customWidth="1"/>
    <col min="9986" max="9986" width="4.85546875" style="28" customWidth="1"/>
    <col min="9987" max="9987" width="21.5703125" style="28" customWidth="1"/>
    <col min="9988" max="9988" width="16.28515625" style="28" customWidth="1"/>
    <col min="9989" max="9989" width="10" style="28" customWidth="1"/>
    <col min="9990" max="9990" width="8.28515625" style="28" customWidth="1"/>
    <col min="9991" max="9991" width="14" style="28" customWidth="1"/>
    <col min="9992" max="9992" width="11.85546875" style="28" customWidth="1"/>
    <col min="9993" max="9993" width="17" style="28" customWidth="1"/>
    <col min="9994" max="9994" width="2.85546875" style="28" customWidth="1"/>
    <col min="9995" max="10240" width="9.140625" style="28"/>
    <col min="10241" max="10241" width="1.140625" style="28" customWidth="1"/>
    <col min="10242" max="10242" width="4.85546875" style="28" customWidth="1"/>
    <col min="10243" max="10243" width="21.5703125" style="28" customWidth="1"/>
    <col min="10244" max="10244" width="16.28515625" style="28" customWidth="1"/>
    <col min="10245" max="10245" width="10" style="28" customWidth="1"/>
    <col min="10246" max="10246" width="8.28515625" style="28" customWidth="1"/>
    <col min="10247" max="10247" width="14" style="28" customWidth="1"/>
    <col min="10248" max="10248" width="11.85546875" style="28" customWidth="1"/>
    <col min="10249" max="10249" width="17" style="28" customWidth="1"/>
    <col min="10250" max="10250" width="2.85546875" style="28" customWidth="1"/>
    <col min="10251" max="10496" width="9.140625" style="28"/>
    <col min="10497" max="10497" width="1.140625" style="28" customWidth="1"/>
    <col min="10498" max="10498" width="4.85546875" style="28" customWidth="1"/>
    <col min="10499" max="10499" width="21.5703125" style="28" customWidth="1"/>
    <col min="10500" max="10500" width="16.28515625" style="28" customWidth="1"/>
    <col min="10501" max="10501" width="10" style="28" customWidth="1"/>
    <col min="10502" max="10502" width="8.28515625" style="28" customWidth="1"/>
    <col min="10503" max="10503" width="14" style="28" customWidth="1"/>
    <col min="10504" max="10504" width="11.85546875" style="28" customWidth="1"/>
    <col min="10505" max="10505" width="17" style="28" customWidth="1"/>
    <col min="10506" max="10506" width="2.85546875" style="28" customWidth="1"/>
    <col min="10507" max="10752" width="9.140625" style="28"/>
    <col min="10753" max="10753" width="1.140625" style="28" customWidth="1"/>
    <col min="10754" max="10754" width="4.85546875" style="28" customWidth="1"/>
    <col min="10755" max="10755" width="21.5703125" style="28" customWidth="1"/>
    <col min="10756" max="10756" width="16.28515625" style="28" customWidth="1"/>
    <col min="10757" max="10757" width="10" style="28" customWidth="1"/>
    <col min="10758" max="10758" width="8.28515625" style="28" customWidth="1"/>
    <col min="10759" max="10759" width="14" style="28" customWidth="1"/>
    <col min="10760" max="10760" width="11.85546875" style="28" customWidth="1"/>
    <col min="10761" max="10761" width="17" style="28" customWidth="1"/>
    <col min="10762" max="10762" width="2.85546875" style="28" customWidth="1"/>
    <col min="10763" max="11008" width="9.140625" style="28"/>
    <col min="11009" max="11009" width="1.140625" style="28" customWidth="1"/>
    <col min="11010" max="11010" width="4.85546875" style="28" customWidth="1"/>
    <col min="11011" max="11011" width="21.5703125" style="28" customWidth="1"/>
    <col min="11012" max="11012" width="16.28515625" style="28" customWidth="1"/>
    <col min="11013" max="11013" width="10" style="28" customWidth="1"/>
    <col min="11014" max="11014" width="8.28515625" style="28" customWidth="1"/>
    <col min="11015" max="11015" width="14" style="28" customWidth="1"/>
    <col min="11016" max="11016" width="11.85546875" style="28" customWidth="1"/>
    <col min="11017" max="11017" width="17" style="28" customWidth="1"/>
    <col min="11018" max="11018" width="2.85546875" style="28" customWidth="1"/>
    <col min="11019" max="11264" width="9.140625" style="28"/>
    <col min="11265" max="11265" width="1.140625" style="28" customWidth="1"/>
    <col min="11266" max="11266" width="4.85546875" style="28" customWidth="1"/>
    <col min="11267" max="11267" width="21.5703125" style="28" customWidth="1"/>
    <col min="11268" max="11268" width="16.28515625" style="28" customWidth="1"/>
    <col min="11269" max="11269" width="10" style="28" customWidth="1"/>
    <col min="11270" max="11270" width="8.28515625" style="28" customWidth="1"/>
    <col min="11271" max="11271" width="14" style="28" customWidth="1"/>
    <col min="11272" max="11272" width="11.85546875" style="28" customWidth="1"/>
    <col min="11273" max="11273" width="17" style="28" customWidth="1"/>
    <col min="11274" max="11274" width="2.85546875" style="28" customWidth="1"/>
    <col min="11275" max="11520" width="9.140625" style="28"/>
    <col min="11521" max="11521" width="1.140625" style="28" customWidth="1"/>
    <col min="11522" max="11522" width="4.85546875" style="28" customWidth="1"/>
    <col min="11523" max="11523" width="21.5703125" style="28" customWidth="1"/>
    <col min="11524" max="11524" width="16.28515625" style="28" customWidth="1"/>
    <col min="11525" max="11525" width="10" style="28" customWidth="1"/>
    <col min="11526" max="11526" width="8.28515625" style="28" customWidth="1"/>
    <col min="11527" max="11527" width="14" style="28" customWidth="1"/>
    <col min="11528" max="11528" width="11.85546875" style="28" customWidth="1"/>
    <col min="11529" max="11529" width="17" style="28" customWidth="1"/>
    <col min="11530" max="11530" width="2.85546875" style="28" customWidth="1"/>
    <col min="11531" max="11776" width="9.140625" style="28"/>
    <col min="11777" max="11777" width="1.140625" style="28" customWidth="1"/>
    <col min="11778" max="11778" width="4.85546875" style="28" customWidth="1"/>
    <col min="11779" max="11779" width="21.5703125" style="28" customWidth="1"/>
    <col min="11780" max="11780" width="16.28515625" style="28" customWidth="1"/>
    <col min="11781" max="11781" width="10" style="28" customWidth="1"/>
    <col min="11782" max="11782" width="8.28515625" style="28" customWidth="1"/>
    <col min="11783" max="11783" width="14" style="28" customWidth="1"/>
    <col min="11784" max="11784" width="11.85546875" style="28" customWidth="1"/>
    <col min="11785" max="11785" width="17" style="28" customWidth="1"/>
    <col min="11786" max="11786" width="2.85546875" style="28" customWidth="1"/>
    <col min="11787" max="12032" width="9.140625" style="28"/>
    <col min="12033" max="12033" width="1.140625" style="28" customWidth="1"/>
    <col min="12034" max="12034" width="4.85546875" style="28" customWidth="1"/>
    <col min="12035" max="12035" width="21.5703125" style="28" customWidth="1"/>
    <col min="12036" max="12036" width="16.28515625" style="28" customWidth="1"/>
    <col min="12037" max="12037" width="10" style="28" customWidth="1"/>
    <col min="12038" max="12038" width="8.28515625" style="28" customWidth="1"/>
    <col min="12039" max="12039" width="14" style="28" customWidth="1"/>
    <col min="12040" max="12040" width="11.85546875" style="28" customWidth="1"/>
    <col min="12041" max="12041" width="17" style="28" customWidth="1"/>
    <col min="12042" max="12042" width="2.85546875" style="28" customWidth="1"/>
    <col min="12043" max="12288" width="9.140625" style="28"/>
    <col min="12289" max="12289" width="1.140625" style="28" customWidth="1"/>
    <col min="12290" max="12290" width="4.85546875" style="28" customWidth="1"/>
    <col min="12291" max="12291" width="21.5703125" style="28" customWidth="1"/>
    <col min="12292" max="12292" width="16.28515625" style="28" customWidth="1"/>
    <col min="12293" max="12293" width="10" style="28" customWidth="1"/>
    <col min="12294" max="12294" width="8.28515625" style="28" customWidth="1"/>
    <col min="12295" max="12295" width="14" style="28" customWidth="1"/>
    <col min="12296" max="12296" width="11.85546875" style="28" customWidth="1"/>
    <col min="12297" max="12297" width="17" style="28" customWidth="1"/>
    <col min="12298" max="12298" width="2.85546875" style="28" customWidth="1"/>
    <col min="12299" max="12544" width="9.140625" style="28"/>
    <col min="12545" max="12545" width="1.140625" style="28" customWidth="1"/>
    <col min="12546" max="12546" width="4.85546875" style="28" customWidth="1"/>
    <col min="12547" max="12547" width="21.5703125" style="28" customWidth="1"/>
    <col min="12548" max="12548" width="16.28515625" style="28" customWidth="1"/>
    <col min="12549" max="12549" width="10" style="28" customWidth="1"/>
    <col min="12550" max="12550" width="8.28515625" style="28" customWidth="1"/>
    <col min="12551" max="12551" width="14" style="28" customWidth="1"/>
    <col min="12552" max="12552" width="11.85546875" style="28" customWidth="1"/>
    <col min="12553" max="12553" width="17" style="28" customWidth="1"/>
    <col min="12554" max="12554" width="2.85546875" style="28" customWidth="1"/>
    <col min="12555" max="12800" width="9.140625" style="28"/>
    <col min="12801" max="12801" width="1.140625" style="28" customWidth="1"/>
    <col min="12802" max="12802" width="4.85546875" style="28" customWidth="1"/>
    <col min="12803" max="12803" width="21.5703125" style="28" customWidth="1"/>
    <col min="12804" max="12804" width="16.28515625" style="28" customWidth="1"/>
    <col min="12805" max="12805" width="10" style="28" customWidth="1"/>
    <col min="12806" max="12806" width="8.28515625" style="28" customWidth="1"/>
    <col min="12807" max="12807" width="14" style="28" customWidth="1"/>
    <col min="12808" max="12808" width="11.85546875" style="28" customWidth="1"/>
    <col min="12809" max="12809" width="17" style="28" customWidth="1"/>
    <col min="12810" max="12810" width="2.85546875" style="28" customWidth="1"/>
    <col min="12811" max="13056" width="9.140625" style="28"/>
    <col min="13057" max="13057" width="1.140625" style="28" customWidth="1"/>
    <col min="13058" max="13058" width="4.85546875" style="28" customWidth="1"/>
    <col min="13059" max="13059" width="21.5703125" style="28" customWidth="1"/>
    <col min="13060" max="13060" width="16.28515625" style="28" customWidth="1"/>
    <col min="13061" max="13061" width="10" style="28" customWidth="1"/>
    <col min="13062" max="13062" width="8.28515625" style="28" customWidth="1"/>
    <col min="13063" max="13063" width="14" style="28" customWidth="1"/>
    <col min="13064" max="13064" width="11.85546875" style="28" customWidth="1"/>
    <col min="13065" max="13065" width="17" style="28" customWidth="1"/>
    <col min="13066" max="13066" width="2.85546875" style="28" customWidth="1"/>
    <col min="13067" max="13312" width="9.140625" style="28"/>
    <col min="13313" max="13313" width="1.140625" style="28" customWidth="1"/>
    <col min="13314" max="13314" width="4.85546875" style="28" customWidth="1"/>
    <col min="13315" max="13315" width="21.5703125" style="28" customWidth="1"/>
    <col min="13316" max="13316" width="16.28515625" style="28" customWidth="1"/>
    <col min="13317" max="13317" width="10" style="28" customWidth="1"/>
    <col min="13318" max="13318" width="8.28515625" style="28" customWidth="1"/>
    <col min="13319" max="13319" width="14" style="28" customWidth="1"/>
    <col min="13320" max="13320" width="11.85546875" style="28" customWidth="1"/>
    <col min="13321" max="13321" width="17" style="28" customWidth="1"/>
    <col min="13322" max="13322" width="2.85546875" style="28" customWidth="1"/>
    <col min="13323" max="13568" width="9.140625" style="28"/>
    <col min="13569" max="13569" width="1.140625" style="28" customWidth="1"/>
    <col min="13570" max="13570" width="4.85546875" style="28" customWidth="1"/>
    <col min="13571" max="13571" width="21.5703125" style="28" customWidth="1"/>
    <col min="13572" max="13572" width="16.28515625" style="28" customWidth="1"/>
    <col min="13573" max="13573" width="10" style="28" customWidth="1"/>
    <col min="13574" max="13574" width="8.28515625" style="28" customWidth="1"/>
    <col min="13575" max="13575" width="14" style="28" customWidth="1"/>
    <col min="13576" max="13576" width="11.85546875" style="28" customWidth="1"/>
    <col min="13577" max="13577" width="17" style="28" customWidth="1"/>
    <col min="13578" max="13578" width="2.85546875" style="28" customWidth="1"/>
    <col min="13579" max="13824" width="9.140625" style="28"/>
    <col min="13825" max="13825" width="1.140625" style="28" customWidth="1"/>
    <col min="13826" max="13826" width="4.85546875" style="28" customWidth="1"/>
    <col min="13827" max="13827" width="21.5703125" style="28" customWidth="1"/>
    <col min="13828" max="13828" width="16.28515625" style="28" customWidth="1"/>
    <col min="13829" max="13829" width="10" style="28" customWidth="1"/>
    <col min="13830" max="13830" width="8.28515625" style="28" customWidth="1"/>
    <col min="13831" max="13831" width="14" style="28" customWidth="1"/>
    <col min="13832" max="13832" width="11.85546875" style="28" customWidth="1"/>
    <col min="13833" max="13833" width="17" style="28" customWidth="1"/>
    <col min="13834" max="13834" width="2.85546875" style="28" customWidth="1"/>
    <col min="13835" max="14080" width="9.140625" style="28"/>
    <col min="14081" max="14081" width="1.140625" style="28" customWidth="1"/>
    <col min="14082" max="14082" width="4.85546875" style="28" customWidth="1"/>
    <col min="14083" max="14083" width="21.5703125" style="28" customWidth="1"/>
    <col min="14084" max="14084" width="16.28515625" style="28" customWidth="1"/>
    <col min="14085" max="14085" width="10" style="28" customWidth="1"/>
    <col min="14086" max="14086" width="8.28515625" style="28" customWidth="1"/>
    <col min="14087" max="14087" width="14" style="28" customWidth="1"/>
    <col min="14088" max="14088" width="11.85546875" style="28" customWidth="1"/>
    <col min="14089" max="14089" width="17" style="28" customWidth="1"/>
    <col min="14090" max="14090" width="2.85546875" style="28" customWidth="1"/>
    <col min="14091" max="14336" width="9.140625" style="28"/>
    <col min="14337" max="14337" width="1.140625" style="28" customWidth="1"/>
    <col min="14338" max="14338" width="4.85546875" style="28" customWidth="1"/>
    <col min="14339" max="14339" width="21.5703125" style="28" customWidth="1"/>
    <col min="14340" max="14340" width="16.28515625" style="28" customWidth="1"/>
    <col min="14341" max="14341" width="10" style="28" customWidth="1"/>
    <col min="14342" max="14342" width="8.28515625" style="28" customWidth="1"/>
    <col min="14343" max="14343" width="14" style="28" customWidth="1"/>
    <col min="14344" max="14344" width="11.85546875" style="28" customWidth="1"/>
    <col min="14345" max="14345" width="17" style="28" customWidth="1"/>
    <col min="14346" max="14346" width="2.85546875" style="28" customWidth="1"/>
    <col min="14347" max="14592" width="9.140625" style="28"/>
    <col min="14593" max="14593" width="1.140625" style="28" customWidth="1"/>
    <col min="14594" max="14594" width="4.85546875" style="28" customWidth="1"/>
    <col min="14595" max="14595" width="21.5703125" style="28" customWidth="1"/>
    <col min="14596" max="14596" width="16.28515625" style="28" customWidth="1"/>
    <col min="14597" max="14597" width="10" style="28" customWidth="1"/>
    <col min="14598" max="14598" width="8.28515625" style="28" customWidth="1"/>
    <col min="14599" max="14599" width="14" style="28" customWidth="1"/>
    <col min="14600" max="14600" width="11.85546875" style="28" customWidth="1"/>
    <col min="14601" max="14601" width="17" style="28" customWidth="1"/>
    <col min="14602" max="14602" width="2.85546875" style="28" customWidth="1"/>
    <col min="14603" max="14848" width="9.140625" style="28"/>
    <col min="14849" max="14849" width="1.140625" style="28" customWidth="1"/>
    <col min="14850" max="14850" width="4.85546875" style="28" customWidth="1"/>
    <col min="14851" max="14851" width="21.5703125" style="28" customWidth="1"/>
    <col min="14852" max="14852" width="16.28515625" style="28" customWidth="1"/>
    <col min="14853" max="14853" width="10" style="28" customWidth="1"/>
    <col min="14854" max="14854" width="8.28515625" style="28" customWidth="1"/>
    <col min="14855" max="14855" width="14" style="28" customWidth="1"/>
    <col min="14856" max="14856" width="11.85546875" style="28" customWidth="1"/>
    <col min="14857" max="14857" width="17" style="28" customWidth="1"/>
    <col min="14858" max="14858" width="2.85546875" style="28" customWidth="1"/>
    <col min="14859" max="15104" width="9.140625" style="28"/>
    <col min="15105" max="15105" width="1.140625" style="28" customWidth="1"/>
    <col min="15106" max="15106" width="4.85546875" style="28" customWidth="1"/>
    <col min="15107" max="15107" width="21.5703125" style="28" customWidth="1"/>
    <col min="15108" max="15108" width="16.28515625" style="28" customWidth="1"/>
    <col min="15109" max="15109" width="10" style="28" customWidth="1"/>
    <col min="15110" max="15110" width="8.28515625" style="28" customWidth="1"/>
    <col min="15111" max="15111" width="14" style="28" customWidth="1"/>
    <col min="15112" max="15112" width="11.85546875" style="28" customWidth="1"/>
    <col min="15113" max="15113" width="17" style="28" customWidth="1"/>
    <col min="15114" max="15114" width="2.85546875" style="28" customWidth="1"/>
    <col min="15115" max="15360" width="9.140625" style="28"/>
    <col min="15361" max="15361" width="1.140625" style="28" customWidth="1"/>
    <col min="15362" max="15362" width="4.85546875" style="28" customWidth="1"/>
    <col min="15363" max="15363" width="21.5703125" style="28" customWidth="1"/>
    <col min="15364" max="15364" width="16.28515625" style="28" customWidth="1"/>
    <col min="15365" max="15365" width="10" style="28" customWidth="1"/>
    <col min="15366" max="15366" width="8.28515625" style="28" customWidth="1"/>
    <col min="15367" max="15367" width="14" style="28" customWidth="1"/>
    <col min="15368" max="15368" width="11.85546875" style="28" customWidth="1"/>
    <col min="15369" max="15369" width="17" style="28" customWidth="1"/>
    <col min="15370" max="15370" width="2.85546875" style="28" customWidth="1"/>
    <col min="15371" max="15616" width="9.140625" style="28"/>
    <col min="15617" max="15617" width="1.140625" style="28" customWidth="1"/>
    <col min="15618" max="15618" width="4.85546875" style="28" customWidth="1"/>
    <col min="15619" max="15619" width="21.5703125" style="28" customWidth="1"/>
    <col min="15620" max="15620" width="16.28515625" style="28" customWidth="1"/>
    <col min="15621" max="15621" width="10" style="28" customWidth="1"/>
    <col min="15622" max="15622" width="8.28515625" style="28" customWidth="1"/>
    <col min="15623" max="15623" width="14" style="28" customWidth="1"/>
    <col min="15624" max="15624" width="11.85546875" style="28" customWidth="1"/>
    <col min="15625" max="15625" width="17" style="28" customWidth="1"/>
    <col min="15626" max="15626" width="2.85546875" style="28" customWidth="1"/>
    <col min="15627" max="15872" width="9.140625" style="28"/>
    <col min="15873" max="15873" width="1.140625" style="28" customWidth="1"/>
    <col min="15874" max="15874" width="4.85546875" style="28" customWidth="1"/>
    <col min="15875" max="15875" width="21.5703125" style="28" customWidth="1"/>
    <col min="15876" max="15876" width="16.28515625" style="28" customWidth="1"/>
    <col min="15877" max="15877" width="10" style="28" customWidth="1"/>
    <col min="15878" max="15878" width="8.28515625" style="28" customWidth="1"/>
    <col min="15879" max="15879" width="14" style="28" customWidth="1"/>
    <col min="15880" max="15880" width="11.85546875" style="28" customWidth="1"/>
    <col min="15881" max="15881" width="17" style="28" customWidth="1"/>
    <col min="15882" max="15882" width="2.85546875" style="28" customWidth="1"/>
    <col min="15883" max="16128" width="9.140625" style="28"/>
    <col min="16129" max="16129" width="1.140625" style="28" customWidth="1"/>
    <col min="16130" max="16130" width="4.85546875" style="28" customWidth="1"/>
    <col min="16131" max="16131" width="21.5703125" style="28" customWidth="1"/>
    <col min="16132" max="16132" width="16.28515625" style="28" customWidth="1"/>
    <col min="16133" max="16133" width="10" style="28" customWidth="1"/>
    <col min="16134" max="16134" width="8.28515625" style="28" customWidth="1"/>
    <col min="16135" max="16135" width="14" style="28" customWidth="1"/>
    <col min="16136" max="16136" width="11.85546875" style="28" customWidth="1"/>
    <col min="16137" max="16137" width="17" style="28" customWidth="1"/>
    <col min="16138" max="16138" width="2.85546875" style="28" customWidth="1"/>
    <col min="16139" max="16384" width="9.140625" style="28"/>
  </cols>
  <sheetData>
    <row r="1" spans="1:13" ht="15" thickBot="1" x14ac:dyDescent="0.25"/>
    <row r="2" spans="1:13" x14ac:dyDescent="0.2">
      <c r="B2" s="29"/>
      <c r="C2" s="30"/>
      <c r="D2" s="30"/>
      <c r="E2" s="30"/>
      <c r="F2" s="30"/>
      <c r="G2" s="30"/>
      <c r="H2" s="30"/>
      <c r="I2" s="31"/>
      <c r="J2" s="143" t="s">
        <v>82</v>
      </c>
      <c r="L2" s="32" t="s">
        <v>83</v>
      </c>
    </row>
    <row r="3" spans="1:13" ht="20.25" x14ac:dyDescent="0.2">
      <c r="B3" s="33"/>
      <c r="C3" s="34"/>
      <c r="D3" s="35" t="s">
        <v>84</v>
      </c>
      <c r="E3" s="35"/>
      <c r="F3" s="35"/>
      <c r="G3" s="35"/>
      <c r="H3" s="35"/>
      <c r="I3" s="36"/>
      <c r="J3" s="143"/>
    </row>
    <row r="4" spans="1:13" ht="11.25" customHeight="1" x14ac:dyDescent="0.2">
      <c r="B4" s="33"/>
      <c r="C4" s="34"/>
      <c r="D4" s="37" t="s">
        <v>85</v>
      </c>
      <c r="E4" s="37"/>
      <c r="F4" s="37"/>
      <c r="G4" s="37"/>
      <c r="H4" s="37"/>
      <c r="I4" s="38"/>
      <c r="J4" s="143"/>
    </row>
    <row r="5" spans="1:13" ht="20.25" customHeight="1" x14ac:dyDescent="0.2">
      <c r="B5" s="33"/>
      <c r="C5" s="34"/>
      <c r="D5" s="128" t="s">
        <v>86</v>
      </c>
      <c r="E5" s="128"/>
      <c r="F5" s="128"/>
      <c r="G5" s="128"/>
      <c r="H5" s="128"/>
      <c r="I5" s="129"/>
      <c r="J5" s="143"/>
    </row>
    <row r="6" spans="1:13" x14ac:dyDescent="0.2">
      <c r="B6" s="33"/>
      <c r="C6" s="34"/>
      <c r="D6" s="142" t="s">
        <v>87</v>
      </c>
      <c r="E6" s="142"/>
      <c r="F6" s="142"/>
      <c r="G6" s="142"/>
      <c r="H6" s="142"/>
      <c r="I6" s="145"/>
      <c r="J6" s="143"/>
    </row>
    <row r="7" spans="1:13" x14ac:dyDescent="0.2">
      <c r="B7" s="33"/>
      <c r="C7" s="34"/>
      <c r="D7" s="142" t="s">
        <v>88</v>
      </c>
      <c r="E7" s="142"/>
      <c r="F7" s="142"/>
      <c r="G7" s="142"/>
      <c r="H7" s="142"/>
      <c r="I7" s="145"/>
      <c r="J7" s="143"/>
    </row>
    <row r="8" spans="1:13" x14ac:dyDescent="0.2">
      <c r="B8" s="39"/>
      <c r="C8" s="40"/>
      <c r="D8" s="40"/>
      <c r="E8" s="41"/>
      <c r="F8" s="41"/>
      <c r="G8" s="41"/>
      <c r="H8" s="41"/>
      <c r="I8" s="42"/>
      <c r="J8" s="143"/>
    </row>
    <row r="9" spans="1:13" x14ac:dyDescent="0.2">
      <c r="B9" s="33"/>
      <c r="C9" s="34"/>
      <c r="D9" s="43"/>
      <c r="E9" s="43"/>
      <c r="F9" s="43"/>
      <c r="G9" s="43"/>
      <c r="H9" s="43"/>
      <c r="I9" s="44"/>
      <c r="J9" s="143"/>
    </row>
    <row r="10" spans="1:13" s="45" customFormat="1" ht="18.75" x14ac:dyDescent="0.3">
      <c r="B10" s="46"/>
      <c r="C10" s="47"/>
      <c r="D10" s="146" t="s">
        <v>89</v>
      </c>
      <c r="E10" s="146"/>
      <c r="F10" s="146"/>
      <c r="G10" s="146"/>
      <c r="H10" s="147"/>
      <c r="I10" s="148"/>
      <c r="J10" s="143"/>
    </row>
    <row r="11" spans="1:13" s="45" customFormat="1" x14ac:dyDescent="0.25">
      <c r="B11" s="46"/>
      <c r="C11" s="47"/>
      <c r="D11" s="149" t="s">
        <v>90</v>
      </c>
      <c r="E11" s="150"/>
      <c r="F11" s="150"/>
      <c r="G11" s="150"/>
      <c r="H11" s="48" t="s">
        <v>91</v>
      </c>
      <c r="I11" s="49"/>
      <c r="J11" s="143"/>
    </row>
    <row r="12" spans="1:13" s="45" customFormat="1" ht="15" x14ac:dyDescent="0.25">
      <c r="B12" s="46"/>
      <c r="C12" s="47"/>
      <c r="D12" s="151" t="s">
        <v>92</v>
      </c>
      <c r="E12" s="151"/>
      <c r="F12" s="151"/>
      <c r="G12" s="151"/>
      <c r="H12" s="152" t="s">
        <v>93</v>
      </c>
      <c r="I12" s="153"/>
      <c r="J12" s="143"/>
    </row>
    <row r="13" spans="1:13" s="45" customFormat="1" ht="15" x14ac:dyDescent="0.25">
      <c r="B13" s="46"/>
      <c r="C13" s="47"/>
      <c r="D13" s="151" t="s">
        <v>94</v>
      </c>
      <c r="E13" s="151"/>
      <c r="F13" s="151"/>
      <c r="G13" s="151"/>
      <c r="H13" s="50"/>
      <c r="I13" s="51"/>
      <c r="J13" s="143"/>
    </row>
    <row r="14" spans="1:13" s="45" customFormat="1" ht="15" x14ac:dyDescent="0.25">
      <c r="A14" s="45" t="s">
        <v>95</v>
      </c>
      <c r="B14" s="46"/>
      <c r="C14" s="47"/>
      <c r="D14" s="151" t="s">
        <v>96</v>
      </c>
      <c r="E14" s="151"/>
      <c r="F14" s="151"/>
      <c r="G14" s="151"/>
      <c r="H14" s="52"/>
      <c r="I14" s="51"/>
      <c r="J14" s="143"/>
    </row>
    <row r="15" spans="1:13" s="53" customFormat="1" ht="12.75" x14ac:dyDescent="0.2">
      <c r="B15" s="54"/>
      <c r="C15" s="55"/>
      <c r="D15" s="55"/>
      <c r="E15" s="55"/>
      <c r="F15" s="55"/>
      <c r="G15" s="55"/>
      <c r="H15" s="55"/>
      <c r="I15" s="56"/>
      <c r="J15" s="143"/>
    </row>
    <row r="16" spans="1:13" s="53" customFormat="1" ht="12.75" x14ac:dyDescent="0.2">
      <c r="B16" s="57" t="s">
        <v>97</v>
      </c>
      <c r="C16" s="37"/>
      <c r="D16" s="128"/>
      <c r="E16" s="128"/>
      <c r="F16" s="128"/>
      <c r="G16" s="128"/>
      <c r="H16" s="128"/>
      <c r="I16" s="58"/>
      <c r="J16" s="143"/>
      <c r="K16" s="59"/>
      <c r="M16" s="60"/>
    </row>
    <row r="17" spans="2:11" s="53" customFormat="1" ht="12.75" customHeight="1" x14ac:dyDescent="0.2">
      <c r="B17" s="154" t="s">
        <v>98</v>
      </c>
      <c r="C17" s="128"/>
      <c r="D17" s="61" t="s">
        <v>122</v>
      </c>
      <c r="E17" s="61"/>
      <c r="F17" s="61"/>
      <c r="G17" s="61"/>
      <c r="H17" s="62"/>
      <c r="I17" s="63"/>
      <c r="J17" s="143"/>
    </row>
    <row r="18" spans="2:11" s="53" customFormat="1" ht="12.75" x14ac:dyDescent="0.2">
      <c r="B18" s="141" t="s">
        <v>99</v>
      </c>
      <c r="C18" s="142"/>
      <c r="D18" s="64" t="s">
        <v>123</v>
      </c>
      <c r="E18" s="37"/>
      <c r="F18" s="37"/>
      <c r="G18" s="37"/>
      <c r="H18" s="37"/>
      <c r="I18" s="58"/>
      <c r="J18" s="143"/>
      <c r="K18" s="59"/>
    </row>
    <row r="19" spans="2:11" s="53" customFormat="1" ht="24" customHeight="1" x14ac:dyDescent="0.2">
      <c r="B19" s="65" t="s">
        <v>100</v>
      </c>
      <c r="C19" s="66"/>
      <c r="D19" s="128" t="s">
        <v>124</v>
      </c>
      <c r="E19" s="128"/>
      <c r="F19" s="128"/>
      <c r="G19" s="128"/>
      <c r="H19" s="128"/>
      <c r="I19" s="129"/>
      <c r="J19" s="143"/>
      <c r="K19" s="59"/>
    </row>
    <row r="20" spans="2:11" s="53" customFormat="1" ht="12.75" x14ac:dyDescent="0.2">
      <c r="B20" s="141" t="s">
        <v>101</v>
      </c>
      <c r="C20" s="142"/>
      <c r="D20" s="67" t="s">
        <v>102</v>
      </c>
      <c r="E20" s="55"/>
      <c r="F20" s="142" t="s">
        <v>103</v>
      </c>
      <c r="G20" s="142"/>
      <c r="H20" s="37"/>
      <c r="I20" s="58"/>
      <c r="J20" s="143"/>
      <c r="K20" s="59"/>
    </row>
    <row r="21" spans="2:11" ht="15" thickBot="1" x14ac:dyDescent="0.25">
      <c r="B21" s="68"/>
      <c r="C21" s="69"/>
      <c r="D21" s="69"/>
      <c r="E21" s="69"/>
      <c r="F21" s="69"/>
      <c r="G21" s="69"/>
      <c r="H21" s="69"/>
      <c r="I21" s="70"/>
      <c r="J21" s="143"/>
      <c r="K21" s="45"/>
    </row>
    <row r="22" spans="2:11" s="74" customFormat="1" ht="28.5" customHeight="1" thickBot="1" x14ac:dyDescent="0.3">
      <c r="B22" s="71" t="s">
        <v>104</v>
      </c>
      <c r="C22" s="72" t="s">
        <v>105</v>
      </c>
      <c r="D22" s="73" t="s">
        <v>106</v>
      </c>
      <c r="E22" s="72" t="s">
        <v>107</v>
      </c>
      <c r="F22" s="72" t="s">
        <v>108</v>
      </c>
      <c r="G22" s="130" t="s">
        <v>109</v>
      </c>
      <c r="H22" s="130"/>
      <c r="I22" s="131"/>
      <c r="J22" s="143"/>
    </row>
    <row r="23" spans="2:11" s="79" customFormat="1" ht="15.75" customHeight="1" thickBot="1" x14ac:dyDescent="0.25">
      <c r="B23" s="75">
        <v>1</v>
      </c>
      <c r="C23" s="76">
        <v>2</v>
      </c>
      <c r="D23" s="76">
        <v>3</v>
      </c>
      <c r="E23" s="77">
        <v>4</v>
      </c>
      <c r="F23" s="76">
        <v>5</v>
      </c>
      <c r="G23" s="132" t="s">
        <v>110</v>
      </c>
      <c r="H23" s="133"/>
      <c r="I23" s="134"/>
      <c r="J23" s="143"/>
      <c r="K23" s="78"/>
    </row>
    <row r="24" spans="2:11" ht="15" customHeight="1" x14ac:dyDescent="0.2">
      <c r="B24" s="80">
        <v>1</v>
      </c>
      <c r="C24" s="81" t="s">
        <v>111</v>
      </c>
      <c r="D24" s="82"/>
      <c r="E24" s="83"/>
      <c r="F24" s="84"/>
      <c r="G24" s="29"/>
      <c r="H24" s="85"/>
      <c r="I24" s="86"/>
      <c r="J24" s="144"/>
      <c r="K24" s="45"/>
    </row>
    <row r="25" spans="2:11" ht="15" customHeight="1" x14ac:dyDescent="0.2">
      <c r="B25" s="87">
        <v>2</v>
      </c>
      <c r="C25" s="88" t="s">
        <v>15</v>
      </c>
      <c r="D25" s="89" t="s">
        <v>121</v>
      </c>
      <c r="E25" s="90">
        <v>7</v>
      </c>
      <c r="F25" s="91">
        <v>50183</v>
      </c>
      <c r="G25" s="33"/>
      <c r="H25" s="92"/>
      <c r="I25" s="93">
        <f t="shared" ref="I25:I28" si="0">ROUND(E25*F25,0)</f>
        <v>351281</v>
      </c>
      <c r="J25" s="94"/>
      <c r="K25" s="45"/>
    </row>
    <row r="26" spans="2:11" ht="15" customHeight="1" x14ac:dyDescent="0.2">
      <c r="B26" s="87">
        <v>3</v>
      </c>
      <c r="C26" s="88" t="s">
        <v>17</v>
      </c>
      <c r="D26" s="89" t="s">
        <v>121</v>
      </c>
      <c r="E26" s="90">
        <v>1</v>
      </c>
      <c r="F26" s="91">
        <v>24549</v>
      </c>
      <c r="G26" s="33"/>
      <c r="H26" s="92"/>
      <c r="I26" s="93">
        <f t="shared" si="0"/>
        <v>24549</v>
      </c>
      <c r="J26" s="94"/>
      <c r="K26" s="45"/>
    </row>
    <row r="27" spans="2:11" ht="15" customHeight="1" x14ac:dyDescent="0.2">
      <c r="B27" s="87">
        <v>4</v>
      </c>
      <c r="C27" s="88" t="s">
        <v>16</v>
      </c>
      <c r="D27" s="89" t="s">
        <v>121</v>
      </c>
      <c r="E27" s="90">
        <v>6</v>
      </c>
      <c r="F27" s="91">
        <v>66500</v>
      </c>
      <c r="G27" s="33"/>
      <c r="H27" s="92"/>
      <c r="I27" s="93">
        <f t="shared" si="0"/>
        <v>399000</v>
      </c>
      <c r="J27" s="95"/>
      <c r="K27" s="45"/>
    </row>
    <row r="28" spans="2:11" ht="15" customHeight="1" thickBot="1" x14ac:dyDescent="0.25">
      <c r="B28" s="87">
        <v>5</v>
      </c>
      <c r="C28" s="88" t="s">
        <v>12</v>
      </c>
      <c r="D28" s="89" t="s">
        <v>121</v>
      </c>
      <c r="E28" s="90">
        <v>5</v>
      </c>
      <c r="F28" s="91">
        <v>73431</v>
      </c>
      <c r="G28" s="33"/>
      <c r="H28" s="92"/>
      <c r="I28" s="93">
        <f t="shared" si="0"/>
        <v>367155</v>
      </c>
      <c r="J28" s="95"/>
      <c r="K28" s="45"/>
    </row>
    <row r="29" spans="2:11" ht="17.25" customHeight="1" thickBot="1" x14ac:dyDescent="0.25">
      <c r="B29" s="135" t="s">
        <v>112</v>
      </c>
      <c r="C29" s="136"/>
      <c r="D29" s="136"/>
      <c r="E29" s="136"/>
      <c r="F29" s="137"/>
      <c r="G29" s="138">
        <f>SUM(G25:I28)</f>
        <v>1141985</v>
      </c>
      <c r="H29" s="139"/>
      <c r="I29" s="140"/>
      <c r="J29" s="94"/>
      <c r="K29" s="45"/>
    </row>
    <row r="30" spans="2:11" s="99" customFormat="1" ht="17.25" customHeight="1" thickBot="1" x14ac:dyDescent="0.3">
      <c r="B30" s="96" t="s">
        <v>113</v>
      </c>
      <c r="C30" s="97"/>
      <c r="D30" s="98">
        <v>0.08</v>
      </c>
      <c r="E30" s="116" t="s">
        <v>114</v>
      </c>
      <c r="F30" s="116"/>
      <c r="G30" s="117">
        <f>ROUND(G29*D30,0)</f>
        <v>91359</v>
      </c>
      <c r="H30" s="118"/>
      <c r="I30" s="119"/>
      <c r="J30" s="94"/>
    </row>
    <row r="31" spans="2:11" s="99" customFormat="1" ht="17.25" customHeight="1" thickBot="1" x14ac:dyDescent="0.3">
      <c r="B31" s="120" t="s">
        <v>115</v>
      </c>
      <c r="C31" s="121"/>
      <c r="D31" s="121"/>
      <c r="E31" s="121"/>
      <c r="F31" s="121"/>
      <c r="G31" s="122">
        <f>SUM(G29:I30)</f>
        <v>1233344</v>
      </c>
      <c r="H31" s="123"/>
      <c r="I31" s="124"/>
      <c r="J31" s="94"/>
    </row>
    <row r="32" spans="2:11" s="99" customFormat="1" ht="17.25" customHeight="1" thickBot="1" x14ac:dyDescent="0.3">
      <c r="B32" s="125" t="s">
        <v>116</v>
      </c>
      <c r="C32" s="126"/>
      <c r="D32" s="127"/>
      <c r="E32" s="126"/>
      <c r="F32" s="126"/>
      <c r="G32" s="126"/>
      <c r="H32" s="126"/>
      <c r="I32" s="127"/>
      <c r="J32" s="94"/>
    </row>
    <row r="33" spans="2:11" x14ac:dyDescent="0.2">
      <c r="B33" s="100"/>
      <c r="C33" s="100"/>
      <c r="D33" s="100"/>
      <c r="E33" s="100"/>
      <c r="F33" s="100"/>
      <c r="G33" s="100"/>
      <c r="H33" s="100"/>
      <c r="I33" s="100"/>
      <c r="J33" s="34"/>
      <c r="K33" s="45"/>
    </row>
    <row r="34" spans="2:11" ht="15" x14ac:dyDescent="0.25">
      <c r="B34" s="112" t="s">
        <v>117</v>
      </c>
      <c r="C34" s="112"/>
      <c r="D34" s="112"/>
      <c r="E34" s="101"/>
      <c r="F34" s="102"/>
      <c r="G34" s="113" t="s">
        <v>118</v>
      </c>
      <c r="H34" s="113"/>
      <c r="I34" s="113"/>
      <c r="J34" s="103"/>
      <c r="K34" s="45"/>
    </row>
    <row r="35" spans="2:11" ht="15" x14ac:dyDescent="0.25">
      <c r="B35" s="114" t="s">
        <v>119</v>
      </c>
      <c r="C35" s="114"/>
      <c r="D35" s="114"/>
      <c r="E35" s="101"/>
      <c r="F35" s="102"/>
      <c r="G35" s="115" t="s">
        <v>119</v>
      </c>
      <c r="H35" s="115"/>
      <c r="I35" s="115"/>
      <c r="J35" s="103"/>
      <c r="K35" s="45"/>
    </row>
    <row r="36" spans="2:11" ht="15" x14ac:dyDescent="0.25">
      <c r="B36" s="114" t="s">
        <v>120</v>
      </c>
      <c r="C36" s="114"/>
      <c r="D36" s="114"/>
      <c r="E36" s="104"/>
      <c r="F36" s="102"/>
      <c r="G36" s="115" t="s">
        <v>120</v>
      </c>
      <c r="H36" s="115"/>
      <c r="I36" s="115"/>
      <c r="J36" s="103"/>
      <c r="K36" s="45"/>
    </row>
    <row r="37" spans="2:11" x14ac:dyDescent="0.2">
      <c r="B37" s="105"/>
      <c r="C37" s="106"/>
      <c r="D37" s="105"/>
      <c r="E37" s="105"/>
      <c r="F37" s="105"/>
      <c r="G37" s="105"/>
      <c r="H37" s="106"/>
      <c r="I37" s="105"/>
      <c r="J37" s="34"/>
      <c r="K37" s="45"/>
    </row>
    <row r="38" spans="2:11" x14ac:dyDescent="0.2">
      <c r="B38" s="105"/>
      <c r="C38" s="106"/>
      <c r="D38" s="105"/>
      <c r="E38" s="105"/>
      <c r="F38" s="105"/>
      <c r="G38" s="105"/>
      <c r="H38" s="106"/>
      <c r="I38" s="105"/>
      <c r="J38" s="34"/>
      <c r="K38" s="45"/>
    </row>
    <row r="39" spans="2:11" x14ac:dyDescent="0.2">
      <c r="B39" s="105"/>
      <c r="C39" s="106"/>
      <c r="D39" s="105"/>
      <c r="E39" s="105"/>
      <c r="F39" s="105"/>
      <c r="G39" s="105"/>
      <c r="H39" s="106"/>
      <c r="I39" s="105"/>
      <c r="J39" s="34"/>
      <c r="K39" s="45"/>
    </row>
    <row r="40" spans="2:11" x14ac:dyDescent="0.2">
      <c r="B40" s="105"/>
      <c r="C40" s="106"/>
      <c r="D40" s="105"/>
      <c r="E40" s="105"/>
      <c r="F40" s="105"/>
      <c r="G40" s="105"/>
      <c r="H40" s="106"/>
      <c r="I40" s="105"/>
      <c r="J40" s="34"/>
      <c r="K40" s="45"/>
    </row>
    <row r="41" spans="2:11" x14ac:dyDescent="0.2">
      <c r="B41" s="105"/>
      <c r="C41" s="106"/>
      <c r="D41" s="105"/>
      <c r="E41" s="105"/>
      <c r="F41" s="105"/>
      <c r="G41" s="105"/>
      <c r="H41" s="106"/>
      <c r="I41" s="105"/>
      <c r="J41" s="34"/>
    </row>
    <row r="42" spans="2:11" x14ac:dyDescent="0.2">
      <c r="B42" s="105"/>
      <c r="C42" s="106"/>
      <c r="D42" s="105"/>
      <c r="E42" s="105"/>
      <c r="F42" s="105"/>
      <c r="G42" s="105"/>
      <c r="H42" s="106"/>
      <c r="I42" s="105"/>
      <c r="J42" s="34"/>
    </row>
    <row r="43" spans="2:11" x14ac:dyDescent="0.2">
      <c r="B43" s="105"/>
      <c r="C43" s="106"/>
      <c r="D43" s="105"/>
      <c r="E43" s="105"/>
      <c r="F43" s="105"/>
      <c r="G43" s="105"/>
      <c r="H43" s="106"/>
      <c r="I43" s="105"/>
      <c r="J43" s="34"/>
    </row>
    <row r="44" spans="2:11" x14ac:dyDescent="0.2">
      <c r="B44" s="105"/>
      <c r="C44" s="106"/>
      <c r="D44" s="105"/>
      <c r="E44" s="105"/>
      <c r="F44" s="105"/>
      <c r="G44" s="105"/>
      <c r="H44" s="106"/>
      <c r="I44" s="105"/>
      <c r="J44" s="34"/>
    </row>
    <row r="45" spans="2:11" ht="22.5" x14ac:dyDescent="0.2">
      <c r="B45" s="107"/>
      <c r="C45" s="107"/>
      <c r="D45" s="107"/>
      <c r="E45" s="107"/>
      <c r="F45" s="107"/>
      <c r="G45" s="107"/>
      <c r="H45" s="107"/>
      <c r="I45" s="107"/>
      <c r="J45" s="34"/>
    </row>
    <row r="46" spans="2:11" ht="22.5" customHeight="1" x14ac:dyDescent="0.2">
      <c r="B46" s="111"/>
      <c r="C46" s="111"/>
      <c r="D46" s="111"/>
      <c r="E46" s="111"/>
      <c r="F46" s="111"/>
      <c r="G46" s="111"/>
      <c r="H46" s="111"/>
      <c r="I46" s="111"/>
      <c r="J46" s="34"/>
    </row>
    <row r="47" spans="2:11" ht="14.1" customHeight="1" x14ac:dyDescent="0.2">
      <c r="B47" s="111"/>
      <c r="C47" s="111"/>
      <c r="D47" s="111"/>
      <c r="E47" s="111"/>
      <c r="F47" s="111"/>
      <c r="G47" s="111"/>
      <c r="H47" s="111"/>
      <c r="I47" s="111"/>
    </row>
  </sheetData>
  <autoFilter ref="A2:J28"/>
  <mergeCells count="34">
    <mergeCell ref="B17:C17"/>
    <mergeCell ref="B18:C18"/>
    <mergeCell ref="J2:J24"/>
    <mergeCell ref="D5:I5"/>
    <mergeCell ref="D6:I6"/>
    <mergeCell ref="D7:I7"/>
    <mergeCell ref="D10:G10"/>
    <mergeCell ref="H10:I10"/>
    <mergeCell ref="D11:G11"/>
    <mergeCell ref="D12:G12"/>
    <mergeCell ref="H12:I12"/>
    <mergeCell ref="D13:G13"/>
    <mergeCell ref="D14:G14"/>
    <mergeCell ref="D16:H16"/>
    <mergeCell ref="D19:I19"/>
    <mergeCell ref="G22:I22"/>
    <mergeCell ref="G23:I23"/>
    <mergeCell ref="B29:F29"/>
    <mergeCell ref="G29:I29"/>
    <mergeCell ref="B20:C20"/>
    <mergeCell ref="F20:G20"/>
    <mergeCell ref="E30:F30"/>
    <mergeCell ref="G30:I30"/>
    <mergeCell ref="B31:F31"/>
    <mergeCell ref="G31:I31"/>
    <mergeCell ref="B32:D32"/>
    <mergeCell ref="E32:I32"/>
    <mergeCell ref="B46:I47"/>
    <mergeCell ref="B34:D34"/>
    <mergeCell ref="G34:I34"/>
    <mergeCell ref="B35:D35"/>
    <mergeCell ref="G35:I35"/>
    <mergeCell ref="B36:D36"/>
    <mergeCell ref="G36:I3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d02bda-308e-4ee2-86f1-6acbe35554c7">
      <Terms xmlns="http://schemas.microsoft.com/office/infopath/2007/PartnerControls"/>
    </lcf76f155ced4ddcb4097134ff3c332f>
    <TaxCatchAll xmlns="b74d9b8c-61a7-47bb-94f0-fc4820f64b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9D2FB5CF6B3148BC6EACF760D51B2F" ma:contentTypeVersion="15" ma:contentTypeDescription="Create a new document." ma:contentTypeScope="" ma:versionID="a6c6724eb30f90698fb15543c052ea5e">
  <xsd:schema xmlns:xsd="http://www.w3.org/2001/XMLSchema" xmlns:xs="http://www.w3.org/2001/XMLSchema" xmlns:p="http://schemas.microsoft.com/office/2006/metadata/properties" xmlns:ns2="b74d9b8c-61a7-47bb-94f0-fc4820f64b2f" xmlns:ns3="fed02bda-308e-4ee2-86f1-6acbe35554c7" targetNamespace="http://schemas.microsoft.com/office/2006/metadata/properties" ma:root="true" ma:fieldsID="47e64806a73d798e554e002b81b60cf3" ns2:_="" ns3:_="">
    <xsd:import namespace="b74d9b8c-61a7-47bb-94f0-fc4820f64b2f"/>
    <xsd:import namespace="fed02bda-308e-4ee2-86f1-6acbe35554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d9b8c-61a7-47bb-94f0-fc4820f64b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3997707-3feb-45b7-bc63-66a0123530c8}" ma:internalName="TaxCatchAll" ma:showField="CatchAllData" ma:web="b74d9b8c-61a7-47bb-94f0-fc4820f64b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d02bda-308e-4ee2-86f1-6acbe35554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335842-757a-4f81-9e48-2a78ded6021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CD2E3-6992-4AEB-8D18-426D79870306}">
  <ds:schemaRefs>
    <ds:schemaRef ds:uri="http://schemas.microsoft.com/office/2006/metadata/properties"/>
    <ds:schemaRef ds:uri="http://schemas.microsoft.com/office/infopath/2007/PartnerControls"/>
    <ds:schemaRef ds:uri="fed02bda-308e-4ee2-86f1-6acbe35554c7"/>
    <ds:schemaRef ds:uri="b74d9b8c-61a7-47bb-94f0-fc4820f64b2f"/>
  </ds:schemaRefs>
</ds:datastoreItem>
</file>

<file path=customXml/itemProps2.xml><?xml version="1.0" encoding="utf-8"?>
<ds:datastoreItem xmlns:ds="http://schemas.openxmlformats.org/officeDocument/2006/customXml" ds:itemID="{8370F704-D2A6-41B0-8D6F-B9580497D32D}">
  <ds:schemaRefs>
    <ds:schemaRef ds:uri="http://schemas.microsoft.com/sharepoint/v3/contenttype/forms"/>
  </ds:schemaRefs>
</ds:datastoreItem>
</file>

<file path=customXml/itemProps3.xml><?xml version="1.0" encoding="utf-8"?>
<ds:datastoreItem xmlns:ds="http://schemas.openxmlformats.org/officeDocument/2006/customXml" ds:itemID="{C48F5289-71A2-4DA8-A080-3871194FC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d9b8c-61a7-47bb-94f0-fc4820f64b2f"/>
    <ds:schemaRef ds:uri="fed02bda-308e-4ee2-86f1-6acbe3555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THÁNG 6</vt:lpstr>
      <vt:lpstr>HĐ DRAFT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 THI HONG CUC</dc:creator>
  <cp:keywords/>
  <dc:description/>
  <cp:lastModifiedBy>Admin</cp:lastModifiedBy>
  <cp:revision/>
  <cp:lastPrinted>2025-08-13T09:06:48Z</cp:lastPrinted>
  <dcterms:created xsi:type="dcterms:W3CDTF">2025-06-09T15:41:44Z</dcterms:created>
  <dcterms:modified xsi:type="dcterms:W3CDTF">2025-08-13T09:06:52Z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0x010100D69D2FB5CF6B3148BC6EACF760D51B2F</vt:lpwstr>
  </property>
  <property fmtid="{D5CDD505-2E9C-101B-9397-08002B2CF9AE}" pid="3" name="MediaServiceImageTags">
    <vt:lpwstr/>
  </property>
</Properties>
</file>