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1005" yWindow="1005" windowWidth="15000" windowHeight="10005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G288" i="1" l="1"/>
  <c r="F288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4" i="1"/>
  <c r="H288" i="1" s="1"/>
</calcChain>
</file>

<file path=xl/sharedStrings.xml><?xml version="1.0" encoding="utf-8"?>
<sst xmlns="http://schemas.openxmlformats.org/spreadsheetml/2006/main" count="1431" uniqueCount="584">
  <si>
    <t>Số hóa đơn</t>
  </si>
  <si>
    <t>00045119</t>
  </si>
  <si>
    <t>GS25 Nguyen Khuyen-KDT Van Quan-Ha Noi VN0469128120250903</t>
  </si>
  <si>
    <t>WH0010085125110319</t>
  </si>
  <si>
    <t>WH0010085125110430</t>
  </si>
  <si>
    <t>00018456</t>
  </si>
  <si>
    <t>GS25 D' Capitale Yen Hoa-Ha Noi VN0479128120250917</t>
  </si>
  <si>
    <t>GS25 D' Capitale Yen Hoa-Ha Noi VN0479128120251008</t>
  </si>
  <si>
    <t>GS25 Park 11-Vinhomes Times City-Ha Noi VN0453128120251002</t>
  </si>
  <si>
    <t>GS25 Le Van Luong Thanh Xuan-Ha Noi VN0484202522177205</t>
  </si>
  <si>
    <t>GS25 Park 11-Vinhomes Times City-Ha Noi VN0453128120250806</t>
  </si>
  <si>
    <t>00020076</t>
  </si>
  <si>
    <t>00050849</t>
  </si>
  <si>
    <t>00059618</t>
  </si>
  <si>
    <t>00062710</t>
  </si>
  <si>
    <t>WH0010085125111008 - GS25 WH-CJ-CHILL</t>
  </si>
  <si>
    <t>00047613</t>
  </si>
  <si>
    <t>WH0010085125140216</t>
  </si>
  <si>
    <t>00070450</t>
  </si>
  <si>
    <t>00015565</t>
  </si>
  <si>
    <t>VN0446202514399512</t>
  </si>
  <si>
    <t>WH0010085125100723</t>
  </si>
  <si>
    <t>WH0010085125130803</t>
  </si>
  <si>
    <t>GS25 KDT Van Phu Ha Dong-Ha Noi VN0471128120250806</t>
  </si>
  <si>
    <t>WH0010085125131207</t>
  </si>
  <si>
    <t>GS25 Hang Dau VN0439128120250813</t>
  </si>
  <si>
    <t>00047388</t>
  </si>
  <si>
    <t>00040178</t>
  </si>
  <si>
    <t>GS25 DH Su Pham-Ha Noi VN0488128120250918</t>
  </si>
  <si>
    <t>00050717</t>
  </si>
  <si>
    <t>00059660</t>
  </si>
  <si>
    <t>00038362</t>
  </si>
  <si>
    <t>00026777</t>
  </si>
  <si>
    <t>00017470</t>
  </si>
  <si>
    <t>00033010</t>
  </si>
  <si>
    <t>00031338</t>
  </si>
  <si>
    <t>WH0010085125130713</t>
  </si>
  <si>
    <t>00070449</t>
  </si>
  <si>
    <t>WH0010085125110423</t>
  </si>
  <si>
    <t>GS25 Nguy Nhu Kon Tum-Ha Noi  VN0470128120250730</t>
  </si>
  <si>
    <t>00062730</t>
  </si>
  <si>
    <t>00071242</t>
  </si>
  <si>
    <t>WH0010085125110108</t>
  </si>
  <si>
    <t>00029982</t>
  </si>
  <si>
    <t>WH0010085125100903</t>
  </si>
  <si>
    <t>CÔNG TY TNHH GS 25 VIETNAM</t>
  </si>
  <si>
    <t>GS25 WH-HN-SDS-Chilled - WH0026128125101120</t>
  </si>
  <si>
    <t>WH0010085125130608</t>
  </si>
  <si>
    <t>WH0010085125121102 - GS25 WH-CJ-CHILL</t>
  </si>
  <si>
    <t>GS25 WH-HN-SDS-Chilled - WH0026128125101112 ( GIAO HÀNG NGÀY 14-11-2025)</t>
  </si>
  <si>
    <t>00047383</t>
  </si>
  <si>
    <t>00036103</t>
  </si>
  <si>
    <t>00052623</t>
  </si>
  <si>
    <t>WH0010085125110507</t>
  </si>
  <si>
    <t>00089811</t>
  </si>
  <si>
    <t>00022024</t>
  </si>
  <si>
    <t>00029981</t>
  </si>
  <si>
    <t>00072953</t>
  </si>
  <si>
    <t>WH0010085125140119</t>
  </si>
  <si>
    <t>WH0010085125111022 - GS25 WH-CJ-CHILL</t>
  </si>
  <si>
    <t>GS25 36 Duy Tan VN0451128120250702</t>
  </si>
  <si>
    <t>00090099</t>
  </si>
  <si>
    <t>00005300</t>
  </si>
  <si>
    <t>00068423</t>
  </si>
  <si>
    <t>00071241</t>
  </si>
  <si>
    <t>GS25 DH Su Pham-Ha Noi VN0488128120251008</t>
  </si>
  <si>
    <t>00004983</t>
  </si>
  <si>
    <t>00043924</t>
  </si>
  <si>
    <t>GS25 Hang Dau VN0439128120250903</t>
  </si>
  <si>
    <t>00063280</t>
  </si>
  <si>
    <t>00005301</t>
  </si>
  <si>
    <t>00056705</t>
  </si>
  <si>
    <t>GS25 Thang Long Tower Cau Giay-Ha Noi VN0473202520412466 ( ĐƠN KHAI TRƯƠNG 26-7)</t>
  </si>
  <si>
    <t>00035813</t>
  </si>
  <si>
    <t>VN0466202526352917</t>
  </si>
  <si>
    <t>00012648</t>
  </si>
  <si>
    <t>00025263</t>
  </si>
  <si>
    <t>00084061</t>
  </si>
  <si>
    <t>00079346</t>
  </si>
  <si>
    <t>Ngày hóa đơn</t>
  </si>
  <si>
    <t>WH0010085125110402</t>
  </si>
  <si>
    <t>00052611</t>
  </si>
  <si>
    <t>00048758</t>
  </si>
  <si>
    <t>GS25 KDT Van Phu Ha Dong-Ha Noi VN0471128120250917</t>
  </si>
  <si>
    <t>VN0438128120250417</t>
  </si>
  <si>
    <t>WH0010085125140720</t>
  </si>
  <si>
    <t>00002842</t>
  </si>
  <si>
    <t>00075058</t>
  </si>
  <si>
    <t>00030831</t>
  </si>
  <si>
    <t>00040115</t>
  </si>
  <si>
    <t>WH0010085125110312</t>
  </si>
  <si>
    <t>00071224</t>
  </si>
  <si>
    <t>00034543</t>
  </si>
  <si>
    <t>WH0010085125130309</t>
  </si>
  <si>
    <t>00052614</t>
  </si>
  <si>
    <t>GS25 Nguyen Ngoc Vu VN0443128120250702</t>
  </si>
  <si>
    <t>00031300</t>
  </si>
  <si>
    <t>WH0010085125130209</t>
  </si>
  <si>
    <t>00077932</t>
  </si>
  <si>
    <t>WH0010085125110611</t>
  </si>
  <si>
    <t>GS25 Nguyen Khuyen-KDT Van Quan-Ha Noi VN0469128120251001</t>
  </si>
  <si>
    <t>GS25 Lang Sinh Vien Hacinco-Ha Noi VN0485128120251022</t>
  </si>
  <si>
    <t>00063313</t>
  </si>
  <si>
    <t>GS25 Ngu Xa-Ha Noi VN0459128120251001</t>
  </si>
  <si>
    <t>GS25 WH-HN-SDS-Chilled - WH0026128125111211</t>
  </si>
  <si>
    <t>WH0010085125130427</t>
  </si>
  <si>
    <t>00080294</t>
  </si>
  <si>
    <t>00059622</t>
  </si>
  <si>
    <t>WH0010085125130921 - GS25 WH-CJ-CHILL</t>
  </si>
  <si>
    <t>GS25 Hang Dau VN0439128120250820</t>
  </si>
  <si>
    <t>GS25 Century Tower Vinh Tuy -Ha Nội VN0492202514117542</t>
  </si>
  <si>
    <t>GS25 The Golden Amor Giang Vo VN0499202523138513</t>
  </si>
  <si>
    <t>00050848</t>
  </si>
  <si>
    <t>00065532</t>
  </si>
  <si>
    <t>00050853</t>
  </si>
  <si>
    <t>GS25 Hang Dau VN0439128120250716</t>
  </si>
  <si>
    <t>GS25 WH-HN-SDS-Chilled - WH0026128125101119</t>
  </si>
  <si>
    <t>VN0446128120250529</t>
  </si>
  <si>
    <t>00027228</t>
  </si>
  <si>
    <t>VN0464202504424662</t>
  </si>
  <si>
    <t>00080036</t>
  </si>
  <si>
    <t>WH0010085125110205</t>
  </si>
  <si>
    <t>WH0010085125101029 - GS25 WH-CJ-CHILL</t>
  </si>
  <si>
    <t>WH0010085125130316</t>
  </si>
  <si>
    <t>VN0436128120250317</t>
  </si>
  <si>
    <t>00038749</t>
  </si>
  <si>
    <t>GS25 CT1 Ngo Thi Nham Ha Dong-Ha Noi VN0472128120251019</t>
  </si>
  <si>
    <t>GS25 36 Duy Tan VN0451128120251019</t>
  </si>
  <si>
    <t>WH0010085125110219</t>
  </si>
  <si>
    <t>VN0439128120250615</t>
  </si>
  <si>
    <t>00056707</t>
  </si>
  <si>
    <t>00068427</t>
  </si>
  <si>
    <t>00075057</t>
  </si>
  <si>
    <t>WH0010251018009996 - GS25 WH-CJ-CHILL</t>
  </si>
  <si>
    <t>00023799</t>
  </si>
  <si>
    <t>00026778</t>
  </si>
  <si>
    <t>GS25 Hang Dau VN0439128120250921</t>
  </si>
  <si>
    <t>00088969</t>
  </si>
  <si>
    <t>00073146</t>
  </si>
  <si>
    <t>00079347</t>
  </si>
  <si>
    <t>GS25 Ngu Xa-Ha Noi VN0459128120250903</t>
  </si>
  <si>
    <t>VN0438128120250403</t>
  </si>
  <si>
    <t>00026620</t>
  </si>
  <si>
    <t>GS25 Hang Bong Hoan Kiem-Ha Noi VN0480202501586355</t>
  </si>
  <si>
    <t>WH0010085125130511</t>
  </si>
  <si>
    <t>GS25 Hang Dau VN0439128120250806</t>
  </si>
  <si>
    <t>WH0010085125110326</t>
  </si>
  <si>
    <t>00037002</t>
  </si>
  <si>
    <t>00069060</t>
  </si>
  <si>
    <t>GS25 Hang Dau  VN0439128120250723</t>
  </si>
  <si>
    <t>00043930</t>
  </si>
  <si>
    <t>GS25 Nguyen Son VN0447128120250716</t>
  </si>
  <si>
    <t>Mã số thuế người mua</t>
  </si>
  <si>
    <t>00047611</t>
  </si>
  <si>
    <t>GS25 Nguy Nhu Kon Tum-Ha Noi VN0470128120250903</t>
  </si>
  <si>
    <t>WH0010085125101105 - GS25 WH-CJ-CHILL</t>
  </si>
  <si>
    <t>00026619</t>
  </si>
  <si>
    <t>GS25 Dao Duy Anh VN0444128120250910</t>
  </si>
  <si>
    <t>00034542</t>
  </si>
  <si>
    <t>00017343</t>
  </si>
  <si>
    <t>GS25 DH Su Pham-Ha Noi VN0488202503465469</t>
  </si>
  <si>
    <t>00059012</t>
  </si>
  <si>
    <t>00051940</t>
  </si>
  <si>
    <t>WH0010085125110514</t>
  </si>
  <si>
    <t>VN0442128120250303</t>
  </si>
  <si>
    <t>00047415</t>
  </si>
  <si>
    <t>00069438</t>
  </si>
  <si>
    <t>GS25 Park 11-Vinhomes Times City-Ha Noi VN0453128120250917</t>
  </si>
  <si>
    <t>00029907</t>
  </si>
  <si>
    <t>GS25 Hoc Vien Nong Nghiep Gia Lam-Ha Noi VN0476202516528926</t>
  </si>
  <si>
    <t>WH0010085125101112</t>
  </si>
  <si>
    <t>00073145</t>
  </si>
  <si>
    <t>WH0010085125140629</t>
  </si>
  <si>
    <t>00073144</t>
  </si>
  <si>
    <t>VN0439128120250605</t>
  </si>
  <si>
    <t>00084201</t>
  </si>
  <si>
    <t>00001749</t>
  </si>
  <si>
    <t>00034541</t>
  </si>
  <si>
    <t>GS25 FLC Complex Pham Hung-Ha Noi VN0465128120250813</t>
  </si>
  <si>
    <t>00088945</t>
  </si>
  <si>
    <t>00071239</t>
  </si>
  <si>
    <t>VN0435128120250303</t>
  </si>
  <si>
    <t>GS25 The West VN0435128120250810</t>
  </si>
  <si>
    <t>GS25 The West VN0435128120250914</t>
  </si>
  <si>
    <t>1C25TNN</t>
  </si>
  <si>
    <t>WH0010085125100806</t>
  </si>
  <si>
    <t>GS25 36 Duy Tan VN0451128120250910</t>
  </si>
  <si>
    <t>00028076</t>
  </si>
  <si>
    <t>GS25 Doi Can VN0436128120251022</t>
  </si>
  <si>
    <t>00023802</t>
  </si>
  <si>
    <t>00075028</t>
  </si>
  <si>
    <t>WH0010085125130406</t>
  </si>
  <si>
    <t>Doanh số bán chưa có thuế GTGT</t>
  </si>
  <si>
    <t>WH0010085125121026 - GS25 WH-CJ-CHILL</t>
  </si>
  <si>
    <t>GS25 The West VN0435128120251002</t>
  </si>
  <si>
    <t>WH0010085125121116</t>
  </si>
  <si>
    <t>00068532</t>
  </si>
  <si>
    <t>GS25 Hang Dau VN0439128120250910</t>
  </si>
  <si>
    <t>GS25 WH-HN-SDS-Chilled - WH0026128125111113 ( ĐƠN GIAO 15-11-2025)</t>
  </si>
  <si>
    <t>GS25 Ngu Xa-Ha Noi VN0459128120251015</t>
  </si>
  <si>
    <t>00045117</t>
  </si>
  <si>
    <t>GS25 WH-HN-SDS-Chilled - WH0026128125111217</t>
  </si>
  <si>
    <t>00048759</t>
  </si>
  <si>
    <t>00059631</t>
  </si>
  <si>
    <t>00062732</t>
  </si>
  <si>
    <t>00084202</t>
  </si>
  <si>
    <t>00026736</t>
  </si>
  <si>
    <t>00005296</t>
  </si>
  <si>
    <t>VN0443128120250605</t>
  </si>
  <si>
    <t>GS25 WH-HN-SDS-Chilled - WH0026128125101029</t>
  </si>
  <si>
    <t>00007039</t>
  </si>
  <si>
    <t>GS25 Ngu Xa-Ha Noi VN0459128120250921</t>
  </si>
  <si>
    <t>VN0446128120250504</t>
  </si>
  <si>
    <t>WH0010085125170122</t>
  </si>
  <si>
    <t>00048756</t>
  </si>
  <si>
    <t>00053735</t>
  </si>
  <si>
    <t>00043931</t>
  </si>
  <si>
    <t>WH0010085125110116</t>
  </si>
  <si>
    <t>00028205</t>
  </si>
  <si>
    <t>00035814</t>
  </si>
  <si>
    <t>VN0447202517465669</t>
  </si>
  <si>
    <t>GS25 Park 11-Vinhomes Times City-Ha Noi VN0453128120250903</t>
  </si>
  <si>
    <t>00060769</t>
  </si>
  <si>
    <t>GS25 WH-HN-SDS-Chilled - WH0026128125101204</t>
  </si>
  <si>
    <t>GS25 The West VN0435128120251015</t>
  </si>
  <si>
    <t>00050219</t>
  </si>
  <si>
    <t>00029984</t>
  </si>
  <si>
    <t>WH0010085125121109 - GS25 WH-CJ-CHILL</t>
  </si>
  <si>
    <t>VN0451128120250515</t>
  </si>
  <si>
    <t>WH0010085125130824</t>
  </si>
  <si>
    <t>00071234</t>
  </si>
  <si>
    <t>00032925</t>
  </si>
  <si>
    <t>00068417</t>
  </si>
  <si>
    <t>00068416</t>
  </si>
  <si>
    <t>00045889</t>
  </si>
  <si>
    <t>00047385</t>
  </si>
  <si>
    <t>00038363</t>
  </si>
  <si>
    <t>GS25 KDT Van Phu Ha Dong-Ha Noi  VN0471202509022832</t>
  </si>
  <si>
    <t>00071243</t>
  </si>
  <si>
    <t>00040176</t>
  </si>
  <si>
    <t>00008622</t>
  </si>
  <si>
    <t>WH0010085125120622</t>
  </si>
  <si>
    <t>00040748</t>
  </si>
  <si>
    <t>00086187</t>
  </si>
  <si>
    <t>GS25 Chua Lang Dong Da-Ha Noi VN0474128120250730</t>
  </si>
  <si>
    <t>00032318</t>
  </si>
  <si>
    <t>00045573</t>
  </si>
  <si>
    <t>00067134</t>
  </si>
  <si>
    <t>WH0010085125121019 - GS25 WH-CJ-CHILL</t>
  </si>
  <si>
    <t>WH0010085125110521</t>
  </si>
  <si>
    <t>00048760</t>
  </si>
  <si>
    <t>00047389</t>
  </si>
  <si>
    <t>00063281</t>
  </si>
  <si>
    <t>WH0010085125140105</t>
  </si>
  <si>
    <t>00068422</t>
  </si>
  <si>
    <t>WH0010085125120914</t>
  </si>
  <si>
    <t>WH0010085125120226</t>
  </si>
  <si>
    <t>00054314</t>
  </si>
  <si>
    <t>GS25 36 Duy Tan VN0451128120251001</t>
  </si>
  <si>
    <t>GS25 Park 3-Vinhomes Times City-Ha Noi VN0454128120250813</t>
  </si>
  <si>
    <t>00050852</t>
  </si>
  <si>
    <t>00015793</t>
  </si>
  <si>
    <t>00052613</t>
  </si>
  <si>
    <t>00054327</t>
  </si>
  <si>
    <t>VN0443128120250615</t>
  </si>
  <si>
    <t>00059621</t>
  </si>
  <si>
    <t>WH0010085125101210</t>
  </si>
  <si>
    <t>00043928</t>
  </si>
  <si>
    <t>00077933</t>
  </si>
  <si>
    <t>GS25 Le Trong Tan-Ha Noi VN0462128120251015</t>
  </si>
  <si>
    <t>WH0010085125121221</t>
  </si>
  <si>
    <t>WH0010085125110409</t>
  </si>
  <si>
    <t>GS25 Hang Dau VN0439128120250730</t>
  </si>
  <si>
    <t>WH0010085125100910</t>
  </si>
  <si>
    <t>GS25 FLC Complex Pham Hung-Ha Noi VN0465128120250731</t>
  </si>
  <si>
    <t>GS25 Nguyen Ngoc Vu VN0443128120250924</t>
  </si>
  <si>
    <t>VN0465202514422449</t>
  </si>
  <si>
    <t>00050851</t>
  </si>
  <si>
    <t>00047612</t>
  </si>
  <si>
    <t>00062723</t>
  </si>
  <si>
    <t>WH0010085125120528</t>
  </si>
  <si>
    <t>VN0443202524512949</t>
  </si>
  <si>
    <t>00019005</t>
  </si>
  <si>
    <t>GS25 Nguyen Huu Huan VN0437128120250924</t>
  </si>
  <si>
    <t>GS25 Dao Duy Anh VN0444128120250731</t>
  </si>
  <si>
    <t>00071238</t>
  </si>
  <si>
    <t>00059627</t>
  </si>
  <si>
    <t>WH0010085125110305</t>
  </si>
  <si>
    <t>GS25 Taisei Square VN0442128120250716</t>
  </si>
  <si>
    <t>00003620</t>
  </si>
  <si>
    <t>WH0010085125130706</t>
  </si>
  <si>
    <t>00017472</t>
  </si>
  <si>
    <t>GS25 Ngu Xa-Ha Noi VN0459128120250813</t>
  </si>
  <si>
    <t>00086209</t>
  </si>
  <si>
    <t>VN0439128120250619</t>
  </si>
  <si>
    <t>WH-HN-SDS-Chilled - WH0026128125101105</t>
  </si>
  <si>
    <t>00059624</t>
  </si>
  <si>
    <t>GS25 Vinhomes Symphony - Ha Noi VN0468202509021970</t>
  </si>
  <si>
    <t>GS25 Hang Dau VN0439128120251002</t>
  </si>
  <si>
    <t>WH0010085125121123</t>
  </si>
  <si>
    <t>00059623</t>
  </si>
  <si>
    <t>00062726</t>
  </si>
  <si>
    <t>Tên người mua</t>
  </si>
  <si>
    <t>00048757</t>
  </si>
  <si>
    <t>GS25 D' Capitale Yen Hoa-Ha Noi VN0479128120250903</t>
  </si>
  <si>
    <t>00012310</t>
  </si>
  <si>
    <t>VN0437128120250615</t>
  </si>
  <si>
    <t>00034230</t>
  </si>
  <si>
    <t>GS25 WH-HN-SDS-Chilled - WH0026128125121109 ( GIAO 11-11-2025)</t>
  </si>
  <si>
    <t>00068414</t>
  </si>
  <si>
    <t>00068421</t>
  </si>
  <si>
    <t>GS25 Chua Lang Dong Da-Ha Noi VN0474128120251022</t>
  </si>
  <si>
    <t>VN0467202526353190</t>
  </si>
  <si>
    <t>00068419</t>
  </si>
  <si>
    <t>WH0010085125130413</t>
  </si>
  <si>
    <t>WH0010085125110827</t>
  </si>
  <si>
    <t>WH0010085125130323</t>
  </si>
  <si>
    <t>00038296</t>
  </si>
  <si>
    <t>GS25 36 Duy Tan VN0451128120250727</t>
  </si>
  <si>
    <t>GS25 The West VN0435128120250924</t>
  </si>
  <si>
    <t>00013926</t>
  </si>
  <si>
    <t>VN0451128120250528</t>
  </si>
  <si>
    <t>00059628</t>
  </si>
  <si>
    <t>VN0461202515103665</t>
  </si>
  <si>
    <t>00050850</t>
  </si>
  <si>
    <t>WH0010085125140518</t>
  </si>
  <si>
    <t>WH0010085125110813</t>
  </si>
  <si>
    <t>00043927</t>
  </si>
  <si>
    <t>GS25 Ngu Xa-Ha Noi  VN0459128120250723</t>
  </si>
  <si>
    <t>00043925</t>
  </si>
  <si>
    <t>GS25 Lang Sinh Vien Hacinco-Ha Noi  VN0485128120250907</t>
  </si>
  <si>
    <t>00040749</t>
  </si>
  <si>
    <t>GS25 CT1 Ngo Thi Nham Ha Dong-Ha Noi VN0472202520417418 ( ĐƠN KHAI TRƯƠNG GIAO 26-7)</t>
  </si>
  <si>
    <t>00034544</t>
  </si>
  <si>
    <t>00078543</t>
  </si>
  <si>
    <t>00026780</t>
  </si>
  <si>
    <t>WH0010085125121228</t>
  </si>
  <si>
    <t>00052622</t>
  </si>
  <si>
    <t>GS25 Nguyen Khuyen-KDT Van Quan-Ha Noi  VN0469128120250918</t>
  </si>
  <si>
    <t>00052616</t>
  </si>
  <si>
    <t>WH0010085125130223</t>
  </si>
  <si>
    <t>00016962</t>
  </si>
  <si>
    <t>WH0010085125130601</t>
  </si>
  <si>
    <t>00074911</t>
  </si>
  <si>
    <t>VN0448202517461969</t>
  </si>
  <si>
    <t>00062725</t>
  </si>
  <si>
    <t>00068425</t>
  </si>
  <si>
    <t>GS25 Vu Trong Phung Thanh Xuan-Ha Noi VN0490202518198296</t>
  </si>
  <si>
    <t>00026931</t>
  </si>
  <si>
    <t>GS25 Ngu Xa-Ha Noi VN0459128120250807</t>
  </si>
  <si>
    <t>00072864</t>
  </si>
  <si>
    <t>GS25 Doi Can VN0436128120250813</t>
  </si>
  <si>
    <t>GS25 Dai hoc Ha Noi Dai Mo-Ha Noi  VN0477202517234868</t>
  </si>
  <si>
    <t>00040179</t>
  </si>
  <si>
    <t>00063370</t>
  </si>
  <si>
    <t>GS25 IEC Thanh trì -VN0495202520069264</t>
  </si>
  <si>
    <t>GS25 WH-HN-SDS-Chilled - WH0026128125111106</t>
  </si>
  <si>
    <t>00025264</t>
  </si>
  <si>
    <t>00038364</t>
  </si>
  <si>
    <t>0314658576</t>
  </si>
  <si>
    <t>00017468</t>
  </si>
  <si>
    <t>WH0010085125110709</t>
  </si>
  <si>
    <t>00047610</t>
  </si>
  <si>
    <t>WH0010085125130928 - GS25 WH-CJ-CHILL</t>
  </si>
  <si>
    <t>00079361</t>
  </si>
  <si>
    <t>00026782</t>
  </si>
  <si>
    <t>00040177</t>
  </si>
  <si>
    <t>00071229</t>
  </si>
  <si>
    <t>GS25 Doi Can VN0436128120250730</t>
  </si>
  <si>
    <t>GS25 WH-HN-SDS-Chilled - WH0026128125121207</t>
  </si>
  <si>
    <t>00035495</t>
  </si>
  <si>
    <t>00074336</t>
  </si>
  <si>
    <t>WH0010085125120115</t>
  </si>
  <si>
    <t>00059616</t>
  </si>
  <si>
    <t>GS25 36 Duy Tan VN0451128120251008</t>
  </si>
  <si>
    <t>00073148</t>
  </si>
  <si>
    <t>GS25 Lang Sinh Vien Hacinco-Ha Noi  VN0485202517154538</t>
  </si>
  <si>
    <t>Diễn giải</t>
  </si>
  <si>
    <t>GS25 36 Duy Tan VN0451128120250814</t>
  </si>
  <si>
    <t>00062728</t>
  </si>
  <si>
    <t>00032924</t>
  </si>
  <si>
    <t>VN0438128120250303</t>
  </si>
  <si>
    <t>GS25 WH-HN-SDS-Chilled - WH0026128125101210</t>
  </si>
  <si>
    <t>GS25 WH-HN-SDS-Chilled WH0026128125111030</t>
  </si>
  <si>
    <t>00084200</t>
  </si>
  <si>
    <t>00033965</t>
  </si>
  <si>
    <t>00063315</t>
  </si>
  <si>
    <t>WH0010085125101001</t>
  </si>
  <si>
    <t>WH0010085125110716</t>
  </si>
  <si>
    <t>VN0439128120250521</t>
  </si>
  <si>
    <t>GS25 DH Thuy Loi-Ha Noi VN0464128120250813</t>
  </si>
  <si>
    <t>VN0446128120250521</t>
  </si>
  <si>
    <t>00020537</t>
  </si>
  <si>
    <t>00085879</t>
  </si>
  <si>
    <t>WH0010085125110504</t>
  </si>
  <si>
    <t>WH0010085125130727</t>
  </si>
  <si>
    <t>GS25 Le Trong Tan-Ha Noi VN0462128120250918</t>
  </si>
  <si>
    <t>VN0451128120250618</t>
  </si>
  <si>
    <t>00059630</t>
  </si>
  <si>
    <t>00043929</t>
  </si>
  <si>
    <t>00059619</t>
  </si>
  <si>
    <t>WH0010085125110702</t>
  </si>
  <si>
    <t>Năm 2025</t>
  </si>
  <si>
    <t>00014489</t>
  </si>
  <si>
    <t>GS25 Nguyen Khuyen-KDT Van Quan-Ha Noi VN0469128120251008</t>
  </si>
  <si>
    <t>GS25 Hang Dau VN0439128120251015</t>
  </si>
  <si>
    <t>GS25 Doi Can VN0436128120251001</t>
  </si>
  <si>
    <t>00054313</t>
  </si>
  <si>
    <t>00082360</t>
  </si>
  <si>
    <t>00052511</t>
  </si>
  <si>
    <t>00017467</t>
  </si>
  <si>
    <t>WH0010085125110212</t>
  </si>
  <si>
    <t>Gs25 Licogi 13 Thanh xuân VN0497202523369499</t>
  </si>
  <si>
    <t>GS25 Doi Can VN0436128120250910</t>
  </si>
  <si>
    <t>00017471</t>
  </si>
  <si>
    <t>00074342</t>
  </si>
  <si>
    <t>Thuế GTGT</t>
  </si>
  <si>
    <t>VN0444128120250423</t>
  </si>
  <si>
    <t>00068420</t>
  </si>
  <si>
    <t>00052621</t>
  </si>
  <si>
    <t>WH0010085125130302</t>
  </si>
  <si>
    <t>00048755</t>
  </si>
  <si>
    <t>00066845</t>
  </si>
  <si>
    <t>WH0010085125110117</t>
  </si>
  <si>
    <t>VN0459202515108632</t>
  </si>
  <si>
    <t>VN0451128120250504</t>
  </si>
  <si>
    <t>VN0435128120250521</t>
  </si>
  <si>
    <t>VN0436128120250304</t>
  </si>
  <si>
    <t>00008886</t>
  </si>
  <si>
    <t>00032971</t>
  </si>
  <si>
    <t>00032926</t>
  </si>
  <si>
    <t>WH0010085125100924 - GS25 WH-CJ-CHILL</t>
  </si>
  <si>
    <t>00068426</t>
  </si>
  <si>
    <t>GS25 Nguyen Khuyen-KDT Van Quan-Ha Noi VN0469128120251015</t>
  </si>
  <si>
    <t>GS25 WH-HN-SDS-Chilled - WH0026128125101203</t>
  </si>
  <si>
    <t>WH0010085125130420</t>
  </si>
  <si>
    <t>00063316</t>
  </si>
  <si>
    <t>00068418</t>
  </si>
  <si>
    <t>GS25 Nguyen Huu Huan VN0437128120250806</t>
  </si>
  <si>
    <t>VN0454202504424282</t>
  </si>
  <si>
    <t>00084199</t>
  </si>
  <si>
    <t>GS25 Vinhomes Symphony - Ha Noi VN0468128120250806</t>
  </si>
  <si>
    <t>00055736</t>
  </si>
  <si>
    <t>VN0447128120250504</t>
  </si>
  <si>
    <t>VN0443128120250521</t>
  </si>
  <si>
    <t>00073151</t>
  </si>
  <si>
    <t>WH0010085125121130</t>
  </si>
  <si>
    <t>WH0010085125170123</t>
  </si>
  <si>
    <t>WH0010085125130330</t>
  </si>
  <si>
    <t>WH0010085125110416</t>
  </si>
  <si>
    <t>00047614</t>
  </si>
  <si>
    <t>GS25 WH-HN-SDS-Chilled - WH0026128125101126</t>
  </si>
  <si>
    <t>00010557</t>
  </si>
  <si>
    <t>GS25 Nguyen Ngoc Vu VN0443128120250713</t>
  </si>
  <si>
    <t>GS25 Taisei Square VN0442128120251015</t>
  </si>
  <si>
    <t>GS25 Thang Long Tower Cau Giay-Ha Noi VN0473128120251022</t>
  </si>
  <si>
    <t>GS25 Hang Dau VN0439128120250702</t>
  </si>
  <si>
    <t>GS25 Nguy Nhu Kon Tum-Ha Noi  VN0470202509029264</t>
  </si>
  <si>
    <t>GS25 CT1 Ngo Thi Nham Ha Dong-Ha Noi VN0472128120250806</t>
  </si>
  <si>
    <t>00020521</t>
  </si>
  <si>
    <t>00029265</t>
  </si>
  <si>
    <t>00063314</t>
  </si>
  <si>
    <t>00056706</t>
  </si>
  <si>
    <t>WH0010085125110730</t>
  </si>
  <si>
    <t>00073150</t>
  </si>
  <si>
    <t>GS25 Hang Dau VN0439128120251001</t>
  </si>
  <si>
    <t>GS25 Luxury Park Views Cau Giay VN0496202520064165</t>
  </si>
  <si>
    <t>00063312</t>
  </si>
  <si>
    <t>VN0451202517464955</t>
  </si>
  <si>
    <t>00052617</t>
  </si>
  <si>
    <t>GS25  WH-HN-SDS-Chilled - WH0026128125111224</t>
  </si>
  <si>
    <t>00059629</t>
  </si>
  <si>
    <t>VN0444128120250303</t>
  </si>
  <si>
    <t>GS25 36 Duy Tan VN0451128120250713</t>
  </si>
  <si>
    <t>00071240</t>
  </si>
  <si>
    <t>00052618</t>
  </si>
  <si>
    <t>00063311</t>
  </si>
  <si>
    <t>WH0010085125111224</t>
  </si>
  <si>
    <t>00043926</t>
  </si>
  <si>
    <t>00076904</t>
  </si>
  <si>
    <t>VN0439128120250303</t>
  </si>
  <si>
    <t>00012311</t>
  </si>
  <si>
    <t>WH0010085125111126</t>
  </si>
  <si>
    <t>00052615</t>
  </si>
  <si>
    <t>WH0010085125140112</t>
  </si>
  <si>
    <t>00048741</t>
  </si>
  <si>
    <t>VN0439128120250430</t>
  </si>
  <si>
    <t>WH0010085125121012 - GS25 WH-CJ-CHILL</t>
  </si>
  <si>
    <t>00050847</t>
  </si>
  <si>
    <t>GS25 Doi Can VN0436128120251012</t>
  </si>
  <si>
    <t>00062721</t>
  </si>
  <si>
    <t>00036696</t>
  </si>
  <si>
    <t>GS25 FLC Complex Pham Hung-Ha Noi VN0465128120250903</t>
  </si>
  <si>
    <t>VN0450202517467546</t>
  </si>
  <si>
    <t>GS25 Nguyen Son VN0447128120250702</t>
  </si>
  <si>
    <t>WH0010085125101119</t>
  </si>
  <si>
    <t>00047387</t>
  </si>
  <si>
    <t>WH0010085125130202</t>
  </si>
  <si>
    <t>00073149</t>
  </si>
  <si>
    <t>Ký hiệu HĐ</t>
  </si>
  <si>
    <t>GS25 Ngu Xa-Ha Noi VN0459128120250710</t>
  </si>
  <si>
    <t>WH0010085125130907</t>
  </si>
  <si>
    <t>00071095</t>
  </si>
  <si>
    <t>WH0010085125120604</t>
  </si>
  <si>
    <t>00059626</t>
  </si>
  <si>
    <t>WH0010085125110917</t>
  </si>
  <si>
    <t>00032922</t>
  </si>
  <si>
    <t>WH0010085125111217</t>
  </si>
  <si>
    <t>00040762</t>
  </si>
  <si>
    <t>00082416</t>
  </si>
  <si>
    <t>VN0436128120250423</t>
  </si>
  <si>
    <t>00068413</t>
  </si>
  <si>
    <t>00038365</t>
  </si>
  <si>
    <t>00054324</t>
  </si>
  <si>
    <t>WH0010085125110618</t>
  </si>
  <si>
    <t>GS25 Nguyen Van Loc VN0448128120250710</t>
  </si>
  <si>
    <t>CHI NHÁNH HÀ NỘI - CÔNG TY TNHH GS 25 VIETNAM</t>
  </si>
  <si>
    <t>00059625</t>
  </si>
  <si>
    <t>00047386</t>
  </si>
  <si>
    <t>00081293</t>
  </si>
  <si>
    <t>00051941</t>
  </si>
  <si>
    <t>VN0437202511291791</t>
  </si>
  <si>
    <t>WH0010085125131005 - GS25 WH-CJ-CHILL</t>
  </si>
  <si>
    <t>00019004</t>
  </si>
  <si>
    <t>00052620</t>
  </si>
  <si>
    <t>00086044</t>
  </si>
  <si>
    <t>00045022</t>
  </si>
  <si>
    <t>00032923</t>
  </si>
  <si>
    <t>VN0453202515102899</t>
  </si>
  <si>
    <t>00068415</t>
  </si>
  <si>
    <t>GS25 Doi Can VN0436128120250709</t>
  </si>
  <si>
    <t>GS25 Park 3-Vinhomes Times City-Ha Noi VN0454128120251001</t>
  </si>
  <si>
    <t>00008887</t>
  </si>
  <si>
    <t>00056708</t>
  </si>
  <si>
    <t>VN0435128120250511</t>
  </si>
  <si>
    <t>00073147</t>
  </si>
  <si>
    <t>00022263</t>
  </si>
  <si>
    <t>00038361</t>
  </si>
  <si>
    <t>VN0444128120250604</t>
  </si>
  <si>
    <t>WH0010085125120810</t>
  </si>
  <si>
    <t>00028078</t>
  </si>
  <si>
    <t>WH0010085125110820</t>
  </si>
  <si>
    <t>00047382</t>
  </si>
  <si>
    <t>WH0010085125130817</t>
  </si>
  <si>
    <t>GS25 Dao Duy Anh VN0444128120251001</t>
  </si>
  <si>
    <t>00063317</t>
  </si>
  <si>
    <t>00077877</t>
  </si>
  <si>
    <t>VN0436128120250601</t>
  </si>
  <si>
    <t>WH0010085125130615</t>
  </si>
  <si>
    <t>00077931</t>
  </si>
  <si>
    <t>00047384</t>
  </si>
  <si>
    <t>GS25 D' Capitale Yen Hoa-Ha Noi VN0479128120251015</t>
  </si>
  <si>
    <t>00054316</t>
  </si>
  <si>
    <t>WH0010085125130101</t>
  </si>
  <si>
    <t>GS25 N03-Ngoai Giao Doan-Ha Noi VN0486202522171693</t>
  </si>
  <si>
    <t>00059617</t>
  </si>
  <si>
    <t>WH0010085125101015 - GS25 WH-CJ-CHILL</t>
  </si>
  <si>
    <t>GS25 KDT Van Phu Ha Dong-Ha Noi VN0471128120250903</t>
  </si>
  <si>
    <t>WH0010085125111203</t>
  </si>
  <si>
    <t>GS25 Chua Lang Dong Da-Ha Noi VN0474202517326808</t>
  </si>
  <si>
    <t>WH0010085125110625</t>
  </si>
  <si>
    <t>00052612</t>
  </si>
  <si>
    <t>00029983</t>
  </si>
  <si>
    <t>VN0452202515108701</t>
  </si>
  <si>
    <t>WH0010085125131214</t>
  </si>
  <si>
    <t>00008623</t>
  </si>
  <si>
    <t>GS25 WH-HN-SDS-Chilled - WH0026128125111218</t>
  </si>
  <si>
    <t>WH0010085125140525</t>
  </si>
  <si>
    <t>00085214</t>
  </si>
  <si>
    <t>00080303</t>
  </si>
  <si>
    <t>00021754</t>
  </si>
  <si>
    <t>00017469</t>
  </si>
  <si>
    <t>00057900</t>
  </si>
  <si>
    <t>GS25 CT1 Ngo Thi Nham Ha Dong-Ha Noi VN0472128120250907</t>
  </si>
  <si>
    <t>00068424</t>
  </si>
  <si>
    <t>GS25 Nguyen Khuyen-KDT Van Quan-Ha Noi VN0469202522177521</t>
  </si>
  <si>
    <t>GS25 Vinhomes Symphony - Ha Noi VN0468128120250803</t>
  </si>
  <si>
    <t>00052619</t>
  </si>
  <si>
    <t>0314658576-003</t>
  </si>
  <si>
    <t>00083352</t>
  </si>
  <si>
    <t>00028077</t>
  </si>
  <si>
    <t>GS25 D' Capitale Yen Hoa-Ha Noi VN0479202517154037</t>
  </si>
  <si>
    <t>Tổng thanh toán</t>
  </si>
  <si>
    <t xml:space="preserve">BẢNG KÊ HÓA ĐƠN, CHỨNG TỪ HÀNG HÓA, DỊCH VỤ BÁN 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</si>
</sst>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15">
    <xf numFmtId="0" fontId="0" fillId="0" borderId="0" xfId="0"/>
    <xf numFmtId="14" fontId="1" fillId="0" borderId="1" xfId="0" applyNumberFormat="1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1" fillId="0" borderId="1" xfId="0" applyNumberFormat="1" applyFont="1" applyBorder="1" applyAlignment="1">
      <alignment horizontal="right" vertical="center"/>
    </xf>
    <xf numFmtId="14" fontId="0" fillId="0" borderId="0" xfId="0" applyNumberFormat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8" fontId="4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88"/>
  <sheetViews>
    <sheetView tabSelected="1" zoomScaleNormal="100" workbookViewId="0">
      <selection activeCell="K7" sqref="K7"/>
    </sheetView>
  </sheetViews>
  <sheetFormatPr defaultColWidth="9.140625" defaultRowHeight="15" outlineLevelRow="1" x14ac:dyDescent="0.25"/>
  <cols>
    <col min="1" max="1" width="1.42578125" customWidth="1"/>
    <col min="2" max="2" width="14.28515625" style="9" customWidth="1"/>
    <col min="3" max="4" width="11.42578125" customWidth="1"/>
    <col min="5" max="5" width="37.28515625" style="14" customWidth="1"/>
    <col min="6" max="6" width="17.140625" style="7" customWidth="1"/>
    <col min="7" max="7" width="15.7109375" style="7" customWidth="1"/>
    <col min="8" max="8" width="14.7109375" customWidth="1"/>
    <col min="9" max="9" width="42.140625" customWidth="1"/>
    <col min="10" max="10" width="17.28515625" customWidth="1"/>
  </cols>
  <sheetData>
    <row r="1" spans="1:10" ht="22.5" customHeight="1" x14ac:dyDescent="0.3">
      <c r="A1" s="10" t="s">
        <v>583</v>
      </c>
      <c r="B1" s="10"/>
      <c r="C1" s="10"/>
      <c r="D1" s="10"/>
      <c r="E1" s="10"/>
      <c r="F1" s="10"/>
      <c r="G1" s="10"/>
      <c r="H1" s="10"/>
      <c r="I1" s="10"/>
    </row>
    <row r="2" spans="1:10" ht="22.5" customHeight="1" x14ac:dyDescent="0.25">
      <c r="A2" s="11" t="s">
        <v>402</v>
      </c>
      <c r="B2" s="11"/>
      <c r="C2" s="11"/>
      <c r="D2" s="11"/>
      <c r="E2" s="11"/>
      <c r="F2" s="11"/>
      <c r="G2" s="11"/>
      <c r="H2" s="11"/>
      <c r="I2" s="11"/>
    </row>
    <row r="3" spans="1:10" ht="22.5" customHeight="1" x14ac:dyDescent="0.25">
      <c r="B3" s="6" t="s">
        <v>79</v>
      </c>
      <c r="C3" s="5" t="s">
        <v>0</v>
      </c>
      <c r="D3" s="5" t="s">
        <v>499</v>
      </c>
      <c r="E3" s="5" t="s">
        <v>377</v>
      </c>
      <c r="F3" s="3" t="s">
        <v>192</v>
      </c>
      <c r="G3" s="3" t="s">
        <v>416</v>
      </c>
      <c r="H3" s="5" t="s">
        <v>582</v>
      </c>
      <c r="I3" s="5" t="s">
        <v>302</v>
      </c>
      <c r="J3" s="5" t="s">
        <v>152</v>
      </c>
    </row>
    <row r="4" spans="1:10" ht="26.25" customHeight="1" outlineLevel="1" x14ac:dyDescent="0.25">
      <c r="B4" s="1">
        <v>45664</v>
      </c>
      <c r="C4" s="4" t="s">
        <v>176</v>
      </c>
      <c r="D4" s="4" t="s">
        <v>184</v>
      </c>
      <c r="E4" s="13" t="s">
        <v>553</v>
      </c>
      <c r="F4" s="8">
        <v>7233699</v>
      </c>
      <c r="G4" s="8">
        <v>578696</v>
      </c>
      <c r="H4" s="8">
        <f>F4+G4</f>
        <v>7812395</v>
      </c>
      <c r="I4" s="4" t="s">
        <v>45</v>
      </c>
      <c r="J4" s="4" t="s">
        <v>359</v>
      </c>
    </row>
    <row r="5" spans="1:10" ht="26.25" customHeight="1" outlineLevel="1" x14ac:dyDescent="0.25">
      <c r="B5" s="1">
        <v>45667</v>
      </c>
      <c r="C5" s="4" t="s">
        <v>86</v>
      </c>
      <c r="D5" s="4" t="s">
        <v>184</v>
      </c>
      <c r="E5" s="13" t="s">
        <v>253</v>
      </c>
      <c r="F5" s="8">
        <v>4588439</v>
      </c>
      <c r="G5" s="8">
        <v>367075</v>
      </c>
      <c r="H5" s="8">
        <f t="shared" ref="H5:H68" si="0">F5+G5</f>
        <v>4955514</v>
      </c>
      <c r="I5" s="4" t="s">
        <v>45</v>
      </c>
      <c r="J5" s="4" t="s">
        <v>359</v>
      </c>
    </row>
    <row r="6" spans="1:10" ht="26.25" customHeight="1" outlineLevel="1" x14ac:dyDescent="0.25">
      <c r="B6" s="1">
        <v>45673</v>
      </c>
      <c r="C6" s="4" t="s">
        <v>289</v>
      </c>
      <c r="D6" s="4" t="s">
        <v>184</v>
      </c>
      <c r="E6" s="13" t="s">
        <v>42</v>
      </c>
      <c r="F6" s="8">
        <v>13272350</v>
      </c>
      <c r="G6" s="8">
        <v>1061788</v>
      </c>
      <c r="H6" s="8">
        <f t="shared" si="0"/>
        <v>14334138</v>
      </c>
      <c r="I6" s="4" t="s">
        <v>45</v>
      </c>
      <c r="J6" s="4" t="s">
        <v>359</v>
      </c>
    </row>
    <row r="7" spans="1:10" ht="26.25" customHeight="1" outlineLevel="1" x14ac:dyDescent="0.25">
      <c r="B7" s="1">
        <v>45675</v>
      </c>
      <c r="C7" s="4" t="s">
        <v>66</v>
      </c>
      <c r="D7" s="4" t="s">
        <v>184</v>
      </c>
      <c r="E7" s="13" t="s">
        <v>484</v>
      </c>
      <c r="F7" s="8">
        <v>9581992</v>
      </c>
      <c r="G7" s="8">
        <v>766559</v>
      </c>
      <c r="H7" s="8">
        <f t="shared" si="0"/>
        <v>10348551</v>
      </c>
      <c r="I7" s="4" t="s">
        <v>45</v>
      </c>
      <c r="J7" s="4" t="s">
        <v>359</v>
      </c>
    </row>
    <row r="8" spans="1:10" ht="26.25" customHeight="1" outlineLevel="1" x14ac:dyDescent="0.25">
      <c r="B8" s="1">
        <v>45679</v>
      </c>
      <c r="C8" s="4" t="s">
        <v>207</v>
      </c>
      <c r="D8" s="4" t="s">
        <v>184</v>
      </c>
      <c r="E8" s="13" t="s">
        <v>372</v>
      </c>
      <c r="F8" s="8">
        <v>19133239</v>
      </c>
      <c r="G8" s="8">
        <v>1530659</v>
      </c>
      <c r="H8" s="8">
        <f t="shared" si="0"/>
        <v>20663898</v>
      </c>
      <c r="I8" s="4" t="s">
        <v>45</v>
      </c>
      <c r="J8" s="4" t="s">
        <v>359</v>
      </c>
    </row>
    <row r="9" spans="1:10" ht="26.25" customHeight="1" outlineLevel="1" x14ac:dyDescent="0.25">
      <c r="B9" s="1">
        <v>45679</v>
      </c>
      <c r="C9" s="4" t="s">
        <v>62</v>
      </c>
      <c r="D9" s="4" t="s">
        <v>184</v>
      </c>
      <c r="E9" s="13" t="s">
        <v>217</v>
      </c>
      <c r="F9" s="8">
        <v>20019053</v>
      </c>
      <c r="G9" s="8">
        <v>1601524</v>
      </c>
      <c r="H9" s="8">
        <f t="shared" si="0"/>
        <v>21620577</v>
      </c>
      <c r="I9" s="4" t="s">
        <v>45</v>
      </c>
      <c r="J9" s="4" t="s">
        <v>359</v>
      </c>
    </row>
    <row r="10" spans="1:10" ht="26.25" customHeight="1" outlineLevel="1" x14ac:dyDescent="0.25">
      <c r="B10" s="1">
        <v>45679</v>
      </c>
      <c r="C10" s="4" t="s">
        <v>70</v>
      </c>
      <c r="D10" s="4" t="s">
        <v>184</v>
      </c>
      <c r="E10" s="13" t="s">
        <v>423</v>
      </c>
      <c r="F10" s="8">
        <v>9475589</v>
      </c>
      <c r="G10" s="8">
        <v>758047</v>
      </c>
      <c r="H10" s="8">
        <f t="shared" si="0"/>
        <v>10233636</v>
      </c>
      <c r="I10" s="4" t="s">
        <v>45</v>
      </c>
      <c r="J10" s="4" t="s">
        <v>359</v>
      </c>
    </row>
    <row r="11" spans="1:10" ht="26.25" customHeight="1" outlineLevel="1" x14ac:dyDescent="0.25">
      <c r="B11" s="1">
        <v>45693</v>
      </c>
      <c r="C11" s="4" t="s">
        <v>210</v>
      </c>
      <c r="D11" s="4" t="s">
        <v>184</v>
      </c>
      <c r="E11" s="13" t="s">
        <v>58</v>
      </c>
      <c r="F11" s="8">
        <v>3223038</v>
      </c>
      <c r="G11" s="8">
        <v>257843</v>
      </c>
      <c r="H11" s="8">
        <f t="shared" si="0"/>
        <v>3480881</v>
      </c>
      <c r="I11" s="4" t="s">
        <v>45</v>
      </c>
      <c r="J11" s="4" t="s">
        <v>359</v>
      </c>
    </row>
    <row r="12" spans="1:10" ht="26.25" customHeight="1" outlineLevel="1" x14ac:dyDescent="0.25">
      <c r="B12" s="1">
        <v>45696</v>
      </c>
      <c r="C12" s="4" t="s">
        <v>240</v>
      </c>
      <c r="D12" s="4" t="s">
        <v>184</v>
      </c>
      <c r="E12" s="13" t="s">
        <v>213</v>
      </c>
      <c r="F12" s="8">
        <v>10474141</v>
      </c>
      <c r="G12" s="8">
        <v>837931</v>
      </c>
      <c r="H12" s="8">
        <f t="shared" si="0"/>
        <v>11312072</v>
      </c>
      <c r="I12" s="4" t="s">
        <v>45</v>
      </c>
      <c r="J12" s="4" t="s">
        <v>359</v>
      </c>
    </row>
    <row r="13" spans="1:10" ht="26.25" customHeight="1" outlineLevel="1" x14ac:dyDescent="0.25">
      <c r="B13" s="1">
        <v>45696</v>
      </c>
      <c r="C13" s="4" t="s">
        <v>565</v>
      </c>
      <c r="D13" s="4" t="s">
        <v>184</v>
      </c>
      <c r="E13" s="13" t="s">
        <v>447</v>
      </c>
      <c r="F13" s="8">
        <v>6236897</v>
      </c>
      <c r="G13" s="8">
        <v>498952</v>
      </c>
      <c r="H13" s="8">
        <f t="shared" si="0"/>
        <v>6735849</v>
      </c>
      <c r="I13" s="4" t="s">
        <v>45</v>
      </c>
      <c r="J13" s="4" t="s">
        <v>359</v>
      </c>
    </row>
    <row r="14" spans="1:10" ht="26.25" customHeight="1" outlineLevel="1" x14ac:dyDescent="0.25">
      <c r="B14" s="1">
        <v>45699</v>
      </c>
      <c r="C14" s="4" t="s">
        <v>428</v>
      </c>
      <c r="D14" s="4" t="s">
        <v>184</v>
      </c>
      <c r="E14" s="13" t="s">
        <v>497</v>
      </c>
      <c r="F14" s="8">
        <v>2623291</v>
      </c>
      <c r="G14" s="8">
        <v>209863</v>
      </c>
      <c r="H14" s="8">
        <f t="shared" si="0"/>
        <v>2833154</v>
      </c>
      <c r="I14" s="4" t="s">
        <v>45</v>
      </c>
      <c r="J14" s="4" t="s">
        <v>359</v>
      </c>
    </row>
    <row r="15" spans="1:10" ht="26.25" customHeight="1" outlineLevel="1" x14ac:dyDescent="0.25">
      <c r="B15" s="1">
        <v>45699</v>
      </c>
      <c r="C15" s="4" t="s">
        <v>532</v>
      </c>
      <c r="D15" s="4" t="s">
        <v>184</v>
      </c>
      <c r="E15" s="13" t="s">
        <v>121</v>
      </c>
      <c r="F15" s="8">
        <v>23750420</v>
      </c>
      <c r="G15" s="8">
        <v>1900034</v>
      </c>
      <c r="H15" s="8">
        <f t="shared" si="0"/>
        <v>25650454</v>
      </c>
      <c r="I15" s="4" t="s">
        <v>45</v>
      </c>
      <c r="J15" s="4" t="s">
        <v>359</v>
      </c>
    </row>
    <row r="16" spans="1:10" ht="26.25" customHeight="1" outlineLevel="1" x14ac:dyDescent="0.25">
      <c r="B16" s="1">
        <v>45705</v>
      </c>
      <c r="C16" s="4" t="s">
        <v>452</v>
      </c>
      <c r="D16" s="4" t="s">
        <v>184</v>
      </c>
      <c r="E16" s="13" t="s">
        <v>411</v>
      </c>
      <c r="F16" s="8">
        <v>6718349</v>
      </c>
      <c r="G16" s="8">
        <v>537468</v>
      </c>
      <c r="H16" s="8">
        <f t="shared" si="0"/>
        <v>7255817</v>
      </c>
      <c r="I16" s="4" t="s">
        <v>45</v>
      </c>
      <c r="J16" s="4" t="s">
        <v>359</v>
      </c>
    </row>
    <row r="17" spans="2:10" ht="26.25" customHeight="1" outlineLevel="1" x14ac:dyDescent="0.25">
      <c r="B17" s="1">
        <v>45709</v>
      </c>
      <c r="C17" s="4" t="s">
        <v>305</v>
      </c>
      <c r="D17" s="4" t="s">
        <v>184</v>
      </c>
      <c r="E17" s="13" t="s">
        <v>97</v>
      </c>
      <c r="F17" s="8">
        <v>6647621</v>
      </c>
      <c r="G17" s="8">
        <v>531810</v>
      </c>
      <c r="H17" s="8">
        <f t="shared" si="0"/>
        <v>7179431</v>
      </c>
      <c r="I17" s="4" t="s">
        <v>45</v>
      </c>
      <c r="J17" s="4" t="s">
        <v>359</v>
      </c>
    </row>
    <row r="18" spans="2:10" ht="26.25" customHeight="1" outlineLevel="1" x14ac:dyDescent="0.25">
      <c r="B18" s="1">
        <v>45709</v>
      </c>
      <c r="C18" s="4" t="s">
        <v>481</v>
      </c>
      <c r="D18" s="4" t="s">
        <v>184</v>
      </c>
      <c r="E18" s="13" t="s">
        <v>17</v>
      </c>
      <c r="F18" s="8">
        <v>4537727</v>
      </c>
      <c r="G18" s="8">
        <v>363018</v>
      </c>
      <c r="H18" s="8">
        <f t="shared" si="0"/>
        <v>4900745</v>
      </c>
      <c r="I18" s="4" t="s">
        <v>45</v>
      </c>
      <c r="J18" s="4" t="s">
        <v>359</v>
      </c>
    </row>
    <row r="19" spans="2:10" ht="26.25" customHeight="1" outlineLevel="1" x14ac:dyDescent="0.25">
      <c r="B19" s="1">
        <v>45713</v>
      </c>
      <c r="C19" s="4" t="s">
        <v>75</v>
      </c>
      <c r="D19" s="4" t="s">
        <v>184</v>
      </c>
      <c r="E19" s="13" t="s">
        <v>128</v>
      </c>
      <c r="F19" s="8">
        <v>8257954</v>
      </c>
      <c r="G19" s="8">
        <v>660636</v>
      </c>
      <c r="H19" s="8">
        <f t="shared" si="0"/>
        <v>8918590</v>
      </c>
      <c r="I19" s="4" t="s">
        <v>45</v>
      </c>
      <c r="J19" s="4" t="s">
        <v>359</v>
      </c>
    </row>
    <row r="20" spans="2:10" ht="26.25" customHeight="1" outlineLevel="1" x14ac:dyDescent="0.25">
      <c r="B20" s="1">
        <v>45716</v>
      </c>
      <c r="C20" s="4" t="s">
        <v>320</v>
      </c>
      <c r="D20" s="4" t="s">
        <v>184</v>
      </c>
      <c r="E20" s="13" t="s">
        <v>340</v>
      </c>
      <c r="F20" s="8">
        <v>4955860</v>
      </c>
      <c r="G20" s="8">
        <v>396469</v>
      </c>
      <c r="H20" s="8">
        <f t="shared" si="0"/>
        <v>5352329</v>
      </c>
      <c r="I20" s="4" t="s">
        <v>45</v>
      </c>
      <c r="J20" s="4" t="s">
        <v>359</v>
      </c>
    </row>
    <row r="21" spans="2:10" ht="26.25" customHeight="1" outlineLevel="1" x14ac:dyDescent="0.25">
      <c r="B21" s="1">
        <v>45721</v>
      </c>
      <c r="C21" s="4" t="s">
        <v>403</v>
      </c>
      <c r="D21" s="4" t="s">
        <v>184</v>
      </c>
      <c r="E21" s="13" t="s">
        <v>256</v>
      </c>
      <c r="F21" s="8">
        <v>10430299</v>
      </c>
      <c r="G21" s="8">
        <v>834424</v>
      </c>
      <c r="H21" s="8">
        <f t="shared" si="0"/>
        <v>11264723</v>
      </c>
      <c r="I21" s="4" t="s">
        <v>45</v>
      </c>
      <c r="J21" s="4" t="s">
        <v>359</v>
      </c>
    </row>
    <row r="22" spans="2:10" ht="26.25" customHeight="1" outlineLevel="1" x14ac:dyDescent="0.25">
      <c r="B22" s="1">
        <v>45723</v>
      </c>
      <c r="C22" s="4" t="s">
        <v>19</v>
      </c>
      <c r="D22" s="4" t="s">
        <v>184</v>
      </c>
      <c r="E22" s="13" t="s">
        <v>420</v>
      </c>
      <c r="F22" s="8">
        <v>5254864</v>
      </c>
      <c r="G22" s="8">
        <v>420389</v>
      </c>
      <c r="H22" s="8">
        <f t="shared" si="0"/>
        <v>5675253</v>
      </c>
      <c r="I22" s="4" t="s">
        <v>45</v>
      </c>
      <c r="J22" s="4" t="s">
        <v>359</v>
      </c>
    </row>
    <row r="23" spans="2:10" ht="26.25" customHeight="1" outlineLevel="1" x14ac:dyDescent="0.25">
      <c r="B23" s="1">
        <v>45727</v>
      </c>
      <c r="C23" s="4" t="s">
        <v>261</v>
      </c>
      <c r="D23" s="4" t="s">
        <v>184</v>
      </c>
      <c r="E23" s="13" t="s">
        <v>287</v>
      </c>
      <c r="F23" s="8">
        <v>9865807</v>
      </c>
      <c r="G23" s="8">
        <v>789265</v>
      </c>
      <c r="H23" s="8">
        <f t="shared" si="0"/>
        <v>10655072</v>
      </c>
      <c r="I23" s="4" t="s">
        <v>45</v>
      </c>
      <c r="J23" s="4" t="s">
        <v>359</v>
      </c>
    </row>
    <row r="24" spans="2:10" ht="26.25" customHeight="1" outlineLevel="1" x14ac:dyDescent="0.25">
      <c r="B24" s="1">
        <v>45730</v>
      </c>
      <c r="C24" s="4" t="s">
        <v>341</v>
      </c>
      <c r="D24" s="4" t="s">
        <v>184</v>
      </c>
      <c r="E24" s="13" t="s">
        <v>93</v>
      </c>
      <c r="F24" s="8">
        <v>5986642</v>
      </c>
      <c r="G24" s="8">
        <v>478931</v>
      </c>
      <c r="H24" s="8">
        <f t="shared" si="0"/>
        <v>6465573</v>
      </c>
      <c r="I24" s="4" t="s">
        <v>45</v>
      </c>
      <c r="J24" s="4" t="s">
        <v>359</v>
      </c>
    </row>
    <row r="25" spans="2:10" ht="26.25" customHeight="1" outlineLevel="1" x14ac:dyDescent="0.25">
      <c r="B25" s="1">
        <v>45734</v>
      </c>
      <c r="C25" s="4" t="s">
        <v>159</v>
      </c>
      <c r="D25" s="4" t="s">
        <v>184</v>
      </c>
      <c r="E25" s="13" t="s">
        <v>90</v>
      </c>
      <c r="F25" s="8">
        <v>11590858</v>
      </c>
      <c r="G25" s="8">
        <v>927269</v>
      </c>
      <c r="H25" s="8">
        <f t="shared" si="0"/>
        <v>12518127</v>
      </c>
      <c r="I25" s="4" t="s">
        <v>45</v>
      </c>
      <c r="J25" s="4" t="s">
        <v>359</v>
      </c>
    </row>
    <row r="26" spans="2:10" ht="26.25" customHeight="1" outlineLevel="1" x14ac:dyDescent="0.25">
      <c r="B26" s="1">
        <v>45735</v>
      </c>
      <c r="C26" s="4" t="s">
        <v>410</v>
      </c>
      <c r="D26" s="4" t="s">
        <v>184</v>
      </c>
      <c r="E26" s="13" t="s">
        <v>181</v>
      </c>
      <c r="F26" s="8">
        <v>888978</v>
      </c>
      <c r="G26" s="8">
        <v>71118</v>
      </c>
      <c r="H26" s="8">
        <f t="shared" si="0"/>
        <v>960096</v>
      </c>
      <c r="I26" s="4" t="s">
        <v>516</v>
      </c>
      <c r="J26" s="4" t="s">
        <v>578</v>
      </c>
    </row>
    <row r="27" spans="2:10" ht="26.25" customHeight="1" outlineLevel="1" x14ac:dyDescent="0.25">
      <c r="B27" s="1">
        <v>45735</v>
      </c>
      <c r="C27" s="4" t="s">
        <v>360</v>
      </c>
      <c r="D27" s="4" t="s">
        <v>184</v>
      </c>
      <c r="E27" s="13" t="s">
        <v>427</v>
      </c>
      <c r="F27" s="8">
        <v>448392</v>
      </c>
      <c r="G27" s="8">
        <v>35871</v>
      </c>
      <c r="H27" s="8">
        <f t="shared" si="0"/>
        <v>484263</v>
      </c>
      <c r="I27" s="4" t="s">
        <v>516</v>
      </c>
      <c r="J27" s="4" t="s">
        <v>578</v>
      </c>
    </row>
    <row r="28" spans="2:10" ht="26.25" customHeight="1" outlineLevel="1" x14ac:dyDescent="0.25">
      <c r="B28" s="1">
        <v>45735</v>
      </c>
      <c r="C28" s="4" t="s">
        <v>571</v>
      </c>
      <c r="D28" s="4" t="s">
        <v>184</v>
      </c>
      <c r="E28" s="13" t="s">
        <v>381</v>
      </c>
      <c r="F28" s="8">
        <v>448392</v>
      </c>
      <c r="G28" s="8">
        <v>35871</v>
      </c>
      <c r="H28" s="8">
        <f t="shared" si="0"/>
        <v>484263</v>
      </c>
      <c r="I28" s="4" t="s">
        <v>516</v>
      </c>
      <c r="J28" s="4" t="s">
        <v>578</v>
      </c>
    </row>
    <row r="29" spans="2:10" ht="26.25" customHeight="1" outlineLevel="1" x14ac:dyDescent="0.25">
      <c r="B29" s="1">
        <v>45735</v>
      </c>
      <c r="C29" s="4" t="s">
        <v>33</v>
      </c>
      <c r="D29" s="4" t="s">
        <v>184</v>
      </c>
      <c r="E29" s="13" t="s">
        <v>480</v>
      </c>
      <c r="F29" s="8">
        <v>448392</v>
      </c>
      <c r="G29" s="8">
        <v>35871</v>
      </c>
      <c r="H29" s="8">
        <f t="shared" si="0"/>
        <v>484263</v>
      </c>
      <c r="I29" s="4" t="s">
        <v>516</v>
      </c>
      <c r="J29" s="4" t="s">
        <v>578</v>
      </c>
    </row>
    <row r="30" spans="2:10" ht="26.25" customHeight="1" outlineLevel="1" x14ac:dyDescent="0.25">
      <c r="B30" s="1">
        <v>45735</v>
      </c>
      <c r="C30" s="4" t="s">
        <v>414</v>
      </c>
      <c r="D30" s="4" t="s">
        <v>184</v>
      </c>
      <c r="E30" s="13" t="s">
        <v>164</v>
      </c>
      <c r="F30" s="8">
        <v>448392</v>
      </c>
      <c r="G30" s="8">
        <v>35871</v>
      </c>
      <c r="H30" s="8">
        <f t="shared" si="0"/>
        <v>484263</v>
      </c>
      <c r="I30" s="4" t="s">
        <v>516</v>
      </c>
      <c r="J30" s="4" t="s">
        <v>578</v>
      </c>
    </row>
    <row r="31" spans="2:10" ht="26.25" customHeight="1" outlineLevel="1" x14ac:dyDescent="0.25">
      <c r="B31" s="1">
        <v>45735</v>
      </c>
      <c r="C31" s="4" t="s">
        <v>291</v>
      </c>
      <c r="D31" s="4" t="s">
        <v>184</v>
      </c>
      <c r="E31" s="13" t="s">
        <v>472</v>
      </c>
      <c r="F31" s="8">
        <v>592652</v>
      </c>
      <c r="G31" s="8">
        <v>47412</v>
      </c>
      <c r="H31" s="8">
        <f t="shared" si="0"/>
        <v>640064</v>
      </c>
      <c r="I31" s="4" t="s">
        <v>516</v>
      </c>
      <c r="J31" s="4" t="s">
        <v>578</v>
      </c>
    </row>
    <row r="32" spans="2:10" ht="26.25" customHeight="1" outlineLevel="1" x14ac:dyDescent="0.25">
      <c r="B32" s="1">
        <v>45736</v>
      </c>
      <c r="C32" s="4" t="s">
        <v>5</v>
      </c>
      <c r="D32" s="4" t="s">
        <v>184</v>
      </c>
      <c r="E32" s="13" t="s">
        <v>123</v>
      </c>
      <c r="F32" s="8">
        <v>4841997</v>
      </c>
      <c r="G32" s="8">
        <v>387360</v>
      </c>
      <c r="H32" s="8">
        <f t="shared" si="0"/>
        <v>5229357</v>
      </c>
      <c r="I32" s="4" t="s">
        <v>45</v>
      </c>
      <c r="J32" s="4" t="s">
        <v>359</v>
      </c>
    </row>
    <row r="33" spans="2:10" ht="26.25" customHeight="1" outlineLevel="1" x14ac:dyDescent="0.25">
      <c r="B33" s="1">
        <v>45741</v>
      </c>
      <c r="C33" s="4" t="s">
        <v>523</v>
      </c>
      <c r="D33" s="4" t="s">
        <v>184</v>
      </c>
      <c r="E33" s="13" t="s">
        <v>124</v>
      </c>
      <c r="F33" s="8">
        <v>573160</v>
      </c>
      <c r="G33" s="8">
        <v>45853</v>
      </c>
      <c r="H33" s="8">
        <f t="shared" si="0"/>
        <v>619013</v>
      </c>
      <c r="I33" s="4" t="s">
        <v>516</v>
      </c>
      <c r="J33" s="4" t="s">
        <v>578</v>
      </c>
    </row>
    <row r="34" spans="2:10" ht="26.25" customHeight="1" outlineLevel="1" x14ac:dyDescent="0.25">
      <c r="B34" s="1">
        <v>45741</v>
      </c>
      <c r="C34" s="4" t="s">
        <v>282</v>
      </c>
      <c r="D34" s="4" t="s">
        <v>184</v>
      </c>
      <c r="E34" s="13" t="s">
        <v>3</v>
      </c>
      <c r="F34" s="8">
        <v>13772468</v>
      </c>
      <c r="G34" s="8">
        <v>1101797</v>
      </c>
      <c r="H34" s="8">
        <f t="shared" si="0"/>
        <v>14874265</v>
      </c>
      <c r="I34" s="4" t="s">
        <v>45</v>
      </c>
      <c r="J34" s="4" t="s">
        <v>359</v>
      </c>
    </row>
    <row r="35" spans="2:10" ht="26.25" customHeight="1" outlineLevel="1" x14ac:dyDescent="0.25">
      <c r="B35" s="1">
        <v>45743</v>
      </c>
      <c r="C35" s="4" t="s">
        <v>11</v>
      </c>
      <c r="D35" s="4" t="s">
        <v>184</v>
      </c>
      <c r="E35" s="13" t="s">
        <v>316</v>
      </c>
      <c r="F35" s="8">
        <v>7677238</v>
      </c>
      <c r="G35" s="8">
        <v>614179</v>
      </c>
      <c r="H35" s="8">
        <f t="shared" si="0"/>
        <v>8291417</v>
      </c>
      <c r="I35" s="4" t="s">
        <v>45</v>
      </c>
      <c r="J35" s="4" t="s">
        <v>359</v>
      </c>
    </row>
    <row r="36" spans="2:10" ht="26.25" customHeight="1" outlineLevel="1" x14ac:dyDescent="0.25">
      <c r="B36" s="1">
        <v>45747</v>
      </c>
      <c r="C36" s="4" t="s">
        <v>459</v>
      </c>
      <c r="D36" s="4" t="s">
        <v>184</v>
      </c>
      <c r="E36" s="13" t="s">
        <v>281</v>
      </c>
      <c r="F36" s="8">
        <v>597856</v>
      </c>
      <c r="G36" s="8">
        <v>47828</v>
      </c>
      <c r="H36" s="8">
        <f t="shared" si="0"/>
        <v>645684</v>
      </c>
      <c r="I36" s="4" t="s">
        <v>516</v>
      </c>
      <c r="J36" s="4" t="s">
        <v>578</v>
      </c>
    </row>
    <row r="37" spans="2:10" ht="26.25" customHeight="1" outlineLevel="1" x14ac:dyDescent="0.25">
      <c r="B37" s="1">
        <v>45747</v>
      </c>
      <c r="C37" s="4" t="s">
        <v>392</v>
      </c>
      <c r="D37" s="4" t="s">
        <v>184</v>
      </c>
      <c r="E37" s="13" t="s">
        <v>146</v>
      </c>
      <c r="F37" s="8">
        <v>12581466</v>
      </c>
      <c r="G37" s="8">
        <v>1006517</v>
      </c>
      <c r="H37" s="8">
        <f t="shared" si="0"/>
        <v>13587983</v>
      </c>
      <c r="I37" s="4" t="s">
        <v>45</v>
      </c>
      <c r="J37" s="4" t="s">
        <v>359</v>
      </c>
    </row>
    <row r="38" spans="2:10" ht="26.25" customHeight="1" outlineLevel="1" x14ac:dyDescent="0.25">
      <c r="B38" s="1">
        <v>45751</v>
      </c>
      <c r="C38" s="4" t="s">
        <v>570</v>
      </c>
      <c r="D38" s="4" t="s">
        <v>184</v>
      </c>
      <c r="E38" s="13" t="s">
        <v>448</v>
      </c>
      <c r="F38" s="8">
        <v>6360445</v>
      </c>
      <c r="G38" s="8">
        <v>508836</v>
      </c>
      <c r="H38" s="8">
        <f t="shared" si="0"/>
        <v>6869281</v>
      </c>
      <c r="I38" s="4" t="s">
        <v>45</v>
      </c>
      <c r="J38" s="4" t="s">
        <v>359</v>
      </c>
    </row>
    <row r="39" spans="2:10" ht="26.25" customHeight="1" outlineLevel="1" x14ac:dyDescent="0.25">
      <c r="B39" s="1">
        <v>45755</v>
      </c>
      <c r="C39" s="4" t="s">
        <v>55</v>
      </c>
      <c r="D39" s="4" t="s">
        <v>184</v>
      </c>
      <c r="E39" s="13" t="s">
        <v>80</v>
      </c>
      <c r="F39" s="8">
        <v>11107854</v>
      </c>
      <c r="G39" s="8">
        <v>888628</v>
      </c>
      <c r="H39" s="8">
        <f t="shared" si="0"/>
        <v>11996482</v>
      </c>
      <c r="I39" s="4" t="s">
        <v>45</v>
      </c>
      <c r="J39" s="4" t="s">
        <v>359</v>
      </c>
    </row>
    <row r="40" spans="2:10" ht="26.25" customHeight="1" outlineLevel="1" x14ac:dyDescent="0.25">
      <c r="B40" s="1">
        <v>45757</v>
      </c>
      <c r="C40" s="4" t="s">
        <v>536</v>
      </c>
      <c r="D40" s="4" t="s">
        <v>184</v>
      </c>
      <c r="E40" s="13" t="s">
        <v>191</v>
      </c>
      <c r="F40" s="8">
        <v>6351489</v>
      </c>
      <c r="G40" s="8">
        <v>508119</v>
      </c>
      <c r="H40" s="8">
        <f t="shared" si="0"/>
        <v>6859608</v>
      </c>
      <c r="I40" s="4" t="s">
        <v>45</v>
      </c>
      <c r="J40" s="4" t="s">
        <v>359</v>
      </c>
    </row>
    <row r="41" spans="2:10" ht="26.25" customHeight="1" outlineLevel="1" x14ac:dyDescent="0.25">
      <c r="B41" s="1">
        <v>45763</v>
      </c>
      <c r="C41" s="4" t="s">
        <v>134</v>
      </c>
      <c r="D41" s="4" t="s">
        <v>184</v>
      </c>
      <c r="E41" s="13" t="s">
        <v>141</v>
      </c>
      <c r="F41" s="8">
        <v>2013614</v>
      </c>
      <c r="G41" s="8">
        <v>161089</v>
      </c>
      <c r="H41" s="8">
        <f t="shared" si="0"/>
        <v>2174703</v>
      </c>
      <c r="I41" s="4" t="s">
        <v>516</v>
      </c>
      <c r="J41" s="4" t="s">
        <v>578</v>
      </c>
    </row>
    <row r="42" spans="2:10" ht="26.25" customHeight="1" outlineLevel="1" x14ac:dyDescent="0.25">
      <c r="B42" s="1">
        <v>45763</v>
      </c>
      <c r="C42" s="4" t="s">
        <v>189</v>
      </c>
      <c r="D42" s="4" t="s">
        <v>184</v>
      </c>
      <c r="E42" s="13" t="s">
        <v>271</v>
      </c>
      <c r="F42" s="8">
        <v>6746732</v>
      </c>
      <c r="G42" s="8">
        <v>539739</v>
      </c>
      <c r="H42" s="8">
        <f t="shared" si="0"/>
        <v>7286471</v>
      </c>
      <c r="I42" s="4" t="s">
        <v>45</v>
      </c>
      <c r="J42" s="4" t="s">
        <v>359</v>
      </c>
    </row>
    <row r="43" spans="2:10" ht="26.25" customHeight="1" outlineLevel="1" x14ac:dyDescent="0.25">
      <c r="B43" s="1">
        <v>45769</v>
      </c>
      <c r="C43" s="4" t="s">
        <v>76</v>
      </c>
      <c r="D43" s="4" t="s">
        <v>184</v>
      </c>
      <c r="E43" s="13" t="s">
        <v>521</v>
      </c>
      <c r="F43" s="8">
        <v>733964</v>
      </c>
      <c r="G43" s="8">
        <v>58717</v>
      </c>
      <c r="H43" s="8">
        <f t="shared" si="0"/>
        <v>792681</v>
      </c>
      <c r="I43" s="4" t="s">
        <v>516</v>
      </c>
      <c r="J43" s="4" t="s">
        <v>578</v>
      </c>
    </row>
    <row r="44" spans="2:10" ht="26.25" customHeight="1" outlineLevel="1" x14ac:dyDescent="0.25">
      <c r="B44" s="1">
        <v>45769</v>
      </c>
      <c r="C44" s="4" t="s">
        <v>357</v>
      </c>
      <c r="D44" s="4" t="s">
        <v>184</v>
      </c>
      <c r="E44" s="13" t="s">
        <v>84</v>
      </c>
      <c r="F44" s="8">
        <v>2471250</v>
      </c>
      <c r="G44" s="8">
        <v>197700</v>
      </c>
      <c r="H44" s="8">
        <f t="shared" si="0"/>
        <v>2668950</v>
      </c>
      <c r="I44" s="4" t="s">
        <v>516</v>
      </c>
      <c r="J44" s="4" t="s">
        <v>578</v>
      </c>
    </row>
    <row r="45" spans="2:10" ht="26.25" customHeight="1" outlineLevel="1" x14ac:dyDescent="0.25">
      <c r="B45" s="1">
        <v>45773</v>
      </c>
      <c r="C45" s="4" t="s">
        <v>156</v>
      </c>
      <c r="D45" s="4" t="s">
        <v>184</v>
      </c>
      <c r="E45" s="13" t="s">
        <v>449</v>
      </c>
      <c r="F45" s="8">
        <v>13678461</v>
      </c>
      <c r="G45" s="8">
        <v>1094277</v>
      </c>
      <c r="H45" s="8">
        <f t="shared" si="0"/>
        <v>14772738</v>
      </c>
      <c r="I45" s="4" t="s">
        <v>45</v>
      </c>
      <c r="J45" s="4" t="s">
        <v>359</v>
      </c>
    </row>
    <row r="46" spans="2:10" ht="26.25" customHeight="1" outlineLevel="1" x14ac:dyDescent="0.25">
      <c r="B46" s="1">
        <v>45773</v>
      </c>
      <c r="C46" s="4" t="s">
        <v>142</v>
      </c>
      <c r="D46" s="4" t="s">
        <v>184</v>
      </c>
      <c r="E46" s="13" t="s">
        <v>435</v>
      </c>
      <c r="F46" s="8">
        <v>7074112</v>
      </c>
      <c r="G46" s="8">
        <v>565929</v>
      </c>
      <c r="H46" s="8">
        <f t="shared" si="0"/>
        <v>7640041</v>
      </c>
      <c r="I46" s="4" t="s">
        <v>45</v>
      </c>
      <c r="J46" s="4" t="s">
        <v>359</v>
      </c>
    </row>
    <row r="47" spans="2:10" ht="26.25" customHeight="1" outlineLevel="1" x14ac:dyDescent="0.25">
      <c r="B47" s="1">
        <v>45775</v>
      </c>
      <c r="C47" s="4" t="s">
        <v>206</v>
      </c>
      <c r="D47" s="4" t="s">
        <v>184</v>
      </c>
      <c r="E47" s="13" t="s">
        <v>38</v>
      </c>
      <c r="F47" s="8">
        <v>13859271</v>
      </c>
      <c r="G47" s="8">
        <v>1108742</v>
      </c>
      <c r="H47" s="8">
        <f t="shared" si="0"/>
        <v>14968013</v>
      </c>
      <c r="I47" s="4" t="s">
        <v>45</v>
      </c>
      <c r="J47" s="4" t="s">
        <v>359</v>
      </c>
    </row>
    <row r="48" spans="2:10" ht="26.25" customHeight="1" outlineLevel="1" x14ac:dyDescent="0.25">
      <c r="B48" s="1">
        <v>45776</v>
      </c>
      <c r="C48" s="4" t="s">
        <v>32</v>
      </c>
      <c r="D48" s="4" t="s">
        <v>184</v>
      </c>
      <c r="E48" s="13" t="s">
        <v>20</v>
      </c>
      <c r="F48" s="8">
        <v>933464</v>
      </c>
      <c r="G48" s="8">
        <v>74677</v>
      </c>
      <c r="H48" s="8">
        <f t="shared" si="0"/>
        <v>1008141</v>
      </c>
      <c r="I48" s="4" t="s">
        <v>516</v>
      </c>
      <c r="J48" s="4" t="s">
        <v>578</v>
      </c>
    </row>
    <row r="49" spans="2:10" ht="26.25" customHeight="1" outlineLevel="1" x14ac:dyDescent="0.25">
      <c r="B49" s="1">
        <v>45776</v>
      </c>
      <c r="C49" s="4" t="s">
        <v>135</v>
      </c>
      <c r="D49" s="4" t="s">
        <v>184</v>
      </c>
      <c r="E49" s="13" t="s">
        <v>220</v>
      </c>
      <c r="F49" s="8">
        <v>501830</v>
      </c>
      <c r="G49" s="8">
        <v>40146</v>
      </c>
      <c r="H49" s="8">
        <f t="shared" si="0"/>
        <v>541976</v>
      </c>
      <c r="I49" s="4" t="s">
        <v>516</v>
      </c>
      <c r="J49" s="4" t="s">
        <v>578</v>
      </c>
    </row>
    <row r="50" spans="2:10" ht="26.25" customHeight="1" outlineLevel="1" x14ac:dyDescent="0.25">
      <c r="B50" s="1">
        <v>45776</v>
      </c>
      <c r="C50" s="4" t="s">
        <v>335</v>
      </c>
      <c r="D50" s="4" t="s">
        <v>184</v>
      </c>
      <c r="E50" s="13" t="s">
        <v>344</v>
      </c>
      <c r="F50" s="8">
        <v>501830</v>
      </c>
      <c r="G50" s="8">
        <v>40146</v>
      </c>
      <c r="H50" s="8">
        <f t="shared" si="0"/>
        <v>541976</v>
      </c>
      <c r="I50" s="4" t="s">
        <v>516</v>
      </c>
      <c r="J50" s="4" t="s">
        <v>578</v>
      </c>
    </row>
    <row r="51" spans="2:10" ht="26.25" customHeight="1" outlineLevel="1" x14ac:dyDescent="0.25">
      <c r="B51" s="1">
        <v>45776</v>
      </c>
      <c r="C51" s="4" t="s">
        <v>365</v>
      </c>
      <c r="D51" s="4" t="s">
        <v>184</v>
      </c>
      <c r="E51" s="13" t="s">
        <v>468</v>
      </c>
      <c r="F51" s="8">
        <v>501830</v>
      </c>
      <c r="G51" s="8">
        <v>40146</v>
      </c>
      <c r="H51" s="8">
        <f t="shared" si="0"/>
        <v>541976</v>
      </c>
      <c r="I51" s="4" t="s">
        <v>516</v>
      </c>
      <c r="J51" s="4" t="s">
        <v>578</v>
      </c>
    </row>
    <row r="52" spans="2:10" ht="26.25" customHeight="1" outlineLevel="1" x14ac:dyDescent="0.25">
      <c r="B52" s="1">
        <v>45779</v>
      </c>
      <c r="C52" s="4" t="s">
        <v>348</v>
      </c>
      <c r="D52" s="4" t="s">
        <v>184</v>
      </c>
      <c r="E52" s="13" t="s">
        <v>314</v>
      </c>
      <c r="F52" s="8">
        <v>5785932</v>
      </c>
      <c r="G52" s="8">
        <v>462875</v>
      </c>
      <c r="H52" s="8">
        <f t="shared" si="0"/>
        <v>6248807</v>
      </c>
      <c r="I52" s="4" t="s">
        <v>45</v>
      </c>
      <c r="J52" s="4" t="s">
        <v>359</v>
      </c>
    </row>
    <row r="53" spans="2:10" ht="26.25" customHeight="1" outlineLevel="1" x14ac:dyDescent="0.25">
      <c r="B53" s="1">
        <v>45780</v>
      </c>
      <c r="C53" s="4" t="s">
        <v>118</v>
      </c>
      <c r="D53" s="4" t="s">
        <v>184</v>
      </c>
      <c r="E53" s="13" t="s">
        <v>105</v>
      </c>
      <c r="F53" s="8">
        <v>8656521</v>
      </c>
      <c r="G53" s="8">
        <v>692522</v>
      </c>
      <c r="H53" s="8">
        <f t="shared" si="0"/>
        <v>9349043</v>
      </c>
      <c r="I53" s="4" t="s">
        <v>45</v>
      </c>
      <c r="J53" s="4" t="s">
        <v>359</v>
      </c>
    </row>
    <row r="54" spans="2:10" ht="26.25" customHeight="1" outlineLevel="1" x14ac:dyDescent="0.25">
      <c r="B54" s="1">
        <v>45782</v>
      </c>
      <c r="C54" s="4" t="s">
        <v>187</v>
      </c>
      <c r="D54" s="4" t="s">
        <v>184</v>
      </c>
      <c r="E54" s="13" t="s">
        <v>493</v>
      </c>
      <c r="F54" s="8">
        <v>501830</v>
      </c>
      <c r="G54" s="8">
        <v>40146</v>
      </c>
      <c r="H54" s="8">
        <f t="shared" si="0"/>
        <v>541976</v>
      </c>
      <c r="I54" s="4" t="s">
        <v>516</v>
      </c>
      <c r="J54" s="4" t="s">
        <v>578</v>
      </c>
    </row>
    <row r="55" spans="2:10" ht="26.25" customHeight="1" outlineLevel="1" x14ac:dyDescent="0.25">
      <c r="B55" s="1">
        <v>45782</v>
      </c>
      <c r="C55" s="4" t="s">
        <v>580</v>
      </c>
      <c r="D55" s="4" t="s">
        <v>184</v>
      </c>
      <c r="E55" s="13" t="s">
        <v>417</v>
      </c>
      <c r="F55" s="8">
        <v>2033854</v>
      </c>
      <c r="G55" s="8">
        <v>162708</v>
      </c>
      <c r="H55" s="8">
        <f t="shared" si="0"/>
        <v>2196562</v>
      </c>
      <c r="I55" s="4" t="s">
        <v>516</v>
      </c>
      <c r="J55" s="4" t="s">
        <v>578</v>
      </c>
    </row>
    <row r="56" spans="2:10" ht="26.25" customHeight="1" outlineLevel="1" x14ac:dyDescent="0.25">
      <c r="B56" s="1">
        <v>45782</v>
      </c>
      <c r="C56" s="4" t="s">
        <v>540</v>
      </c>
      <c r="D56" s="4" t="s">
        <v>184</v>
      </c>
      <c r="E56" s="13" t="s">
        <v>510</v>
      </c>
      <c r="F56" s="8">
        <v>2024754</v>
      </c>
      <c r="G56" s="8">
        <v>161980</v>
      </c>
      <c r="H56" s="8">
        <f t="shared" si="0"/>
        <v>2186734</v>
      </c>
      <c r="I56" s="4" t="s">
        <v>516</v>
      </c>
      <c r="J56" s="4" t="s">
        <v>578</v>
      </c>
    </row>
    <row r="57" spans="2:10" ht="26.25" customHeight="1" outlineLevel="1" x14ac:dyDescent="0.25">
      <c r="B57" s="1">
        <v>45783</v>
      </c>
      <c r="C57" s="4" t="s">
        <v>218</v>
      </c>
      <c r="D57" s="4" t="s">
        <v>184</v>
      </c>
      <c r="E57" s="13" t="s">
        <v>4</v>
      </c>
      <c r="F57" s="8">
        <v>8630624</v>
      </c>
      <c r="G57" s="8">
        <v>690450</v>
      </c>
      <c r="H57" s="8">
        <f t="shared" si="0"/>
        <v>9321074</v>
      </c>
      <c r="I57" s="4" t="s">
        <v>45</v>
      </c>
      <c r="J57" s="4" t="s">
        <v>359</v>
      </c>
    </row>
    <row r="58" spans="2:10" ht="26.25" customHeight="1" outlineLevel="1" x14ac:dyDescent="0.25">
      <c r="B58" s="1">
        <v>45785</v>
      </c>
      <c r="C58" s="4" t="s">
        <v>460</v>
      </c>
      <c r="D58" s="4" t="s">
        <v>184</v>
      </c>
      <c r="E58" s="13" t="s">
        <v>394</v>
      </c>
      <c r="F58" s="8">
        <v>6710409</v>
      </c>
      <c r="G58" s="8">
        <v>536833</v>
      </c>
      <c r="H58" s="8">
        <f t="shared" si="0"/>
        <v>7247242</v>
      </c>
      <c r="I58" s="4" t="s">
        <v>45</v>
      </c>
      <c r="J58" s="4" t="s">
        <v>359</v>
      </c>
    </row>
    <row r="59" spans="2:10" ht="26.25" customHeight="1" outlineLevel="1" x14ac:dyDescent="0.25">
      <c r="B59" s="1">
        <v>45790</v>
      </c>
      <c r="C59" s="4" t="s">
        <v>168</v>
      </c>
      <c r="D59" s="4" t="s">
        <v>184</v>
      </c>
      <c r="E59" s="13" t="s">
        <v>53</v>
      </c>
      <c r="F59" s="8">
        <v>9676640</v>
      </c>
      <c r="G59" s="8">
        <v>774131</v>
      </c>
      <c r="H59" s="8">
        <f t="shared" si="0"/>
        <v>10450771</v>
      </c>
      <c r="I59" s="4" t="s">
        <v>45</v>
      </c>
      <c r="J59" s="4" t="s">
        <v>359</v>
      </c>
    </row>
    <row r="60" spans="2:10" ht="26.25" customHeight="1" outlineLevel="1" x14ac:dyDescent="0.25">
      <c r="B60" s="1">
        <v>45791</v>
      </c>
      <c r="C60" s="4" t="s">
        <v>56</v>
      </c>
      <c r="D60" s="4" t="s">
        <v>184</v>
      </c>
      <c r="E60" s="13" t="s">
        <v>486</v>
      </c>
      <c r="F60" s="8">
        <v>1067890</v>
      </c>
      <c r="G60" s="8">
        <v>85431</v>
      </c>
      <c r="H60" s="8">
        <f t="shared" si="0"/>
        <v>1153321</v>
      </c>
      <c r="I60" s="4" t="s">
        <v>516</v>
      </c>
      <c r="J60" s="4" t="s">
        <v>578</v>
      </c>
    </row>
    <row r="61" spans="2:10" ht="26.25" customHeight="1" outlineLevel="1" x14ac:dyDescent="0.25">
      <c r="B61" s="1">
        <v>45791</v>
      </c>
      <c r="C61" s="4" t="s">
        <v>43</v>
      </c>
      <c r="D61" s="4" t="s">
        <v>184</v>
      </c>
      <c r="E61" s="13" t="s">
        <v>212</v>
      </c>
      <c r="F61" s="8">
        <v>332500</v>
      </c>
      <c r="G61" s="8">
        <v>26600</v>
      </c>
      <c r="H61" s="8">
        <f t="shared" si="0"/>
        <v>359100</v>
      </c>
      <c r="I61" s="4" t="s">
        <v>516</v>
      </c>
      <c r="J61" s="4" t="s">
        <v>578</v>
      </c>
    </row>
    <row r="62" spans="2:10" ht="26.25" customHeight="1" outlineLevel="1" x14ac:dyDescent="0.25">
      <c r="B62" s="1">
        <v>45791</v>
      </c>
      <c r="C62" s="4" t="s">
        <v>562</v>
      </c>
      <c r="D62" s="4" t="s">
        <v>184</v>
      </c>
      <c r="E62" s="13" t="s">
        <v>443</v>
      </c>
      <c r="F62" s="8">
        <v>266000</v>
      </c>
      <c r="G62" s="8">
        <v>21280</v>
      </c>
      <c r="H62" s="8">
        <f t="shared" si="0"/>
        <v>287280</v>
      </c>
      <c r="I62" s="4" t="s">
        <v>516</v>
      </c>
      <c r="J62" s="4" t="s">
        <v>578</v>
      </c>
    </row>
    <row r="63" spans="2:10" ht="26.25" customHeight="1" outlineLevel="1" x14ac:dyDescent="0.25">
      <c r="B63" s="1">
        <v>45791</v>
      </c>
      <c r="C63" s="4" t="s">
        <v>226</v>
      </c>
      <c r="D63" s="4" t="s">
        <v>184</v>
      </c>
      <c r="E63" s="13" t="s">
        <v>425</v>
      </c>
      <c r="F63" s="8">
        <v>805214</v>
      </c>
      <c r="G63" s="8">
        <v>64417</v>
      </c>
      <c r="H63" s="8">
        <f t="shared" si="0"/>
        <v>869631</v>
      </c>
      <c r="I63" s="4" t="s">
        <v>516</v>
      </c>
      <c r="J63" s="4" t="s">
        <v>578</v>
      </c>
    </row>
    <row r="64" spans="2:10" ht="26.25" customHeight="1" outlineLevel="1" x14ac:dyDescent="0.25">
      <c r="B64" s="1">
        <v>45793</v>
      </c>
      <c r="C64" s="4" t="s">
        <v>88</v>
      </c>
      <c r="D64" s="4" t="s">
        <v>184</v>
      </c>
      <c r="E64" s="13" t="s">
        <v>144</v>
      </c>
      <c r="F64" s="8">
        <v>4232734</v>
      </c>
      <c r="G64" s="8">
        <v>338619</v>
      </c>
      <c r="H64" s="8">
        <f t="shared" si="0"/>
        <v>4571353</v>
      </c>
      <c r="I64" s="4" t="s">
        <v>45</v>
      </c>
      <c r="J64" s="4" t="s">
        <v>359</v>
      </c>
    </row>
    <row r="65" spans="2:10" ht="26.25" customHeight="1" outlineLevel="1" x14ac:dyDescent="0.25">
      <c r="B65" s="1">
        <v>45798</v>
      </c>
      <c r="C65" s="4" t="s">
        <v>96</v>
      </c>
      <c r="D65" s="4" t="s">
        <v>184</v>
      </c>
      <c r="E65" s="13" t="s">
        <v>163</v>
      </c>
      <c r="F65" s="8">
        <v>13212769</v>
      </c>
      <c r="G65" s="8">
        <v>1057022</v>
      </c>
      <c r="H65" s="8">
        <f t="shared" si="0"/>
        <v>14269791</v>
      </c>
      <c r="I65" s="4" t="s">
        <v>45</v>
      </c>
      <c r="J65" s="4" t="s">
        <v>359</v>
      </c>
    </row>
    <row r="66" spans="2:10" ht="26.25" customHeight="1" outlineLevel="1" x14ac:dyDescent="0.25">
      <c r="B66" s="1">
        <v>45798</v>
      </c>
      <c r="C66" s="4" t="s">
        <v>35</v>
      </c>
      <c r="D66" s="4" t="s">
        <v>184</v>
      </c>
      <c r="E66" s="13" t="s">
        <v>534</v>
      </c>
      <c r="F66" s="8">
        <v>792152</v>
      </c>
      <c r="G66" s="8">
        <v>63372</v>
      </c>
      <c r="H66" s="8">
        <f t="shared" si="0"/>
        <v>855524</v>
      </c>
      <c r="I66" s="4" t="s">
        <v>516</v>
      </c>
      <c r="J66" s="4" t="s">
        <v>578</v>
      </c>
    </row>
    <row r="67" spans="2:10" ht="26.25" customHeight="1" outlineLevel="1" x14ac:dyDescent="0.25">
      <c r="B67" s="1">
        <v>45800</v>
      </c>
      <c r="C67" s="4" t="s">
        <v>245</v>
      </c>
      <c r="D67" s="4" t="s">
        <v>184</v>
      </c>
      <c r="E67" s="13" t="s">
        <v>325</v>
      </c>
      <c r="F67" s="8">
        <v>5099402</v>
      </c>
      <c r="G67" s="8">
        <v>407952</v>
      </c>
      <c r="H67" s="8">
        <f t="shared" si="0"/>
        <v>5507354</v>
      </c>
      <c r="I67" s="4" t="s">
        <v>45</v>
      </c>
      <c r="J67" s="4" t="s">
        <v>359</v>
      </c>
    </row>
    <row r="68" spans="2:10" ht="26.25" customHeight="1" outlineLevel="1" x14ac:dyDescent="0.25">
      <c r="B68" s="1">
        <v>45804</v>
      </c>
      <c r="C68" s="4" t="s">
        <v>506</v>
      </c>
      <c r="D68" s="4" t="s">
        <v>184</v>
      </c>
      <c r="E68" s="13" t="s">
        <v>228</v>
      </c>
      <c r="F68" s="8">
        <v>700735</v>
      </c>
      <c r="G68" s="8">
        <v>56059</v>
      </c>
      <c r="H68" s="8">
        <f t="shared" si="0"/>
        <v>756794</v>
      </c>
      <c r="I68" s="4" t="s">
        <v>516</v>
      </c>
      <c r="J68" s="4" t="s">
        <v>578</v>
      </c>
    </row>
    <row r="69" spans="2:10" ht="26.25" customHeight="1" outlineLevel="1" x14ac:dyDescent="0.25">
      <c r="B69" s="1">
        <v>45804</v>
      </c>
      <c r="C69" s="4" t="s">
        <v>527</v>
      </c>
      <c r="D69" s="4" t="s">
        <v>184</v>
      </c>
      <c r="E69" s="13" t="s">
        <v>426</v>
      </c>
      <c r="F69" s="8">
        <v>747320</v>
      </c>
      <c r="G69" s="8">
        <v>59786</v>
      </c>
      <c r="H69" s="8">
        <f t="shared" ref="H69:H132" si="1">F69+G69</f>
        <v>807106</v>
      </c>
      <c r="I69" s="4" t="s">
        <v>516</v>
      </c>
      <c r="J69" s="4" t="s">
        <v>578</v>
      </c>
    </row>
    <row r="70" spans="2:10" ht="26.25" customHeight="1" outlineLevel="1" x14ac:dyDescent="0.25">
      <c r="B70" s="1">
        <v>45804</v>
      </c>
      <c r="C70" s="4" t="s">
        <v>380</v>
      </c>
      <c r="D70" s="4" t="s">
        <v>184</v>
      </c>
      <c r="E70" s="13" t="s">
        <v>391</v>
      </c>
      <c r="F70" s="8">
        <v>626440</v>
      </c>
      <c r="G70" s="8">
        <v>50115</v>
      </c>
      <c r="H70" s="8">
        <f t="shared" si="1"/>
        <v>676555</v>
      </c>
      <c r="I70" s="4" t="s">
        <v>516</v>
      </c>
      <c r="J70" s="4" t="s">
        <v>578</v>
      </c>
    </row>
    <row r="71" spans="2:10" ht="26.25" customHeight="1" outlineLevel="1" x14ac:dyDescent="0.25">
      <c r="B71" s="1">
        <v>45804</v>
      </c>
      <c r="C71" s="4" t="s">
        <v>231</v>
      </c>
      <c r="D71" s="4" t="s">
        <v>184</v>
      </c>
      <c r="E71" s="13" t="s">
        <v>389</v>
      </c>
      <c r="F71" s="8">
        <v>888978</v>
      </c>
      <c r="G71" s="8">
        <v>71118</v>
      </c>
      <c r="H71" s="8">
        <f t="shared" si="1"/>
        <v>960096</v>
      </c>
      <c r="I71" s="4" t="s">
        <v>516</v>
      </c>
      <c r="J71" s="4" t="s">
        <v>578</v>
      </c>
    </row>
    <row r="72" spans="2:10" ht="26.25" customHeight="1" outlineLevel="1" x14ac:dyDescent="0.25">
      <c r="B72" s="1">
        <v>45804</v>
      </c>
      <c r="C72" s="4" t="s">
        <v>430</v>
      </c>
      <c r="D72" s="4" t="s">
        <v>184</v>
      </c>
      <c r="E72" s="13" t="s">
        <v>444</v>
      </c>
      <c r="F72" s="8">
        <v>713011</v>
      </c>
      <c r="G72" s="8">
        <v>57041</v>
      </c>
      <c r="H72" s="8">
        <f t="shared" si="1"/>
        <v>770052</v>
      </c>
      <c r="I72" s="4" t="s">
        <v>516</v>
      </c>
      <c r="J72" s="4" t="s">
        <v>578</v>
      </c>
    </row>
    <row r="73" spans="2:10" ht="26.25" customHeight="1" outlineLevel="1" x14ac:dyDescent="0.25">
      <c r="B73" s="1">
        <v>45805</v>
      </c>
      <c r="C73" s="4" t="s">
        <v>429</v>
      </c>
      <c r="D73" s="4" t="s">
        <v>184</v>
      </c>
      <c r="E73" s="13" t="s">
        <v>249</v>
      </c>
      <c r="F73" s="8">
        <v>11406049</v>
      </c>
      <c r="G73" s="8">
        <v>912484</v>
      </c>
      <c r="H73" s="8">
        <f t="shared" si="1"/>
        <v>12318533</v>
      </c>
      <c r="I73" s="4" t="s">
        <v>45</v>
      </c>
      <c r="J73" s="4" t="s">
        <v>359</v>
      </c>
    </row>
    <row r="74" spans="2:10" ht="26.25" customHeight="1" outlineLevel="1" x14ac:dyDescent="0.25">
      <c r="B74" s="1">
        <v>45805</v>
      </c>
      <c r="C74" s="4" t="s">
        <v>34</v>
      </c>
      <c r="D74" s="4" t="s">
        <v>184</v>
      </c>
      <c r="E74" s="13" t="s">
        <v>567</v>
      </c>
      <c r="F74" s="8">
        <v>7321989</v>
      </c>
      <c r="G74" s="8">
        <v>585759</v>
      </c>
      <c r="H74" s="8">
        <f t="shared" si="1"/>
        <v>7907748</v>
      </c>
      <c r="I74" s="4" t="s">
        <v>45</v>
      </c>
      <c r="J74" s="4" t="s">
        <v>359</v>
      </c>
    </row>
    <row r="75" spans="2:10" ht="26.25" customHeight="1" outlineLevel="1" x14ac:dyDescent="0.25">
      <c r="B75" s="1">
        <v>45807</v>
      </c>
      <c r="C75" s="4" t="s">
        <v>385</v>
      </c>
      <c r="D75" s="4" t="s">
        <v>184</v>
      </c>
      <c r="E75" s="13" t="s">
        <v>424</v>
      </c>
      <c r="F75" s="8">
        <v>401464</v>
      </c>
      <c r="G75" s="8">
        <v>32117</v>
      </c>
      <c r="H75" s="8">
        <f t="shared" si="1"/>
        <v>433581</v>
      </c>
      <c r="I75" s="4" t="s">
        <v>516</v>
      </c>
      <c r="J75" s="4" t="s">
        <v>578</v>
      </c>
    </row>
    <row r="76" spans="2:10" ht="26.25" customHeight="1" outlineLevel="1" x14ac:dyDescent="0.25">
      <c r="B76" s="1">
        <v>45808</v>
      </c>
      <c r="C76" s="4" t="s">
        <v>307</v>
      </c>
      <c r="D76" s="4" t="s">
        <v>184</v>
      </c>
      <c r="E76" s="13" t="s">
        <v>280</v>
      </c>
      <c r="F76" s="8">
        <v>7558757</v>
      </c>
      <c r="G76" s="8">
        <v>604701</v>
      </c>
      <c r="H76" s="8">
        <f t="shared" si="1"/>
        <v>8163458</v>
      </c>
      <c r="I76" s="4" t="s">
        <v>45</v>
      </c>
      <c r="J76" s="4" t="s">
        <v>359</v>
      </c>
    </row>
    <row r="77" spans="2:10" ht="26.25" customHeight="1" outlineLevel="1" x14ac:dyDescent="0.25">
      <c r="B77" s="1">
        <v>45812</v>
      </c>
      <c r="C77" s="4" t="s">
        <v>177</v>
      </c>
      <c r="D77" s="4" t="s">
        <v>184</v>
      </c>
      <c r="E77" s="13" t="s">
        <v>528</v>
      </c>
      <c r="F77" s="8">
        <v>196392</v>
      </c>
      <c r="G77" s="8">
        <v>15711</v>
      </c>
      <c r="H77" s="8">
        <f t="shared" si="1"/>
        <v>212103</v>
      </c>
      <c r="I77" s="4" t="s">
        <v>516</v>
      </c>
      <c r="J77" s="4" t="s">
        <v>578</v>
      </c>
    </row>
    <row r="78" spans="2:10" ht="26.25" customHeight="1" outlineLevel="1" x14ac:dyDescent="0.25">
      <c r="B78" s="1">
        <v>45812</v>
      </c>
      <c r="C78" s="4" t="s">
        <v>158</v>
      </c>
      <c r="D78" s="4" t="s">
        <v>184</v>
      </c>
      <c r="E78" s="13" t="s">
        <v>563</v>
      </c>
      <c r="F78" s="8">
        <v>196392</v>
      </c>
      <c r="G78" s="8">
        <v>15711</v>
      </c>
      <c r="H78" s="8">
        <f t="shared" si="1"/>
        <v>212103</v>
      </c>
      <c r="I78" s="4" t="s">
        <v>516</v>
      </c>
      <c r="J78" s="4" t="s">
        <v>578</v>
      </c>
    </row>
    <row r="79" spans="2:10" ht="26.25" customHeight="1" outlineLevel="1" x14ac:dyDescent="0.25">
      <c r="B79" s="1">
        <v>45812</v>
      </c>
      <c r="C79" s="4" t="s">
        <v>92</v>
      </c>
      <c r="D79" s="4" t="s">
        <v>184</v>
      </c>
      <c r="E79" s="13" t="s">
        <v>323</v>
      </c>
      <c r="F79" s="8">
        <v>501830</v>
      </c>
      <c r="G79" s="8">
        <v>40146</v>
      </c>
      <c r="H79" s="8">
        <f t="shared" si="1"/>
        <v>541976</v>
      </c>
      <c r="I79" s="4" t="s">
        <v>516</v>
      </c>
      <c r="J79" s="4" t="s">
        <v>578</v>
      </c>
    </row>
    <row r="80" spans="2:10" ht="26.25" customHeight="1" outlineLevel="1" x14ac:dyDescent="0.25">
      <c r="B80" s="1">
        <v>45812</v>
      </c>
      <c r="C80" s="4" t="s">
        <v>333</v>
      </c>
      <c r="D80" s="4" t="s">
        <v>184</v>
      </c>
      <c r="E80" s="13" t="s">
        <v>321</v>
      </c>
      <c r="F80" s="8">
        <v>736470</v>
      </c>
      <c r="G80" s="8">
        <v>58918</v>
      </c>
      <c r="H80" s="8">
        <f t="shared" si="1"/>
        <v>795388</v>
      </c>
      <c r="I80" s="4" t="s">
        <v>516</v>
      </c>
      <c r="J80" s="4" t="s">
        <v>578</v>
      </c>
    </row>
    <row r="81" spans="2:10" ht="26.25" customHeight="1" outlineLevel="1" x14ac:dyDescent="0.25">
      <c r="B81" s="1">
        <v>45814</v>
      </c>
      <c r="C81" s="4" t="s">
        <v>370</v>
      </c>
      <c r="D81" s="4" t="s">
        <v>184</v>
      </c>
      <c r="E81" s="13" t="s">
        <v>342</v>
      </c>
      <c r="F81" s="8">
        <v>5276075</v>
      </c>
      <c r="G81" s="8">
        <v>422086</v>
      </c>
      <c r="H81" s="8">
        <f t="shared" si="1"/>
        <v>5698161</v>
      </c>
      <c r="I81" s="4" t="s">
        <v>45</v>
      </c>
      <c r="J81" s="4" t="s">
        <v>359</v>
      </c>
    </row>
    <row r="82" spans="2:10" ht="26.25" customHeight="1" outlineLevel="1" x14ac:dyDescent="0.25">
      <c r="B82" s="1">
        <v>45815</v>
      </c>
      <c r="C82" s="4" t="s">
        <v>73</v>
      </c>
      <c r="D82" s="4" t="s">
        <v>184</v>
      </c>
      <c r="E82" s="13" t="s">
        <v>117</v>
      </c>
      <c r="F82" s="8">
        <v>767387</v>
      </c>
      <c r="G82" s="8">
        <v>61391</v>
      </c>
      <c r="H82" s="8">
        <f t="shared" si="1"/>
        <v>828778</v>
      </c>
      <c r="I82" s="4" t="s">
        <v>516</v>
      </c>
      <c r="J82" s="4" t="s">
        <v>578</v>
      </c>
    </row>
    <row r="83" spans="2:10" ht="26.25" customHeight="1" outlineLevel="1" x14ac:dyDescent="0.25">
      <c r="B83" s="1">
        <v>45815</v>
      </c>
      <c r="C83" s="4" t="s">
        <v>219</v>
      </c>
      <c r="D83" s="4" t="s">
        <v>184</v>
      </c>
      <c r="E83" s="13" t="s">
        <v>547</v>
      </c>
      <c r="F83" s="8">
        <v>858652</v>
      </c>
      <c r="G83" s="8">
        <v>68692</v>
      </c>
      <c r="H83" s="8">
        <f t="shared" si="1"/>
        <v>927344</v>
      </c>
      <c r="I83" s="4" t="s">
        <v>516</v>
      </c>
      <c r="J83" s="4" t="s">
        <v>578</v>
      </c>
    </row>
    <row r="84" spans="2:10" ht="26.25" customHeight="1" outlineLevel="1" x14ac:dyDescent="0.25">
      <c r="B84" s="1">
        <v>45819</v>
      </c>
      <c r="C84" s="4" t="s">
        <v>51</v>
      </c>
      <c r="D84" s="4" t="s">
        <v>184</v>
      </c>
      <c r="E84" s="13" t="s">
        <v>503</v>
      </c>
      <c r="F84" s="8">
        <v>12015399</v>
      </c>
      <c r="G84" s="8">
        <v>961232</v>
      </c>
      <c r="H84" s="8">
        <f t="shared" si="1"/>
        <v>12976631</v>
      </c>
      <c r="I84" s="4" t="s">
        <v>45</v>
      </c>
      <c r="J84" s="4" t="s">
        <v>359</v>
      </c>
    </row>
    <row r="85" spans="2:10" ht="26.25" customHeight="1" outlineLevel="1" x14ac:dyDescent="0.25">
      <c r="B85" s="1">
        <v>45821</v>
      </c>
      <c r="C85" s="4" t="s">
        <v>491</v>
      </c>
      <c r="D85" s="4" t="s">
        <v>184</v>
      </c>
      <c r="E85" s="13" t="s">
        <v>47</v>
      </c>
      <c r="F85" s="8">
        <v>5111479</v>
      </c>
      <c r="G85" s="8">
        <v>408918</v>
      </c>
      <c r="H85" s="8">
        <f t="shared" si="1"/>
        <v>5520397</v>
      </c>
      <c r="I85" s="4" t="s">
        <v>45</v>
      </c>
      <c r="J85" s="4" t="s">
        <v>359</v>
      </c>
    </row>
    <row r="86" spans="2:10" ht="26.25" customHeight="1" outlineLevel="1" x14ac:dyDescent="0.25">
      <c r="B86" s="1">
        <v>45824</v>
      </c>
      <c r="C86" s="4" t="s">
        <v>147</v>
      </c>
      <c r="D86" s="4" t="s">
        <v>184</v>
      </c>
      <c r="E86" s="13" t="s">
        <v>99</v>
      </c>
      <c r="F86" s="8">
        <v>6980087</v>
      </c>
      <c r="G86" s="8">
        <v>558407</v>
      </c>
      <c r="H86" s="8">
        <f t="shared" si="1"/>
        <v>7538494</v>
      </c>
      <c r="I86" s="4" t="s">
        <v>45</v>
      </c>
      <c r="J86" s="4" t="s">
        <v>359</v>
      </c>
    </row>
    <row r="87" spans="2:10" ht="26.25" customHeight="1" outlineLevel="1" x14ac:dyDescent="0.25">
      <c r="B87" s="1">
        <v>45827</v>
      </c>
      <c r="C87" s="4" t="s">
        <v>317</v>
      </c>
      <c r="D87" s="4" t="s">
        <v>184</v>
      </c>
      <c r="E87" s="13" t="s">
        <v>548</v>
      </c>
      <c r="F87" s="8">
        <v>7700183</v>
      </c>
      <c r="G87" s="8">
        <v>616015</v>
      </c>
      <c r="H87" s="8">
        <f t="shared" si="1"/>
        <v>8316198</v>
      </c>
      <c r="I87" s="4" t="s">
        <v>45</v>
      </c>
      <c r="J87" s="4" t="s">
        <v>359</v>
      </c>
    </row>
    <row r="88" spans="2:10" ht="26.25" customHeight="1" outlineLevel="1" x14ac:dyDescent="0.25">
      <c r="B88" s="1">
        <v>45828</v>
      </c>
      <c r="C88" s="4" t="s">
        <v>537</v>
      </c>
      <c r="D88" s="4" t="s">
        <v>184</v>
      </c>
      <c r="E88" s="13" t="s">
        <v>538</v>
      </c>
      <c r="F88" s="8">
        <v>715829</v>
      </c>
      <c r="G88" s="8">
        <v>57266</v>
      </c>
      <c r="H88" s="8">
        <f t="shared" si="1"/>
        <v>773095</v>
      </c>
      <c r="I88" s="4" t="s">
        <v>516</v>
      </c>
      <c r="J88" s="4" t="s">
        <v>578</v>
      </c>
    </row>
    <row r="89" spans="2:10" ht="26.25" customHeight="1" outlineLevel="1" x14ac:dyDescent="0.25">
      <c r="B89" s="1">
        <v>45828</v>
      </c>
      <c r="C89" s="4" t="s">
        <v>31</v>
      </c>
      <c r="D89" s="4" t="s">
        <v>184</v>
      </c>
      <c r="E89" s="13" t="s">
        <v>174</v>
      </c>
      <c r="F89" s="8">
        <v>733953</v>
      </c>
      <c r="G89" s="8">
        <v>58716</v>
      </c>
      <c r="H89" s="8">
        <f t="shared" si="1"/>
        <v>792669</v>
      </c>
      <c r="I89" s="4" t="s">
        <v>516</v>
      </c>
      <c r="J89" s="4" t="s">
        <v>578</v>
      </c>
    </row>
    <row r="90" spans="2:10" ht="26.25" customHeight="1" outlineLevel="1" x14ac:dyDescent="0.25">
      <c r="B90" s="1">
        <v>45828</v>
      </c>
      <c r="C90" s="4" t="s">
        <v>236</v>
      </c>
      <c r="D90" s="4" t="s">
        <v>184</v>
      </c>
      <c r="E90" s="13" t="s">
        <v>208</v>
      </c>
      <c r="F90" s="8">
        <v>706080</v>
      </c>
      <c r="G90" s="8">
        <v>56486</v>
      </c>
      <c r="H90" s="8">
        <f t="shared" si="1"/>
        <v>762566</v>
      </c>
      <c r="I90" s="4" t="s">
        <v>516</v>
      </c>
      <c r="J90" s="4" t="s">
        <v>578</v>
      </c>
    </row>
    <row r="91" spans="2:10" ht="26.25" customHeight="1" outlineLevel="1" x14ac:dyDescent="0.25">
      <c r="B91" s="1">
        <v>45828</v>
      </c>
      <c r="C91" s="4" t="s">
        <v>358</v>
      </c>
      <c r="D91" s="4" t="s">
        <v>184</v>
      </c>
      <c r="E91" s="13" t="s">
        <v>439</v>
      </c>
      <c r="F91" s="8">
        <v>501830</v>
      </c>
      <c r="G91" s="8">
        <v>40146</v>
      </c>
      <c r="H91" s="8">
        <f t="shared" si="1"/>
        <v>541976</v>
      </c>
      <c r="I91" s="4" t="s">
        <v>516</v>
      </c>
      <c r="J91" s="4" t="s">
        <v>578</v>
      </c>
    </row>
    <row r="92" spans="2:10" ht="26.25" customHeight="1" outlineLevel="1" x14ac:dyDescent="0.25">
      <c r="B92" s="1">
        <v>45828</v>
      </c>
      <c r="C92" s="4" t="s">
        <v>512</v>
      </c>
      <c r="D92" s="4" t="s">
        <v>184</v>
      </c>
      <c r="E92" s="13" t="s">
        <v>119</v>
      </c>
      <c r="F92" s="8">
        <v>501830</v>
      </c>
      <c r="G92" s="8">
        <v>40146</v>
      </c>
      <c r="H92" s="8">
        <f t="shared" si="1"/>
        <v>541976</v>
      </c>
      <c r="I92" s="4" t="s">
        <v>516</v>
      </c>
      <c r="J92" s="4" t="s">
        <v>578</v>
      </c>
    </row>
    <row r="93" spans="2:10" ht="26.25" customHeight="1" outlineLevel="1" x14ac:dyDescent="0.25">
      <c r="B93" s="1">
        <v>45831</v>
      </c>
      <c r="C93" s="4" t="s">
        <v>125</v>
      </c>
      <c r="D93" s="4" t="s">
        <v>184</v>
      </c>
      <c r="E93" s="13" t="s">
        <v>514</v>
      </c>
      <c r="F93" s="8">
        <v>13514627</v>
      </c>
      <c r="G93" s="8">
        <v>1081170</v>
      </c>
      <c r="H93" s="8">
        <f t="shared" si="1"/>
        <v>14595797</v>
      </c>
      <c r="I93" s="4" t="s">
        <v>45</v>
      </c>
      <c r="J93" s="4" t="s">
        <v>359</v>
      </c>
    </row>
    <row r="94" spans="2:10" ht="26.25" customHeight="1" outlineLevel="1" x14ac:dyDescent="0.25">
      <c r="B94" s="1">
        <v>45834</v>
      </c>
      <c r="C94" s="4" t="s">
        <v>89</v>
      </c>
      <c r="D94" s="4" t="s">
        <v>184</v>
      </c>
      <c r="E94" s="13" t="s">
        <v>241</v>
      </c>
      <c r="F94" s="8">
        <v>6338348</v>
      </c>
      <c r="G94" s="8">
        <v>507068</v>
      </c>
      <c r="H94" s="8">
        <f t="shared" si="1"/>
        <v>6845416</v>
      </c>
      <c r="I94" s="4" t="s">
        <v>45</v>
      </c>
      <c r="J94" s="4" t="s">
        <v>359</v>
      </c>
    </row>
    <row r="95" spans="2:10" ht="26.25" customHeight="1" outlineLevel="1" x14ac:dyDescent="0.25">
      <c r="B95" s="1">
        <v>45835</v>
      </c>
      <c r="C95" s="4" t="s">
        <v>239</v>
      </c>
      <c r="D95" s="4" t="s">
        <v>184</v>
      </c>
      <c r="E95" s="13" t="s">
        <v>129</v>
      </c>
      <c r="F95" s="8">
        <v>702473</v>
      </c>
      <c r="G95" s="8">
        <v>56198</v>
      </c>
      <c r="H95" s="8">
        <f t="shared" si="1"/>
        <v>758671</v>
      </c>
      <c r="I95" s="4" t="s">
        <v>516</v>
      </c>
      <c r="J95" s="4" t="s">
        <v>578</v>
      </c>
    </row>
    <row r="96" spans="2:10" ht="26.25" customHeight="1" outlineLevel="1" x14ac:dyDescent="0.25">
      <c r="B96" s="1">
        <v>45835</v>
      </c>
      <c r="C96" s="4" t="s">
        <v>366</v>
      </c>
      <c r="D96" s="4" t="s">
        <v>184</v>
      </c>
      <c r="E96" s="13" t="s">
        <v>306</v>
      </c>
      <c r="F96" s="8">
        <v>751502</v>
      </c>
      <c r="G96" s="8">
        <v>60120</v>
      </c>
      <c r="H96" s="8">
        <f t="shared" si="1"/>
        <v>811622</v>
      </c>
      <c r="I96" s="4" t="s">
        <v>516</v>
      </c>
      <c r="J96" s="4" t="s">
        <v>578</v>
      </c>
    </row>
    <row r="97" spans="2:10" ht="26.25" customHeight="1" outlineLevel="1" x14ac:dyDescent="0.25">
      <c r="B97" s="1">
        <v>45835</v>
      </c>
      <c r="C97" s="4" t="s">
        <v>27</v>
      </c>
      <c r="D97" s="4" t="s">
        <v>184</v>
      </c>
      <c r="E97" s="13" t="s">
        <v>264</v>
      </c>
      <c r="F97" s="8">
        <v>1063060</v>
      </c>
      <c r="G97" s="8">
        <v>85045</v>
      </c>
      <c r="H97" s="8">
        <f t="shared" si="1"/>
        <v>1148105</v>
      </c>
      <c r="I97" s="4" t="s">
        <v>516</v>
      </c>
      <c r="J97" s="4" t="s">
        <v>578</v>
      </c>
    </row>
    <row r="98" spans="2:10" ht="26.25" customHeight="1" outlineLevel="1" x14ac:dyDescent="0.25">
      <c r="B98" s="1">
        <v>45835</v>
      </c>
      <c r="C98" s="4" t="s">
        <v>353</v>
      </c>
      <c r="D98" s="4" t="s">
        <v>184</v>
      </c>
      <c r="E98" s="13" t="s">
        <v>294</v>
      </c>
      <c r="F98" s="8">
        <v>710273</v>
      </c>
      <c r="G98" s="8">
        <v>56822</v>
      </c>
      <c r="H98" s="8">
        <f t="shared" si="1"/>
        <v>767095</v>
      </c>
      <c r="I98" s="4" t="s">
        <v>516</v>
      </c>
      <c r="J98" s="4" t="s">
        <v>578</v>
      </c>
    </row>
    <row r="99" spans="2:10" ht="26.25" customHeight="1" outlineLevel="1" x14ac:dyDescent="0.25">
      <c r="B99" s="1">
        <v>45838</v>
      </c>
      <c r="C99" s="4" t="s">
        <v>242</v>
      </c>
      <c r="D99" s="4" t="s">
        <v>184</v>
      </c>
      <c r="E99" s="13" t="s">
        <v>276</v>
      </c>
      <c r="F99" s="8">
        <v>741684</v>
      </c>
      <c r="G99" s="8">
        <v>59335</v>
      </c>
      <c r="H99" s="8">
        <f t="shared" si="1"/>
        <v>801019</v>
      </c>
      <c r="I99" s="4" t="s">
        <v>516</v>
      </c>
      <c r="J99" s="4" t="s">
        <v>578</v>
      </c>
    </row>
    <row r="100" spans="2:10" ht="26.25" customHeight="1" outlineLevel="1" x14ac:dyDescent="0.25">
      <c r="B100" s="1">
        <v>45838</v>
      </c>
      <c r="C100" s="4" t="s">
        <v>331</v>
      </c>
      <c r="D100" s="4" t="s">
        <v>184</v>
      </c>
      <c r="E100" s="13" t="s">
        <v>397</v>
      </c>
      <c r="F100" s="8">
        <v>724420</v>
      </c>
      <c r="G100" s="8">
        <v>57954</v>
      </c>
      <c r="H100" s="8">
        <f t="shared" si="1"/>
        <v>782374</v>
      </c>
      <c r="I100" s="4" t="s">
        <v>516</v>
      </c>
      <c r="J100" s="4" t="s">
        <v>578</v>
      </c>
    </row>
    <row r="101" spans="2:10" ht="26.25" customHeight="1" outlineLevel="1" x14ac:dyDescent="0.25">
      <c r="B101" s="1">
        <v>45838</v>
      </c>
      <c r="C101" s="4" t="s">
        <v>508</v>
      </c>
      <c r="D101" s="4" t="s">
        <v>184</v>
      </c>
      <c r="E101" s="13" t="s">
        <v>560</v>
      </c>
      <c r="F101" s="8">
        <v>14165566</v>
      </c>
      <c r="G101" s="8">
        <v>1133245</v>
      </c>
      <c r="H101" s="8">
        <f t="shared" si="1"/>
        <v>15298811</v>
      </c>
      <c r="I101" s="4" t="s">
        <v>45</v>
      </c>
      <c r="J101" s="4" t="s">
        <v>359</v>
      </c>
    </row>
    <row r="102" spans="2:10" ht="26.25" customHeight="1" outlineLevel="1" x14ac:dyDescent="0.25">
      <c r="B102" s="1">
        <v>45850</v>
      </c>
      <c r="C102" s="4" t="s">
        <v>67</v>
      </c>
      <c r="D102" s="4" t="s">
        <v>184</v>
      </c>
      <c r="E102" s="13" t="s">
        <v>312</v>
      </c>
      <c r="F102" s="8">
        <v>255936</v>
      </c>
      <c r="G102" s="8">
        <v>20475</v>
      </c>
      <c r="H102" s="8">
        <f t="shared" si="1"/>
        <v>276411</v>
      </c>
      <c r="I102" s="4" t="s">
        <v>516</v>
      </c>
      <c r="J102" s="4" t="s">
        <v>578</v>
      </c>
    </row>
    <row r="103" spans="2:10" ht="26.25" customHeight="1" outlineLevel="1" x14ac:dyDescent="0.25">
      <c r="B103" s="1">
        <v>45850</v>
      </c>
      <c r="C103" s="4" t="s">
        <v>329</v>
      </c>
      <c r="D103" s="4" t="s">
        <v>184</v>
      </c>
      <c r="E103" s="13" t="s">
        <v>74</v>
      </c>
      <c r="F103" s="8">
        <v>341248</v>
      </c>
      <c r="G103" s="8">
        <v>27300</v>
      </c>
      <c r="H103" s="8">
        <f t="shared" si="1"/>
        <v>368548</v>
      </c>
      <c r="I103" s="4" t="s">
        <v>516</v>
      </c>
      <c r="J103" s="4" t="s">
        <v>578</v>
      </c>
    </row>
    <row r="104" spans="2:10" ht="26.25" customHeight="1" outlineLevel="1" x14ac:dyDescent="0.25">
      <c r="B104" s="1">
        <v>45850</v>
      </c>
      <c r="C104" s="4" t="s">
        <v>478</v>
      </c>
      <c r="D104" s="4" t="s">
        <v>184</v>
      </c>
      <c r="E104" s="13" t="s">
        <v>95</v>
      </c>
      <c r="F104" s="8">
        <v>577406</v>
      </c>
      <c r="G104" s="8">
        <v>46192</v>
      </c>
      <c r="H104" s="8">
        <f t="shared" si="1"/>
        <v>623598</v>
      </c>
      <c r="I104" s="4" t="s">
        <v>516</v>
      </c>
      <c r="J104" s="4" t="s">
        <v>578</v>
      </c>
    </row>
    <row r="105" spans="2:10" ht="26.25" customHeight="1" outlineLevel="1" x14ac:dyDescent="0.25">
      <c r="B105" s="1">
        <v>45850</v>
      </c>
      <c r="C105" s="4" t="s">
        <v>327</v>
      </c>
      <c r="D105" s="4" t="s">
        <v>184</v>
      </c>
      <c r="E105" s="13" t="s">
        <v>494</v>
      </c>
      <c r="F105" s="8">
        <v>1210304</v>
      </c>
      <c r="G105" s="8">
        <v>96824</v>
      </c>
      <c r="H105" s="8">
        <f t="shared" si="1"/>
        <v>1307128</v>
      </c>
      <c r="I105" s="4" t="s">
        <v>516</v>
      </c>
      <c r="J105" s="4" t="s">
        <v>578</v>
      </c>
    </row>
    <row r="106" spans="2:10" ht="26.25" customHeight="1" outlineLevel="1" x14ac:dyDescent="0.25">
      <c r="B106" s="1">
        <v>45850</v>
      </c>
      <c r="C106" s="4" t="s">
        <v>267</v>
      </c>
      <c r="D106" s="4" t="s">
        <v>184</v>
      </c>
      <c r="E106" s="13" t="s">
        <v>60</v>
      </c>
      <c r="F106" s="8">
        <v>1298868</v>
      </c>
      <c r="G106" s="8">
        <v>103909</v>
      </c>
      <c r="H106" s="8">
        <f t="shared" si="1"/>
        <v>1402777</v>
      </c>
      <c r="I106" s="4" t="s">
        <v>516</v>
      </c>
      <c r="J106" s="4" t="s">
        <v>578</v>
      </c>
    </row>
    <row r="107" spans="2:10" ht="26.25" customHeight="1" outlineLevel="1" x14ac:dyDescent="0.25">
      <c r="B107" s="1">
        <v>45850</v>
      </c>
      <c r="C107" s="4" t="s">
        <v>399</v>
      </c>
      <c r="D107" s="4" t="s">
        <v>184</v>
      </c>
      <c r="E107" s="13" t="s">
        <v>172</v>
      </c>
      <c r="F107" s="8">
        <v>6203263</v>
      </c>
      <c r="G107" s="8">
        <v>496261</v>
      </c>
      <c r="H107" s="8">
        <f t="shared" si="1"/>
        <v>6699524</v>
      </c>
      <c r="I107" s="4" t="s">
        <v>45</v>
      </c>
      <c r="J107" s="4" t="s">
        <v>359</v>
      </c>
    </row>
    <row r="108" spans="2:10" ht="26.25" customHeight="1" outlineLevel="1" x14ac:dyDescent="0.25">
      <c r="B108" s="1">
        <v>45850</v>
      </c>
      <c r="C108" s="4" t="s">
        <v>150</v>
      </c>
      <c r="D108" s="4" t="s">
        <v>184</v>
      </c>
      <c r="E108" s="13" t="s">
        <v>401</v>
      </c>
      <c r="F108" s="8">
        <v>11063481</v>
      </c>
      <c r="G108" s="8">
        <v>885078</v>
      </c>
      <c r="H108" s="8">
        <f t="shared" si="1"/>
        <v>11948559</v>
      </c>
      <c r="I108" s="4" t="s">
        <v>45</v>
      </c>
      <c r="J108" s="4" t="s">
        <v>359</v>
      </c>
    </row>
    <row r="109" spans="2:10" ht="26.25" customHeight="1" outlineLevel="1" x14ac:dyDescent="0.25">
      <c r="B109" s="1">
        <v>45850</v>
      </c>
      <c r="C109" s="4" t="s">
        <v>216</v>
      </c>
      <c r="D109" s="4" t="s">
        <v>184</v>
      </c>
      <c r="E109" s="13" t="s">
        <v>290</v>
      </c>
      <c r="F109" s="8">
        <v>5529206</v>
      </c>
      <c r="G109" s="8">
        <v>442336</v>
      </c>
      <c r="H109" s="8">
        <f t="shared" si="1"/>
        <v>5971542</v>
      </c>
      <c r="I109" s="4" t="s">
        <v>45</v>
      </c>
      <c r="J109" s="4" t="s">
        <v>359</v>
      </c>
    </row>
    <row r="110" spans="2:10" ht="26.25" customHeight="1" outlineLevel="1" x14ac:dyDescent="0.25">
      <c r="B110" s="1">
        <v>45855</v>
      </c>
      <c r="C110" s="4" t="s">
        <v>526</v>
      </c>
      <c r="D110" s="4" t="s">
        <v>184</v>
      </c>
      <c r="E110" s="13" t="s">
        <v>361</v>
      </c>
      <c r="F110" s="8">
        <v>11921861</v>
      </c>
      <c r="G110" s="8">
        <v>953749</v>
      </c>
      <c r="H110" s="8">
        <f t="shared" si="1"/>
        <v>12875610</v>
      </c>
      <c r="I110" s="4" t="s">
        <v>45</v>
      </c>
      <c r="J110" s="4" t="s">
        <v>359</v>
      </c>
    </row>
    <row r="111" spans="2:10" ht="26.25" customHeight="1" outlineLevel="1" x14ac:dyDescent="0.25">
      <c r="B111" s="1">
        <v>45856</v>
      </c>
      <c r="C111" s="4" t="s">
        <v>200</v>
      </c>
      <c r="D111" s="4" t="s">
        <v>184</v>
      </c>
      <c r="E111" s="13" t="s">
        <v>456</v>
      </c>
      <c r="F111" s="8">
        <v>659257</v>
      </c>
      <c r="G111" s="8">
        <v>52741</v>
      </c>
      <c r="H111" s="8">
        <f t="shared" si="1"/>
        <v>711998</v>
      </c>
      <c r="I111" s="4" t="s">
        <v>516</v>
      </c>
      <c r="J111" s="4" t="s">
        <v>578</v>
      </c>
    </row>
    <row r="112" spans="2:10" ht="26.25" customHeight="1" outlineLevel="1" x14ac:dyDescent="0.25">
      <c r="B112" s="1">
        <v>45856</v>
      </c>
      <c r="C112" s="4" t="s">
        <v>1</v>
      </c>
      <c r="D112" s="4" t="s">
        <v>184</v>
      </c>
      <c r="E112" s="13" t="s">
        <v>297</v>
      </c>
      <c r="F112" s="8">
        <v>341248</v>
      </c>
      <c r="G112" s="8">
        <v>27300</v>
      </c>
      <c r="H112" s="8">
        <f t="shared" si="1"/>
        <v>368548</v>
      </c>
      <c r="I112" s="4" t="s">
        <v>516</v>
      </c>
      <c r="J112" s="4" t="s">
        <v>578</v>
      </c>
    </row>
    <row r="113" spans="2:10" ht="26.25" customHeight="1" outlineLevel="1" x14ac:dyDescent="0.25">
      <c r="B113" s="1">
        <v>45857</v>
      </c>
      <c r="C113" s="4" t="s">
        <v>246</v>
      </c>
      <c r="D113" s="4" t="s">
        <v>184</v>
      </c>
      <c r="E113" s="13" t="s">
        <v>36</v>
      </c>
      <c r="F113" s="8">
        <v>9229772</v>
      </c>
      <c r="G113" s="8">
        <v>738382</v>
      </c>
      <c r="H113" s="8">
        <f t="shared" si="1"/>
        <v>9968154</v>
      </c>
      <c r="I113" s="4" t="s">
        <v>45</v>
      </c>
      <c r="J113" s="4" t="s">
        <v>359</v>
      </c>
    </row>
    <row r="114" spans="2:10" ht="26.25" customHeight="1" outlineLevel="1" x14ac:dyDescent="0.25">
      <c r="B114" s="1">
        <v>45861</v>
      </c>
      <c r="C114" s="4" t="s">
        <v>234</v>
      </c>
      <c r="D114" s="4" t="s">
        <v>184</v>
      </c>
      <c r="E114" s="13" t="s">
        <v>388</v>
      </c>
      <c r="F114" s="8">
        <v>15607588</v>
      </c>
      <c r="G114" s="8">
        <v>1248607</v>
      </c>
      <c r="H114" s="8">
        <f t="shared" si="1"/>
        <v>16856195</v>
      </c>
      <c r="I114" s="4" t="s">
        <v>45</v>
      </c>
      <c r="J114" s="4" t="s">
        <v>359</v>
      </c>
    </row>
    <row r="115" spans="2:10" ht="26.25" customHeight="1" outlineLevel="1" x14ac:dyDescent="0.25">
      <c r="B115" s="1">
        <v>45863</v>
      </c>
      <c r="C115" s="4" t="s">
        <v>542</v>
      </c>
      <c r="D115" s="4" t="s">
        <v>184</v>
      </c>
      <c r="E115" s="13" t="s">
        <v>530</v>
      </c>
      <c r="F115" s="8">
        <v>654723</v>
      </c>
      <c r="G115" s="8">
        <v>52378</v>
      </c>
      <c r="H115" s="8">
        <f t="shared" si="1"/>
        <v>707101</v>
      </c>
      <c r="I115" s="4" t="s">
        <v>516</v>
      </c>
      <c r="J115" s="4" t="s">
        <v>578</v>
      </c>
    </row>
    <row r="116" spans="2:10" ht="26.25" customHeight="1" outlineLevel="1" x14ac:dyDescent="0.25">
      <c r="B116" s="1">
        <v>45863</v>
      </c>
      <c r="C116" s="4" t="s">
        <v>50</v>
      </c>
      <c r="D116" s="4" t="s">
        <v>184</v>
      </c>
      <c r="E116" s="13" t="s">
        <v>457</v>
      </c>
      <c r="F116" s="8">
        <v>341248</v>
      </c>
      <c r="G116" s="8">
        <v>27300</v>
      </c>
      <c r="H116" s="8">
        <f t="shared" si="1"/>
        <v>368548</v>
      </c>
      <c r="I116" s="4" t="s">
        <v>516</v>
      </c>
      <c r="J116" s="4" t="s">
        <v>578</v>
      </c>
    </row>
    <row r="117" spans="2:10" ht="26.25" customHeight="1" outlineLevel="1" x14ac:dyDescent="0.25">
      <c r="B117" s="1">
        <v>45863</v>
      </c>
      <c r="C117" s="4" t="s">
        <v>550</v>
      </c>
      <c r="D117" s="4" t="s">
        <v>184</v>
      </c>
      <c r="E117" s="13" t="s">
        <v>237</v>
      </c>
      <c r="F117" s="8">
        <v>341248</v>
      </c>
      <c r="G117" s="8">
        <v>27300</v>
      </c>
      <c r="H117" s="8">
        <f t="shared" si="1"/>
        <v>368548</v>
      </c>
      <c r="I117" s="4" t="s">
        <v>516</v>
      </c>
      <c r="J117" s="4" t="s">
        <v>578</v>
      </c>
    </row>
    <row r="118" spans="2:10" ht="26.25" customHeight="1" outlineLevel="1" x14ac:dyDescent="0.25">
      <c r="B118" s="1">
        <v>45863</v>
      </c>
      <c r="C118" s="4" t="s">
        <v>235</v>
      </c>
      <c r="D118" s="4" t="s">
        <v>184</v>
      </c>
      <c r="E118" s="13" t="s">
        <v>500</v>
      </c>
      <c r="F118" s="8">
        <v>473987</v>
      </c>
      <c r="G118" s="8">
        <v>37919</v>
      </c>
      <c r="H118" s="8">
        <f t="shared" si="1"/>
        <v>511906</v>
      </c>
      <c r="I118" s="4" t="s">
        <v>516</v>
      </c>
      <c r="J118" s="4" t="s">
        <v>578</v>
      </c>
    </row>
    <row r="119" spans="2:10" ht="26.25" customHeight="1" outlineLevel="1" x14ac:dyDescent="0.25">
      <c r="B119" s="1">
        <v>45863</v>
      </c>
      <c r="C119" s="4" t="s">
        <v>518</v>
      </c>
      <c r="D119" s="4" t="s">
        <v>184</v>
      </c>
      <c r="E119" s="13" t="s">
        <v>515</v>
      </c>
      <c r="F119" s="8">
        <v>471006</v>
      </c>
      <c r="G119" s="8">
        <v>37680</v>
      </c>
      <c r="H119" s="8">
        <f t="shared" si="1"/>
        <v>508686</v>
      </c>
      <c r="I119" s="4" t="s">
        <v>516</v>
      </c>
      <c r="J119" s="4" t="s">
        <v>578</v>
      </c>
    </row>
    <row r="120" spans="2:10" ht="26.25" customHeight="1" outlineLevel="1" x14ac:dyDescent="0.25">
      <c r="B120" s="1">
        <v>45863</v>
      </c>
      <c r="C120" s="4" t="s">
        <v>496</v>
      </c>
      <c r="D120" s="4" t="s">
        <v>184</v>
      </c>
      <c r="E120" s="13" t="s">
        <v>473</v>
      </c>
      <c r="F120" s="8">
        <v>659689</v>
      </c>
      <c r="G120" s="8">
        <v>52775</v>
      </c>
      <c r="H120" s="8">
        <f t="shared" si="1"/>
        <v>712464</v>
      </c>
      <c r="I120" s="4" t="s">
        <v>516</v>
      </c>
      <c r="J120" s="4" t="s">
        <v>578</v>
      </c>
    </row>
    <row r="121" spans="2:10" ht="26.25" customHeight="1" outlineLevel="1" x14ac:dyDescent="0.25">
      <c r="B121" s="1">
        <v>45863</v>
      </c>
      <c r="C121" s="4" t="s">
        <v>26</v>
      </c>
      <c r="D121" s="4" t="s">
        <v>184</v>
      </c>
      <c r="E121" s="13" t="s">
        <v>453</v>
      </c>
      <c r="F121" s="8">
        <v>804357</v>
      </c>
      <c r="G121" s="8">
        <v>64349</v>
      </c>
      <c r="H121" s="8">
        <f t="shared" si="1"/>
        <v>868706</v>
      </c>
      <c r="I121" s="4" t="s">
        <v>516</v>
      </c>
      <c r="J121" s="4" t="s">
        <v>578</v>
      </c>
    </row>
    <row r="122" spans="2:10" ht="26.25" customHeight="1" outlineLevel="1" x14ac:dyDescent="0.25">
      <c r="B122" s="1">
        <v>45863</v>
      </c>
      <c r="C122" s="4" t="s">
        <v>251</v>
      </c>
      <c r="D122" s="4" t="s">
        <v>184</v>
      </c>
      <c r="E122" s="13" t="s">
        <v>115</v>
      </c>
      <c r="F122" s="8">
        <v>617868</v>
      </c>
      <c r="G122" s="8">
        <v>49429</v>
      </c>
      <c r="H122" s="8">
        <f t="shared" si="1"/>
        <v>667297</v>
      </c>
      <c r="I122" s="4" t="s">
        <v>516</v>
      </c>
      <c r="J122" s="4" t="s">
        <v>578</v>
      </c>
    </row>
    <row r="123" spans="2:10" ht="26.25" customHeight="1" outlineLevel="1" x14ac:dyDescent="0.25">
      <c r="B123" s="1">
        <v>45863</v>
      </c>
      <c r="C123" s="4" t="s">
        <v>165</v>
      </c>
      <c r="D123" s="4" t="s">
        <v>184</v>
      </c>
      <c r="E123" s="13" t="s">
        <v>85</v>
      </c>
      <c r="F123" s="8">
        <v>8295479</v>
      </c>
      <c r="G123" s="8">
        <v>663638</v>
      </c>
      <c r="H123" s="8">
        <f t="shared" si="1"/>
        <v>8959117</v>
      </c>
      <c r="I123" s="4" t="s">
        <v>45</v>
      </c>
      <c r="J123" s="4" t="s">
        <v>359</v>
      </c>
    </row>
    <row r="124" spans="2:10" ht="26.25" customHeight="1" outlineLevel="1" x14ac:dyDescent="0.25">
      <c r="B124" s="1">
        <v>45867</v>
      </c>
      <c r="C124" s="4" t="s">
        <v>362</v>
      </c>
      <c r="D124" s="4" t="s">
        <v>184</v>
      </c>
      <c r="E124" s="13" t="s">
        <v>288</v>
      </c>
      <c r="F124" s="8">
        <v>617868</v>
      </c>
      <c r="G124" s="8">
        <v>49429</v>
      </c>
      <c r="H124" s="8">
        <f t="shared" si="1"/>
        <v>667297</v>
      </c>
      <c r="I124" s="4" t="s">
        <v>516</v>
      </c>
      <c r="J124" s="4" t="s">
        <v>578</v>
      </c>
    </row>
    <row r="125" spans="2:10" ht="26.25" customHeight="1" outlineLevel="1" x14ac:dyDescent="0.25">
      <c r="B125" s="1">
        <v>45867</v>
      </c>
      <c r="C125" s="4" t="s">
        <v>153</v>
      </c>
      <c r="D125" s="4" t="s">
        <v>184</v>
      </c>
      <c r="E125" s="13" t="s">
        <v>151</v>
      </c>
      <c r="F125" s="8">
        <v>719045</v>
      </c>
      <c r="G125" s="8">
        <v>57524</v>
      </c>
      <c r="H125" s="8">
        <f t="shared" si="1"/>
        <v>776569</v>
      </c>
      <c r="I125" s="4" t="s">
        <v>516</v>
      </c>
      <c r="J125" s="4" t="s">
        <v>578</v>
      </c>
    </row>
    <row r="126" spans="2:10" ht="26.25" customHeight="1" outlineLevel="1" x14ac:dyDescent="0.25">
      <c r="B126" s="1">
        <v>45867</v>
      </c>
      <c r="C126" s="4" t="s">
        <v>278</v>
      </c>
      <c r="D126" s="4" t="s">
        <v>184</v>
      </c>
      <c r="E126" s="13" t="s">
        <v>169</v>
      </c>
      <c r="F126" s="8">
        <v>426560</v>
      </c>
      <c r="G126" s="8">
        <v>34125</v>
      </c>
      <c r="H126" s="8">
        <f t="shared" si="1"/>
        <v>460685</v>
      </c>
      <c r="I126" s="4" t="s">
        <v>516</v>
      </c>
      <c r="J126" s="4" t="s">
        <v>578</v>
      </c>
    </row>
    <row r="127" spans="2:10" ht="26.25" customHeight="1" outlineLevel="1" x14ac:dyDescent="0.25">
      <c r="B127" s="1">
        <v>45867</v>
      </c>
      <c r="C127" s="4" t="s">
        <v>16</v>
      </c>
      <c r="D127" s="4" t="s">
        <v>184</v>
      </c>
      <c r="E127" s="13" t="s">
        <v>559</v>
      </c>
      <c r="F127" s="8">
        <v>429950</v>
      </c>
      <c r="G127" s="8">
        <v>34396</v>
      </c>
      <c r="H127" s="8">
        <f t="shared" si="1"/>
        <v>464346</v>
      </c>
      <c r="I127" s="4" t="s">
        <v>516</v>
      </c>
      <c r="J127" s="4" t="s">
        <v>578</v>
      </c>
    </row>
    <row r="128" spans="2:10" ht="26.25" customHeight="1" outlineLevel="1" x14ac:dyDescent="0.25">
      <c r="B128" s="1">
        <v>45867</v>
      </c>
      <c r="C128" s="4" t="s">
        <v>450</v>
      </c>
      <c r="D128" s="4" t="s">
        <v>184</v>
      </c>
      <c r="E128" s="13" t="s">
        <v>21</v>
      </c>
      <c r="F128" s="8">
        <v>15067799</v>
      </c>
      <c r="G128" s="8">
        <v>1205424</v>
      </c>
      <c r="H128" s="8">
        <f t="shared" si="1"/>
        <v>16273223</v>
      </c>
      <c r="I128" s="4" t="s">
        <v>45</v>
      </c>
      <c r="J128" s="4" t="s">
        <v>359</v>
      </c>
    </row>
    <row r="129" spans="2:10" ht="26.25" customHeight="1" outlineLevel="1" x14ac:dyDescent="0.25">
      <c r="B129" s="1">
        <v>45869</v>
      </c>
      <c r="C129" s="4" t="s">
        <v>485</v>
      </c>
      <c r="D129" s="4" t="s">
        <v>184</v>
      </c>
      <c r="E129" s="13" t="s">
        <v>395</v>
      </c>
      <c r="F129" s="8">
        <v>6678910</v>
      </c>
      <c r="G129" s="8">
        <v>534313</v>
      </c>
      <c r="H129" s="8">
        <f t="shared" si="1"/>
        <v>7213223</v>
      </c>
      <c r="I129" s="4" t="s">
        <v>45</v>
      </c>
      <c r="J129" s="4" t="s">
        <v>359</v>
      </c>
    </row>
    <row r="130" spans="2:10" ht="26.25" customHeight="1" outlineLevel="1" x14ac:dyDescent="0.25">
      <c r="B130" s="1">
        <v>45869</v>
      </c>
      <c r="C130" s="4" t="s">
        <v>421</v>
      </c>
      <c r="D130" s="4" t="s">
        <v>184</v>
      </c>
      <c r="E130" s="13" t="s">
        <v>332</v>
      </c>
      <c r="F130" s="8">
        <v>363964</v>
      </c>
      <c r="G130" s="8">
        <v>29117</v>
      </c>
      <c r="H130" s="8">
        <f t="shared" si="1"/>
        <v>393081</v>
      </c>
      <c r="I130" s="4" t="s">
        <v>516</v>
      </c>
      <c r="J130" s="4" t="s">
        <v>578</v>
      </c>
    </row>
    <row r="131" spans="2:10" ht="26.25" customHeight="1" outlineLevel="1" x14ac:dyDescent="0.25">
      <c r="B131" s="1">
        <v>45869</v>
      </c>
      <c r="C131" s="4" t="s">
        <v>214</v>
      </c>
      <c r="D131" s="4" t="s">
        <v>184</v>
      </c>
      <c r="E131" s="13" t="s">
        <v>72</v>
      </c>
      <c r="F131" s="8">
        <v>375492</v>
      </c>
      <c r="G131" s="8">
        <v>30039</v>
      </c>
      <c r="H131" s="8">
        <f t="shared" si="1"/>
        <v>405531</v>
      </c>
      <c r="I131" s="4" t="s">
        <v>516</v>
      </c>
      <c r="J131" s="4" t="s">
        <v>578</v>
      </c>
    </row>
    <row r="132" spans="2:10" ht="26.25" customHeight="1" outlineLevel="1" x14ac:dyDescent="0.25">
      <c r="B132" s="1">
        <v>45869</v>
      </c>
      <c r="C132" s="4" t="s">
        <v>303</v>
      </c>
      <c r="D132" s="4" t="s">
        <v>184</v>
      </c>
      <c r="E132" s="13" t="s">
        <v>149</v>
      </c>
      <c r="F132" s="8">
        <v>804211</v>
      </c>
      <c r="G132" s="8">
        <v>64337</v>
      </c>
      <c r="H132" s="8">
        <f t="shared" si="1"/>
        <v>868548</v>
      </c>
      <c r="I132" s="4" t="s">
        <v>516</v>
      </c>
      <c r="J132" s="4" t="s">
        <v>578</v>
      </c>
    </row>
    <row r="133" spans="2:10" ht="26.25" customHeight="1" outlineLevel="1" x14ac:dyDescent="0.25">
      <c r="B133" s="1">
        <v>45869</v>
      </c>
      <c r="C133" s="4" t="s">
        <v>82</v>
      </c>
      <c r="D133" s="4" t="s">
        <v>184</v>
      </c>
      <c r="E133" s="13" t="s">
        <v>328</v>
      </c>
      <c r="F133" s="8">
        <v>1172855</v>
      </c>
      <c r="G133" s="8">
        <v>93828</v>
      </c>
      <c r="H133" s="8">
        <f t="shared" ref="H133:H196" si="2">F133+G133</f>
        <v>1266683</v>
      </c>
      <c r="I133" s="4" t="s">
        <v>516</v>
      </c>
      <c r="J133" s="4" t="s">
        <v>578</v>
      </c>
    </row>
    <row r="134" spans="2:10" ht="26.25" customHeight="1" outlineLevel="1" x14ac:dyDescent="0.25">
      <c r="B134" s="1">
        <v>45869</v>
      </c>
      <c r="C134" s="4" t="s">
        <v>202</v>
      </c>
      <c r="D134" s="4" t="s">
        <v>184</v>
      </c>
      <c r="E134" s="13" t="s">
        <v>352</v>
      </c>
      <c r="F134" s="8">
        <v>429950</v>
      </c>
      <c r="G134" s="8">
        <v>34396</v>
      </c>
      <c r="H134" s="8">
        <f t="shared" si="2"/>
        <v>464346</v>
      </c>
      <c r="I134" s="4" t="s">
        <v>516</v>
      </c>
      <c r="J134" s="4" t="s">
        <v>578</v>
      </c>
    </row>
    <row r="135" spans="2:10" ht="26.25" customHeight="1" outlineLevel="1" x14ac:dyDescent="0.25">
      <c r="B135" s="1">
        <v>45869</v>
      </c>
      <c r="C135" s="4" t="s">
        <v>250</v>
      </c>
      <c r="D135" s="4" t="s">
        <v>184</v>
      </c>
      <c r="E135" s="13" t="s">
        <v>318</v>
      </c>
      <c r="F135" s="8">
        <v>500848</v>
      </c>
      <c r="G135" s="8">
        <v>40068</v>
      </c>
      <c r="H135" s="8">
        <f t="shared" si="2"/>
        <v>540916</v>
      </c>
      <c r="I135" s="4" t="s">
        <v>516</v>
      </c>
      <c r="J135" s="4" t="s">
        <v>578</v>
      </c>
    </row>
    <row r="136" spans="2:10" ht="26.25" customHeight="1" outlineLevel="1" x14ac:dyDescent="0.25">
      <c r="B136" s="1">
        <v>45876</v>
      </c>
      <c r="C136" s="4" t="s">
        <v>225</v>
      </c>
      <c r="D136" s="4" t="s">
        <v>184</v>
      </c>
      <c r="E136" s="13" t="s">
        <v>463</v>
      </c>
      <c r="F136" s="8">
        <v>13102497</v>
      </c>
      <c r="G136" s="8">
        <v>1048200</v>
      </c>
      <c r="H136" s="8">
        <f t="shared" si="2"/>
        <v>14150697</v>
      </c>
      <c r="I136" s="4" t="s">
        <v>45</v>
      </c>
      <c r="J136" s="4" t="s">
        <v>359</v>
      </c>
    </row>
    <row r="137" spans="2:10" ht="26.25" customHeight="1" outlineLevel="1" x14ac:dyDescent="0.25">
      <c r="B137" s="1">
        <v>45878</v>
      </c>
      <c r="C137" s="4" t="s">
        <v>29</v>
      </c>
      <c r="D137" s="4" t="s">
        <v>184</v>
      </c>
      <c r="E137" s="13" t="s">
        <v>22</v>
      </c>
      <c r="F137" s="8">
        <v>5077957</v>
      </c>
      <c r="G137" s="8">
        <v>406237</v>
      </c>
      <c r="H137" s="8">
        <f t="shared" si="2"/>
        <v>5484194</v>
      </c>
      <c r="I137" s="4" t="s">
        <v>45</v>
      </c>
      <c r="J137" s="4" t="s">
        <v>359</v>
      </c>
    </row>
    <row r="138" spans="2:10" ht="26.25" customHeight="1" outlineLevel="1" x14ac:dyDescent="0.25">
      <c r="B138" s="1">
        <v>45880</v>
      </c>
      <c r="C138" s="4" t="s">
        <v>488</v>
      </c>
      <c r="D138" s="4" t="s">
        <v>184</v>
      </c>
      <c r="E138" s="13" t="s">
        <v>244</v>
      </c>
      <c r="F138" s="8">
        <v>751565</v>
      </c>
      <c r="G138" s="8">
        <v>60125</v>
      </c>
      <c r="H138" s="8">
        <f t="shared" si="2"/>
        <v>811690</v>
      </c>
      <c r="I138" s="4" t="s">
        <v>516</v>
      </c>
      <c r="J138" s="4" t="s">
        <v>578</v>
      </c>
    </row>
    <row r="139" spans="2:10" ht="26.25" customHeight="1" outlineLevel="1" x14ac:dyDescent="0.25">
      <c r="B139" s="1">
        <v>45880</v>
      </c>
      <c r="C139" s="4" t="s">
        <v>112</v>
      </c>
      <c r="D139" s="4" t="s">
        <v>184</v>
      </c>
      <c r="E139" s="13" t="s">
        <v>272</v>
      </c>
      <c r="F139" s="8">
        <v>841851</v>
      </c>
      <c r="G139" s="8">
        <v>67348</v>
      </c>
      <c r="H139" s="8">
        <f t="shared" si="2"/>
        <v>909199</v>
      </c>
      <c r="I139" s="4" t="s">
        <v>516</v>
      </c>
      <c r="J139" s="4" t="s">
        <v>578</v>
      </c>
    </row>
    <row r="140" spans="2:10" ht="26.25" customHeight="1" outlineLevel="1" x14ac:dyDescent="0.25">
      <c r="B140" s="1">
        <v>45880</v>
      </c>
      <c r="C140" s="4" t="s">
        <v>12</v>
      </c>
      <c r="D140" s="4" t="s">
        <v>184</v>
      </c>
      <c r="E140" s="13" t="s">
        <v>39</v>
      </c>
      <c r="F140" s="8">
        <v>1092592</v>
      </c>
      <c r="G140" s="8">
        <v>87407</v>
      </c>
      <c r="H140" s="8">
        <f t="shared" si="2"/>
        <v>1179999</v>
      </c>
      <c r="I140" s="4" t="s">
        <v>516</v>
      </c>
      <c r="J140" s="4" t="s">
        <v>578</v>
      </c>
    </row>
    <row r="141" spans="2:10" ht="26.25" customHeight="1" outlineLevel="1" x14ac:dyDescent="0.25">
      <c r="B141" s="1">
        <v>45880</v>
      </c>
      <c r="C141" s="4" t="s">
        <v>324</v>
      </c>
      <c r="D141" s="4" t="s">
        <v>184</v>
      </c>
      <c r="E141" s="13" t="s">
        <v>368</v>
      </c>
      <c r="F141" s="8">
        <v>688628</v>
      </c>
      <c r="G141" s="8">
        <v>55090</v>
      </c>
      <c r="H141" s="8">
        <f t="shared" si="2"/>
        <v>743718</v>
      </c>
      <c r="I141" s="4" t="s">
        <v>516</v>
      </c>
      <c r="J141" s="4" t="s">
        <v>578</v>
      </c>
    </row>
    <row r="142" spans="2:10" ht="26.25" customHeight="1" outlineLevel="1" x14ac:dyDescent="0.25">
      <c r="B142" s="1">
        <v>45880</v>
      </c>
      <c r="C142" s="4" t="s">
        <v>277</v>
      </c>
      <c r="D142" s="4" t="s">
        <v>184</v>
      </c>
      <c r="E142" s="13" t="s">
        <v>274</v>
      </c>
      <c r="F142" s="8">
        <v>670521</v>
      </c>
      <c r="G142" s="8">
        <v>53642</v>
      </c>
      <c r="H142" s="8">
        <f t="shared" si="2"/>
        <v>724163</v>
      </c>
      <c r="I142" s="4" t="s">
        <v>516</v>
      </c>
      <c r="J142" s="4" t="s">
        <v>578</v>
      </c>
    </row>
    <row r="143" spans="2:10" ht="26.25" customHeight="1" outlineLevel="1" x14ac:dyDescent="0.25">
      <c r="B143" s="1">
        <v>45880</v>
      </c>
      <c r="C143" s="4" t="s">
        <v>260</v>
      </c>
      <c r="D143" s="4" t="s">
        <v>184</v>
      </c>
      <c r="E143" s="13" t="s">
        <v>284</v>
      </c>
      <c r="F143" s="8">
        <v>674805</v>
      </c>
      <c r="G143" s="8">
        <v>53984</v>
      </c>
      <c r="H143" s="8">
        <f t="shared" si="2"/>
        <v>728789</v>
      </c>
      <c r="I143" s="4" t="s">
        <v>516</v>
      </c>
      <c r="J143" s="4" t="s">
        <v>578</v>
      </c>
    </row>
    <row r="144" spans="2:10" ht="26.25" customHeight="1" outlineLevel="1" x14ac:dyDescent="0.25">
      <c r="B144" s="1">
        <v>45880</v>
      </c>
      <c r="C144" s="4" t="s">
        <v>114</v>
      </c>
      <c r="D144" s="4" t="s">
        <v>184</v>
      </c>
      <c r="E144" s="13" t="s">
        <v>576</v>
      </c>
      <c r="F144" s="8">
        <v>674762</v>
      </c>
      <c r="G144" s="8">
        <v>53981</v>
      </c>
      <c r="H144" s="8">
        <f t="shared" si="2"/>
        <v>728743</v>
      </c>
      <c r="I144" s="4" t="s">
        <v>516</v>
      </c>
      <c r="J144" s="4" t="s">
        <v>578</v>
      </c>
    </row>
    <row r="145" spans="2:10" ht="26.25" customHeight="1" outlineLevel="1" x14ac:dyDescent="0.25">
      <c r="B145" s="1">
        <v>45883</v>
      </c>
      <c r="C145" s="4" t="s">
        <v>162</v>
      </c>
      <c r="D145" s="4" t="s">
        <v>184</v>
      </c>
      <c r="E145" s="13" t="s">
        <v>185</v>
      </c>
      <c r="F145" s="8">
        <v>13180750</v>
      </c>
      <c r="G145" s="8">
        <v>1054460</v>
      </c>
      <c r="H145" s="8">
        <f t="shared" si="2"/>
        <v>14235210</v>
      </c>
      <c r="I145" s="4" t="s">
        <v>45</v>
      </c>
      <c r="J145" s="4" t="s">
        <v>359</v>
      </c>
    </row>
    <row r="146" spans="2:10" ht="26.25" customHeight="1" outlineLevel="1" x14ac:dyDescent="0.25">
      <c r="B146" s="1">
        <v>45883</v>
      </c>
      <c r="C146" s="4" t="s">
        <v>520</v>
      </c>
      <c r="D146" s="4" t="s">
        <v>184</v>
      </c>
      <c r="E146" s="13" t="s">
        <v>539</v>
      </c>
      <c r="F146" s="8">
        <v>6339242</v>
      </c>
      <c r="G146" s="8">
        <v>507139</v>
      </c>
      <c r="H146" s="8">
        <f t="shared" si="2"/>
        <v>6846381</v>
      </c>
      <c r="I146" s="4" t="s">
        <v>45</v>
      </c>
      <c r="J146" s="4" t="s">
        <v>359</v>
      </c>
    </row>
    <row r="147" spans="2:10" ht="26.25" customHeight="1" outlineLevel="1" x14ac:dyDescent="0.25">
      <c r="B147" s="1">
        <v>45888</v>
      </c>
      <c r="C147" s="4" t="s">
        <v>409</v>
      </c>
      <c r="D147" s="4" t="s">
        <v>184</v>
      </c>
      <c r="E147" s="13" t="s">
        <v>326</v>
      </c>
      <c r="F147" s="8">
        <v>13723506</v>
      </c>
      <c r="G147" s="8">
        <v>1097880</v>
      </c>
      <c r="H147" s="8">
        <f t="shared" si="2"/>
        <v>14821386</v>
      </c>
      <c r="I147" s="4" t="s">
        <v>45</v>
      </c>
      <c r="J147" s="4" t="s">
        <v>359</v>
      </c>
    </row>
    <row r="148" spans="2:10" ht="26.25" customHeight="1" outlineLevel="1" x14ac:dyDescent="0.25">
      <c r="B148" s="1">
        <v>45889</v>
      </c>
      <c r="C148" s="4" t="s">
        <v>81</v>
      </c>
      <c r="D148" s="4" t="s">
        <v>184</v>
      </c>
      <c r="E148" s="13" t="s">
        <v>438</v>
      </c>
      <c r="F148" s="8">
        <v>1226928</v>
      </c>
      <c r="G148" s="8">
        <v>98154</v>
      </c>
      <c r="H148" s="8">
        <f t="shared" si="2"/>
        <v>1325082</v>
      </c>
      <c r="I148" s="4" t="s">
        <v>516</v>
      </c>
      <c r="J148" s="4" t="s">
        <v>578</v>
      </c>
    </row>
    <row r="149" spans="2:10" ht="26.25" customHeight="1" outlineLevel="1" x14ac:dyDescent="0.25">
      <c r="B149" s="1">
        <v>45889</v>
      </c>
      <c r="C149" s="4" t="s">
        <v>561</v>
      </c>
      <c r="D149" s="4" t="s">
        <v>184</v>
      </c>
      <c r="E149" s="13" t="s">
        <v>145</v>
      </c>
      <c r="F149" s="8">
        <v>710938</v>
      </c>
      <c r="G149" s="8">
        <v>56875</v>
      </c>
      <c r="H149" s="8">
        <f t="shared" si="2"/>
        <v>767813</v>
      </c>
      <c r="I149" s="4" t="s">
        <v>516</v>
      </c>
      <c r="J149" s="4" t="s">
        <v>578</v>
      </c>
    </row>
    <row r="150" spans="2:10" ht="26.25" customHeight="1" outlineLevel="1" x14ac:dyDescent="0.25">
      <c r="B150" s="1">
        <v>45889</v>
      </c>
      <c r="C150" s="4" t="s">
        <v>262</v>
      </c>
      <c r="D150" s="4" t="s">
        <v>184</v>
      </c>
      <c r="E150" s="13" t="s">
        <v>10</v>
      </c>
      <c r="F150" s="8">
        <v>834016</v>
      </c>
      <c r="G150" s="8">
        <v>66721</v>
      </c>
      <c r="H150" s="8">
        <f t="shared" si="2"/>
        <v>900737</v>
      </c>
      <c r="I150" s="4" t="s">
        <v>516</v>
      </c>
      <c r="J150" s="4" t="s">
        <v>578</v>
      </c>
    </row>
    <row r="151" spans="2:10" ht="26.25" customHeight="1" outlineLevel="1" x14ac:dyDescent="0.25">
      <c r="B151" s="1">
        <v>45889</v>
      </c>
      <c r="C151" s="4" t="s">
        <v>94</v>
      </c>
      <c r="D151" s="4" t="s">
        <v>184</v>
      </c>
      <c r="E151" s="13" t="s">
        <v>441</v>
      </c>
      <c r="F151" s="8">
        <v>1102458</v>
      </c>
      <c r="G151" s="8">
        <v>88197</v>
      </c>
      <c r="H151" s="8">
        <f t="shared" si="2"/>
        <v>1190655</v>
      </c>
      <c r="I151" s="4" t="s">
        <v>516</v>
      </c>
      <c r="J151" s="4" t="s">
        <v>578</v>
      </c>
    </row>
    <row r="152" spans="2:10" ht="26.25" customHeight="1" outlineLevel="1" x14ac:dyDescent="0.25">
      <c r="B152" s="1">
        <v>45889</v>
      </c>
      <c r="C152" s="4" t="s">
        <v>483</v>
      </c>
      <c r="D152" s="4" t="s">
        <v>184</v>
      </c>
      <c r="E152" s="13" t="s">
        <v>23</v>
      </c>
      <c r="F152" s="8">
        <v>689850</v>
      </c>
      <c r="G152" s="8">
        <v>55188</v>
      </c>
      <c r="H152" s="8">
        <f t="shared" si="2"/>
        <v>745038</v>
      </c>
      <c r="I152" s="4" t="s">
        <v>516</v>
      </c>
      <c r="J152" s="4" t="s">
        <v>578</v>
      </c>
    </row>
    <row r="153" spans="2:10" ht="26.25" customHeight="1" outlineLevel="1" x14ac:dyDescent="0.25">
      <c r="B153" s="1">
        <v>45889</v>
      </c>
      <c r="C153" s="4" t="s">
        <v>339</v>
      </c>
      <c r="D153" s="4" t="s">
        <v>184</v>
      </c>
      <c r="E153" s="13" t="s">
        <v>458</v>
      </c>
      <c r="F153" s="8">
        <v>869650</v>
      </c>
      <c r="G153" s="8">
        <v>69572</v>
      </c>
      <c r="H153" s="8">
        <f t="shared" si="2"/>
        <v>939222</v>
      </c>
      <c r="I153" s="4" t="s">
        <v>516</v>
      </c>
      <c r="J153" s="4" t="s">
        <v>578</v>
      </c>
    </row>
    <row r="154" spans="2:10" ht="26.25" customHeight="1" outlineLevel="1" x14ac:dyDescent="0.25">
      <c r="B154" s="1">
        <v>45889</v>
      </c>
      <c r="C154" s="4" t="s">
        <v>469</v>
      </c>
      <c r="D154" s="4" t="s">
        <v>184</v>
      </c>
      <c r="E154" s="13" t="s">
        <v>349</v>
      </c>
      <c r="F154" s="8">
        <v>688801</v>
      </c>
      <c r="G154" s="8">
        <v>55104</v>
      </c>
      <c r="H154" s="8">
        <f t="shared" si="2"/>
        <v>743905</v>
      </c>
      <c r="I154" s="4" t="s">
        <v>516</v>
      </c>
      <c r="J154" s="4" t="s">
        <v>578</v>
      </c>
    </row>
    <row r="155" spans="2:10" ht="26.25" customHeight="1" outlineLevel="1" x14ac:dyDescent="0.25">
      <c r="B155" s="1">
        <v>45889</v>
      </c>
      <c r="C155" s="4" t="s">
        <v>475</v>
      </c>
      <c r="D155" s="4" t="s">
        <v>184</v>
      </c>
      <c r="E155" s="13" t="s">
        <v>182</v>
      </c>
      <c r="F155" s="8">
        <v>601663</v>
      </c>
      <c r="G155" s="8">
        <v>48133</v>
      </c>
      <c r="H155" s="8">
        <f t="shared" si="2"/>
        <v>649796</v>
      </c>
      <c r="I155" s="4" t="s">
        <v>516</v>
      </c>
      <c r="J155" s="4" t="s">
        <v>578</v>
      </c>
    </row>
    <row r="156" spans="2:10" ht="26.25" customHeight="1" outlineLevel="1" x14ac:dyDescent="0.25">
      <c r="B156" s="1">
        <v>45889</v>
      </c>
      <c r="C156" s="4" t="s">
        <v>577</v>
      </c>
      <c r="D156" s="4" t="s">
        <v>184</v>
      </c>
      <c r="E156" s="13" t="s">
        <v>178</v>
      </c>
      <c r="F156" s="8">
        <v>713982</v>
      </c>
      <c r="G156" s="8">
        <v>57119</v>
      </c>
      <c r="H156" s="8">
        <f t="shared" si="2"/>
        <v>771101</v>
      </c>
      <c r="I156" s="4" t="s">
        <v>516</v>
      </c>
      <c r="J156" s="4" t="s">
        <v>578</v>
      </c>
    </row>
    <row r="157" spans="2:10" ht="26.25" customHeight="1" outlineLevel="1" x14ac:dyDescent="0.25">
      <c r="B157" s="1">
        <v>45889</v>
      </c>
      <c r="C157" s="4" t="s">
        <v>524</v>
      </c>
      <c r="D157" s="4" t="s">
        <v>184</v>
      </c>
      <c r="E157" s="13" t="s">
        <v>351</v>
      </c>
      <c r="F157" s="8">
        <v>668191</v>
      </c>
      <c r="G157" s="8">
        <v>53455</v>
      </c>
      <c r="H157" s="8">
        <f t="shared" si="2"/>
        <v>721646</v>
      </c>
      <c r="I157" s="4" t="s">
        <v>516</v>
      </c>
      <c r="J157" s="4" t="s">
        <v>578</v>
      </c>
    </row>
    <row r="158" spans="2:10" ht="26.25" customHeight="1" outlineLevel="1" x14ac:dyDescent="0.25">
      <c r="B158" s="1">
        <v>45889</v>
      </c>
      <c r="C158" s="4" t="s">
        <v>419</v>
      </c>
      <c r="D158" s="4" t="s">
        <v>184</v>
      </c>
      <c r="E158" s="13" t="s">
        <v>25</v>
      </c>
      <c r="F158" s="8">
        <v>706996</v>
      </c>
      <c r="G158" s="8">
        <v>56560</v>
      </c>
      <c r="H158" s="8">
        <f t="shared" si="2"/>
        <v>763556</v>
      </c>
      <c r="I158" s="4" t="s">
        <v>516</v>
      </c>
      <c r="J158" s="4" t="s">
        <v>578</v>
      </c>
    </row>
    <row r="159" spans="2:10" ht="26.25" customHeight="1" outlineLevel="1" x14ac:dyDescent="0.25">
      <c r="B159" s="1">
        <v>45889</v>
      </c>
      <c r="C159" s="4" t="s">
        <v>337</v>
      </c>
      <c r="D159" s="4" t="s">
        <v>184</v>
      </c>
      <c r="E159" s="13" t="s">
        <v>390</v>
      </c>
      <c r="F159" s="8">
        <v>712727</v>
      </c>
      <c r="G159" s="8">
        <v>57018</v>
      </c>
      <c r="H159" s="8">
        <f t="shared" si="2"/>
        <v>769745</v>
      </c>
      <c r="I159" s="4" t="s">
        <v>516</v>
      </c>
      <c r="J159" s="4" t="s">
        <v>578</v>
      </c>
    </row>
    <row r="160" spans="2:10" ht="26.25" customHeight="1" outlineLevel="1" x14ac:dyDescent="0.25">
      <c r="B160" s="1">
        <v>45889</v>
      </c>
      <c r="C160" s="4" t="s">
        <v>52</v>
      </c>
      <c r="D160" s="4" t="s">
        <v>184</v>
      </c>
      <c r="E160" s="13" t="s">
        <v>292</v>
      </c>
      <c r="F160" s="8">
        <v>757942</v>
      </c>
      <c r="G160" s="8">
        <v>60635</v>
      </c>
      <c r="H160" s="8">
        <f t="shared" si="2"/>
        <v>818577</v>
      </c>
      <c r="I160" s="4" t="s">
        <v>516</v>
      </c>
      <c r="J160" s="4" t="s">
        <v>578</v>
      </c>
    </row>
    <row r="161" spans="2:10" ht="26.25" customHeight="1" outlineLevel="1" x14ac:dyDescent="0.25">
      <c r="B161" s="1">
        <v>45891</v>
      </c>
      <c r="C161" s="4" t="s">
        <v>215</v>
      </c>
      <c r="D161" s="4" t="s">
        <v>184</v>
      </c>
      <c r="E161" s="13" t="s">
        <v>543</v>
      </c>
      <c r="F161" s="8">
        <v>8272926</v>
      </c>
      <c r="G161" s="8">
        <v>661834</v>
      </c>
      <c r="H161" s="8">
        <f t="shared" si="2"/>
        <v>8934760</v>
      </c>
      <c r="I161" s="4" t="s">
        <v>45</v>
      </c>
      <c r="J161" s="4" t="s">
        <v>359</v>
      </c>
    </row>
    <row r="162" spans="2:10" ht="26.25" customHeight="1" outlineLevel="1" x14ac:dyDescent="0.25">
      <c r="B162" s="1">
        <v>45894</v>
      </c>
      <c r="C162" s="4" t="s">
        <v>407</v>
      </c>
      <c r="D162" s="4" t="s">
        <v>184</v>
      </c>
      <c r="E162" s="13" t="s">
        <v>259</v>
      </c>
      <c r="F162" s="8">
        <v>951740</v>
      </c>
      <c r="G162" s="8">
        <v>76139</v>
      </c>
      <c r="H162" s="8">
        <f t="shared" si="2"/>
        <v>1027879</v>
      </c>
      <c r="I162" s="4" t="s">
        <v>516</v>
      </c>
      <c r="J162" s="4" t="s">
        <v>578</v>
      </c>
    </row>
    <row r="163" spans="2:10" ht="26.25" customHeight="1" outlineLevel="1" x14ac:dyDescent="0.25">
      <c r="B163" s="1">
        <v>45894</v>
      </c>
      <c r="C163" s="4" t="s">
        <v>257</v>
      </c>
      <c r="D163" s="4" t="s">
        <v>184</v>
      </c>
      <c r="E163" s="13" t="s">
        <v>581</v>
      </c>
      <c r="F163" s="8">
        <v>618134</v>
      </c>
      <c r="G163" s="8">
        <v>49451</v>
      </c>
      <c r="H163" s="8">
        <f t="shared" si="2"/>
        <v>667585</v>
      </c>
      <c r="I163" s="4" t="s">
        <v>516</v>
      </c>
      <c r="J163" s="4" t="s">
        <v>578</v>
      </c>
    </row>
    <row r="164" spans="2:10" ht="26.25" customHeight="1" outlineLevel="1" x14ac:dyDescent="0.25">
      <c r="B164" s="1">
        <v>45894</v>
      </c>
      <c r="C164" s="4" t="s">
        <v>552</v>
      </c>
      <c r="D164" s="4" t="s">
        <v>184</v>
      </c>
      <c r="E164" s="13" t="s">
        <v>378</v>
      </c>
      <c r="F164" s="8">
        <v>990735</v>
      </c>
      <c r="G164" s="8">
        <v>79259</v>
      </c>
      <c r="H164" s="8">
        <f t="shared" si="2"/>
        <v>1069994</v>
      </c>
      <c r="I164" s="4" t="s">
        <v>516</v>
      </c>
      <c r="J164" s="4" t="s">
        <v>578</v>
      </c>
    </row>
    <row r="165" spans="2:10" ht="26.25" customHeight="1" outlineLevel="1" x14ac:dyDescent="0.25">
      <c r="B165" s="1">
        <v>45894</v>
      </c>
      <c r="C165" s="4" t="s">
        <v>513</v>
      </c>
      <c r="D165" s="4" t="s">
        <v>184</v>
      </c>
      <c r="E165" s="13" t="s">
        <v>109</v>
      </c>
      <c r="F165" s="8">
        <v>553415</v>
      </c>
      <c r="G165" s="8">
        <v>44273</v>
      </c>
      <c r="H165" s="8">
        <f t="shared" si="2"/>
        <v>597688</v>
      </c>
      <c r="I165" s="4" t="s">
        <v>516</v>
      </c>
      <c r="J165" s="4" t="s">
        <v>578</v>
      </c>
    </row>
    <row r="166" spans="2:10" ht="26.25" customHeight="1" outlineLevel="1" x14ac:dyDescent="0.25">
      <c r="B166" s="1">
        <v>45894</v>
      </c>
      <c r="C166" s="4" t="s">
        <v>263</v>
      </c>
      <c r="D166" s="4" t="s">
        <v>184</v>
      </c>
      <c r="E166" s="13" t="s">
        <v>541</v>
      </c>
      <c r="F166" s="8">
        <v>14261678</v>
      </c>
      <c r="G166" s="8">
        <v>1140934</v>
      </c>
      <c r="H166" s="8">
        <f t="shared" si="2"/>
        <v>15402612</v>
      </c>
      <c r="I166" s="4" t="s">
        <v>45</v>
      </c>
      <c r="J166" s="4" t="s">
        <v>359</v>
      </c>
    </row>
    <row r="167" spans="2:10" ht="26.25" customHeight="1" outlineLevel="1" x14ac:dyDescent="0.25">
      <c r="B167" s="1">
        <v>45897</v>
      </c>
      <c r="C167" s="4" t="s">
        <v>442</v>
      </c>
      <c r="D167" s="4" t="s">
        <v>184</v>
      </c>
      <c r="E167" s="13" t="s">
        <v>229</v>
      </c>
      <c r="F167" s="8">
        <v>7730226</v>
      </c>
      <c r="G167" s="8">
        <v>618418</v>
      </c>
      <c r="H167" s="8">
        <f t="shared" si="2"/>
        <v>8348644</v>
      </c>
      <c r="I167" s="4" t="s">
        <v>45</v>
      </c>
      <c r="J167" s="4" t="s">
        <v>359</v>
      </c>
    </row>
    <row r="168" spans="2:10" ht="26.25" customHeight="1" outlineLevel="1" x14ac:dyDescent="0.25">
      <c r="B168" s="1">
        <v>45905</v>
      </c>
      <c r="C168" s="4" t="s">
        <v>71</v>
      </c>
      <c r="D168" s="4" t="s">
        <v>184</v>
      </c>
      <c r="E168" s="13" t="s">
        <v>376</v>
      </c>
      <c r="F168" s="8">
        <v>618134</v>
      </c>
      <c r="G168" s="8">
        <v>49451</v>
      </c>
      <c r="H168" s="8">
        <f t="shared" si="2"/>
        <v>667585</v>
      </c>
      <c r="I168" s="4" t="s">
        <v>516</v>
      </c>
      <c r="J168" s="4" t="s">
        <v>578</v>
      </c>
    </row>
    <row r="169" spans="2:10" ht="26.25" customHeight="1" outlineLevel="1" x14ac:dyDescent="0.25">
      <c r="B169" s="1">
        <v>45905</v>
      </c>
      <c r="C169" s="4" t="s">
        <v>462</v>
      </c>
      <c r="D169" s="4" t="s">
        <v>184</v>
      </c>
      <c r="E169" s="13" t="s">
        <v>575</v>
      </c>
      <c r="F169" s="8">
        <v>574800</v>
      </c>
      <c r="G169" s="8">
        <v>45984</v>
      </c>
      <c r="H169" s="8">
        <f t="shared" si="2"/>
        <v>620784</v>
      </c>
      <c r="I169" s="4" t="s">
        <v>516</v>
      </c>
      <c r="J169" s="4" t="s">
        <v>578</v>
      </c>
    </row>
    <row r="170" spans="2:10" ht="26.25" customHeight="1" outlineLevel="1" x14ac:dyDescent="0.25">
      <c r="B170" s="1">
        <v>45905</v>
      </c>
      <c r="C170" s="4" t="s">
        <v>130</v>
      </c>
      <c r="D170" s="4" t="s">
        <v>184</v>
      </c>
      <c r="E170" s="13" t="s">
        <v>9</v>
      </c>
      <c r="F170" s="8">
        <v>431100</v>
      </c>
      <c r="G170" s="8">
        <v>34488</v>
      </c>
      <c r="H170" s="8">
        <f t="shared" si="2"/>
        <v>465588</v>
      </c>
      <c r="I170" s="4" t="s">
        <v>516</v>
      </c>
      <c r="J170" s="4" t="s">
        <v>578</v>
      </c>
    </row>
    <row r="171" spans="2:10" ht="26.25" customHeight="1" outlineLevel="1" x14ac:dyDescent="0.25">
      <c r="B171" s="1">
        <v>45905</v>
      </c>
      <c r="C171" s="4" t="s">
        <v>533</v>
      </c>
      <c r="D171" s="4" t="s">
        <v>184</v>
      </c>
      <c r="E171" s="13" t="s">
        <v>315</v>
      </c>
      <c r="F171" s="8">
        <v>17129196</v>
      </c>
      <c r="G171" s="8">
        <v>1370336</v>
      </c>
      <c r="H171" s="8">
        <f t="shared" si="2"/>
        <v>18499532</v>
      </c>
      <c r="I171" s="4" t="s">
        <v>45</v>
      </c>
      <c r="J171" s="4" t="s">
        <v>359</v>
      </c>
    </row>
    <row r="172" spans="2:10" ht="26.25" customHeight="1" outlineLevel="1" x14ac:dyDescent="0.25">
      <c r="B172" s="1">
        <v>45909</v>
      </c>
      <c r="C172" s="4" t="s">
        <v>572</v>
      </c>
      <c r="D172" s="4" t="s">
        <v>184</v>
      </c>
      <c r="E172" s="13" t="s">
        <v>44</v>
      </c>
      <c r="F172" s="8">
        <v>9949565</v>
      </c>
      <c r="G172" s="8">
        <v>795965</v>
      </c>
      <c r="H172" s="8">
        <f t="shared" si="2"/>
        <v>10745530</v>
      </c>
      <c r="I172" s="4" t="s">
        <v>45</v>
      </c>
      <c r="J172" s="4" t="s">
        <v>359</v>
      </c>
    </row>
    <row r="173" spans="2:10" ht="26.25" customHeight="1" outlineLevel="1" x14ac:dyDescent="0.25">
      <c r="B173" s="1">
        <v>45912</v>
      </c>
      <c r="C173" s="4" t="s">
        <v>161</v>
      </c>
      <c r="D173" s="4" t="s">
        <v>184</v>
      </c>
      <c r="E173" s="13" t="s">
        <v>501</v>
      </c>
      <c r="F173" s="8">
        <v>8451294</v>
      </c>
      <c r="G173" s="8">
        <v>676104</v>
      </c>
      <c r="H173" s="8">
        <f t="shared" si="2"/>
        <v>9127398</v>
      </c>
      <c r="I173" s="4" t="s">
        <v>45</v>
      </c>
      <c r="J173" s="4" t="s">
        <v>359</v>
      </c>
    </row>
    <row r="174" spans="2:10" ht="26.25" customHeight="1" outlineLevel="1" x14ac:dyDescent="0.25">
      <c r="B174" s="1">
        <v>45916</v>
      </c>
      <c r="C174" s="4" t="s">
        <v>373</v>
      </c>
      <c r="D174" s="4" t="s">
        <v>184</v>
      </c>
      <c r="E174" s="13" t="s">
        <v>68</v>
      </c>
      <c r="F174" s="8">
        <v>1060411</v>
      </c>
      <c r="G174" s="8">
        <v>84833</v>
      </c>
      <c r="H174" s="8">
        <f t="shared" si="2"/>
        <v>1145244</v>
      </c>
      <c r="I174" s="4" t="s">
        <v>516</v>
      </c>
      <c r="J174" s="4" t="s">
        <v>578</v>
      </c>
    </row>
    <row r="175" spans="2:10" ht="26.25" customHeight="1" outlineLevel="1" x14ac:dyDescent="0.25">
      <c r="B175" s="1">
        <v>45916</v>
      </c>
      <c r="C175" s="4" t="s">
        <v>555</v>
      </c>
      <c r="D175" s="4" t="s">
        <v>184</v>
      </c>
      <c r="E175" s="13" t="s">
        <v>221</v>
      </c>
      <c r="F175" s="8">
        <v>733521</v>
      </c>
      <c r="G175" s="8">
        <v>58682</v>
      </c>
      <c r="H175" s="8">
        <f t="shared" si="2"/>
        <v>792203</v>
      </c>
      <c r="I175" s="4" t="s">
        <v>516</v>
      </c>
      <c r="J175" s="4" t="s">
        <v>578</v>
      </c>
    </row>
    <row r="176" spans="2:10" ht="26.25" customHeight="1" outlineLevel="1" x14ac:dyDescent="0.25">
      <c r="B176" s="1">
        <v>45916</v>
      </c>
      <c r="C176" s="4" t="s">
        <v>13</v>
      </c>
      <c r="D176" s="4" t="s">
        <v>184</v>
      </c>
      <c r="E176" s="13" t="s">
        <v>140</v>
      </c>
      <c r="F176" s="8">
        <v>715466</v>
      </c>
      <c r="G176" s="8">
        <v>57237</v>
      </c>
      <c r="H176" s="8">
        <f t="shared" si="2"/>
        <v>772703</v>
      </c>
      <c r="I176" s="4" t="s">
        <v>516</v>
      </c>
      <c r="J176" s="4" t="s">
        <v>578</v>
      </c>
    </row>
    <row r="177" spans="2:10" ht="26.25" customHeight="1" outlineLevel="1" x14ac:dyDescent="0.25">
      <c r="B177" s="1">
        <v>45916</v>
      </c>
      <c r="C177" s="4" t="s">
        <v>400</v>
      </c>
      <c r="D177" s="4" t="s">
        <v>184</v>
      </c>
      <c r="E177" s="13" t="s">
        <v>492</v>
      </c>
      <c r="F177" s="8">
        <v>716021</v>
      </c>
      <c r="G177" s="8">
        <v>57282</v>
      </c>
      <c r="H177" s="8">
        <f t="shared" si="2"/>
        <v>773303</v>
      </c>
      <c r="I177" s="4" t="s">
        <v>516</v>
      </c>
      <c r="J177" s="4" t="s">
        <v>578</v>
      </c>
    </row>
    <row r="178" spans="2:10" ht="26.25" customHeight="1" outlineLevel="1" x14ac:dyDescent="0.25">
      <c r="B178" s="1">
        <v>45916</v>
      </c>
      <c r="C178" s="4" t="s">
        <v>265</v>
      </c>
      <c r="D178" s="4" t="s">
        <v>184</v>
      </c>
      <c r="E178" s="13" t="s">
        <v>2</v>
      </c>
      <c r="F178" s="8">
        <v>877146</v>
      </c>
      <c r="G178" s="8">
        <v>70172</v>
      </c>
      <c r="H178" s="8">
        <f t="shared" si="2"/>
        <v>947318</v>
      </c>
      <c r="I178" s="4" t="s">
        <v>516</v>
      </c>
      <c r="J178" s="4" t="s">
        <v>578</v>
      </c>
    </row>
    <row r="179" spans="2:10" ht="26.25" customHeight="1" outlineLevel="1" x14ac:dyDescent="0.25">
      <c r="B179" s="1">
        <v>45916</v>
      </c>
      <c r="C179" s="4" t="s">
        <v>107</v>
      </c>
      <c r="D179" s="4" t="s">
        <v>184</v>
      </c>
      <c r="E179" s="13" t="s">
        <v>154</v>
      </c>
      <c r="F179" s="8">
        <v>713011</v>
      </c>
      <c r="G179" s="8">
        <v>57041</v>
      </c>
      <c r="H179" s="8">
        <f t="shared" si="2"/>
        <v>770052</v>
      </c>
      <c r="I179" s="4" t="s">
        <v>516</v>
      </c>
      <c r="J179" s="4" t="s">
        <v>578</v>
      </c>
    </row>
    <row r="180" spans="2:10" ht="26.25" customHeight="1" outlineLevel="1" x14ac:dyDescent="0.25">
      <c r="B180" s="1">
        <v>45916</v>
      </c>
      <c r="C180" s="4" t="s">
        <v>300</v>
      </c>
      <c r="D180" s="4" t="s">
        <v>184</v>
      </c>
      <c r="E180" s="13" t="s">
        <v>557</v>
      </c>
      <c r="F180" s="8">
        <v>858652</v>
      </c>
      <c r="G180" s="8">
        <v>68692</v>
      </c>
      <c r="H180" s="8">
        <f t="shared" si="2"/>
        <v>927344</v>
      </c>
      <c r="I180" s="4" t="s">
        <v>516</v>
      </c>
      <c r="J180" s="4" t="s">
        <v>578</v>
      </c>
    </row>
    <row r="181" spans="2:10" ht="26.25" customHeight="1" outlineLevel="1" x14ac:dyDescent="0.25">
      <c r="B181" s="1">
        <v>45916</v>
      </c>
      <c r="C181" s="4" t="s">
        <v>296</v>
      </c>
      <c r="D181" s="4" t="s">
        <v>184</v>
      </c>
      <c r="E181" s="13" t="s">
        <v>304</v>
      </c>
      <c r="F181" s="8">
        <v>702562</v>
      </c>
      <c r="G181" s="8">
        <v>56205</v>
      </c>
      <c r="H181" s="8">
        <f t="shared" si="2"/>
        <v>758767</v>
      </c>
      <c r="I181" s="4" t="s">
        <v>516</v>
      </c>
      <c r="J181" s="4" t="s">
        <v>578</v>
      </c>
    </row>
    <row r="182" spans="2:10" ht="26.25" customHeight="1" outlineLevel="1" x14ac:dyDescent="0.25">
      <c r="B182" s="1">
        <v>45916</v>
      </c>
      <c r="C182" s="4" t="s">
        <v>517</v>
      </c>
      <c r="D182" s="4" t="s">
        <v>184</v>
      </c>
      <c r="E182" s="13" t="s">
        <v>554</v>
      </c>
      <c r="F182" s="8">
        <v>474434</v>
      </c>
      <c r="G182" s="8">
        <v>37955</v>
      </c>
      <c r="H182" s="8">
        <f t="shared" si="2"/>
        <v>512389</v>
      </c>
      <c r="I182" s="4" t="s">
        <v>516</v>
      </c>
      <c r="J182" s="4" t="s">
        <v>578</v>
      </c>
    </row>
    <row r="183" spans="2:10" ht="26.25" customHeight="1" outlineLevel="1" x14ac:dyDescent="0.25">
      <c r="B183" s="1">
        <v>45916</v>
      </c>
      <c r="C183" s="4" t="s">
        <v>504</v>
      </c>
      <c r="D183" s="4" t="s">
        <v>184</v>
      </c>
      <c r="E183" s="13" t="s">
        <v>330</v>
      </c>
      <c r="F183" s="8">
        <v>718500</v>
      </c>
      <c r="G183" s="8">
        <v>57480</v>
      </c>
      <c r="H183" s="8">
        <f t="shared" si="2"/>
        <v>775980</v>
      </c>
      <c r="I183" s="4" t="s">
        <v>516</v>
      </c>
      <c r="J183" s="4" t="s">
        <v>578</v>
      </c>
    </row>
    <row r="184" spans="2:10" ht="26.25" customHeight="1" outlineLevel="1" x14ac:dyDescent="0.25">
      <c r="B184" s="1">
        <v>45916</v>
      </c>
      <c r="C184" s="4" t="s">
        <v>286</v>
      </c>
      <c r="D184" s="4" t="s">
        <v>184</v>
      </c>
      <c r="E184" s="13" t="s">
        <v>573</v>
      </c>
      <c r="F184" s="8">
        <v>814495</v>
      </c>
      <c r="G184" s="8">
        <v>65160</v>
      </c>
      <c r="H184" s="8">
        <f t="shared" si="2"/>
        <v>879655</v>
      </c>
      <c r="I184" s="4" t="s">
        <v>516</v>
      </c>
      <c r="J184" s="4" t="s">
        <v>578</v>
      </c>
    </row>
    <row r="185" spans="2:10" ht="26.25" customHeight="1" outlineLevel="1" x14ac:dyDescent="0.25">
      <c r="B185" s="1">
        <v>45916</v>
      </c>
      <c r="C185" s="4" t="s">
        <v>322</v>
      </c>
      <c r="D185" s="4" t="s">
        <v>184</v>
      </c>
      <c r="E185" s="13" t="s">
        <v>413</v>
      </c>
      <c r="F185" s="8">
        <v>1048650</v>
      </c>
      <c r="G185" s="8">
        <v>83892</v>
      </c>
      <c r="H185" s="8">
        <f t="shared" si="2"/>
        <v>1132542</v>
      </c>
      <c r="I185" s="4" t="s">
        <v>516</v>
      </c>
      <c r="J185" s="4" t="s">
        <v>578</v>
      </c>
    </row>
    <row r="186" spans="2:10" ht="26.25" customHeight="1" outlineLevel="1" x14ac:dyDescent="0.25">
      <c r="B186" s="1">
        <v>45916</v>
      </c>
      <c r="C186" s="4" t="s">
        <v>471</v>
      </c>
      <c r="D186" s="4" t="s">
        <v>184</v>
      </c>
      <c r="E186" s="13" t="s">
        <v>197</v>
      </c>
      <c r="F186" s="8">
        <v>740815</v>
      </c>
      <c r="G186" s="8">
        <v>59265</v>
      </c>
      <c r="H186" s="8">
        <f t="shared" si="2"/>
        <v>800080</v>
      </c>
      <c r="I186" s="4" t="s">
        <v>516</v>
      </c>
      <c r="J186" s="4" t="s">
        <v>578</v>
      </c>
    </row>
    <row r="187" spans="2:10" ht="26.25" customHeight="1" outlineLevel="1" x14ac:dyDescent="0.25">
      <c r="B187" s="1">
        <v>45916</v>
      </c>
      <c r="C187" s="4" t="s">
        <v>398</v>
      </c>
      <c r="D187" s="4" t="s">
        <v>184</v>
      </c>
      <c r="E187" s="13" t="s">
        <v>157</v>
      </c>
      <c r="F187" s="8">
        <v>746177</v>
      </c>
      <c r="G187" s="8">
        <v>59694</v>
      </c>
      <c r="H187" s="8">
        <f t="shared" si="2"/>
        <v>805871</v>
      </c>
      <c r="I187" s="4" t="s">
        <v>516</v>
      </c>
      <c r="J187" s="4" t="s">
        <v>578</v>
      </c>
    </row>
    <row r="188" spans="2:10" ht="26.25" customHeight="1" outlineLevel="1" x14ac:dyDescent="0.25">
      <c r="B188" s="1">
        <v>45916</v>
      </c>
      <c r="C188" s="4" t="s">
        <v>203</v>
      </c>
      <c r="D188" s="4" t="s">
        <v>184</v>
      </c>
      <c r="E188" s="13" t="s">
        <v>186</v>
      </c>
      <c r="F188" s="8">
        <v>938821</v>
      </c>
      <c r="G188" s="8">
        <v>75106</v>
      </c>
      <c r="H188" s="8">
        <f t="shared" si="2"/>
        <v>1013927</v>
      </c>
      <c r="I188" s="4" t="s">
        <v>516</v>
      </c>
      <c r="J188" s="4" t="s">
        <v>578</v>
      </c>
    </row>
    <row r="189" spans="2:10" ht="26.25" customHeight="1" outlineLevel="1" x14ac:dyDescent="0.25">
      <c r="B189" s="1">
        <v>45916</v>
      </c>
      <c r="C189" s="4" t="s">
        <v>30</v>
      </c>
      <c r="D189" s="4" t="s">
        <v>184</v>
      </c>
      <c r="E189" s="13" t="s">
        <v>273</v>
      </c>
      <c r="F189" s="8">
        <v>14149407</v>
      </c>
      <c r="G189" s="8">
        <v>1131953</v>
      </c>
      <c r="H189" s="8">
        <f t="shared" si="2"/>
        <v>15281360</v>
      </c>
      <c r="I189" s="4" t="s">
        <v>45</v>
      </c>
      <c r="J189" s="4" t="s">
        <v>359</v>
      </c>
    </row>
    <row r="190" spans="2:10" ht="26.25" customHeight="1" outlineLevel="1" x14ac:dyDescent="0.25">
      <c r="B190" s="1">
        <v>45919</v>
      </c>
      <c r="C190" s="4" t="s">
        <v>222</v>
      </c>
      <c r="D190" s="4" t="s">
        <v>184</v>
      </c>
      <c r="E190" s="13" t="s">
        <v>255</v>
      </c>
      <c r="F190" s="8">
        <v>6232794</v>
      </c>
      <c r="G190" s="8">
        <v>498624</v>
      </c>
      <c r="H190" s="8">
        <f t="shared" si="2"/>
        <v>6731418</v>
      </c>
      <c r="I190" s="4" t="s">
        <v>45</v>
      </c>
      <c r="J190" s="4" t="s">
        <v>359</v>
      </c>
    </row>
    <row r="191" spans="2:10" ht="26.25" customHeight="1" outlineLevel="1" x14ac:dyDescent="0.25">
      <c r="B191" s="1">
        <v>45925</v>
      </c>
      <c r="C191" s="4" t="s">
        <v>14</v>
      </c>
      <c r="D191" s="4" t="s">
        <v>184</v>
      </c>
      <c r="E191" s="13" t="s">
        <v>505</v>
      </c>
      <c r="F191" s="8">
        <v>12829855</v>
      </c>
      <c r="G191" s="8">
        <v>1026388</v>
      </c>
      <c r="H191" s="8">
        <f t="shared" si="2"/>
        <v>13856243</v>
      </c>
      <c r="I191" s="4" t="s">
        <v>45</v>
      </c>
      <c r="J191" s="4" t="s">
        <v>359</v>
      </c>
    </row>
    <row r="192" spans="2:10" ht="26.25" customHeight="1" outlineLevel="1" x14ac:dyDescent="0.25">
      <c r="B192" s="1">
        <v>45925</v>
      </c>
      <c r="C192" s="4" t="s">
        <v>490</v>
      </c>
      <c r="D192" s="4" t="s">
        <v>184</v>
      </c>
      <c r="E192" s="13" t="s">
        <v>183</v>
      </c>
      <c r="F192" s="8">
        <v>717489</v>
      </c>
      <c r="G192" s="8">
        <v>57399</v>
      </c>
      <c r="H192" s="8">
        <f t="shared" si="2"/>
        <v>774888</v>
      </c>
      <c r="I192" s="4" t="s">
        <v>516</v>
      </c>
      <c r="J192" s="4" t="s">
        <v>578</v>
      </c>
    </row>
    <row r="193" spans="2:10" ht="26.25" customHeight="1" outlineLevel="1" x14ac:dyDescent="0.25">
      <c r="B193" s="1">
        <v>45925</v>
      </c>
      <c r="C193" s="4" t="s">
        <v>279</v>
      </c>
      <c r="D193" s="4" t="s">
        <v>184</v>
      </c>
      <c r="E193" s="13" t="s">
        <v>160</v>
      </c>
      <c r="F193" s="8">
        <v>718500</v>
      </c>
      <c r="G193" s="8">
        <v>57480</v>
      </c>
      <c r="H193" s="8">
        <f t="shared" si="2"/>
        <v>775980</v>
      </c>
      <c r="I193" s="4" t="s">
        <v>516</v>
      </c>
      <c r="J193" s="4" t="s">
        <v>578</v>
      </c>
    </row>
    <row r="194" spans="2:10" ht="26.25" customHeight="1" outlineLevel="1" x14ac:dyDescent="0.25">
      <c r="B194" s="1">
        <v>45925</v>
      </c>
      <c r="C194" s="4" t="s">
        <v>345</v>
      </c>
      <c r="D194" s="4" t="s">
        <v>184</v>
      </c>
      <c r="E194" s="13" t="s">
        <v>6</v>
      </c>
      <c r="F194" s="8">
        <v>722718</v>
      </c>
      <c r="G194" s="8">
        <v>57817</v>
      </c>
      <c r="H194" s="8">
        <f t="shared" si="2"/>
        <v>780535</v>
      </c>
      <c r="I194" s="4" t="s">
        <v>516</v>
      </c>
      <c r="J194" s="4" t="s">
        <v>578</v>
      </c>
    </row>
    <row r="195" spans="2:10" ht="26.25" customHeight="1" outlineLevel="1" x14ac:dyDescent="0.25">
      <c r="B195" s="1">
        <v>45925</v>
      </c>
      <c r="C195" s="4" t="s">
        <v>301</v>
      </c>
      <c r="D195" s="4" t="s">
        <v>184</v>
      </c>
      <c r="E195" s="13" t="s">
        <v>167</v>
      </c>
      <c r="F195" s="8">
        <v>749838</v>
      </c>
      <c r="G195" s="8">
        <v>59987</v>
      </c>
      <c r="H195" s="8">
        <f t="shared" si="2"/>
        <v>809825</v>
      </c>
      <c r="I195" s="4" t="s">
        <v>516</v>
      </c>
      <c r="J195" s="4" t="s">
        <v>578</v>
      </c>
    </row>
    <row r="196" spans="2:10" ht="26.25" customHeight="1" outlineLevel="1" x14ac:dyDescent="0.25">
      <c r="B196" s="1">
        <v>45925</v>
      </c>
      <c r="C196" s="4" t="s">
        <v>379</v>
      </c>
      <c r="D196" s="4" t="s">
        <v>184</v>
      </c>
      <c r="E196" s="13" t="s">
        <v>83</v>
      </c>
      <c r="F196" s="8">
        <v>701203</v>
      </c>
      <c r="G196" s="8">
        <v>56096</v>
      </c>
      <c r="H196" s="8">
        <f t="shared" si="2"/>
        <v>757299</v>
      </c>
      <c r="I196" s="4" t="s">
        <v>516</v>
      </c>
      <c r="J196" s="4" t="s">
        <v>578</v>
      </c>
    </row>
    <row r="197" spans="2:10" ht="26.25" customHeight="1" outlineLevel="1" x14ac:dyDescent="0.25">
      <c r="B197" s="1">
        <v>45925</v>
      </c>
      <c r="C197" s="4" t="s">
        <v>40</v>
      </c>
      <c r="D197" s="4" t="s">
        <v>184</v>
      </c>
      <c r="E197" s="13" t="s">
        <v>338</v>
      </c>
      <c r="F197" s="8">
        <v>723353</v>
      </c>
      <c r="G197" s="8">
        <v>57868</v>
      </c>
      <c r="H197" s="8">
        <f t="shared" ref="H197:H259" si="3">F197+G197</f>
        <v>781221</v>
      </c>
      <c r="I197" s="4" t="s">
        <v>516</v>
      </c>
      <c r="J197" s="4" t="s">
        <v>578</v>
      </c>
    </row>
    <row r="198" spans="2:10" ht="26.25" customHeight="1" outlineLevel="1" x14ac:dyDescent="0.25">
      <c r="B198" s="1">
        <v>45925</v>
      </c>
      <c r="C198" s="4" t="s">
        <v>204</v>
      </c>
      <c r="D198" s="4" t="s">
        <v>184</v>
      </c>
      <c r="E198" s="13" t="s">
        <v>396</v>
      </c>
      <c r="F198" s="8">
        <v>829315</v>
      </c>
      <c r="G198" s="8">
        <v>66345</v>
      </c>
      <c r="H198" s="8">
        <f t="shared" si="3"/>
        <v>895660</v>
      </c>
      <c r="I198" s="4" t="s">
        <v>516</v>
      </c>
      <c r="J198" s="4" t="s">
        <v>578</v>
      </c>
    </row>
    <row r="199" spans="2:10" ht="26.25" customHeight="1" outlineLevel="1" x14ac:dyDescent="0.25">
      <c r="B199" s="1">
        <v>45929</v>
      </c>
      <c r="C199" s="4" t="s">
        <v>69</v>
      </c>
      <c r="D199" s="4" t="s">
        <v>184</v>
      </c>
      <c r="E199" s="13" t="s">
        <v>108</v>
      </c>
      <c r="F199" s="8">
        <v>5620025</v>
      </c>
      <c r="G199" s="8">
        <v>449602</v>
      </c>
      <c r="H199" s="8">
        <f t="shared" si="3"/>
        <v>6069627</v>
      </c>
      <c r="I199" s="4" t="s">
        <v>45</v>
      </c>
      <c r="J199" s="4" t="s">
        <v>359</v>
      </c>
    </row>
    <row r="200" spans="2:10" ht="26.25" customHeight="1" outlineLevel="1" x14ac:dyDescent="0.25">
      <c r="B200" s="1">
        <v>45929</v>
      </c>
      <c r="C200" s="4" t="s">
        <v>252</v>
      </c>
      <c r="D200" s="4" t="s">
        <v>184</v>
      </c>
      <c r="E200" s="13" t="s">
        <v>431</v>
      </c>
      <c r="F200" s="8">
        <v>14950898</v>
      </c>
      <c r="G200" s="8">
        <v>1196072</v>
      </c>
      <c r="H200" s="8">
        <f t="shared" si="3"/>
        <v>16146970</v>
      </c>
      <c r="I200" s="4" t="s">
        <v>45</v>
      </c>
      <c r="J200" s="4" t="s">
        <v>359</v>
      </c>
    </row>
    <row r="201" spans="2:10" ht="26.25" customHeight="1" outlineLevel="1" x14ac:dyDescent="0.25">
      <c r="B201" s="1">
        <v>45929</v>
      </c>
      <c r="C201" s="4" t="s">
        <v>476</v>
      </c>
      <c r="D201" s="4" t="s">
        <v>184</v>
      </c>
      <c r="E201" s="13" t="s">
        <v>28</v>
      </c>
      <c r="F201" s="8">
        <v>489900</v>
      </c>
      <c r="G201" s="8">
        <v>39192</v>
      </c>
      <c r="H201" s="8">
        <f t="shared" si="3"/>
        <v>529092</v>
      </c>
      <c r="I201" s="4" t="s">
        <v>516</v>
      </c>
      <c r="J201" s="4" t="s">
        <v>578</v>
      </c>
    </row>
    <row r="202" spans="2:10" ht="26.25" customHeight="1" outlineLevel="1" x14ac:dyDescent="0.25">
      <c r="B202" s="1">
        <v>45929</v>
      </c>
      <c r="C202" s="4" t="s">
        <v>467</v>
      </c>
      <c r="D202" s="4" t="s">
        <v>184</v>
      </c>
      <c r="E202" s="13" t="s">
        <v>211</v>
      </c>
      <c r="F202" s="8">
        <v>745690</v>
      </c>
      <c r="G202" s="8">
        <v>59655</v>
      </c>
      <c r="H202" s="8">
        <f t="shared" si="3"/>
        <v>805345</v>
      </c>
      <c r="I202" s="4" t="s">
        <v>516</v>
      </c>
      <c r="J202" s="4" t="s">
        <v>578</v>
      </c>
    </row>
    <row r="203" spans="2:10" ht="26.25" customHeight="1" outlineLevel="1" x14ac:dyDescent="0.25">
      <c r="B203" s="1">
        <v>45929</v>
      </c>
      <c r="C203" s="4" t="s">
        <v>102</v>
      </c>
      <c r="D203" s="4" t="s">
        <v>184</v>
      </c>
      <c r="E203" s="13" t="s">
        <v>136</v>
      </c>
      <c r="F203" s="8">
        <v>790448</v>
      </c>
      <c r="G203" s="8">
        <v>63236</v>
      </c>
      <c r="H203" s="8">
        <f t="shared" si="3"/>
        <v>853684</v>
      </c>
      <c r="I203" s="4" t="s">
        <v>516</v>
      </c>
      <c r="J203" s="4" t="s">
        <v>578</v>
      </c>
    </row>
    <row r="204" spans="2:10" ht="26.25" customHeight="1" outlineLevel="1" x14ac:dyDescent="0.25">
      <c r="B204" s="1">
        <v>45929</v>
      </c>
      <c r="C204" s="4" t="s">
        <v>461</v>
      </c>
      <c r="D204" s="4" t="s">
        <v>184</v>
      </c>
      <c r="E204" s="13" t="s">
        <v>347</v>
      </c>
      <c r="F204" s="8">
        <v>398209</v>
      </c>
      <c r="G204" s="8">
        <v>31857</v>
      </c>
      <c r="H204" s="8">
        <f t="shared" si="3"/>
        <v>430066</v>
      </c>
      <c r="I204" s="4" t="s">
        <v>516</v>
      </c>
      <c r="J204" s="4" t="s">
        <v>578</v>
      </c>
    </row>
    <row r="205" spans="2:10" ht="26.25" customHeight="1" outlineLevel="1" x14ac:dyDescent="0.25">
      <c r="B205" s="1">
        <v>45929</v>
      </c>
      <c r="C205" s="4" t="s">
        <v>386</v>
      </c>
      <c r="D205" s="4" t="s">
        <v>184</v>
      </c>
      <c r="E205" s="13" t="s">
        <v>275</v>
      </c>
      <c r="F205" s="8">
        <v>871529</v>
      </c>
      <c r="G205" s="8">
        <v>69722</v>
      </c>
      <c r="H205" s="8">
        <f t="shared" si="3"/>
        <v>941251</v>
      </c>
      <c r="I205" s="4" t="s">
        <v>516</v>
      </c>
      <c r="J205" s="4" t="s">
        <v>578</v>
      </c>
    </row>
    <row r="206" spans="2:10" ht="26.25" customHeight="1" outlineLevel="1" x14ac:dyDescent="0.25">
      <c r="B206" s="1">
        <v>45929</v>
      </c>
      <c r="C206" s="4" t="s">
        <v>436</v>
      </c>
      <c r="D206" s="4" t="s">
        <v>184</v>
      </c>
      <c r="E206" s="13" t="s">
        <v>319</v>
      </c>
      <c r="F206" s="8">
        <v>666299</v>
      </c>
      <c r="G206" s="8">
        <v>53304</v>
      </c>
      <c r="H206" s="8">
        <f t="shared" si="3"/>
        <v>719603</v>
      </c>
      <c r="I206" s="4" t="s">
        <v>516</v>
      </c>
      <c r="J206" s="4" t="s">
        <v>578</v>
      </c>
    </row>
    <row r="207" spans="2:10" ht="26.25" customHeight="1" outlineLevel="1" x14ac:dyDescent="0.25">
      <c r="B207" s="1">
        <v>45929</v>
      </c>
      <c r="C207" s="4" t="s">
        <v>545</v>
      </c>
      <c r="D207" s="4" t="s">
        <v>184</v>
      </c>
      <c r="E207" s="13" t="s">
        <v>283</v>
      </c>
      <c r="F207" s="8">
        <v>509706</v>
      </c>
      <c r="G207" s="8">
        <v>40776</v>
      </c>
      <c r="H207" s="8">
        <f t="shared" si="3"/>
        <v>550482</v>
      </c>
      <c r="I207" s="4" t="s">
        <v>516</v>
      </c>
      <c r="J207" s="4" t="s">
        <v>578</v>
      </c>
    </row>
    <row r="208" spans="2:10" ht="26.25" customHeight="1" outlineLevel="1" x14ac:dyDescent="0.25">
      <c r="B208" s="1">
        <v>45930</v>
      </c>
      <c r="C208" s="4" t="s">
        <v>354</v>
      </c>
      <c r="D208" s="4" t="s">
        <v>184</v>
      </c>
      <c r="E208" s="13" t="s">
        <v>363</v>
      </c>
      <c r="F208" s="8">
        <v>6473319</v>
      </c>
      <c r="G208" s="8">
        <v>517866</v>
      </c>
      <c r="H208" s="8">
        <f t="shared" si="3"/>
        <v>6991185</v>
      </c>
      <c r="I208" s="4" t="s">
        <v>45</v>
      </c>
      <c r="J208" s="4" t="s">
        <v>359</v>
      </c>
    </row>
    <row r="209" spans="2:10" ht="26.25" customHeight="1" outlineLevel="1" x14ac:dyDescent="0.25">
      <c r="B209" s="1">
        <v>45936</v>
      </c>
      <c r="C209" s="4" t="s">
        <v>113</v>
      </c>
      <c r="D209" s="4" t="s">
        <v>184</v>
      </c>
      <c r="E209" s="13" t="s">
        <v>387</v>
      </c>
      <c r="F209" s="8">
        <v>11129929</v>
      </c>
      <c r="G209" s="8">
        <v>890394</v>
      </c>
      <c r="H209" s="8">
        <f t="shared" si="3"/>
        <v>12020323</v>
      </c>
      <c r="I209" s="4" t="s">
        <v>45</v>
      </c>
      <c r="J209" s="4" t="s">
        <v>359</v>
      </c>
    </row>
    <row r="210" spans="2:10" ht="26.25" customHeight="1" outlineLevel="1" x14ac:dyDescent="0.25">
      <c r="B210" s="1">
        <v>45940</v>
      </c>
      <c r="C210" s="4" t="s">
        <v>422</v>
      </c>
      <c r="D210" s="4" t="s">
        <v>184</v>
      </c>
      <c r="E210" s="13" t="s">
        <v>522</v>
      </c>
      <c r="F210" s="8">
        <v>6487403</v>
      </c>
      <c r="G210" s="8">
        <v>518992</v>
      </c>
      <c r="H210" s="8">
        <f t="shared" si="3"/>
        <v>7006395</v>
      </c>
      <c r="I210" s="4" t="s">
        <v>45</v>
      </c>
      <c r="J210" s="4" t="s">
        <v>359</v>
      </c>
    </row>
    <row r="211" spans="2:10" ht="26.25" customHeight="1" outlineLevel="1" x14ac:dyDescent="0.25">
      <c r="B211" s="1">
        <v>45944</v>
      </c>
      <c r="C211" s="4" t="s">
        <v>247</v>
      </c>
      <c r="D211" s="4" t="s">
        <v>184</v>
      </c>
      <c r="E211" s="13" t="s">
        <v>15</v>
      </c>
      <c r="F211" s="8">
        <v>12987113</v>
      </c>
      <c r="G211" s="8">
        <v>1038969</v>
      </c>
      <c r="H211" s="8">
        <f t="shared" si="3"/>
        <v>14026082</v>
      </c>
      <c r="I211" s="4" t="s">
        <v>45</v>
      </c>
      <c r="J211" s="4" t="s">
        <v>359</v>
      </c>
    </row>
    <row r="212" spans="2:10" ht="26.25" customHeight="1" outlineLevel="1" x14ac:dyDescent="0.25">
      <c r="B212" s="1">
        <v>45946</v>
      </c>
      <c r="C212" s="4" t="s">
        <v>511</v>
      </c>
      <c r="D212" s="4" t="s">
        <v>184</v>
      </c>
      <c r="E212" s="13" t="s">
        <v>465</v>
      </c>
      <c r="F212" s="8">
        <v>679316</v>
      </c>
      <c r="G212" s="8">
        <v>54345</v>
      </c>
      <c r="H212" s="8">
        <f t="shared" si="3"/>
        <v>733661</v>
      </c>
      <c r="I212" s="4" t="s">
        <v>516</v>
      </c>
      <c r="J212" s="4" t="s">
        <v>578</v>
      </c>
    </row>
    <row r="213" spans="2:10" ht="26.25" customHeight="1" outlineLevel="1" x14ac:dyDescent="0.25">
      <c r="B213" s="1">
        <v>45946</v>
      </c>
      <c r="C213" s="4" t="s">
        <v>309</v>
      </c>
      <c r="D213" s="4" t="s">
        <v>184</v>
      </c>
      <c r="E213" s="13" t="s">
        <v>103</v>
      </c>
      <c r="F213" s="8">
        <v>492070</v>
      </c>
      <c r="G213" s="8">
        <v>39366</v>
      </c>
      <c r="H213" s="8">
        <f t="shared" si="3"/>
        <v>531436</v>
      </c>
      <c r="I213" s="4" t="s">
        <v>516</v>
      </c>
      <c r="J213" s="4" t="s">
        <v>578</v>
      </c>
    </row>
    <row r="214" spans="2:10" ht="26.25" customHeight="1" outlineLevel="1" x14ac:dyDescent="0.25">
      <c r="B214" s="1">
        <v>45946</v>
      </c>
      <c r="C214" s="4" t="s">
        <v>529</v>
      </c>
      <c r="D214" s="4" t="s">
        <v>184</v>
      </c>
      <c r="E214" s="13" t="s">
        <v>100</v>
      </c>
      <c r="F214" s="8">
        <v>339415</v>
      </c>
      <c r="G214" s="8">
        <v>27153</v>
      </c>
      <c r="H214" s="8">
        <f t="shared" si="3"/>
        <v>366568</v>
      </c>
      <c r="I214" s="4" t="s">
        <v>516</v>
      </c>
      <c r="J214" s="4" t="s">
        <v>578</v>
      </c>
    </row>
    <row r="215" spans="2:10" ht="26.25" customHeight="1" outlineLevel="1" x14ac:dyDescent="0.25">
      <c r="B215" s="1">
        <v>45946</v>
      </c>
      <c r="C215" s="4" t="s">
        <v>233</v>
      </c>
      <c r="D215" s="4" t="s">
        <v>184</v>
      </c>
      <c r="E215" s="13" t="s">
        <v>406</v>
      </c>
      <c r="F215" s="8">
        <v>444489</v>
      </c>
      <c r="G215" s="8">
        <v>35559</v>
      </c>
      <c r="H215" s="8">
        <f t="shared" si="3"/>
        <v>480048</v>
      </c>
      <c r="I215" s="4" t="s">
        <v>516</v>
      </c>
      <c r="J215" s="4" t="s">
        <v>578</v>
      </c>
    </row>
    <row r="216" spans="2:10" ht="26.25" customHeight="1" outlineLevel="1" x14ac:dyDescent="0.25">
      <c r="B216" s="1">
        <v>45946</v>
      </c>
      <c r="C216" s="4" t="s">
        <v>232</v>
      </c>
      <c r="D216" s="4" t="s">
        <v>184</v>
      </c>
      <c r="E216" s="13" t="s">
        <v>544</v>
      </c>
      <c r="F216" s="8">
        <v>746177</v>
      </c>
      <c r="G216" s="8">
        <v>59694</v>
      </c>
      <c r="H216" s="8">
        <f t="shared" si="3"/>
        <v>805871</v>
      </c>
      <c r="I216" s="4" t="s">
        <v>516</v>
      </c>
      <c r="J216" s="4" t="s">
        <v>578</v>
      </c>
    </row>
    <row r="217" spans="2:10" ht="26.25" customHeight="1" outlineLevel="1" x14ac:dyDescent="0.25">
      <c r="B217" s="1">
        <v>45946</v>
      </c>
      <c r="C217" s="4" t="s">
        <v>437</v>
      </c>
      <c r="D217" s="4" t="s">
        <v>184</v>
      </c>
      <c r="E217" s="13" t="s">
        <v>258</v>
      </c>
      <c r="F217" s="8">
        <v>801785</v>
      </c>
      <c r="G217" s="8">
        <v>64143</v>
      </c>
      <c r="H217" s="8">
        <f t="shared" si="3"/>
        <v>865928</v>
      </c>
      <c r="I217" s="4" t="s">
        <v>516</v>
      </c>
      <c r="J217" s="4" t="s">
        <v>578</v>
      </c>
    </row>
    <row r="218" spans="2:10" ht="26.25" customHeight="1" outlineLevel="1" x14ac:dyDescent="0.25">
      <c r="B218" s="1">
        <v>45946</v>
      </c>
      <c r="C218" s="4" t="s">
        <v>313</v>
      </c>
      <c r="D218" s="4" t="s">
        <v>184</v>
      </c>
      <c r="E218" s="13" t="s">
        <v>531</v>
      </c>
      <c r="F218" s="8">
        <v>707256</v>
      </c>
      <c r="G218" s="8">
        <v>56580</v>
      </c>
      <c r="H218" s="8">
        <f t="shared" si="3"/>
        <v>763836</v>
      </c>
      <c r="I218" s="4" t="s">
        <v>516</v>
      </c>
      <c r="J218" s="4" t="s">
        <v>578</v>
      </c>
    </row>
    <row r="219" spans="2:10" ht="26.25" customHeight="1" outlineLevel="1" x14ac:dyDescent="0.25">
      <c r="B219" s="1">
        <v>45946</v>
      </c>
      <c r="C219" s="4" t="s">
        <v>418</v>
      </c>
      <c r="D219" s="4" t="s">
        <v>184</v>
      </c>
      <c r="E219" s="13" t="s">
        <v>194</v>
      </c>
      <c r="F219" s="8">
        <v>610352</v>
      </c>
      <c r="G219" s="8">
        <v>48828</v>
      </c>
      <c r="H219" s="8">
        <f t="shared" si="3"/>
        <v>659180</v>
      </c>
      <c r="I219" s="4" t="s">
        <v>516</v>
      </c>
      <c r="J219" s="4" t="s">
        <v>578</v>
      </c>
    </row>
    <row r="220" spans="2:10" ht="26.25" customHeight="1" outlineLevel="1" x14ac:dyDescent="0.25">
      <c r="B220" s="1">
        <v>45946</v>
      </c>
      <c r="C220" s="4" t="s">
        <v>310</v>
      </c>
      <c r="D220" s="4" t="s">
        <v>184</v>
      </c>
      <c r="E220" s="13" t="s">
        <v>298</v>
      </c>
      <c r="F220" s="8">
        <v>438288</v>
      </c>
      <c r="G220" s="8">
        <v>35063</v>
      </c>
      <c r="H220" s="8">
        <f t="shared" si="3"/>
        <v>473351</v>
      </c>
      <c r="I220" s="4" t="s">
        <v>516</v>
      </c>
      <c r="J220" s="4" t="s">
        <v>578</v>
      </c>
    </row>
    <row r="221" spans="2:10" ht="26.25" customHeight="1" outlineLevel="1" x14ac:dyDescent="0.25">
      <c r="B221" s="1">
        <v>45946</v>
      </c>
      <c r="C221" s="4" t="s">
        <v>254</v>
      </c>
      <c r="D221" s="4" t="s">
        <v>184</v>
      </c>
      <c r="E221" s="13" t="s">
        <v>8</v>
      </c>
      <c r="F221" s="8">
        <v>734191</v>
      </c>
      <c r="G221" s="8">
        <v>58735</v>
      </c>
      <c r="H221" s="8">
        <f t="shared" si="3"/>
        <v>792926</v>
      </c>
      <c r="I221" s="4" t="s">
        <v>516</v>
      </c>
      <c r="J221" s="4" t="s">
        <v>578</v>
      </c>
    </row>
    <row r="222" spans="2:10" ht="26.25" customHeight="1" outlineLevel="1" x14ac:dyDescent="0.25">
      <c r="B222" s="1">
        <v>45946</v>
      </c>
      <c r="C222" s="4" t="s">
        <v>63</v>
      </c>
      <c r="D222" s="4" t="s">
        <v>184</v>
      </c>
      <c r="E222" s="13" t="s">
        <v>65</v>
      </c>
      <c r="F222" s="8">
        <v>1694430</v>
      </c>
      <c r="G222" s="8">
        <v>135554</v>
      </c>
      <c r="H222" s="8">
        <f t="shared" si="3"/>
        <v>1829984</v>
      </c>
      <c r="I222" s="4" t="s">
        <v>516</v>
      </c>
      <c r="J222" s="4" t="s">
        <v>578</v>
      </c>
    </row>
    <row r="223" spans="2:10" ht="26.25" customHeight="1" outlineLevel="1" x14ac:dyDescent="0.25">
      <c r="B223" s="1">
        <v>45946</v>
      </c>
      <c r="C223" s="4" t="s">
        <v>574</v>
      </c>
      <c r="D223" s="4" t="s">
        <v>184</v>
      </c>
      <c r="E223" s="13" t="s">
        <v>374</v>
      </c>
      <c r="F223" s="8">
        <v>912284</v>
      </c>
      <c r="G223" s="8">
        <v>72983</v>
      </c>
      <c r="H223" s="8">
        <f t="shared" si="3"/>
        <v>985267</v>
      </c>
      <c r="I223" s="4" t="s">
        <v>516</v>
      </c>
      <c r="J223" s="4" t="s">
        <v>578</v>
      </c>
    </row>
    <row r="224" spans="2:10" ht="26.25" customHeight="1" outlineLevel="1" x14ac:dyDescent="0.25">
      <c r="B224" s="1">
        <v>45946</v>
      </c>
      <c r="C224" s="4" t="s">
        <v>346</v>
      </c>
      <c r="D224" s="4" t="s">
        <v>184</v>
      </c>
      <c r="E224" s="13" t="s">
        <v>7</v>
      </c>
      <c r="F224" s="8">
        <v>1111470</v>
      </c>
      <c r="G224" s="8">
        <v>88918</v>
      </c>
      <c r="H224" s="8">
        <f t="shared" si="3"/>
        <v>1200388</v>
      </c>
      <c r="I224" s="4" t="s">
        <v>516</v>
      </c>
      <c r="J224" s="4" t="s">
        <v>578</v>
      </c>
    </row>
    <row r="225" spans="2:10" ht="26.25" customHeight="1" outlineLevel="1" x14ac:dyDescent="0.25">
      <c r="B225" s="1">
        <v>45946</v>
      </c>
      <c r="C225" s="4" t="s">
        <v>432</v>
      </c>
      <c r="D225" s="4" t="s">
        <v>184</v>
      </c>
      <c r="E225" s="13" t="s">
        <v>404</v>
      </c>
      <c r="F225" s="8">
        <v>306462</v>
      </c>
      <c r="G225" s="8">
        <v>24517</v>
      </c>
      <c r="H225" s="8">
        <f t="shared" si="3"/>
        <v>330979</v>
      </c>
      <c r="I225" s="4" t="s">
        <v>516</v>
      </c>
      <c r="J225" s="4" t="s">
        <v>578</v>
      </c>
    </row>
    <row r="226" spans="2:10" ht="26.25" customHeight="1" outlineLevel="1" x14ac:dyDescent="0.25">
      <c r="B226" s="1">
        <v>45946</v>
      </c>
      <c r="C226" s="4" t="s">
        <v>131</v>
      </c>
      <c r="D226" s="4" t="s">
        <v>184</v>
      </c>
      <c r="E226" s="13" t="s">
        <v>143</v>
      </c>
      <c r="F226" s="8">
        <v>1117085</v>
      </c>
      <c r="G226" s="8">
        <v>89367</v>
      </c>
      <c r="H226" s="8">
        <f t="shared" si="3"/>
        <v>1206452</v>
      </c>
      <c r="I226" s="4" t="s">
        <v>516</v>
      </c>
      <c r="J226" s="4" t="s">
        <v>578</v>
      </c>
    </row>
    <row r="227" spans="2:10" ht="26.25" customHeight="1" outlineLevel="1" x14ac:dyDescent="0.25">
      <c r="B227" s="1">
        <v>45947</v>
      </c>
      <c r="C227" s="4" t="s">
        <v>196</v>
      </c>
      <c r="D227" s="4" t="s">
        <v>184</v>
      </c>
      <c r="E227" s="13" t="s">
        <v>487</v>
      </c>
      <c r="F227" s="8">
        <v>7144855</v>
      </c>
      <c r="G227" s="8">
        <v>571588</v>
      </c>
      <c r="H227" s="8">
        <f t="shared" si="3"/>
        <v>7716443</v>
      </c>
      <c r="I227" s="4" t="s">
        <v>45</v>
      </c>
      <c r="J227" s="4" t="s">
        <v>359</v>
      </c>
    </row>
    <row r="228" spans="2:10" ht="26.25" customHeight="1" outlineLevel="1" x14ac:dyDescent="0.25">
      <c r="B228" s="1">
        <v>45950</v>
      </c>
      <c r="C228" s="4" t="s">
        <v>148</v>
      </c>
      <c r="D228" s="4" t="s">
        <v>184</v>
      </c>
      <c r="E228" s="13" t="s">
        <v>556</v>
      </c>
      <c r="F228" s="8">
        <v>14143819</v>
      </c>
      <c r="G228" s="8">
        <v>1131506</v>
      </c>
      <c r="H228" s="8">
        <f t="shared" si="3"/>
        <v>15275325</v>
      </c>
      <c r="I228" s="4" t="s">
        <v>45</v>
      </c>
      <c r="J228" s="4" t="s">
        <v>359</v>
      </c>
    </row>
    <row r="229" spans="2:10" ht="26.25" customHeight="1" outlineLevel="1" x14ac:dyDescent="0.25">
      <c r="B229" s="1">
        <v>45953</v>
      </c>
      <c r="C229" s="4" t="s">
        <v>166</v>
      </c>
      <c r="D229" s="4" t="s">
        <v>184</v>
      </c>
      <c r="E229" s="13" t="s">
        <v>489</v>
      </c>
      <c r="F229" s="8">
        <v>737424</v>
      </c>
      <c r="G229" s="8">
        <v>58994</v>
      </c>
      <c r="H229" s="8">
        <f t="shared" si="3"/>
        <v>796418</v>
      </c>
      <c r="I229" s="4" t="s">
        <v>516</v>
      </c>
      <c r="J229" s="4" t="s">
        <v>578</v>
      </c>
    </row>
    <row r="230" spans="2:10" ht="26.25" customHeight="1" outlineLevel="1" x14ac:dyDescent="0.25">
      <c r="B230" s="1">
        <v>45954</v>
      </c>
      <c r="C230" s="4" t="s">
        <v>37</v>
      </c>
      <c r="D230" s="4" t="s">
        <v>184</v>
      </c>
      <c r="E230" s="13" t="s">
        <v>133</v>
      </c>
      <c r="F230" s="8">
        <v>467727</v>
      </c>
      <c r="G230" s="8">
        <v>37418</v>
      </c>
      <c r="H230" s="8">
        <f t="shared" si="3"/>
        <v>505145</v>
      </c>
      <c r="I230" s="4" t="s">
        <v>45</v>
      </c>
      <c r="J230" s="4" t="s">
        <v>359</v>
      </c>
    </row>
    <row r="231" spans="2:10" ht="26.25" customHeight="1" outlineLevel="1" x14ac:dyDescent="0.25">
      <c r="B231" s="1">
        <v>45954</v>
      </c>
      <c r="C231" s="4" t="s">
        <v>18</v>
      </c>
      <c r="D231" s="4" t="s">
        <v>184</v>
      </c>
      <c r="E231" s="13" t="s">
        <v>248</v>
      </c>
      <c r="F231" s="8">
        <v>6707833</v>
      </c>
      <c r="G231" s="8">
        <v>536627</v>
      </c>
      <c r="H231" s="8">
        <f t="shared" si="3"/>
        <v>7244460</v>
      </c>
      <c r="I231" s="4" t="s">
        <v>45</v>
      </c>
      <c r="J231" s="4" t="s">
        <v>359</v>
      </c>
    </row>
    <row r="232" spans="2:10" ht="26.25" customHeight="1" outlineLevel="1" x14ac:dyDescent="0.25">
      <c r="B232" s="1">
        <v>45957</v>
      </c>
      <c r="C232" s="4" t="s">
        <v>502</v>
      </c>
      <c r="D232" s="4" t="s">
        <v>184</v>
      </c>
      <c r="E232" s="13" t="s">
        <v>59</v>
      </c>
      <c r="F232" s="8">
        <v>13034125</v>
      </c>
      <c r="G232" s="8">
        <v>1042730</v>
      </c>
      <c r="H232" s="8">
        <f t="shared" si="3"/>
        <v>14076855</v>
      </c>
      <c r="I232" s="4" t="s">
        <v>45</v>
      </c>
      <c r="J232" s="4" t="s">
        <v>359</v>
      </c>
    </row>
    <row r="233" spans="2:10" ht="26.25" customHeight="1" outlineLevel="1" x14ac:dyDescent="0.25">
      <c r="B233" s="1">
        <v>45958</v>
      </c>
      <c r="C233" s="4" t="s">
        <v>91</v>
      </c>
      <c r="D233" s="4" t="s">
        <v>184</v>
      </c>
      <c r="E233" s="13" t="s">
        <v>199</v>
      </c>
      <c r="F233" s="8">
        <v>778949</v>
      </c>
      <c r="G233" s="8">
        <v>62316</v>
      </c>
      <c r="H233" s="8">
        <f t="shared" si="3"/>
        <v>841265</v>
      </c>
      <c r="I233" s="4" t="s">
        <v>516</v>
      </c>
      <c r="J233" s="4" t="s">
        <v>578</v>
      </c>
    </row>
    <row r="234" spans="2:10" ht="26.25" customHeight="1" outlineLevel="1" x14ac:dyDescent="0.25">
      <c r="B234" s="1">
        <v>45958</v>
      </c>
      <c r="C234" s="4" t="s">
        <v>367</v>
      </c>
      <c r="D234" s="4" t="s">
        <v>184</v>
      </c>
      <c r="E234" s="13" t="s">
        <v>224</v>
      </c>
      <c r="F234" s="8">
        <v>702069</v>
      </c>
      <c r="G234" s="8">
        <v>56166</v>
      </c>
      <c r="H234" s="8">
        <f t="shared" si="3"/>
        <v>758235</v>
      </c>
      <c r="I234" s="4" t="s">
        <v>516</v>
      </c>
      <c r="J234" s="4" t="s">
        <v>578</v>
      </c>
    </row>
    <row r="235" spans="2:10" ht="26.25" customHeight="1" outlineLevel="1" x14ac:dyDescent="0.25">
      <c r="B235" s="1">
        <v>45958</v>
      </c>
      <c r="C235" s="4" t="s">
        <v>230</v>
      </c>
      <c r="D235" s="4" t="s">
        <v>184</v>
      </c>
      <c r="E235" s="13" t="s">
        <v>405</v>
      </c>
      <c r="F235" s="8">
        <v>1503895</v>
      </c>
      <c r="G235" s="8">
        <v>120312</v>
      </c>
      <c r="H235" s="8">
        <f t="shared" si="3"/>
        <v>1624207</v>
      </c>
      <c r="I235" s="4" t="s">
        <v>516</v>
      </c>
      <c r="J235" s="4" t="s">
        <v>578</v>
      </c>
    </row>
    <row r="236" spans="2:10" ht="26.25" customHeight="1" outlineLevel="1" x14ac:dyDescent="0.25">
      <c r="B236" s="1">
        <v>45958</v>
      </c>
      <c r="C236" s="4" t="s">
        <v>285</v>
      </c>
      <c r="D236" s="4" t="s">
        <v>184</v>
      </c>
      <c r="E236" s="13" t="s">
        <v>454</v>
      </c>
      <c r="F236" s="8">
        <v>719273</v>
      </c>
      <c r="G236" s="8">
        <v>57542</v>
      </c>
      <c r="H236" s="8">
        <f t="shared" si="3"/>
        <v>776815</v>
      </c>
      <c r="I236" s="4" t="s">
        <v>516</v>
      </c>
      <c r="J236" s="4" t="s">
        <v>578</v>
      </c>
    </row>
    <row r="237" spans="2:10" ht="26.25" customHeight="1" outlineLevel="1" x14ac:dyDescent="0.25">
      <c r="B237" s="1">
        <v>45958</v>
      </c>
      <c r="C237" s="4" t="s">
        <v>180</v>
      </c>
      <c r="D237" s="4" t="s">
        <v>184</v>
      </c>
      <c r="E237" s="13" t="s">
        <v>269</v>
      </c>
      <c r="F237" s="8">
        <v>717357</v>
      </c>
      <c r="G237" s="8">
        <v>57389</v>
      </c>
      <c r="H237" s="8">
        <f t="shared" si="3"/>
        <v>774746</v>
      </c>
      <c r="I237" s="4" t="s">
        <v>516</v>
      </c>
      <c r="J237" s="4" t="s">
        <v>578</v>
      </c>
    </row>
    <row r="238" spans="2:10" ht="26.25" customHeight="1" outlineLevel="1" x14ac:dyDescent="0.25">
      <c r="B238" s="1">
        <v>45958</v>
      </c>
      <c r="C238" s="4" t="s">
        <v>474</v>
      </c>
      <c r="D238" s="4" t="s">
        <v>184</v>
      </c>
      <c r="E238" s="13" t="s">
        <v>551</v>
      </c>
      <c r="F238" s="8">
        <v>735254</v>
      </c>
      <c r="G238" s="8">
        <v>58820</v>
      </c>
      <c r="H238" s="8">
        <f t="shared" si="3"/>
        <v>794074</v>
      </c>
      <c r="I238" s="4" t="s">
        <v>516</v>
      </c>
      <c r="J238" s="4" t="s">
        <v>578</v>
      </c>
    </row>
    <row r="239" spans="2:10" ht="26.25" customHeight="1" outlineLevel="1" x14ac:dyDescent="0.25">
      <c r="B239" s="1">
        <v>45958</v>
      </c>
      <c r="C239" s="4" t="s">
        <v>64</v>
      </c>
      <c r="D239" s="4" t="s">
        <v>184</v>
      </c>
      <c r="E239" s="13" t="s">
        <v>110</v>
      </c>
      <c r="F239" s="8">
        <v>590330</v>
      </c>
      <c r="G239" s="8">
        <v>47226</v>
      </c>
      <c r="H239" s="8">
        <f t="shared" si="3"/>
        <v>637556</v>
      </c>
      <c r="I239" s="4" t="s">
        <v>516</v>
      </c>
      <c r="J239" s="4" t="s">
        <v>578</v>
      </c>
    </row>
    <row r="240" spans="2:10" ht="26.25" customHeight="1" outlineLevel="1" x14ac:dyDescent="0.25">
      <c r="B240" s="1">
        <v>45958</v>
      </c>
      <c r="C240" s="4" t="s">
        <v>41</v>
      </c>
      <c r="D240" s="4" t="s">
        <v>184</v>
      </c>
      <c r="E240" s="13" t="s">
        <v>126</v>
      </c>
      <c r="F240" s="8">
        <v>701779</v>
      </c>
      <c r="G240" s="8">
        <v>56142</v>
      </c>
      <c r="H240" s="8">
        <f t="shared" si="3"/>
        <v>757921</v>
      </c>
      <c r="I240" s="4" t="s">
        <v>516</v>
      </c>
      <c r="J240" s="4" t="s">
        <v>578</v>
      </c>
    </row>
    <row r="241" spans="2:10" ht="26.25" customHeight="1" outlineLevel="1" x14ac:dyDescent="0.25">
      <c r="B241" s="1">
        <v>45958</v>
      </c>
      <c r="C241" s="4" t="s">
        <v>238</v>
      </c>
      <c r="D241" s="4" t="s">
        <v>184</v>
      </c>
      <c r="E241" s="13" t="s">
        <v>127</v>
      </c>
      <c r="F241" s="8">
        <v>748670</v>
      </c>
      <c r="G241" s="8">
        <v>59894</v>
      </c>
      <c r="H241" s="8">
        <f t="shared" si="3"/>
        <v>808564</v>
      </c>
      <c r="I241" s="4" t="s">
        <v>516</v>
      </c>
      <c r="J241" s="4" t="s">
        <v>578</v>
      </c>
    </row>
    <row r="242" spans="2:10" ht="26.25" customHeight="1" outlineLevel="1" x14ac:dyDescent="0.25">
      <c r="B242" s="1">
        <v>45961</v>
      </c>
      <c r="C242" s="4" t="s">
        <v>350</v>
      </c>
      <c r="D242" s="4" t="s">
        <v>184</v>
      </c>
      <c r="E242" s="13" t="s">
        <v>193</v>
      </c>
      <c r="F242" s="8">
        <v>7491283</v>
      </c>
      <c r="G242" s="8">
        <v>599303</v>
      </c>
      <c r="H242" s="8">
        <f t="shared" si="3"/>
        <v>8090586</v>
      </c>
      <c r="I242" s="4" t="s">
        <v>45</v>
      </c>
      <c r="J242" s="4" t="s">
        <v>359</v>
      </c>
    </row>
    <row r="243" spans="2:10" ht="26.25" customHeight="1" outlineLevel="1" x14ac:dyDescent="0.25">
      <c r="B243" s="1">
        <v>45964</v>
      </c>
      <c r="C243" s="4" t="s">
        <v>57</v>
      </c>
      <c r="D243" s="4" t="s">
        <v>184</v>
      </c>
      <c r="E243" s="13" t="s">
        <v>122</v>
      </c>
      <c r="F243" s="8">
        <v>13213150</v>
      </c>
      <c r="G243" s="8">
        <v>1057052</v>
      </c>
      <c r="H243" s="8">
        <f t="shared" si="3"/>
        <v>14270202</v>
      </c>
      <c r="I243" s="4" t="s">
        <v>45</v>
      </c>
      <c r="J243" s="4" t="s">
        <v>359</v>
      </c>
    </row>
    <row r="244" spans="2:10" ht="26.25" customHeight="1" outlineLevel="1" x14ac:dyDescent="0.25">
      <c r="B244" s="1">
        <v>45966</v>
      </c>
      <c r="C244" s="4" t="s">
        <v>173</v>
      </c>
      <c r="D244" s="4" t="s">
        <v>184</v>
      </c>
      <c r="E244" s="13" t="s">
        <v>433</v>
      </c>
      <c r="F244" s="8">
        <v>724290</v>
      </c>
      <c r="G244" s="8">
        <v>57943</v>
      </c>
      <c r="H244" s="8">
        <f t="shared" si="3"/>
        <v>782233</v>
      </c>
      <c r="I244" s="4" t="s">
        <v>516</v>
      </c>
      <c r="J244" s="4" t="s">
        <v>578</v>
      </c>
    </row>
    <row r="245" spans="2:10" ht="26.25" customHeight="1" outlineLevel="1" x14ac:dyDescent="0.25">
      <c r="B245" s="1">
        <v>45966</v>
      </c>
      <c r="C245" s="4" t="s">
        <v>171</v>
      </c>
      <c r="D245" s="4" t="s">
        <v>184</v>
      </c>
      <c r="E245" s="13" t="s">
        <v>355</v>
      </c>
      <c r="F245" s="8">
        <v>859505</v>
      </c>
      <c r="G245" s="8">
        <v>68760</v>
      </c>
      <c r="H245" s="8">
        <f t="shared" si="3"/>
        <v>928265</v>
      </c>
      <c r="I245" s="4" t="s">
        <v>516</v>
      </c>
      <c r="J245" s="4" t="s">
        <v>578</v>
      </c>
    </row>
    <row r="246" spans="2:10" ht="26.25" customHeight="1" outlineLevel="1" x14ac:dyDescent="0.25">
      <c r="B246" s="1">
        <v>45966</v>
      </c>
      <c r="C246" s="4" t="s">
        <v>138</v>
      </c>
      <c r="D246" s="4" t="s">
        <v>184</v>
      </c>
      <c r="E246" s="13" t="s">
        <v>466</v>
      </c>
      <c r="F246" s="8">
        <v>578394</v>
      </c>
      <c r="G246" s="8">
        <v>46272</v>
      </c>
      <c r="H246" s="8">
        <f t="shared" si="3"/>
        <v>624666</v>
      </c>
      <c r="I246" s="4" t="s">
        <v>516</v>
      </c>
      <c r="J246" s="4" t="s">
        <v>578</v>
      </c>
    </row>
    <row r="247" spans="2:10" ht="26.25" customHeight="1" outlineLevel="1" x14ac:dyDescent="0.25">
      <c r="B247" s="1">
        <v>45966</v>
      </c>
      <c r="C247" s="4" t="s">
        <v>535</v>
      </c>
      <c r="D247" s="4" t="s">
        <v>184</v>
      </c>
      <c r="E247" s="13" t="s">
        <v>311</v>
      </c>
      <c r="F247" s="8">
        <v>788612</v>
      </c>
      <c r="G247" s="8">
        <v>63089</v>
      </c>
      <c r="H247" s="8">
        <f t="shared" si="3"/>
        <v>851701</v>
      </c>
      <c r="I247" s="4" t="s">
        <v>516</v>
      </c>
      <c r="J247" s="4" t="s">
        <v>578</v>
      </c>
    </row>
    <row r="248" spans="2:10" ht="26.25" customHeight="1" outlineLevel="1" x14ac:dyDescent="0.25">
      <c r="B248" s="1">
        <v>45966</v>
      </c>
      <c r="C248" s="4" t="s">
        <v>375</v>
      </c>
      <c r="D248" s="4" t="s">
        <v>184</v>
      </c>
      <c r="E248" s="13" t="s">
        <v>455</v>
      </c>
      <c r="F248" s="8">
        <v>553040</v>
      </c>
      <c r="G248" s="8">
        <v>44243</v>
      </c>
      <c r="H248" s="8">
        <f t="shared" si="3"/>
        <v>597283</v>
      </c>
      <c r="I248" s="4" t="s">
        <v>516</v>
      </c>
      <c r="J248" s="4" t="s">
        <v>578</v>
      </c>
    </row>
    <row r="249" spans="2:10" ht="26.25" customHeight="1" outlineLevel="1" x14ac:dyDescent="0.25">
      <c r="B249" s="1">
        <v>45966</v>
      </c>
      <c r="C249" s="4" t="s">
        <v>498</v>
      </c>
      <c r="D249" s="4" t="s">
        <v>184</v>
      </c>
      <c r="E249" s="13" t="s">
        <v>101</v>
      </c>
      <c r="F249" s="8">
        <v>713075</v>
      </c>
      <c r="G249" s="8">
        <v>57046</v>
      </c>
      <c r="H249" s="8">
        <f t="shared" si="3"/>
        <v>770121</v>
      </c>
      <c r="I249" s="4" t="s">
        <v>516</v>
      </c>
      <c r="J249" s="4" t="s">
        <v>578</v>
      </c>
    </row>
    <row r="250" spans="2:10" ht="26.25" customHeight="1" outlineLevel="1" x14ac:dyDescent="0.25">
      <c r="B250" s="1">
        <v>45966</v>
      </c>
      <c r="C250" s="4" t="s">
        <v>464</v>
      </c>
      <c r="D250" s="4" t="s">
        <v>184</v>
      </c>
      <c r="E250" s="13" t="s">
        <v>412</v>
      </c>
      <c r="F250" s="8">
        <v>902410</v>
      </c>
      <c r="G250" s="8">
        <v>72193</v>
      </c>
      <c r="H250" s="8">
        <f t="shared" si="3"/>
        <v>974603</v>
      </c>
      <c r="I250" s="4" t="s">
        <v>516</v>
      </c>
      <c r="J250" s="4" t="s">
        <v>578</v>
      </c>
    </row>
    <row r="251" spans="2:10" ht="26.25" customHeight="1" outlineLevel="1" x14ac:dyDescent="0.25">
      <c r="B251" s="1">
        <v>45966</v>
      </c>
      <c r="C251" s="4" t="s">
        <v>445</v>
      </c>
      <c r="D251" s="4" t="s">
        <v>184</v>
      </c>
      <c r="E251" s="13" t="s">
        <v>111</v>
      </c>
      <c r="F251" s="8">
        <v>706025</v>
      </c>
      <c r="G251" s="8">
        <v>56482</v>
      </c>
      <c r="H251" s="8">
        <f t="shared" si="3"/>
        <v>762507</v>
      </c>
      <c r="I251" s="4" t="s">
        <v>516</v>
      </c>
      <c r="J251" s="4" t="s">
        <v>578</v>
      </c>
    </row>
    <row r="252" spans="2:10" ht="26.25" customHeight="1" outlineLevel="1" x14ac:dyDescent="0.25">
      <c r="B252" s="1">
        <v>45967</v>
      </c>
      <c r="C252" s="4" t="s">
        <v>371</v>
      </c>
      <c r="D252" s="4" t="s">
        <v>184</v>
      </c>
      <c r="E252" s="13" t="s">
        <v>48</v>
      </c>
      <c r="F252" s="8">
        <v>8345981</v>
      </c>
      <c r="G252" s="8">
        <v>667678</v>
      </c>
      <c r="H252" s="8">
        <f t="shared" si="3"/>
        <v>9013659</v>
      </c>
      <c r="I252" s="4" t="s">
        <v>45</v>
      </c>
      <c r="J252" s="4" t="s">
        <v>359</v>
      </c>
    </row>
    <row r="253" spans="2:10" ht="26.25" customHeight="1" outlineLevel="1" x14ac:dyDescent="0.25">
      <c r="B253" s="1">
        <v>45967</v>
      </c>
      <c r="C253" s="4" t="s">
        <v>415</v>
      </c>
      <c r="D253" s="4" t="s">
        <v>184</v>
      </c>
      <c r="E253" s="13" t="s">
        <v>188</v>
      </c>
      <c r="F253" s="8">
        <v>555144</v>
      </c>
      <c r="G253" s="8">
        <v>44412</v>
      </c>
      <c r="H253" s="8">
        <f t="shared" si="3"/>
        <v>599556</v>
      </c>
      <c r="I253" s="4" t="s">
        <v>516</v>
      </c>
      <c r="J253" s="4" t="s">
        <v>578</v>
      </c>
    </row>
    <row r="254" spans="2:10" ht="26.25" customHeight="1" outlineLevel="1" x14ac:dyDescent="0.25">
      <c r="B254" s="1">
        <v>45972</v>
      </c>
      <c r="C254" s="4" t="s">
        <v>343</v>
      </c>
      <c r="D254" s="4" t="s">
        <v>184</v>
      </c>
      <c r="E254" s="13" t="s">
        <v>155</v>
      </c>
      <c r="F254" s="8">
        <v>15319799</v>
      </c>
      <c r="G254" s="8">
        <v>1225584</v>
      </c>
      <c r="H254" s="8">
        <f t="shared" si="3"/>
        <v>16545383</v>
      </c>
      <c r="I254" s="4" t="s">
        <v>45</v>
      </c>
      <c r="J254" s="4" t="s">
        <v>359</v>
      </c>
    </row>
    <row r="255" spans="2:10" ht="26.25" customHeight="1" outlineLevel="1" x14ac:dyDescent="0.25">
      <c r="B255" s="1">
        <v>45973</v>
      </c>
      <c r="C255" s="4" t="s">
        <v>190</v>
      </c>
      <c r="D255" s="4" t="s">
        <v>184</v>
      </c>
      <c r="E255" s="13" t="s">
        <v>227</v>
      </c>
      <c r="F255" s="8">
        <v>9074758</v>
      </c>
      <c r="G255" s="8">
        <v>725981</v>
      </c>
      <c r="H255" s="8">
        <f t="shared" si="3"/>
        <v>9800739</v>
      </c>
      <c r="I255" s="4" t="s">
        <v>45</v>
      </c>
      <c r="J255" s="4" t="s">
        <v>359</v>
      </c>
    </row>
    <row r="256" spans="2:10" ht="26.25" customHeight="1" outlineLevel="1" x14ac:dyDescent="0.25">
      <c r="B256" s="1">
        <v>45973</v>
      </c>
      <c r="C256" s="4" t="s">
        <v>132</v>
      </c>
      <c r="D256" s="4" t="s">
        <v>184</v>
      </c>
      <c r="E256" s="13" t="s">
        <v>383</v>
      </c>
      <c r="F256" s="8">
        <v>1807091</v>
      </c>
      <c r="G256" s="8">
        <v>144567</v>
      </c>
      <c r="H256" s="8">
        <f t="shared" si="3"/>
        <v>1951658</v>
      </c>
      <c r="I256" s="4" t="s">
        <v>516</v>
      </c>
      <c r="J256" s="4" t="s">
        <v>578</v>
      </c>
    </row>
    <row r="257" spans="2:10" ht="26.25" customHeight="1" outlineLevel="1" x14ac:dyDescent="0.25">
      <c r="B257" s="1">
        <v>45973</v>
      </c>
      <c r="C257" s="4" t="s">
        <v>87</v>
      </c>
      <c r="D257" s="4" t="s">
        <v>184</v>
      </c>
      <c r="E257" s="13" t="s">
        <v>295</v>
      </c>
      <c r="F257" s="8">
        <v>5283929</v>
      </c>
      <c r="G257" s="8">
        <v>422714</v>
      </c>
      <c r="H257" s="8">
        <f t="shared" si="3"/>
        <v>5706643</v>
      </c>
      <c r="I257" s="4" t="s">
        <v>516</v>
      </c>
      <c r="J257" s="4" t="s">
        <v>578</v>
      </c>
    </row>
    <row r="258" spans="2:10" ht="26.25" customHeight="1" outlineLevel="1" x14ac:dyDescent="0.25">
      <c r="B258" s="1">
        <v>45979</v>
      </c>
      <c r="C258" s="4" t="s">
        <v>479</v>
      </c>
      <c r="D258" s="4" t="s">
        <v>184</v>
      </c>
      <c r="E258" s="13" t="s">
        <v>170</v>
      </c>
      <c r="F258" s="8">
        <v>12438543</v>
      </c>
      <c r="G258" s="8">
        <v>995083</v>
      </c>
      <c r="H258" s="8">
        <f t="shared" si="3"/>
        <v>13433626</v>
      </c>
      <c r="I258" s="4" t="s">
        <v>45</v>
      </c>
      <c r="J258" s="4" t="s">
        <v>359</v>
      </c>
    </row>
    <row r="259" spans="2:10" ht="26.25" customHeight="1" outlineLevel="1" x14ac:dyDescent="0.25">
      <c r="B259" s="1">
        <v>45981</v>
      </c>
      <c r="C259" s="4" t="s">
        <v>546</v>
      </c>
      <c r="D259" s="4" t="s">
        <v>184</v>
      </c>
      <c r="E259" s="13" t="s">
        <v>195</v>
      </c>
      <c r="F259" s="8">
        <v>9076906</v>
      </c>
      <c r="G259" s="8">
        <v>726152</v>
      </c>
      <c r="H259" s="8">
        <f t="shared" si="3"/>
        <v>9803058</v>
      </c>
      <c r="I259" s="4" t="s">
        <v>45</v>
      </c>
      <c r="J259" s="4" t="s">
        <v>359</v>
      </c>
    </row>
    <row r="260" spans="2:10" ht="26.25" customHeight="1" outlineLevel="1" x14ac:dyDescent="0.25">
      <c r="B260" s="1">
        <v>45981</v>
      </c>
      <c r="C260" s="4" t="s">
        <v>549</v>
      </c>
      <c r="D260" s="4" t="s">
        <v>184</v>
      </c>
      <c r="E260" s="13" t="s">
        <v>356</v>
      </c>
      <c r="F260" s="8">
        <v>1606357</v>
      </c>
      <c r="G260" s="8">
        <v>128509</v>
      </c>
      <c r="H260" s="8">
        <f t="shared" ref="H260:H287" si="4">F260+G260</f>
        <v>1734866</v>
      </c>
      <c r="I260" s="4" t="s">
        <v>516</v>
      </c>
      <c r="J260" s="4" t="s">
        <v>578</v>
      </c>
    </row>
    <row r="261" spans="2:10" ht="26.25" customHeight="1" outlineLevel="1" x14ac:dyDescent="0.25">
      <c r="B261" s="1">
        <v>45981</v>
      </c>
      <c r="C261" s="4" t="s">
        <v>98</v>
      </c>
      <c r="D261" s="4" t="s">
        <v>184</v>
      </c>
      <c r="E261" s="13" t="s">
        <v>308</v>
      </c>
      <c r="F261" s="8">
        <v>1289222</v>
      </c>
      <c r="G261" s="8">
        <v>103138</v>
      </c>
      <c r="H261" s="8">
        <f t="shared" si="4"/>
        <v>1392360</v>
      </c>
      <c r="I261" s="4" t="s">
        <v>516</v>
      </c>
      <c r="J261" s="4" t="s">
        <v>578</v>
      </c>
    </row>
    <row r="262" spans="2:10" ht="26.25" customHeight="1" outlineLevel="1" x14ac:dyDescent="0.25">
      <c r="B262" s="1">
        <v>45981</v>
      </c>
      <c r="C262" s="4" t="s">
        <v>268</v>
      </c>
      <c r="D262" s="4" t="s">
        <v>184</v>
      </c>
      <c r="E262" s="13" t="s">
        <v>49</v>
      </c>
      <c r="F262" s="8">
        <v>5971858</v>
      </c>
      <c r="G262" s="8">
        <v>477749</v>
      </c>
      <c r="H262" s="8">
        <f t="shared" si="4"/>
        <v>6449607</v>
      </c>
      <c r="I262" s="4" t="s">
        <v>516</v>
      </c>
      <c r="J262" s="4" t="s">
        <v>578</v>
      </c>
    </row>
    <row r="263" spans="2:10" ht="26.25" customHeight="1" outlineLevel="1" x14ac:dyDescent="0.25">
      <c r="B263" s="1">
        <v>45986</v>
      </c>
      <c r="C263" s="4" t="s">
        <v>334</v>
      </c>
      <c r="D263" s="4" t="s">
        <v>184</v>
      </c>
      <c r="E263" s="13" t="s">
        <v>495</v>
      </c>
      <c r="F263" s="8">
        <v>14892013</v>
      </c>
      <c r="G263" s="8">
        <v>1191361</v>
      </c>
      <c r="H263" s="8">
        <f t="shared" si="4"/>
        <v>16083374</v>
      </c>
      <c r="I263" s="4" t="s">
        <v>45</v>
      </c>
      <c r="J263" s="4" t="s">
        <v>359</v>
      </c>
    </row>
    <row r="264" spans="2:10" ht="26.25" customHeight="1" outlineLevel="1" x14ac:dyDescent="0.25">
      <c r="B264" s="1">
        <v>45988</v>
      </c>
      <c r="C264" s="4" t="s">
        <v>78</v>
      </c>
      <c r="D264" s="4" t="s">
        <v>184</v>
      </c>
      <c r="E264" s="13" t="s">
        <v>198</v>
      </c>
      <c r="F264" s="8">
        <v>2118634</v>
      </c>
      <c r="G264" s="8">
        <v>169491</v>
      </c>
      <c r="H264" s="8">
        <f t="shared" si="4"/>
        <v>2288125</v>
      </c>
      <c r="I264" s="4" t="s">
        <v>516</v>
      </c>
      <c r="J264" s="4" t="s">
        <v>578</v>
      </c>
    </row>
    <row r="265" spans="2:10" ht="26.25" customHeight="1" outlineLevel="1" x14ac:dyDescent="0.25">
      <c r="B265" s="1">
        <v>45988</v>
      </c>
      <c r="C265" s="4" t="s">
        <v>139</v>
      </c>
      <c r="D265" s="4" t="s">
        <v>184</v>
      </c>
      <c r="E265" s="13" t="s">
        <v>116</v>
      </c>
      <c r="F265" s="8">
        <v>9127988</v>
      </c>
      <c r="G265" s="8">
        <v>730239</v>
      </c>
      <c r="H265" s="8">
        <f t="shared" si="4"/>
        <v>9858227</v>
      </c>
      <c r="I265" s="4" t="s">
        <v>516</v>
      </c>
      <c r="J265" s="4" t="s">
        <v>578</v>
      </c>
    </row>
    <row r="266" spans="2:10" ht="26.25" customHeight="1" outlineLevel="1" x14ac:dyDescent="0.25">
      <c r="B266" s="1">
        <v>45988</v>
      </c>
      <c r="C266" s="4" t="s">
        <v>364</v>
      </c>
      <c r="D266" s="4" t="s">
        <v>184</v>
      </c>
      <c r="E266" s="13" t="s">
        <v>299</v>
      </c>
      <c r="F266" s="8">
        <v>7884698</v>
      </c>
      <c r="G266" s="8">
        <v>630776</v>
      </c>
      <c r="H266" s="8">
        <f t="shared" si="4"/>
        <v>8515474</v>
      </c>
      <c r="I266" s="4" t="s">
        <v>45</v>
      </c>
      <c r="J266" s="4" t="s">
        <v>359</v>
      </c>
    </row>
    <row r="267" spans="2:10" ht="26.25" customHeight="1" outlineLevel="1" x14ac:dyDescent="0.25">
      <c r="B267" s="1">
        <v>45990</v>
      </c>
      <c r="C267" s="4" t="s">
        <v>120</v>
      </c>
      <c r="D267" s="4" t="s">
        <v>184</v>
      </c>
      <c r="E267" s="13" t="s">
        <v>482</v>
      </c>
      <c r="F267" s="8">
        <v>14266953</v>
      </c>
      <c r="G267" s="8">
        <v>1141356</v>
      </c>
      <c r="H267" s="8">
        <f t="shared" si="4"/>
        <v>15408309</v>
      </c>
      <c r="I267" s="4" t="s">
        <v>45</v>
      </c>
      <c r="J267" s="4" t="s">
        <v>359</v>
      </c>
    </row>
    <row r="268" spans="2:10" ht="26.25" customHeight="1" outlineLevel="1" x14ac:dyDescent="0.25">
      <c r="B268" s="1">
        <v>45994</v>
      </c>
      <c r="C268" s="4" t="s">
        <v>106</v>
      </c>
      <c r="D268" s="4" t="s">
        <v>184</v>
      </c>
      <c r="E268" s="13" t="s">
        <v>46</v>
      </c>
      <c r="F268" s="8">
        <v>2901923</v>
      </c>
      <c r="G268" s="8">
        <v>232154</v>
      </c>
      <c r="H268" s="8">
        <f t="shared" si="4"/>
        <v>3134077</v>
      </c>
      <c r="I268" s="4" t="s">
        <v>516</v>
      </c>
      <c r="J268" s="4" t="s">
        <v>578</v>
      </c>
    </row>
    <row r="269" spans="2:10" ht="26.25" customHeight="1" outlineLevel="1" x14ac:dyDescent="0.25">
      <c r="B269" s="1">
        <v>45994</v>
      </c>
      <c r="C269" s="4" t="s">
        <v>569</v>
      </c>
      <c r="D269" s="4" t="s">
        <v>184</v>
      </c>
      <c r="E269" s="13" t="s">
        <v>451</v>
      </c>
      <c r="F269" s="8">
        <v>2889290</v>
      </c>
      <c r="G269" s="8">
        <v>231143</v>
      </c>
      <c r="H269" s="8">
        <f t="shared" si="4"/>
        <v>3120433</v>
      </c>
      <c r="I269" s="4" t="s">
        <v>516</v>
      </c>
      <c r="J269" s="4" t="s">
        <v>578</v>
      </c>
    </row>
    <row r="270" spans="2:10" ht="26.25" customHeight="1" outlineLevel="1" x14ac:dyDescent="0.25">
      <c r="B270" s="1">
        <v>45996</v>
      </c>
      <c r="C270" s="4" t="s">
        <v>519</v>
      </c>
      <c r="D270" s="4" t="s">
        <v>184</v>
      </c>
      <c r="E270" s="13" t="s">
        <v>446</v>
      </c>
      <c r="F270" s="8">
        <v>7867855</v>
      </c>
      <c r="G270" s="8">
        <v>629428</v>
      </c>
      <c r="H270" s="8">
        <f t="shared" si="4"/>
        <v>8497283</v>
      </c>
      <c r="I270" s="4" t="s">
        <v>45</v>
      </c>
      <c r="J270" s="4" t="s">
        <v>359</v>
      </c>
    </row>
    <row r="271" spans="2:10" ht="26.25" customHeight="1" outlineLevel="1" x14ac:dyDescent="0.25">
      <c r="B271" s="1">
        <v>46000</v>
      </c>
      <c r="C271" s="4" t="s">
        <v>408</v>
      </c>
      <c r="D271" s="4" t="s">
        <v>184</v>
      </c>
      <c r="E271" s="13" t="s">
        <v>434</v>
      </c>
      <c r="F271" s="8">
        <v>3118762</v>
      </c>
      <c r="G271" s="8">
        <v>249501</v>
      </c>
      <c r="H271" s="8">
        <f t="shared" si="4"/>
        <v>3368263</v>
      </c>
      <c r="I271" s="4" t="s">
        <v>516</v>
      </c>
      <c r="J271" s="4" t="s">
        <v>578</v>
      </c>
    </row>
    <row r="272" spans="2:10" ht="26.25" customHeight="1" outlineLevel="1" x14ac:dyDescent="0.25">
      <c r="B272" s="1">
        <v>46001</v>
      </c>
      <c r="C272" s="4" t="s">
        <v>509</v>
      </c>
      <c r="D272" s="4" t="s">
        <v>184</v>
      </c>
      <c r="E272" s="13" t="s">
        <v>558</v>
      </c>
      <c r="F272" s="8">
        <v>13445767</v>
      </c>
      <c r="G272" s="8">
        <v>1075661</v>
      </c>
      <c r="H272" s="8">
        <f t="shared" si="4"/>
        <v>14521428</v>
      </c>
      <c r="I272" s="4" t="s">
        <v>45</v>
      </c>
      <c r="J272" s="4" t="s">
        <v>359</v>
      </c>
    </row>
    <row r="273" spans="2:10" ht="26.25" customHeight="1" outlineLevel="1" x14ac:dyDescent="0.25">
      <c r="B273" s="1">
        <v>46002</v>
      </c>
      <c r="C273" s="4" t="s">
        <v>579</v>
      </c>
      <c r="D273" s="4" t="s">
        <v>184</v>
      </c>
      <c r="E273" s="13" t="s">
        <v>24</v>
      </c>
      <c r="F273" s="8">
        <v>7263909</v>
      </c>
      <c r="G273" s="8">
        <v>581113</v>
      </c>
      <c r="H273" s="8">
        <f t="shared" si="4"/>
        <v>7845022</v>
      </c>
      <c r="I273" s="4" t="s">
        <v>45</v>
      </c>
      <c r="J273" s="4" t="s">
        <v>359</v>
      </c>
    </row>
    <row r="274" spans="2:10" ht="26.25" customHeight="1" outlineLevel="1" x14ac:dyDescent="0.25">
      <c r="B274" s="1">
        <v>46006</v>
      </c>
      <c r="C274" s="4" t="s">
        <v>77</v>
      </c>
      <c r="D274" s="4" t="s">
        <v>184</v>
      </c>
      <c r="E274" s="13" t="s">
        <v>266</v>
      </c>
      <c r="F274" s="8">
        <v>16408182</v>
      </c>
      <c r="G274" s="8">
        <v>1312655</v>
      </c>
      <c r="H274" s="8">
        <f t="shared" si="4"/>
        <v>17720837</v>
      </c>
      <c r="I274" s="4" t="s">
        <v>45</v>
      </c>
      <c r="J274" s="4" t="s">
        <v>359</v>
      </c>
    </row>
    <row r="275" spans="2:10" ht="26.25" customHeight="1" outlineLevel="1" x14ac:dyDescent="0.25">
      <c r="B275" s="1">
        <v>46007</v>
      </c>
      <c r="C275" s="4" t="s">
        <v>440</v>
      </c>
      <c r="D275" s="4" t="s">
        <v>184</v>
      </c>
      <c r="E275" s="13" t="s">
        <v>223</v>
      </c>
      <c r="F275" s="8">
        <v>5711534</v>
      </c>
      <c r="G275" s="8">
        <v>456923</v>
      </c>
      <c r="H275" s="8">
        <f t="shared" si="4"/>
        <v>6168457</v>
      </c>
      <c r="I275" s="4" t="s">
        <v>516</v>
      </c>
      <c r="J275" s="4" t="s">
        <v>578</v>
      </c>
    </row>
    <row r="276" spans="2:10" ht="26.25" customHeight="1" outlineLevel="1" x14ac:dyDescent="0.25">
      <c r="B276" s="1">
        <v>46007</v>
      </c>
      <c r="C276" s="4" t="s">
        <v>384</v>
      </c>
      <c r="D276" s="4" t="s">
        <v>184</v>
      </c>
      <c r="E276" s="13" t="s">
        <v>369</v>
      </c>
      <c r="F276" s="8">
        <v>2765360</v>
      </c>
      <c r="G276" s="8">
        <v>221229</v>
      </c>
      <c r="H276" s="8">
        <f t="shared" si="4"/>
        <v>2986589</v>
      </c>
      <c r="I276" s="4" t="s">
        <v>516</v>
      </c>
      <c r="J276" s="4" t="s">
        <v>578</v>
      </c>
    </row>
    <row r="277" spans="2:10" ht="26.25" customHeight="1" outlineLevel="1" x14ac:dyDescent="0.25">
      <c r="B277" s="1">
        <v>46007</v>
      </c>
      <c r="C277" s="4" t="s">
        <v>175</v>
      </c>
      <c r="D277" s="4" t="s">
        <v>184</v>
      </c>
      <c r="E277" s="13" t="s">
        <v>382</v>
      </c>
      <c r="F277" s="8">
        <v>4447508</v>
      </c>
      <c r="G277" s="8">
        <v>355801</v>
      </c>
      <c r="H277" s="8">
        <f t="shared" si="4"/>
        <v>4803309</v>
      </c>
      <c r="I277" s="4" t="s">
        <v>516</v>
      </c>
      <c r="J277" s="4" t="s">
        <v>578</v>
      </c>
    </row>
    <row r="278" spans="2:10" ht="26.25" customHeight="1" outlineLevel="1" x14ac:dyDescent="0.25">
      <c r="B278" s="1">
        <v>46007</v>
      </c>
      <c r="C278" s="4" t="s">
        <v>205</v>
      </c>
      <c r="D278" s="4" t="s">
        <v>184</v>
      </c>
      <c r="E278" s="13" t="s">
        <v>104</v>
      </c>
      <c r="F278" s="8">
        <v>2415572</v>
      </c>
      <c r="G278" s="8">
        <v>193246</v>
      </c>
      <c r="H278" s="8">
        <f t="shared" si="4"/>
        <v>2608818</v>
      </c>
      <c r="I278" s="4" t="s">
        <v>516</v>
      </c>
      <c r="J278" s="4" t="s">
        <v>578</v>
      </c>
    </row>
    <row r="279" spans="2:10" ht="26.25" customHeight="1" outlineLevel="1" x14ac:dyDescent="0.25">
      <c r="B279" s="1">
        <v>46009</v>
      </c>
      <c r="C279" s="4" t="s">
        <v>568</v>
      </c>
      <c r="D279" s="4" t="s">
        <v>184</v>
      </c>
      <c r="E279" s="13" t="s">
        <v>564</v>
      </c>
      <c r="F279" s="8">
        <v>8172668</v>
      </c>
      <c r="G279" s="8">
        <v>653813</v>
      </c>
      <c r="H279" s="8">
        <f t="shared" si="4"/>
        <v>8826481</v>
      </c>
      <c r="I279" s="4" t="s">
        <v>45</v>
      </c>
      <c r="J279" s="4" t="s">
        <v>359</v>
      </c>
    </row>
    <row r="280" spans="2:10" ht="26.25" customHeight="1" outlineLevel="1" x14ac:dyDescent="0.25">
      <c r="B280" s="1">
        <v>46011</v>
      </c>
      <c r="C280" s="4" t="s">
        <v>393</v>
      </c>
      <c r="D280" s="4" t="s">
        <v>184</v>
      </c>
      <c r="E280" s="13" t="s">
        <v>507</v>
      </c>
      <c r="F280" s="8">
        <v>16465814</v>
      </c>
      <c r="G280" s="8">
        <v>1317265</v>
      </c>
      <c r="H280" s="8">
        <f t="shared" si="4"/>
        <v>17783079</v>
      </c>
      <c r="I280" s="4" t="s">
        <v>45</v>
      </c>
      <c r="J280" s="4" t="s">
        <v>359</v>
      </c>
    </row>
    <row r="281" spans="2:10" ht="26.25" customHeight="1" outlineLevel="1" x14ac:dyDescent="0.25">
      <c r="B281" s="1">
        <v>46014</v>
      </c>
      <c r="C281" s="4" t="s">
        <v>525</v>
      </c>
      <c r="D281" s="4" t="s">
        <v>184</v>
      </c>
      <c r="E281" s="13" t="s">
        <v>209</v>
      </c>
      <c r="F281" s="8">
        <v>1239593</v>
      </c>
      <c r="G281" s="8">
        <v>99167</v>
      </c>
      <c r="H281" s="8">
        <f t="shared" si="4"/>
        <v>1338760</v>
      </c>
      <c r="I281" s="4" t="s">
        <v>516</v>
      </c>
      <c r="J281" s="4" t="s">
        <v>578</v>
      </c>
    </row>
    <row r="282" spans="2:10" ht="26.25" customHeight="1" outlineLevel="1" x14ac:dyDescent="0.25">
      <c r="B282" s="1">
        <v>46015</v>
      </c>
      <c r="C282" s="4" t="s">
        <v>243</v>
      </c>
      <c r="D282" s="4" t="s">
        <v>184</v>
      </c>
      <c r="E282" s="13" t="s">
        <v>270</v>
      </c>
      <c r="F282" s="8">
        <v>9918297</v>
      </c>
      <c r="G282" s="8">
        <v>793464</v>
      </c>
      <c r="H282" s="8">
        <f t="shared" si="4"/>
        <v>10711761</v>
      </c>
      <c r="I282" s="4" t="s">
        <v>45</v>
      </c>
      <c r="J282" s="4" t="s">
        <v>359</v>
      </c>
    </row>
    <row r="283" spans="2:10" ht="26.25" customHeight="1" outlineLevel="1" x14ac:dyDescent="0.25">
      <c r="B283" s="1">
        <v>46015</v>
      </c>
      <c r="C283" s="4" t="s">
        <v>293</v>
      </c>
      <c r="D283" s="4" t="s">
        <v>184</v>
      </c>
      <c r="E283" s="13" t="s">
        <v>201</v>
      </c>
      <c r="F283" s="8">
        <v>4747218</v>
      </c>
      <c r="G283" s="8">
        <v>379777</v>
      </c>
      <c r="H283" s="8">
        <f t="shared" si="4"/>
        <v>5126995</v>
      </c>
      <c r="I283" s="4" t="s">
        <v>516</v>
      </c>
      <c r="J283" s="4" t="s">
        <v>578</v>
      </c>
    </row>
    <row r="284" spans="2:10" ht="26.25" customHeight="1" outlineLevel="1" x14ac:dyDescent="0.25">
      <c r="B284" s="1">
        <v>46020</v>
      </c>
      <c r="C284" s="4" t="s">
        <v>179</v>
      </c>
      <c r="D284" s="4" t="s">
        <v>184</v>
      </c>
      <c r="E284" s="13" t="s">
        <v>477</v>
      </c>
      <c r="F284" s="8">
        <v>20983226</v>
      </c>
      <c r="G284" s="8">
        <v>1678658</v>
      </c>
      <c r="H284" s="8">
        <f t="shared" si="4"/>
        <v>22661884</v>
      </c>
      <c r="I284" s="4" t="s">
        <v>45</v>
      </c>
      <c r="J284" s="4" t="s">
        <v>359</v>
      </c>
    </row>
    <row r="285" spans="2:10" ht="26.25" customHeight="1" outlineLevel="1" x14ac:dyDescent="0.25">
      <c r="B285" s="1">
        <v>46020</v>
      </c>
      <c r="C285" s="4" t="s">
        <v>137</v>
      </c>
      <c r="D285" s="4" t="s">
        <v>184</v>
      </c>
      <c r="E285" s="13" t="s">
        <v>566</v>
      </c>
      <c r="F285" s="8">
        <v>2615554</v>
      </c>
      <c r="G285" s="8">
        <v>209244</v>
      </c>
      <c r="H285" s="8">
        <f t="shared" si="4"/>
        <v>2824798</v>
      </c>
      <c r="I285" s="4" t="s">
        <v>516</v>
      </c>
      <c r="J285" s="4" t="s">
        <v>578</v>
      </c>
    </row>
    <row r="286" spans="2:10" ht="26.25" customHeight="1" outlineLevel="1" x14ac:dyDescent="0.25">
      <c r="B286" s="1">
        <v>46022</v>
      </c>
      <c r="C286" s="4" t="s">
        <v>54</v>
      </c>
      <c r="D286" s="4" t="s">
        <v>184</v>
      </c>
      <c r="E286" s="13" t="s">
        <v>470</v>
      </c>
      <c r="F286" s="8">
        <v>7610216</v>
      </c>
      <c r="G286" s="8">
        <v>608817</v>
      </c>
      <c r="H286" s="8">
        <f t="shared" si="4"/>
        <v>8219033</v>
      </c>
      <c r="I286" s="4" t="s">
        <v>516</v>
      </c>
      <c r="J286" s="4" t="s">
        <v>578</v>
      </c>
    </row>
    <row r="287" spans="2:10" ht="26.25" customHeight="1" outlineLevel="1" x14ac:dyDescent="0.25">
      <c r="B287" s="1">
        <v>46022</v>
      </c>
      <c r="C287" s="4" t="s">
        <v>61</v>
      </c>
      <c r="D287" s="4" t="s">
        <v>184</v>
      </c>
      <c r="E287" s="13" t="s">
        <v>336</v>
      </c>
      <c r="F287" s="8">
        <v>9484926</v>
      </c>
      <c r="G287" s="8">
        <v>758794</v>
      </c>
      <c r="H287" s="8">
        <f t="shared" si="4"/>
        <v>10243720</v>
      </c>
      <c r="I287" s="4" t="s">
        <v>45</v>
      </c>
      <c r="J287" s="4" t="s">
        <v>359</v>
      </c>
    </row>
    <row r="288" spans="2:10" ht="26.25" customHeight="1" x14ac:dyDescent="0.25">
      <c r="B288" s="2"/>
      <c r="F288" s="12">
        <f>SUM(F4:F287)</f>
        <v>1213526586</v>
      </c>
      <c r="G288" s="12">
        <f>SUM(G4:G287)</f>
        <v>97082120</v>
      </c>
      <c r="H288" s="12">
        <f>SUM(H4:H287)</f>
        <v>1310608706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2026-03-16T06:50:20Z</dcterms:created>
  <dcterms:modified xsi:type="dcterms:W3CDTF">2026-03-17T07:15:44Z</dcterms:modified>
</cp:coreProperties>
</file>